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120" yWindow="260" windowWidth="25380" windowHeight="14800" tabRatio="500" activeTab="2"/>
  </bookViews>
  <sheets>
    <sheet name="original csv" sheetId="1" r:id="rId1"/>
    <sheet name="hierarchical" sheetId="2" r:id="rId2"/>
    <sheet name="new csv" sheetId="3" r:id="rId3"/>
    <sheet name="hieracchical_split" sheetId="4" r:id="rId4"/>
    <sheet name="hieracchical_split_values" sheetId="5" r:id="rId5"/>
  </sheets>
  <definedNames>
    <definedName name="_xlnm._FilterDatabase" localSheetId="4" hidden="1">hieracchical_split_values!$A$1:$F$316</definedName>
    <definedName name="_xlnm._FilterDatabase" localSheetId="2" hidden="1">'new csv'!$A$1:$I$167</definedName>
    <definedName name="_xlnm._FilterDatabase" localSheetId="0" hidden="1">'original csv'!$A$1:$J$337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1" i="5" l="1"/>
  <c r="B204" i="5"/>
  <c r="B293" i="5"/>
  <c r="B72" i="5"/>
  <c r="B316" i="5"/>
  <c r="B267" i="5"/>
  <c r="B140" i="5"/>
  <c r="B21" i="5"/>
  <c r="B296" i="5"/>
  <c r="B129" i="5"/>
  <c r="B100" i="5"/>
  <c r="B150" i="5"/>
  <c r="B86" i="5"/>
  <c r="B224" i="5"/>
  <c r="B169" i="5"/>
  <c r="B170" i="5"/>
  <c r="B173" i="5"/>
  <c r="B171" i="5"/>
  <c r="B172" i="5"/>
  <c r="B167" i="5"/>
  <c r="B132" i="5"/>
  <c r="B148" i="5"/>
  <c r="B168" i="5"/>
  <c r="B220" i="5"/>
  <c r="B190" i="5"/>
  <c r="B192" i="5"/>
  <c r="B191" i="5"/>
  <c r="B193" i="5"/>
  <c r="B119" i="5"/>
  <c r="B225" i="5"/>
  <c r="B203" i="5"/>
  <c r="B262" i="5"/>
  <c r="B141" i="5"/>
  <c r="B314" i="5"/>
  <c r="B142" i="5"/>
  <c r="B229" i="5"/>
  <c r="B211" i="5"/>
  <c r="B278" i="5"/>
  <c r="B285" i="5"/>
  <c r="B42" i="5"/>
  <c r="B114" i="5"/>
  <c r="B295" i="5"/>
  <c r="B111" i="5"/>
  <c r="B235" i="5"/>
  <c r="B121" i="5"/>
  <c r="B4" i="5"/>
  <c r="B122" i="5"/>
  <c r="B123" i="5"/>
  <c r="B5" i="5"/>
  <c r="B218" i="5"/>
  <c r="B197" i="5"/>
  <c r="B194" i="5"/>
  <c r="B152" i="5"/>
  <c r="B187" i="5"/>
  <c r="B231" i="5"/>
  <c r="B94" i="5"/>
  <c r="B283" i="5"/>
  <c r="B61" i="5"/>
  <c r="B153" i="5"/>
  <c r="B155" i="5"/>
  <c r="B156" i="5"/>
  <c r="B154" i="5"/>
  <c r="B157" i="5"/>
  <c r="B109" i="5"/>
  <c r="B243" i="5"/>
  <c r="B147" i="5"/>
  <c r="B292" i="5"/>
  <c r="B166" i="5"/>
  <c r="B199" i="5"/>
  <c r="B201" i="5"/>
  <c r="B200" i="5"/>
  <c r="B32" i="5"/>
  <c r="B40" i="5"/>
  <c r="B307" i="5"/>
  <c r="B242" i="5"/>
  <c r="B261" i="5"/>
  <c r="B287" i="5"/>
  <c r="B145" i="5"/>
  <c r="B30" i="5"/>
  <c r="B31" i="5"/>
  <c r="B291" i="5"/>
  <c r="B179" i="5"/>
  <c r="B128" i="5"/>
  <c r="B198" i="5"/>
  <c r="B184" i="5"/>
  <c r="B151" i="5"/>
  <c r="B6" i="5"/>
  <c r="B48" i="5"/>
  <c r="B7" i="5"/>
  <c r="B49" i="5"/>
  <c r="B226" i="5"/>
  <c r="B36" i="5"/>
  <c r="B269" i="5"/>
  <c r="B143" i="5"/>
  <c r="B39" i="5"/>
  <c r="B144" i="5"/>
  <c r="B120" i="5"/>
  <c r="B130" i="5"/>
  <c r="B35" i="5"/>
  <c r="B24" i="5"/>
  <c r="B18" i="5"/>
  <c r="B251" i="5"/>
  <c r="B89" i="5"/>
  <c r="B208" i="5"/>
  <c r="B51" i="5"/>
  <c r="B50" i="5"/>
  <c r="B257" i="5"/>
  <c r="B281" i="5"/>
  <c r="B20" i="5"/>
  <c r="B58" i="5"/>
  <c r="B232" i="5"/>
  <c r="B23" i="5"/>
  <c r="B137" i="5"/>
  <c r="B210" i="5"/>
  <c r="B52" i="5"/>
  <c r="B54" i="5"/>
  <c r="B55" i="5"/>
  <c r="B53" i="5"/>
  <c r="B56" i="5"/>
  <c r="B79" i="5"/>
  <c r="B249" i="5"/>
  <c r="B110" i="5"/>
  <c r="B19" i="5"/>
  <c r="B245" i="5"/>
  <c r="B134" i="5"/>
  <c r="B133" i="5"/>
  <c r="B310" i="5"/>
  <c r="B108" i="5"/>
  <c r="B244" i="5"/>
  <c r="B213" i="5"/>
  <c r="B196" i="5"/>
  <c r="B13" i="5"/>
  <c r="B247" i="5"/>
  <c r="B93" i="5"/>
  <c r="B185" i="5"/>
  <c r="B181" i="5"/>
  <c r="B180" i="5"/>
  <c r="B286" i="5"/>
  <c r="B175" i="5"/>
  <c r="B227" i="5"/>
  <c r="B178" i="5"/>
  <c r="B274" i="5"/>
  <c r="B11" i="5"/>
  <c r="B83" i="5"/>
  <c r="B205" i="5"/>
  <c r="B59" i="5"/>
  <c r="B14" i="5"/>
  <c r="B34" i="5"/>
  <c r="B214" i="5"/>
  <c r="B73" i="5"/>
  <c r="B163" i="5"/>
  <c r="B84" i="5"/>
  <c r="B29" i="5"/>
  <c r="B17" i="5"/>
  <c r="B85" i="5"/>
  <c r="B16" i="5"/>
  <c r="B33" i="5"/>
  <c r="B27" i="5"/>
  <c r="B26" i="5"/>
  <c r="B22" i="5"/>
  <c r="B25" i="5"/>
  <c r="B63" i="5"/>
  <c r="B131" i="5"/>
  <c r="B222" i="5"/>
  <c r="B76" i="5"/>
  <c r="B75" i="5"/>
  <c r="B3" i="5"/>
  <c r="B43" i="5"/>
  <c r="B44" i="5"/>
  <c r="B46" i="5"/>
  <c r="B45" i="5"/>
  <c r="B47" i="5"/>
  <c r="B304" i="5"/>
  <c r="B138" i="5"/>
  <c r="B305" i="5"/>
  <c r="B28" i="5"/>
  <c r="B165" i="5"/>
  <c r="B239" i="5"/>
  <c r="B116" i="5"/>
  <c r="B308" i="5"/>
  <c r="B259" i="5"/>
  <c r="B98" i="5"/>
  <c r="B91" i="5"/>
  <c r="B112" i="5"/>
  <c r="B260" i="5"/>
  <c r="B216" i="5"/>
  <c r="B118" i="5"/>
  <c r="B289" i="5"/>
  <c r="B290" i="5"/>
  <c r="B279" i="5"/>
  <c r="B280" i="5"/>
  <c r="B106" i="5"/>
  <c r="B107" i="5"/>
  <c r="B217" i="5"/>
  <c r="B90" i="5"/>
  <c r="B186" i="5"/>
  <c r="B270" i="5"/>
  <c r="B207" i="5"/>
  <c r="B158" i="5"/>
  <c r="B159" i="5"/>
  <c r="B188" i="5"/>
  <c r="B115" i="5"/>
  <c r="B223" i="5"/>
  <c r="B228" i="5"/>
  <c r="B64" i="5"/>
  <c r="B195" i="5"/>
  <c r="B65" i="5"/>
  <c r="B57" i="5"/>
  <c r="B81" i="5"/>
  <c r="B298" i="5"/>
  <c r="B146" i="5"/>
  <c r="B209" i="5"/>
  <c r="B212" i="5"/>
  <c r="B282" i="5"/>
  <c r="B74" i="5"/>
  <c r="B264" i="5"/>
  <c r="B38" i="5"/>
  <c r="B266" i="5"/>
  <c r="B272" i="5"/>
  <c r="B105" i="5"/>
  <c r="B312" i="5"/>
  <c r="B2" i="5"/>
  <c r="B12" i="5"/>
  <c r="B263" i="5"/>
  <c r="B306" i="5"/>
  <c r="B71" i="5"/>
  <c r="B236" i="5"/>
  <c r="B277" i="5"/>
  <c r="B113" i="5"/>
  <c r="B37" i="5"/>
  <c r="B162" i="5"/>
  <c r="B268" i="5"/>
  <c r="B10" i="5"/>
  <c r="B240" i="5"/>
  <c r="B234" i="5"/>
  <c r="B206" i="5"/>
  <c r="B70" i="5"/>
  <c r="B252" i="5"/>
  <c r="B250" i="5"/>
  <c r="B87" i="5"/>
  <c r="B230" i="5"/>
  <c r="B284" i="5"/>
  <c r="B135" i="5"/>
  <c r="B294" i="5"/>
  <c r="B271" i="5"/>
  <c r="B248" i="5"/>
  <c r="B67" i="5"/>
  <c r="B183" i="5"/>
  <c r="B182" i="5"/>
  <c r="B233" i="5"/>
  <c r="B237" i="5"/>
  <c r="B301" i="5"/>
  <c r="B97" i="5"/>
  <c r="B82" i="5"/>
  <c r="B99" i="5"/>
  <c r="B258" i="5"/>
  <c r="B96" i="5"/>
  <c r="B300" i="5"/>
  <c r="B302" i="5"/>
  <c r="B215" i="5"/>
  <c r="B8" i="5"/>
  <c r="B15" i="5"/>
  <c r="B311" i="5"/>
  <c r="B202" i="5"/>
  <c r="B102" i="5"/>
  <c r="B265" i="5"/>
  <c r="B103" i="5"/>
  <c r="B104" i="5"/>
  <c r="B92" i="5"/>
  <c r="B238" i="5"/>
  <c r="B276" i="5"/>
  <c r="B275" i="5"/>
  <c r="B136" i="5"/>
  <c r="B253" i="5"/>
  <c r="B255" i="5"/>
  <c r="B254" i="5"/>
  <c r="B101" i="5"/>
  <c r="B95" i="5"/>
  <c r="B60" i="5"/>
  <c r="B126" i="5"/>
  <c r="B297" i="5"/>
  <c r="B124" i="5"/>
  <c r="B125" i="5"/>
  <c r="B127" i="5"/>
  <c r="B77" i="5"/>
  <c r="B78" i="5"/>
  <c r="B139" i="5"/>
  <c r="B299" i="5"/>
  <c r="B246" i="5"/>
  <c r="B219" i="5"/>
  <c r="B160" i="5"/>
  <c r="B303" i="5"/>
  <c r="B241" i="5"/>
  <c r="B176" i="5"/>
  <c r="B256" i="5"/>
  <c r="B117" i="5"/>
  <c r="B177" i="5"/>
  <c r="B221" i="5"/>
  <c r="B88" i="5"/>
  <c r="B80" i="5"/>
  <c r="B315" i="5"/>
  <c r="B288" i="5"/>
  <c r="B174" i="5"/>
  <c r="B309" i="5"/>
  <c r="B189" i="5"/>
  <c r="B164" i="5"/>
  <c r="B41" i="5"/>
  <c r="B149" i="5"/>
  <c r="B313" i="5"/>
  <c r="B66" i="5"/>
  <c r="B9" i="5"/>
  <c r="B273" i="5"/>
  <c r="B69" i="5"/>
  <c r="B68" i="5"/>
  <c r="B62" i="5"/>
  <c r="H317" i="4"/>
  <c r="H316" i="4"/>
  <c r="H314" i="4"/>
  <c r="H315" i="4"/>
  <c r="H313" i="4"/>
  <c r="H312" i="4"/>
  <c r="H311" i="4"/>
  <c r="H310" i="4"/>
  <c r="H308" i="4"/>
  <c r="H309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89" i="4"/>
  <c r="H290" i="4"/>
  <c r="H288" i="4"/>
  <c r="H287" i="4"/>
  <c r="H286" i="4"/>
  <c r="H285" i="4"/>
  <c r="H284" i="4"/>
  <c r="H283" i="4"/>
  <c r="H280" i="4"/>
  <c r="H281" i="4"/>
  <c r="H282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1" i="4"/>
  <c r="H242" i="4"/>
  <c r="H240" i="4"/>
  <c r="H239" i="4"/>
  <c r="H238" i="4"/>
  <c r="H237" i="4"/>
  <c r="H236" i="4"/>
  <c r="H235" i="4"/>
  <c r="H233" i="4"/>
  <c r="H234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2" i="4"/>
  <c r="H203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8" i="4"/>
  <c r="H179" i="4"/>
  <c r="H177" i="4"/>
  <c r="H176" i="4"/>
  <c r="H175" i="4"/>
  <c r="H174" i="4"/>
  <c r="H173" i="4"/>
  <c r="H172" i="4"/>
  <c r="H171" i="4"/>
  <c r="H170" i="4"/>
  <c r="H168" i="4"/>
  <c r="H169" i="4"/>
  <c r="H167" i="4"/>
  <c r="H166" i="4"/>
  <c r="H165" i="4"/>
  <c r="H164" i="4"/>
  <c r="H163" i="4"/>
  <c r="H162" i="4"/>
  <c r="H161" i="4"/>
  <c r="H160" i="4"/>
  <c r="H159" i="4"/>
  <c r="H157" i="4"/>
  <c r="H158" i="4"/>
  <c r="H156" i="4"/>
  <c r="H155" i="4"/>
  <c r="H154" i="4"/>
  <c r="H152" i="4"/>
  <c r="H153" i="4"/>
  <c r="H151" i="4"/>
  <c r="H150" i="4"/>
  <c r="H149" i="4"/>
  <c r="H148" i="4"/>
  <c r="H147" i="4"/>
  <c r="H146" i="4"/>
  <c r="H145" i="4"/>
  <c r="H144" i="4"/>
  <c r="H142" i="4"/>
  <c r="H143" i="4"/>
  <c r="H141" i="4"/>
  <c r="H140" i="4"/>
  <c r="H139" i="4"/>
  <c r="H138" i="4"/>
  <c r="H137" i="4"/>
  <c r="H136" i="4"/>
  <c r="H135" i="4"/>
  <c r="H134" i="4"/>
  <c r="H133" i="4"/>
  <c r="H132" i="4"/>
  <c r="H131" i="4"/>
  <c r="H129" i="4"/>
  <c r="H130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88" i="4"/>
  <c r="H89" i="4"/>
  <c r="H90" i="4"/>
  <c r="H87" i="4"/>
  <c r="H86" i="4"/>
  <c r="H85" i="4"/>
  <c r="H84" i="4"/>
  <c r="H83" i="4"/>
  <c r="H82" i="4"/>
  <c r="H81" i="4"/>
  <c r="H80" i="4"/>
  <c r="H79" i="4"/>
  <c r="H78" i="4"/>
  <c r="H77" i="4"/>
  <c r="H76" i="4"/>
  <c r="H74" i="4"/>
  <c r="H75" i="4"/>
  <c r="H73" i="4"/>
  <c r="H72" i="4"/>
  <c r="H71" i="4"/>
  <c r="H70" i="4"/>
  <c r="H68" i="4"/>
  <c r="H69" i="4"/>
  <c r="H67" i="4"/>
  <c r="H66" i="4"/>
  <c r="H65" i="4"/>
  <c r="H64" i="4"/>
  <c r="H62" i="4"/>
  <c r="H63" i="4"/>
  <c r="H61" i="4"/>
  <c r="H60" i="4"/>
  <c r="H59" i="4"/>
  <c r="H58" i="4"/>
  <c r="H57" i="4"/>
  <c r="H56" i="4"/>
  <c r="H55" i="4"/>
  <c r="H54" i="4"/>
  <c r="H52" i="4"/>
  <c r="H53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8" i="4"/>
  <c r="H29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8" i="4"/>
  <c r="H9" i="4"/>
  <c r="H7" i="4"/>
  <c r="H6" i="4"/>
  <c r="H5" i="4"/>
  <c r="F317" i="4"/>
  <c r="F316" i="4"/>
  <c r="F315" i="4"/>
  <c r="F311" i="4"/>
  <c r="F312" i="4"/>
  <c r="F313" i="4"/>
  <c r="F314" i="4"/>
  <c r="F310" i="4"/>
  <c r="F309" i="4"/>
  <c r="F308" i="4"/>
  <c r="F307" i="4"/>
  <c r="F303" i="4"/>
  <c r="F304" i="4"/>
  <c r="F305" i="4"/>
  <c r="F306" i="4"/>
  <c r="F300" i="4"/>
  <c r="F301" i="4"/>
  <c r="F302" i="4"/>
  <c r="F299" i="4"/>
  <c r="F295" i="4"/>
  <c r="F296" i="4"/>
  <c r="F297" i="4"/>
  <c r="F298" i="4"/>
  <c r="F294" i="4"/>
  <c r="F293" i="4"/>
  <c r="F292" i="4"/>
  <c r="F291" i="4"/>
  <c r="F290" i="4"/>
  <c r="F289" i="4"/>
  <c r="F283" i="4"/>
  <c r="F284" i="4"/>
  <c r="F285" i="4"/>
  <c r="F286" i="4"/>
  <c r="F287" i="4"/>
  <c r="F288" i="4"/>
  <c r="F282" i="4"/>
  <c r="F280" i="4"/>
  <c r="F281" i="4"/>
  <c r="F274" i="4"/>
  <c r="F275" i="4"/>
  <c r="F276" i="4"/>
  <c r="F277" i="4"/>
  <c r="F278" i="4"/>
  <c r="F279" i="4"/>
  <c r="F266" i="4"/>
  <c r="F267" i="4"/>
  <c r="F268" i="4"/>
  <c r="F269" i="4"/>
  <c r="F270" i="4"/>
  <c r="F271" i="4"/>
  <c r="F272" i="4"/>
  <c r="F273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43" i="4"/>
  <c r="F244" i="4"/>
  <c r="F245" i="4"/>
  <c r="F246" i="4"/>
  <c r="F247" i="4"/>
  <c r="F248" i="4"/>
  <c r="F249" i="4"/>
  <c r="F250" i="4"/>
  <c r="F251" i="4"/>
  <c r="F242" i="4"/>
  <c r="F241" i="4"/>
  <c r="F240" i="4"/>
  <c r="F237" i="4"/>
  <c r="F238" i="4"/>
  <c r="F239" i="4"/>
  <c r="F236" i="4"/>
  <c r="F235" i="4"/>
  <c r="F234" i="4"/>
  <c r="F233" i="4"/>
  <c r="F225" i="4"/>
  <c r="F226" i="4"/>
  <c r="F227" i="4"/>
  <c r="F228" i="4"/>
  <c r="F229" i="4"/>
  <c r="F230" i="4"/>
  <c r="F231" i="4"/>
  <c r="F232" i="4"/>
  <c r="F217" i="4"/>
  <c r="F218" i="4"/>
  <c r="F219" i="4"/>
  <c r="F220" i="4"/>
  <c r="F221" i="4"/>
  <c r="F222" i="4"/>
  <c r="F223" i="4"/>
  <c r="F224" i="4"/>
  <c r="F211" i="4"/>
  <c r="F212" i="4"/>
  <c r="F213" i="4"/>
  <c r="F214" i="4"/>
  <c r="F215" i="4"/>
  <c r="F216" i="4"/>
  <c r="F206" i="4"/>
  <c r="F207" i="4"/>
  <c r="F208" i="4"/>
  <c r="F209" i="4"/>
  <c r="F210" i="4"/>
  <c r="F205" i="4"/>
  <c r="F204" i="4"/>
  <c r="F203" i="4"/>
  <c r="F202" i="4"/>
  <c r="F201" i="4"/>
  <c r="F200" i="4"/>
  <c r="F199" i="4"/>
  <c r="F196" i="4"/>
  <c r="F197" i="4"/>
  <c r="F198" i="4"/>
  <c r="F193" i="4"/>
  <c r="F194" i="4"/>
  <c r="F195" i="4"/>
  <c r="F192" i="4"/>
  <c r="F191" i="4"/>
  <c r="F188" i="4"/>
  <c r="F189" i="4"/>
  <c r="F190" i="4"/>
  <c r="F182" i="4"/>
  <c r="F183" i="4"/>
  <c r="F184" i="4"/>
  <c r="F185" i="4"/>
  <c r="F186" i="4"/>
  <c r="F187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5" i="4"/>
  <c r="F146" i="4"/>
  <c r="F147" i="4"/>
  <c r="F148" i="4"/>
  <c r="F149" i="4"/>
  <c r="F144" i="4"/>
  <c r="F143" i="4"/>
  <c r="F142" i="4"/>
  <c r="F141" i="4"/>
  <c r="F140" i="4"/>
  <c r="F139" i="4"/>
  <c r="F138" i="4"/>
  <c r="F137" i="4"/>
  <c r="F136" i="4"/>
  <c r="F133" i="4"/>
  <c r="F134" i="4"/>
  <c r="F135" i="4"/>
  <c r="F132" i="4"/>
  <c r="F131" i="4"/>
  <c r="F130" i="4"/>
  <c r="F129" i="4"/>
  <c r="F124" i="4"/>
  <c r="F125" i="4"/>
  <c r="F126" i="4"/>
  <c r="F127" i="4"/>
  <c r="F128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7" i="4"/>
  <c r="F108" i="4"/>
  <c r="F109" i="4"/>
  <c r="F106" i="4"/>
  <c r="F105" i="4"/>
  <c r="F104" i="4"/>
  <c r="F103" i="4"/>
  <c r="F102" i="4"/>
  <c r="F97" i="4"/>
  <c r="F98" i="4"/>
  <c r="F99" i="4"/>
  <c r="F100" i="4"/>
  <c r="F101" i="4"/>
  <c r="F96" i="4"/>
  <c r="F95" i="4"/>
  <c r="F94" i="4"/>
  <c r="F93" i="4"/>
  <c r="F92" i="4"/>
  <c r="F91" i="4"/>
  <c r="F90" i="4"/>
  <c r="F88" i="4"/>
  <c r="F89" i="4"/>
  <c r="F83" i="4"/>
  <c r="F84" i="4"/>
  <c r="F85" i="4"/>
  <c r="F86" i="4"/>
  <c r="F87" i="4"/>
  <c r="F76" i="4"/>
  <c r="F77" i="4"/>
  <c r="F78" i="4"/>
  <c r="F79" i="4"/>
  <c r="F80" i="4"/>
  <c r="F81" i="4"/>
  <c r="F82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5" i="4"/>
  <c r="F46" i="4"/>
  <c r="F47" i="4"/>
  <c r="F48" i="4"/>
  <c r="F44" i="4"/>
  <c r="F43" i="4"/>
  <c r="F42" i="4"/>
  <c r="F41" i="4"/>
  <c r="F40" i="4"/>
  <c r="F39" i="4"/>
  <c r="F38" i="4"/>
  <c r="F37" i="4"/>
  <c r="F36" i="4"/>
  <c r="F35" i="4"/>
  <c r="F32" i="4"/>
  <c r="F33" i="4"/>
  <c r="F34" i="4"/>
  <c r="F31" i="4"/>
  <c r="F30" i="4"/>
  <c r="F29" i="4"/>
  <c r="F28" i="4"/>
  <c r="F27" i="4"/>
  <c r="F26" i="4"/>
  <c r="F25" i="4"/>
  <c r="F24" i="4"/>
  <c r="F23" i="4"/>
  <c r="F18" i="4"/>
  <c r="F19" i="4"/>
  <c r="F20" i="4"/>
  <c r="F21" i="4"/>
  <c r="F22" i="4"/>
  <c r="F17" i="4"/>
  <c r="F16" i="4"/>
  <c r="F15" i="4"/>
  <c r="F11" i="4"/>
  <c r="F12" i="4"/>
  <c r="F13" i="4"/>
  <c r="F14" i="4"/>
  <c r="F10" i="4"/>
  <c r="F9" i="4"/>
  <c r="F6" i="4"/>
  <c r="F7" i="4"/>
  <c r="F8" i="4"/>
  <c r="F5" i="4"/>
  <c r="F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4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</calcChain>
</file>

<file path=xl/sharedStrings.xml><?xml version="1.0" encoding="utf-8"?>
<sst xmlns="http://schemas.openxmlformats.org/spreadsheetml/2006/main" count="6870" uniqueCount="687">
  <si>
    <t>Year</t>
  </si>
  <si>
    <t>Age</t>
  </si>
  <si>
    <t>Sex</t>
  </si>
  <si>
    <t>Measure</t>
  </si>
  <si>
    <t>Value</t>
  </si>
  <si>
    <t>Myanmar</t>
  </si>
  <si>
    <t>All ages</t>
  </si>
  <si>
    <t>Both</t>
  </si>
  <si>
    <t>Tuberculosis</t>
  </si>
  <si>
    <t>Percent of total DALYs</t>
  </si>
  <si>
    <t>1990 - 2015</t>
  </si>
  <si>
    <t>DALYs annual % change</t>
  </si>
  <si>
    <t>HIV/AIDS</t>
  </si>
  <si>
    <t>Diarrheal diseases</t>
  </si>
  <si>
    <t>Intestinal infectious diseases</t>
  </si>
  <si>
    <t>Lower respiratory infections</t>
  </si>
  <si>
    <t>Upper respiratory infections</t>
  </si>
  <si>
    <t>Otitis media</t>
  </si>
  <si>
    <t>Meningitis</t>
  </si>
  <si>
    <t>Encephalitis</t>
  </si>
  <si>
    <t>Diphtheria</t>
  </si>
  <si>
    <t>Whooping cough</t>
  </si>
  <si>
    <t>Tetanus</t>
  </si>
  <si>
    <t>Measles</t>
  </si>
  <si>
    <t>Varicella and herpes zoster</t>
  </si>
  <si>
    <t>Malaria</t>
  </si>
  <si>
    <t>Chagas disease</t>
  </si>
  <si>
    <t>Leishmaniasis</t>
  </si>
  <si>
    <t>African trypanosomiasis</t>
  </si>
  <si>
    <t>Schistosomiasis</t>
  </si>
  <si>
    <t>Cysticercosis</t>
  </si>
  <si>
    <t>Cystic echinococcosis</t>
  </si>
  <si>
    <t>Lymphatic filariasis</t>
  </si>
  <si>
    <t>Onchocerciasis</t>
  </si>
  <si>
    <t>Trachoma</t>
  </si>
  <si>
    <t>Dengue</t>
  </si>
  <si>
    <t>Yellow fever</t>
  </si>
  <si>
    <t>Rabies</t>
  </si>
  <si>
    <t>Intestinal nematode infections</t>
  </si>
  <si>
    <t>Food-borne trematodiases</t>
  </si>
  <si>
    <t>Other neglected tropical diseases</t>
  </si>
  <si>
    <t>Maternal hemorrhage</t>
  </si>
  <si>
    <t>Maternal sepsis and other maternal infections</t>
  </si>
  <si>
    <t>Maternal hypertensive disorders</t>
  </si>
  <si>
    <t>Maternal obstructed labor and uterine rupture</t>
  </si>
  <si>
    <t>Maternal abortion, miscarriage, and ectopic pregnancy</t>
  </si>
  <si>
    <t>Indirect maternal deaths</t>
  </si>
  <si>
    <t>Late maternal deaths</t>
  </si>
  <si>
    <t>Other maternal disorders</t>
  </si>
  <si>
    <t>Neonatal preterm birth complications</t>
  </si>
  <si>
    <t>Neonatal encephalopathy due to birth asphyxia and trauma</t>
  </si>
  <si>
    <t>Neonatal sepsis and other neonatal infections</t>
  </si>
  <si>
    <t>Hemolytic disease and other neonatal jaundice</t>
  </si>
  <si>
    <t>Other neonatal disorders</t>
  </si>
  <si>
    <t>Protein-energy malnutrition</t>
  </si>
  <si>
    <t>Iodine deficiency</t>
  </si>
  <si>
    <t>Vitamin A deficiency</t>
  </si>
  <si>
    <t>Iron-deficiency anemia</t>
  </si>
  <si>
    <t>Other nutritional deficiencies</t>
  </si>
  <si>
    <t>Sexually transmitted diseases excluding HIV</t>
  </si>
  <si>
    <t>Hepatitis</t>
  </si>
  <si>
    <t>Leprosy</t>
  </si>
  <si>
    <t>Other infectious diseases</t>
  </si>
  <si>
    <t>Esophageal cancer</t>
  </si>
  <si>
    <t>Stomach cancer</t>
  </si>
  <si>
    <t>Liver cancer</t>
  </si>
  <si>
    <t>Larynx cancer</t>
  </si>
  <si>
    <t>Tracheal, bronchus, and lung cancer</t>
  </si>
  <si>
    <t>Breast cancer</t>
  </si>
  <si>
    <t>Cervical cancer</t>
  </si>
  <si>
    <t>Uterine cancer</t>
  </si>
  <si>
    <t>Prostate cancer</t>
  </si>
  <si>
    <t>Colon and rectum cancer</t>
  </si>
  <si>
    <t>Lip and oral cavity cancer</t>
  </si>
  <si>
    <t>Nasopharynx cancer</t>
  </si>
  <si>
    <t>Other pharynx cancer</t>
  </si>
  <si>
    <t>Gallbladder and biliary tract cancer</t>
  </si>
  <si>
    <t>Pancreatic cancer</t>
  </si>
  <si>
    <t>Malignant skin melanoma</t>
  </si>
  <si>
    <t>Non-melanoma skin cancer</t>
  </si>
  <si>
    <t>Ovarian cancer</t>
  </si>
  <si>
    <t>Testicular cancer</t>
  </si>
  <si>
    <t>Kidney cancer</t>
  </si>
  <si>
    <t>Bladder cancer</t>
  </si>
  <si>
    <t>Brain and nervous system cancer</t>
  </si>
  <si>
    <t>Thyroid cancer</t>
  </si>
  <si>
    <t>Mesothelioma</t>
  </si>
  <si>
    <t>Hodgkin lymphoma</t>
  </si>
  <si>
    <t>Non-Hodgkin lymphoma</t>
  </si>
  <si>
    <t>Multiple myeloma</t>
  </si>
  <si>
    <t>Leukemia</t>
  </si>
  <si>
    <t>Other neoplasms</t>
  </si>
  <si>
    <t>Rheumatic heart disease</t>
  </si>
  <si>
    <t>Ischemic heart disease</t>
  </si>
  <si>
    <t>Cerebrovascular disease</t>
  </si>
  <si>
    <t>Hypertensive heart disease</t>
  </si>
  <si>
    <t>Cardiomyopathy and myocarditis</t>
  </si>
  <si>
    <t>Atrial fibrillation and flutter</t>
  </si>
  <si>
    <t>Aortic aneurysm</t>
  </si>
  <si>
    <t>Peripheral artery disease</t>
  </si>
  <si>
    <t>Endocarditis</t>
  </si>
  <si>
    <t>Other cardiovascular and circulatory diseases</t>
  </si>
  <si>
    <t>Chronic obstructive pulmonary disease</t>
  </si>
  <si>
    <t>Pneumoconiosis</t>
  </si>
  <si>
    <t>Asthma</t>
  </si>
  <si>
    <t>Interstitial lung disease and pulmonary sarcoidosis</t>
  </si>
  <si>
    <t>Other chronic respiratory diseases</t>
  </si>
  <si>
    <t>Cirrhosis and other chronic liver diseases due to hepatitis B</t>
  </si>
  <si>
    <t>Cirrhosis and other chronic liver diseases due to hepatitis C</t>
  </si>
  <si>
    <t>Cirrhosis and other chronic liver diseases due to alcohol use</t>
  </si>
  <si>
    <t>Cirrhosis and other chronic liver diseases due to other causes</t>
  </si>
  <si>
    <t>Peptic ulcer disease</t>
  </si>
  <si>
    <t>Gastritis and duodenitis</t>
  </si>
  <si>
    <t>Appendicitis</t>
  </si>
  <si>
    <t>Paralytic ileus and intestinal obstruction</t>
  </si>
  <si>
    <t>Inguinal, femoral, and abdominal hernia</t>
  </si>
  <si>
    <t>Inflammatory bowel disease</t>
  </si>
  <si>
    <t>Vascular intestinal disorders</t>
  </si>
  <si>
    <t>Gallbladder and biliary diseases</t>
  </si>
  <si>
    <t>Pancreatitis</t>
  </si>
  <si>
    <t>Other digestive diseases</t>
  </si>
  <si>
    <t>Alzheimer disease and other dementias</t>
  </si>
  <si>
    <t>Parkinson disease</t>
  </si>
  <si>
    <t>Epilepsy</t>
  </si>
  <si>
    <t>Multiple sclerosis</t>
  </si>
  <si>
    <t>Migraine</t>
  </si>
  <si>
    <t>Tension-type headache</t>
  </si>
  <si>
    <t>Medication overuse headache</t>
  </si>
  <si>
    <t>Motor neuron disease</t>
  </si>
  <si>
    <t>Other neurological disorders</t>
  </si>
  <si>
    <t>Schizophrenia</t>
  </si>
  <si>
    <t>Alcohol use disorders</t>
  </si>
  <si>
    <t>Drug use disorders</t>
  </si>
  <si>
    <t>Depressive disorders</t>
  </si>
  <si>
    <t>Bipolar disorder</t>
  </si>
  <si>
    <t>Anxiety disorders</t>
  </si>
  <si>
    <t>Eating disorders</t>
  </si>
  <si>
    <t>Autistic spectrum disorders</t>
  </si>
  <si>
    <t>Attention-deficit/hyperactivity disorder</t>
  </si>
  <si>
    <t>Conduct disorder</t>
  </si>
  <si>
    <t>Idiopathic developmental intellectual disability</t>
  </si>
  <si>
    <t>Other mental and substance use disorders</t>
  </si>
  <si>
    <t>Diabetes mellitus</t>
  </si>
  <si>
    <t>Acute glomerulonephritis</t>
  </si>
  <si>
    <t>Chronic kidney disease</t>
  </si>
  <si>
    <t>Urinary diseases and male infertility</t>
  </si>
  <si>
    <t>Gynecological diseases</t>
  </si>
  <si>
    <t>Hemoglobinopathies and hemolytic anemias</t>
  </si>
  <si>
    <t>Endocrine, metabolic, blood, and immune disorders</t>
  </si>
  <si>
    <t>Rheumatoid arthritis</t>
  </si>
  <si>
    <t>Osteoarthritis</t>
  </si>
  <si>
    <t>Low back and neck pain</t>
  </si>
  <si>
    <t>Gout</t>
  </si>
  <si>
    <t>Other musculoskeletal disorders</t>
  </si>
  <si>
    <t>Congenital birth defects</t>
  </si>
  <si>
    <t>Skin and subcutaneous diseases</t>
  </si>
  <si>
    <t>Sense organ diseases</t>
  </si>
  <si>
    <t>Oral disorders</t>
  </si>
  <si>
    <t>Sudden infant death syndrome</t>
  </si>
  <si>
    <t>Road injuries</t>
  </si>
  <si>
    <t>Other transport injuries</t>
  </si>
  <si>
    <t>Falls</t>
  </si>
  <si>
    <t>Drowning</t>
  </si>
  <si>
    <t>Fire, heat, and hot substances</t>
  </si>
  <si>
    <t>Poisonings</t>
  </si>
  <si>
    <t>Exposure to mechanical forces</t>
  </si>
  <si>
    <t>Adverse effects of medical treatment</t>
  </si>
  <si>
    <t>Animal contact</t>
  </si>
  <si>
    <t>Foreign body</t>
  </si>
  <si>
    <t>Other unintentional injuries</t>
  </si>
  <si>
    <t>Self-harm</t>
  </si>
  <si>
    <t>Interpersonal violence</t>
  </si>
  <si>
    <t>Exposure to forces of nature</t>
  </si>
  <si>
    <t>Collective violence and legal intervention</t>
  </si>
  <si>
    <t>Maternal deaths aggravated by HIV/AIDS</t>
  </si>
  <si>
    <t>Environmental heat and cold exposure</t>
  </si>
  <si>
    <t>Ebola</t>
  </si>
  <si>
    <t>Global Burden of Disease Study 2015. Global Burden of Disease Study 2015 (GBD 2015) Results. Seattle, United States: Institute for Health Metrics and Evaluation (IHME), 2016.</t>
  </si>
  <si>
    <t>Available from from https://http://vizhub.healthdata.org/gbd-compare/</t>
  </si>
  <si>
    <t>For terms and conditions of use, please visit http://www.healthdata.org/about/terms-and-conditions</t>
  </si>
  <si>
    <t>Location</t>
  </si>
  <si>
    <t>Cause_of_death_or_injury</t>
  </si>
  <si>
    <t>Lower_bound</t>
  </si>
  <si>
    <t>Upper_bound</t>
  </si>
  <si>
    <t>Communicable, maternal, neonatal, &amp; nutritional causes</t>
  </si>
  <si>
    <t>measure</t>
  </si>
  <si>
    <t>location</t>
  </si>
  <si>
    <t>sex</t>
  </si>
  <si>
    <t>age</t>
  </si>
  <si>
    <t>cause</t>
  </si>
  <si>
    <t>metric</t>
  </si>
  <si>
    <t>year</t>
  </si>
  <si>
    <t>val</t>
  </si>
  <si>
    <t>upper</t>
  </si>
  <si>
    <t>lower</t>
  </si>
  <si>
    <t>DALYs (Disability-Adjusted Life Years)</t>
  </si>
  <si>
    <t>All Ages</t>
  </si>
  <si>
    <t>All causes</t>
  </si>
  <si>
    <t>Percent</t>
  </si>
  <si>
    <t>Communicable, maternal, neonatal, and nutritional diseases</t>
  </si>
  <si>
    <t>HIV/AIDS and tuberculosis</t>
  </si>
  <si>
    <t>HIV/AIDS - Tuberculosis</t>
  </si>
  <si>
    <t>HIV/AIDS resulting in other diseases</t>
  </si>
  <si>
    <t>Diarrhea, lower respiratory, and other common infectious diseases</t>
  </si>
  <si>
    <t>Typhoid fever</t>
  </si>
  <si>
    <t>Paratyphoid fever</t>
  </si>
  <si>
    <t>Other intestinal infectious diseases</t>
  </si>
  <si>
    <t>Pneumococcal meningitis</t>
  </si>
  <si>
    <t>H influenzae type B meningitis</t>
  </si>
  <si>
    <t>Meningococcal meningitis</t>
  </si>
  <si>
    <t>Other meningitis</t>
  </si>
  <si>
    <t>Neglected tropical diseases and malaria</t>
  </si>
  <si>
    <t>Visceral leishmaniasis</t>
  </si>
  <si>
    <t>Cutaneous and mucocutaneous leishmaniasis</t>
  </si>
  <si>
    <t>Ascariasis</t>
  </si>
  <si>
    <t>Trichuriasis</t>
  </si>
  <si>
    <t>Hookworm disease</t>
  </si>
  <si>
    <t>Maternal disorders</t>
  </si>
  <si>
    <t>Neonatal disorders</t>
  </si>
  <si>
    <t>Nutritional deficiencies</t>
  </si>
  <si>
    <t>Other communicable, maternal, neonatal, and nutritional diseases</t>
  </si>
  <si>
    <t>Syphilis</t>
  </si>
  <si>
    <t>Chlamydial infection</t>
  </si>
  <si>
    <t>Gonococcal infection</t>
  </si>
  <si>
    <t>Trichomoniasis</t>
  </si>
  <si>
    <t>Genital herpes</t>
  </si>
  <si>
    <t>Other sexually transmitted diseases</t>
  </si>
  <si>
    <t>Acute hepatitis A</t>
  </si>
  <si>
    <t>Hepatitis B</t>
  </si>
  <si>
    <t>Hepatitis C</t>
  </si>
  <si>
    <t>Acute hepatitis E</t>
  </si>
  <si>
    <t>Non-communicable diseases</t>
  </si>
  <si>
    <t>Neoplasms</t>
  </si>
  <si>
    <t>Liver cancer due to hepatitis B</t>
  </si>
  <si>
    <t>Liver cancer due to hepatitis C</t>
  </si>
  <si>
    <t>Liver cancer due to alcohol use</t>
  </si>
  <si>
    <t>Liver cancer due to other causes</t>
  </si>
  <si>
    <t>Cardiovascular diseases</t>
  </si>
  <si>
    <t>Ischemic stroke</t>
  </si>
  <si>
    <t>Hemorrhagic stroke</t>
  </si>
  <si>
    <t>Chronic respiratory diseases</t>
  </si>
  <si>
    <t>Silicosis</t>
  </si>
  <si>
    <t>Asbestosis</t>
  </si>
  <si>
    <t>Coal workers pneumoconiosis</t>
  </si>
  <si>
    <t>Other pneumoconiosis</t>
  </si>
  <si>
    <t>Cirrhosis and other chronic liver diseases</t>
  </si>
  <si>
    <t>Digestive diseases</t>
  </si>
  <si>
    <t>Neurological disorders</t>
  </si>
  <si>
    <t>Mental and substance use disorders</t>
  </si>
  <si>
    <t>Opioid use disorders</t>
  </si>
  <si>
    <t>Cocaine use disorders</t>
  </si>
  <si>
    <t>Amphetamine use disorders</t>
  </si>
  <si>
    <t>Cannabis use disorders</t>
  </si>
  <si>
    <t>Other drug use disorders</t>
  </si>
  <si>
    <t>Major depressive disorder</t>
  </si>
  <si>
    <t>Dysthymia</t>
  </si>
  <si>
    <t>Anorexia nervosa</t>
  </si>
  <si>
    <t>Bulimia nervosa</t>
  </si>
  <si>
    <t>Autism</t>
  </si>
  <si>
    <t>Asperger syndrome and other autistic spectrum disorders</t>
  </si>
  <si>
    <t>Diabetes, urogenital, blood, and endocrine diseases</t>
  </si>
  <si>
    <t>Chronic kidney disease due to diabetes mellitus</t>
  </si>
  <si>
    <t>Chronic kidney disease due to hypertension</t>
  </si>
  <si>
    <t>Chronic kidney disease due to glomerulonephritis</t>
  </si>
  <si>
    <t>Chronic kidney disease due to other causes</t>
  </si>
  <si>
    <t>Interstitial nephritis and urinary tract infections</t>
  </si>
  <si>
    <t>Urolithiasis</t>
  </si>
  <si>
    <t>Benign prostatic hyperplasia</t>
  </si>
  <si>
    <t>Male infertility</t>
  </si>
  <si>
    <t>Other urinary diseases</t>
  </si>
  <si>
    <t>Uterine fibroids</t>
  </si>
  <si>
    <t>Polycystic ovarian syndrome</t>
  </si>
  <si>
    <t>Female infertility</t>
  </si>
  <si>
    <t>Endometriosis</t>
  </si>
  <si>
    <t>Genital prolapse</t>
  </si>
  <si>
    <t>Premenstrual syndrome</t>
  </si>
  <si>
    <t>Other gynecological diseases</t>
  </si>
  <si>
    <t>Thalassemias</t>
  </si>
  <si>
    <t>Sickle cell disorders</t>
  </si>
  <si>
    <t>G6PD deficiency</t>
  </si>
  <si>
    <t>Other hemoglobinopathies and hemolytic anemias</t>
  </si>
  <si>
    <t>Musculoskeletal disorders</t>
  </si>
  <si>
    <t>Low back pain</t>
  </si>
  <si>
    <t>Neck pain</t>
  </si>
  <si>
    <t>Other non-communicable diseases</t>
  </si>
  <si>
    <t>Neural tube defects</t>
  </si>
  <si>
    <t>Congenital heart anomalies</t>
  </si>
  <si>
    <t>Cleft lip and cleft palate</t>
  </si>
  <si>
    <t>Down syndrome</t>
  </si>
  <si>
    <t>Turner syndrome</t>
  </si>
  <si>
    <t>Klinefelter syndrome</t>
  </si>
  <si>
    <t>Other chromosomal abnormalities</t>
  </si>
  <si>
    <t>Other congenital birth defects</t>
  </si>
  <si>
    <t>Dermatitis</t>
  </si>
  <si>
    <t>Psoriasis</t>
  </si>
  <si>
    <t>Cellulitis</t>
  </si>
  <si>
    <t>Pyoderma</t>
  </si>
  <si>
    <t>Scabies</t>
  </si>
  <si>
    <t>Fungal skin diseases</t>
  </si>
  <si>
    <t>Viral skin diseases</t>
  </si>
  <si>
    <t>Acne vulgaris</t>
  </si>
  <si>
    <t>Alopecia areata</t>
  </si>
  <si>
    <t>Pruritus</t>
  </si>
  <si>
    <t>Urticaria</t>
  </si>
  <si>
    <t>Decubitus ulcer</t>
  </si>
  <si>
    <t>Other skin and subcutaneous diseases</t>
  </si>
  <si>
    <t>Glaucoma</t>
  </si>
  <si>
    <t>Cataract</t>
  </si>
  <si>
    <t>Macular degeneration</t>
  </si>
  <si>
    <t>Refraction and accommodation disorders</t>
  </si>
  <si>
    <t>Age-related and other hearing loss</t>
  </si>
  <si>
    <t>Other vision loss</t>
  </si>
  <si>
    <t>Other sense organ diseases</t>
  </si>
  <si>
    <t>Deciduous caries</t>
  </si>
  <si>
    <t>Permanent caries</t>
  </si>
  <si>
    <t>Periodontal diseases</t>
  </si>
  <si>
    <t>Edentulism and severe tooth loss</t>
  </si>
  <si>
    <t>Other oral disorders</t>
  </si>
  <si>
    <t>Injuries</t>
  </si>
  <si>
    <t>Transport injuries</t>
  </si>
  <si>
    <t>Pedestrian road injuries</t>
  </si>
  <si>
    <t>Cyclist road injuries</t>
  </si>
  <si>
    <t>Motorcyclist road injuries</t>
  </si>
  <si>
    <t>Motor vehicle road injuries</t>
  </si>
  <si>
    <t>Other road injuries</t>
  </si>
  <si>
    <t>Unintentional injuries</t>
  </si>
  <si>
    <t>Unintentional firearm injuries</t>
  </si>
  <si>
    <t>Unintentional suffocation</t>
  </si>
  <si>
    <t>Other exposure to mechanical forces</t>
  </si>
  <si>
    <t>Venomous animal contact</t>
  </si>
  <si>
    <t>Non-venomous animal contact</t>
  </si>
  <si>
    <t>Pulmonary aspiration and foreign body in airway</t>
  </si>
  <si>
    <t>Foreign body in eyes</t>
  </si>
  <si>
    <t>Foreign body in other body part</t>
  </si>
  <si>
    <t>Self-harm and interpersonal violence</t>
  </si>
  <si>
    <t>Physical violence by firearm</t>
  </si>
  <si>
    <t>Physical violence by sharp object</t>
  </si>
  <si>
    <t>Physical violence by other means</t>
  </si>
  <si>
    <t>Forces of nature, war, and legal intervention</t>
  </si>
  <si>
    <t>Thalassemias trait</t>
  </si>
  <si>
    <t>Sickle cell trait</t>
  </si>
  <si>
    <t>G6PD trait</t>
  </si>
  <si>
    <t>Acute lymphoid leukemia</t>
  </si>
  <si>
    <t>Chronic lymphoid leukemia</t>
  </si>
  <si>
    <t>Acute myeloid leukemia</t>
  </si>
  <si>
    <t>Chronic myeloid leukemia</t>
  </si>
  <si>
    <t>Non-melanoma skin cancer (squamous-cell carcinoma)</t>
  </si>
  <si>
    <t>Non-melanoma skin cancer (basal-cell carcinoma)</t>
  </si>
  <si>
    <t>A Communicable, maternal, neonatal, and nutritional diseases</t>
  </si>
  <si>
    <t>A.1 HIV/AIDS and tuberculosis</t>
  </si>
  <si>
    <t>A.1.1 Tuberculosis</t>
  </si>
  <si>
    <t>A.1.2 HIV/AIDS</t>
  </si>
  <si>
    <t>A.1.2.1 HIV/AIDS - Tuberculosis</t>
  </si>
  <si>
    <t>A.1.2.2 HIV/AIDS resulting in other diseases</t>
  </si>
  <si>
    <t>A.2 Diarrhea, lower respiratory, and other common infectious diseases</t>
  </si>
  <si>
    <t>A.2.1 Diarrheal diseases</t>
  </si>
  <si>
    <t>A.2.2 Intestinal infectious diseases</t>
  </si>
  <si>
    <t>A.2.2.1 Typhoid fever</t>
  </si>
  <si>
    <t>A.2.2.2 Paratyphoid fever</t>
  </si>
  <si>
    <t>A.2.2.3 Other intestinal infectious diseases</t>
  </si>
  <si>
    <t>A.2.3 Lower respiratory infections</t>
  </si>
  <si>
    <t>A.2.4 Upper respiratory infections</t>
  </si>
  <si>
    <t>A.2.5 Otitis media</t>
  </si>
  <si>
    <t>A.2.6 Meningitis</t>
  </si>
  <si>
    <t>A.2.6.1 Pneumococcal meningitis</t>
  </si>
  <si>
    <t>A.2.6.2 H influenzae type B meningitis</t>
  </si>
  <si>
    <t>A.2.6.3 Meningococcal meningitis</t>
  </si>
  <si>
    <t>A.2.6.4 Other meningitis</t>
  </si>
  <si>
    <t>A.2.7 Encephalitis</t>
  </si>
  <si>
    <t>A.2.8 Diphtheria</t>
  </si>
  <si>
    <t>A.2.9 Whooping cough</t>
  </si>
  <si>
    <t>A.2.10 Tetanus</t>
  </si>
  <si>
    <t>A.2.11 Measles</t>
  </si>
  <si>
    <t>A.2.12 Varicella and herpes zoster</t>
  </si>
  <si>
    <t>A.3 Neglected tropical diseases and malaria</t>
  </si>
  <si>
    <t>A.3.1 Malaria</t>
  </si>
  <si>
    <t>A.3.2 Chagas disease</t>
  </si>
  <si>
    <t>A.3.3 Leishmaniasis</t>
  </si>
  <si>
    <t>A.3.3.1 Visceral leishmaniasis</t>
  </si>
  <si>
    <t>A.3.3.2 Cutaneous and mucocutaneous leishmaniasis</t>
  </si>
  <si>
    <t>A.3.4 African trypanosomiasis</t>
  </si>
  <si>
    <t>A.3.5 Schistosomiasis</t>
  </si>
  <si>
    <t>A.3.6 Cysticercosis</t>
  </si>
  <si>
    <t>A.3.7 Cystic echinococcosis</t>
  </si>
  <si>
    <t>A.3.8 Lymphatic filariasis</t>
  </si>
  <si>
    <t>A.3.9 Onchocerciasis</t>
  </si>
  <si>
    <t>A.3.10 Trachoma</t>
  </si>
  <si>
    <t>A.3.11 Dengue</t>
  </si>
  <si>
    <t>A.3.12 Yellow fever</t>
  </si>
  <si>
    <t>A.3.13 Rabies</t>
  </si>
  <si>
    <t>A.3.14 Intestinal nematode infections</t>
  </si>
  <si>
    <t>A.3.14.1 Ascariasis</t>
  </si>
  <si>
    <t>A.3.14.2 Trichuriasis</t>
  </si>
  <si>
    <t>A.3.14.3 Hookworm disease</t>
  </si>
  <si>
    <t>A.3.15 Food-borne trematodiases</t>
  </si>
  <si>
    <t>A.3.16 Leprosy</t>
  </si>
  <si>
    <t>A.3.17 Ebola</t>
  </si>
  <si>
    <t>A.3.19 Other neglected tropical diseases</t>
  </si>
  <si>
    <t>A.4 Maternal disorders</t>
  </si>
  <si>
    <t>A.4.1 Maternal hemorrhage</t>
  </si>
  <si>
    <t>A.4.2 Maternal sepsis and other maternal infections</t>
  </si>
  <si>
    <t>A.4.3 Maternal hypertensive disorders</t>
  </si>
  <si>
    <t>A.4.4 Maternal obstructed labor and uterine rupture</t>
  </si>
  <si>
    <t>A.4.5 Maternal abortion, miscarriage, and ectopic pregnancy</t>
  </si>
  <si>
    <t>A.4.6 Indirect maternal deaths</t>
  </si>
  <si>
    <t>A.4.7 Late maternal deaths</t>
  </si>
  <si>
    <t>A.4.8 Maternal deaths aggravated by HIV/AIDS</t>
  </si>
  <si>
    <t>A.4.9 Other maternal disorders</t>
  </si>
  <si>
    <t>A.5 Neonatal disorders</t>
  </si>
  <si>
    <t>A.5.1 Neonatal preterm birth complications</t>
  </si>
  <si>
    <t>A.5.2 Neonatal encephalopathy due to birth asphyxia and trauma</t>
  </si>
  <si>
    <t>A.5.3 Neonatal sepsis and other neonatal infections</t>
  </si>
  <si>
    <t>A.5.4 Hemolytic disease and other neonatal jaundice</t>
  </si>
  <si>
    <t>A.5.5 Other neonatal disorders</t>
  </si>
  <si>
    <t>A.6 Nutritional deficiencies</t>
  </si>
  <si>
    <t>A.6.1 Protein-energy malnutrition</t>
  </si>
  <si>
    <t>A.6.2 Iodine deficiency</t>
  </si>
  <si>
    <t>A.6.3 Vitamin A deficiency</t>
  </si>
  <si>
    <t>A.6.4 Iron-deficiency anemia</t>
  </si>
  <si>
    <t>A.6.5 Other nutritional deficiencies</t>
  </si>
  <si>
    <t>A.7 Other communicable, maternal, neonatal, and nutritional diseases</t>
  </si>
  <si>
    <t>A.7.1 Sexually transmitted diseases excluding HIV</t>
  </si>
  <si>
    <t>A.7.1.1 Syphilis</t>
  </si>
  <si>
    <t>A.7.1.2 Chlamydial infection</t>
  </si>
  <si>
    <t>A.7.1.3 Gonococcal infection</t>
  </si>
  <si>
    <t>A.7.1.4 Trichomoniasis</t>
  </si>
  <si>
    <t>A.7.1.5 Genital herpes</t>
  </si>
  <si>
    <t>A.7.1.6 Other sexually transmitted diseases</t>
  </si>
  <si>
    <t>A.7.2 Hepatitis</t>
  </si>
  <si>
    <t>A.7.2.1 Acute hepatitis A</t>
  </si>
  <si>
    <t>A.7.2.2 Hepatitis B</t>
  </si>
  <si>
    <t>A.7.2.3 Hepatitis C</t>
  </si>
  <si>
    <t>A.7.2.4 Acute hepatitis E</t>
  </si>
  <si>
    <t>A.7.3 Other infectious diseases</t>
  </si>
  <si>
    <t>B Non-communicable diseases</t>
  </si>
  <si>
    <t>B.1 Neoplasms</t>
  </si>
  <si>
    <t>B.1.1 Lip and oral cavity cancer</t>
  </si>
  <si>
    <t>B.1.2 Nasopharynx cancer</t>
  </si>
  <si>
    <t>B.1.3 Other pharynx cancer</t>
  </si>
  <si>
    <t>B.1.4 Esophageal cancer</t>
  </si>
  <si>
    <t>B.1.5 Stomach cancer</t>
  </si>
  <si>
    <t>B.1.6 Colon and rectum cancer</t>
  </si>
  <si>
    <t>B.1.7 Liver cancer</t>
  </si>
  <si>
    <t>B.1.7.1 Liver cancer due to hepatitis B</t>
  </si>
  <si>
    <t>B.1.7.2 Liver cancer due to hepatitis C</t>
  </si>
  <si>
    <t>B.1.7.3 Liver cancer due to alcohol use</t>
  </si>
  <si>
    <t>B.1.7.4 Liver cancer due to other causes</t>
  </si>
  <si>
    <t>B.1.8 Gallbladder and biliary tract cancer</t>
  </si>
  <si>
    <t>B.1.9 Pancreatic cancer</t>
  </si>
  <si>
    <t>B.1.10 Larynx cancer</t>
  </si>
  <si>
    <t>B.1.11 Tracheal, bronchus, and lung cancer</t>
  </si>
  <si>
    <t>B.1.12 Malignant skin melanoma</t>
  </si>
  <si>
    <t>B.1.13 Non-melanoma skin cancer</t>
  </si>
  <si>
    <t>B.1.13.1 Non-melanoma skin cancer (squamous-cell carcinoma)</t>
  </si>
  <si>
    <t>B.1.13.2 Non-melanoma skin cancer (basal-cell carcinoma)</t>
  </si>
  <si>
    <t>B.1.14 Breast cancer</t>
  </si>
  <si>
    <t>B.1.15 Cervical cancer</t>
  </si>
  <si>
    <t>B.1.16 Uterine cancer</t>
  </si>
  <si>
    <t>B.1.17 Ovarian cancer</t>
  </si>
  <si>
    <t>B.1.18 Prostate cancer</t>
  </si>
  <si>
    <t>B.1.19 Testicular cancer</t>
  </si>
  <si>
    <t>B.1.20 Kidney cancer</t>
  </si>
  <si>
    <t>B.1.21 Bladder cancer</t>
  </si>
  <si>
    <t>B.1.22 Brain and nervous system cancer</t>
  </si>
  <si>
    <t>B.1.23 Thyroid cancer</t>
  </si>
  <si>
    <t>B.1.24 Mesothelioma</t>
  </si>
  <si>
    <t>B.1.25 Hodgkin lymphoma</t>
  </si>
  <si>
    <t>B.1.26 Non-Hodgkin lymphoma</t>
  </si>
  <si>
    <t>B.1.27 Multiple myeloma</t>
  </si>
  <si>
    <t>B.1.28 Leukemia</t>
  </si>
  <si>
    <t>B.1.28.1 Acute lymphoid leukemia</t>
  </si>
  <si>
    <t>B.1.28.2 Chronic lymphoid leukemia</t>
  </si>
  <si>
    <t>B.1.28.3 Acute myeloid leukemia</t>
  </si>
  <si>
    <t>B.1.28.4 Chronic myeloid leukemia</t>
  </si>
  <si>
    <t>B.1.29 Other neoplasms</t>
  </si>
  <si>
    <t>B.2 Cardiovascular diseases</t>
  </si>
  <si>
    <t>B.2.1 Rheumatic heart disease</t>
  </si>
  <si>
    <t>B.2.2 Ischemic heart disease</t>
  </si>
  <si>
    <t>B.2.3 Cerebrovascular disease</t>
  </si>
  <si>
    <t>B.2.3.1 Ischemic stroke</t>
  </si>
  <si>
    <t>B.2.3.2 Hemorrhagic stroke</t>
  </si>
  <si>
    <t>B.2.4 Hypertensive heart disease</t>
  </si>
  <si>
    <t>B.2.5 Cardiomyopathy and myocarditis</t>
  </si>
  <si>
    <t>B.2.6 Atrial fibrillation and flutter</t>
  </si>
  <si>
    <t>B.2.7 Aortic aneurysm</t>
  </si>
  <si>
    <t>B.2.8 Peripheral artery disease</t>
  </si>
  <si>
    <t>B.2.9 Endocarditis</t>
  </si>
  <si>
    <t>B.2.10 Other cardiovascular and circulatory diseases</t>
  </si>
  <si>
    <t>B.3 Chronic respiratory diseases</t>
  </si>
  <si>
    <t>B.3.1 Chronic obstructive pulmonary disease</t>
  </si>
  <si>
    <t>B.3.2 Pneumoconiosis</t>
  </si>
  <si>
    <t>B.3.2.1 Silicosis</t>
  </si>
  <si>
    <t>B.3.2.2 Asbestosis</t>
  </si>
  <si>
    <t>B.3.2.3 Coal workers pneumoconiosis</t>
  </si>
  <si>
    <t>B.3.2.4 Other pneumoconiosis</t>
  </si>
  <si>
    <t>B.3.3 Asthma</t>
  </si>
  <si>
    <t>B.3.4 Interstitial lung disease and pulmonary sarcoidosis</t>
  </si>
  <si>
    <t>B.3.5 Other chronic respiratory diseases</t>
  </si>
  <si>
    <t>B.4 Cirrhosis and other chronic liver diseases</t>
  </si>
  <si>
    <t>B.4.1 Cirrhosis and other chronic liver diseases due to hepatitis B</t>
  </si>
  <si>
    <t>B.4.2 Cirrhosis and other chronic liver diseases due to hepatitis C</t>
  </si>
  <si>
    <t>B.4.3 Cirrhosis and other chronic liver diseases due to alcohol use</t>
  </si>
  <si>
    <t>B.4.4 Cirrhosis and other chronic liver diseases due to other causes</t>
  </si>
  <si>
    <t>B.5 Digestive diseases</t>
  </si>
  <si>
    <t>B.5.1 Peptic ulcer disease</t>
  </si>
  <si>
    <t>B.5.2 Gastritis and duodenitis</t>
  </si>
  <si>
    <t>B.5.3 Appendicitis</t>
  </si>
  <si>
    <t>B.5.4 Paralytic ileus and intestinal obstruction</t>
  </si>
  <si>
    <t>B.5.5 Inguinal, femoral, and abdominal hernia</t>
  </si>
  <si>
    <t>B.5.6 Inflammatory bowel disease</t>
  </si>
  <si>
    <t>B.5.7 Vascular intestinal disorders</t>
  </si>
  <si>
    <t>B.5.8 Gallbladder and biliary diseases</t>
  </si>
  <si>
    <t>B.5.9 Pancreatitis</t>
  </si>
  <si>
    <t>B.5.10 Other digestive diseases</t>
  </si>
  <si>
    <t>B.6 Neurological disorders</t>
  </si>
  <si>
    <t>B.6.1 Alzheimer disease and other dementias</t>
  </si>
  <si>
    <t>B.6.2 Parkinson disease</t>
  </si>
  <si>
    <t>B.6.3 Epilepsy</t>
  </si>
  <si>
    <t>B.6.4 Multiple sclerosis</t>
  </si>
  <si>
    <t>B.6.5 Motor neuron disease</t>
  </si>
  <si>
    <t>B.6.6 Migraine</t>
  </si>
  <si>
    <t>B.6.7 Tension-type headache</t>
  </si>
  <si>
    <t>B.6.8 Medication overuse headache</t>
  </si>
  <si>
    <t>B.6.9 Other neurological disorders</t>
  </si>
  <si>
    <t>B.7 Mental and substance use disorders</t>
  </si>
  <si>
    <t>B.7.1 Schizophrenia</t>
  </si>
  <si>
    <t>B.7.2 Alcohol use disorders</t>
  </si>
  <si>
    <t>B.7.3 Drug use disorders</t>
  </si>
  <si>
    <t>B.7.3.1 Opioid use disorders</t>
  </si>
  <si>
    <t>B.7.3.2 Cocaine use disorders</t>
  </si>
  <si>
    <t>B.7.3.3 Amphetamine use disorders</t>
  </si>
  <si>
    <t>B.7.3.4 Cannabis use disorders</t>
  </si>
  <si>
    <t>B.7.3.5 Other drug use disorders</t>
  </si>
  <si>
    <t>B.7.4 Depressive disorders</t>
  </si>
  <si>
    <t>B.7.4.1 Major depressive disorder</t>
  </si>
  <si>
    <t>B.7.4.2 Dysthymia</t>
  </si>
  <si>
    <t>B.7.5 Bipolar disorder</t>
  </si>
  <si>
    <t>B.7.6 Anxiety disorders</t>
  </si>
  <si>
    <t>B.7.7 Eating disorders</t>
  </si>
  <si>
    <t>B.7.7.1 Anorexia nervosa</t>
  </si>
  <si>
    <t>B.7.7.2 Bulimia nervosa</t>
  </si>
  <si>
    <t>B.7.8 Autistic spectrum disorders</t>
  </si>
  <si>
    <t>B.7.8.1 Autism</t>
  </si>
  <si>
    <t>B.7.8.2 Asperger syndrome and other autistic spectrum disorders</t>
  </si>
  <si>
    <t>B.7.9 Attention-deficit/hyperactivity disorder</t>
  </si>
  <si>
    <t>B.7.10 Conduct disorder</t>
  </si>
  <si>
    <t>B.7.11 Idiopathic developmental intellectual disability</t>
  </si>
  <si>
    <t>B.7.12 Other mental and substance use disorders</t>
  </si>
  <si>
    <t>B.8 Diabetes, urogenital, blood, and endocrine diseases</t>
  </si>
  <si>
    <t>B.8.1 Diabetes mellitus</t>
  </si>
  <si>
    <t>B.8.2 Acute glomerulonephritis</t>
  </si>
  <si>
    <t>B.8.3 Chronic kidney disease</t>
  </si>
  <si>
    <t>B.8.3.1 Chronic kidney disease due to diabetes mellitus</t>
  </si>
  <si>
    <t>B.8.3.2 Chronic kidney disease due to hypertension</t>
  </si>
  <si>
    <t>B.8.3.3 Chronic kidney disease due to glomerulonephritis</t>
  </si>
  <si>
    <t>B.8.3.4 Chronic kidney disease due to other causes</t>
  </si>
  <si>
    <t>B.8.4 Urinary diseases and male infertility</t>
  </si>
  <si>
    <t>B.8.4.1 Interstitial nephritis and urinary tract infections</t>
  </si>
  <si>
    <t>B.8.4.2 Urolithiasis</t>
  </si>
  <si>
    <t>B.8.4.3 Benign prostatic hyperplasia</t>
  </si>
  <si>
    <t>B.8.4.4 Male infertility</t>
  </si>
  <si>
    <t>B.8.4.5 Other urinary diseases</t>
  </si>
  <si>
    <t>B.8.5 Gynecological diseases</t>
  </si>
  <si>
    <t>B.8.5.1 Uterine fibroids</t>
  </si>
  <si>
    <t>B.8.5.2 Polycystic ovarian syndrome</t>
  </si>
  <si>
    <t>B.8.5.3 Female infertility</t>
  </si>
  <si>
    <t>B.8.5.4 Endometriosis</t>
  </si>
  <si>
    <t>B.8.5.5 Genital prolapse</t>
  </si>
  <si>
    <t>B.8.5.6 Premenstrual syndrome</t>
  </si>
  <si>
    <t>B.8.5.7 Other gynecological diseases</t>
  </si>
  <si>
    <t>B.8.6 Hemoglobinopathies and hemolytic anemias</t>
  </si>
  <si>
    <t>B.8.6.1 Thalassemias</t>
  </si>
  <si>
    <t>B.8.6.2 Thalassemias trait</t>
  </si>
  <si>
    <t>B.8.6.3 Sickle cell disorders</t>
  </si>
  <si>
    <t>B.8.6.4 Sickle cell trait</t>
  </si>
  <si>
    <t>B.8.6.5 G6PD deficiency</t>
  </si>
  <si>
    <t>B.8.6.6 G6PD trait</t>
  </si>
  <si>
    <t>B.8.6.7 Other hemoglobinopathies and hemolytic anemias</t>
  </si>
  <si>
    <t>B.8.7 Endocrine, metabolic, blood, and immune disorders</t>
  </si>
  <si>
    <t>B.9 Musculoskeletal disorders</t>
  </si>
  <si>
    <t>B.9.1 Rheumatoid arthritis</t>
  </si>
  <si>
    <t>B.9.2 Osteoarthritis</t>
  </si>
  <si>
    <t>B.9.3 Low back and neck pain</t>
  </si>
  <si>
    <t>B.9.3.1 Low back pain</t>
  </si>
  <si>
    <t>B.9.3.2 Neck pain</t>
  </si>
  <si>
    <t>B.9.4 Gout</t>
  </si>
  <si>
    <t>B.9.5 Other musculoskeletal disorders</t>
  </si>
  <si>
    <t>B.10 Other non-communicable diseases</t>
  </si>
  <si>
    <t>B.10.1 Congenital birth defects</t>
  </si>
  <si>
    <t>B.10.1.1 Neural tube defects</t>
  </si>
  <si>
    <t>B.10.1.2 Congenital heart anomalies</t>
  </si>
  <si>
    <t>B.10.1.3 Cleft lip and cleft palate</t>
  </si>
  <si>
    <t>B.10.1.4 Down syndrome</t>
  </si>
  <si>
    <t>B.10.1.5 Turner syndrome</t>
  </si>
  <si>
    <t>B.10.1.6 Klinefelter syndrome</t>
  </si>
  <si>
    <t>B.10.1.7 Other chromosomal abnormalities</t>
  </si>
  <si>
    <t>B.10.1.8 Other congenital birth defects</t>
  </si>
  <si>
    <t>B.10.2 Skin and subcutaneous diseases</t>
  </si>
  <si>
    <t>B.10.2.1 Dermatitis</t>
  </si>
  <si>
    <t>B.10.2.2 Psoriasis</t>
  </si>
  <si>
    <t>B.10.2.3 Cellulitis</t>
  </si>
  <si>
    <t>B.10.2.4 Pyoderma</t>
  </si>
  <si>
    <t>B.10.2.5 Scabies</t>
  </si>
  <si>
    <t>B.10.2.6 Fungal skin diseases</t>
  </si>
  <si>
    <t>B.10.2.7 Viral skin diseases</t>
  </si>
  <si>
    <t>B.10.2.8 Acne vulgaris</t>
  </si>
  <si>
    <t>B.10.2.9 Alopecia areata</t>
  </si>
  <si>
    <t>B.10.2.10 Pruritus</t>
  </si>
  <si>
    <t>B.10.2.11 Urticaria</t>
  </si>
  <si>
    <t>B.10.2.12 Decubitus ulcer</t>
  </si>
  <si>
    <t>B.10.2.13 Other skin and subcutaneous diseases</t>
  </si>
  <si>
    <t>B.10.3 Sense organ diseases</t>
  </si>
  <si>
    <t>B.10.3.1 Glaucoma</t>
  </si>
  <si>
    <t>B.10.3.2 Cataract</t>
  </si>
  <si>
    <t>B.10.3.3 Macular degeneration</t>
  </si>
  <si>
    <t>B.10.3.4 Refraction and accommodation disorders</t>
  </si>
  <si>
    <t>B.10.3.5 Age-related and other hearing loss</t>
  </si>
  <si>
    <t>B.10.3.6 Other vision loss</t>
  </si>
  <si>
    <t>B.10.3.7 Other sense organ diseases</t>
  </si>
  <si>
    <t>B.10.4 Oral disorders</t>
  </si>
  <si>
    <t>B.10.4.1 Deciduous caries</t>
  </si>
  <si>
    <t>B.10.4.2 Permanent caries</t>
  </si>
  <si>
    <t>B.10.4.3 Periodontal diseases</t>
  </si>
  <si>
    <t>B.10.4.4 Edentulism and severe tooth loss</t>
  </si>
  <si>
    <t>B.10.4.5 Other oral disorders</t>
  </si>
  <si>
    <t>B.10.5 Sudden infant death syndrome</t>
  </si>
  <si>
    <t>C Injuries</t>
  </si>
  <si>
    <t>C.1 Transport injuries</t>
  </si>
  <si>
    <t>C.1.1 Road injuries</t>
  </si>
  <si>
    <t>C.1.1.1 Pedestrian road injuries</t>
  </si>
  <si>
    <t>C.1.1.2 Cyclist road injuries</t>
  </si>
  <si>
    <t>C.1.1.3 Motorcyclist road injuries</t>
  </si>
  <si>
    <t>C.1.1.4 Motor vehicle road injuries</t>
  </si>
  <si>
    <t>C.1.1.5 Other road injuries</t>
  </si>
  <si>
    <t>C.1.2 Other transport injuries</t>
  </si>
  <si>
    <t>C.2 Unintentional injuries</t>
  </si>
  <si>
    <t>C.2.1 Falls</t>
  </si>
  <si>
    <t>C.2.2 Drowning</t>
  </si>
  <si>
    <t>C.2.3 Fire, heat, and hot substances</t>
  </si>
  <si>
    <t>C.2.4 Poisonings</t>
  </si>
  <si>
    <t>C.2.5 Exposure to mechanical forces</t>
  </si>
  <si>
    <t>C.2.5.1 Unintentional firearm injuries</t>
  </si>
  <si>
    <t>C.2.5.2 Unintentional suffocation</t>
  </si>
  <si>
    <t>C.2.5.3 Other exposure to mechanical forces</t>
  </si>
  <si>
    <t>C.2.6 Adverse effects of medical treatment</t>
  </si>
  <si>
    <t>C.2.7 Animal contact</t>
  </si>
  <si>
    <t>C.2.7.1 Venomous animal contact</t>
  </si>
  <si>
    <t>C.2.7.2 Non-venomous animal contact</t>
  </si>
  <si>
    <t>C.2.8 Foreign body</t>
  </si>
  <si>
    <t>C.2.8.1 Pulmonary aspiration and foreign body in airway</t>
  </si>
  <si>
    <t>C.2.8.2 Foreign body in eyes</t>
  </si>
  <si>
    <t>C.2.8.3 Foreign body in other body part</t>
  </si>
  <si>
    <t>C.2.9 Environmental heat and cold exposure</t>
  </si>
  <si>
    <t>C.2.10 Other unintentional injuries</t>
  </si>
  <si>
    <t>C.3 Self-harm and interpersonal violence</t>
  </si>
  <si>
    <t>C.3.1 Self-harm</t>
  </si>
  <si>
    <t>C.3.2 Interpersonal violence</t>
  </si>
  <si>
    <t>C.3.2.1 Physical violence by firearm</t>
  </si>
  <si>
    <t>C.3.2.2 Physical violence by sharp object</t>
  </si>
  <si>
    <t>C.3.2.3 Physical violence by other means</t>
  </si>
  <si>
    <t>C.4 Forces of nature, war, and legal intervention</t>
  </si>
  <si>
    <t>C.4.1 Exposure to forces of nature</t>
  </si>
  <si>
    <t>C.4.2 Collective violence and legal intervention</t>
  </si>
  <si>
    <t>Mixed</t>
  </si>
  <si>
    <t>Level_1</t>
  </si>
  <si>
    <t>Level_2</t>
  </si>
  <si>
    <t>Level_3</t>
  </si>
  <si>
    <t>Level_4</t>
  </si>
  <si>
    <t>Leveled_causes</t>
  </si>
  <si>
    <t>Cause</t>
  </si>
  <si>
    <t>Cause_en</t>
  </si>
  <si>
    <t>Cause_mm</t>
  </si>
  <si>
    <t>နှလုံးသွေးကြောကျဉ်းရောဂါ</t>
  </si>
  <si>
    <t>တီဘီရောဂါ</t>
  </si>
  <si>
    <t>ဆီးချိုရောဂါ</t>
  </si>
  <si>
    <t>ငှက်ဖျားရောဂါ</t>
  </si>
  <si>
    <t>အေအိုင်ဒီအက်စ်</t>
  </si>
  <si>
    <t>ဝမ်းရောဂါ </t>
  </si>
  <si>
    <t>အသဲခြောက် ရောဂါ </t>
  </si>
  <si>
    <t>ခေါင်းကိုက်-ခေါင်းမူးရောဂါ</t>
  </si>
  <si>
    <t>သွေးတိုးရောဂါ</t>
  </si>
  <si>
    <t>အသည်းရောင် အသားဝါ ရောဂါ ဘီပိုး</t>
  </si>
  <si>
    <t>အသည်းရောင် အသားဝါ ရောဂါ စီပိုး</t>
  </si>
  <si>
    <t>ရင်သားကင်ဆာ</t>
  </si>
  <si>
    <t>အဆုတ်ကင်ဆာ </t>
  </si>
  <si>
    <t> ပန်းနာ</t>
  </si>
  <si>
    <t>လေဖြတ်ရောဂါ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</si>
</sst>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21.6"/>
      <color rgb="FF000000"/>
      <name val="Calibri"/>
      <family val="2"/>
    </font>
    <font>
      <sz val="14"/>
      <color rgb="FF222222"/>
      <name val="Myanmar3"/>
    </font>
    <font>
      <sz val="14"/>
      <color rgb="FF22222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11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Font="1"/>
    <xf numFmtId="10" fontId="0" fillId="0" borderId="0" xfId="1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8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337"/>
  <sheetViews>
    <sheetView workbookViewId="0">
      <selection activeCell="G1" sqref="G1:I1048576"/>
    </sheetView>
  </sheetViews>
  <sheetFormatPr baseColWidth="10" defaultRowHeight="15" x14ac:dyDescent="0"/>
  <cols>
    <col min="5" max="5" width="51" bestFit="1" customWidth="1"/>
    <col min="6" max="6" width="19.5" customWidth="1"/>
    <col min="7" max="7" width="20.33203125" bestFit="1" customWidth="1"/>
  </cols>
  <sheetData>
    <row r="1" spans="1:10">
      <c r="A1" t="s">
        <v>180</v>
      </c>
      <c r="B1" t="s">
        <v>0</v>
      </c>
      <c r="C1" t="s">
        <v>1</v>
      </c>
      <c r="D1" t="s">
        <v>2</v>
      </c>
      <c r="E1" t="s">
        <v>181</v>
      </c>
      <c r="F1" t="s">
        <v>664</v>
      </c>
      <c r="G1" t="s">
        <v>3</v>
      </c>
      <c r="H1" t="s">
        <v>4</v>
      </c>
      <c r="I1" t="s">
        <v>182</v>
      </c>
      <c r="J1" t="s">
        <v>183</v>
      </c>
    </row>
    <row r="2" spans="1:10">
      <c r="A2" t="s">
        <v>5</v>
      </c>
      <c r="B2">
        <v>2015</v>
      </c>
      <c r="C2" t="s">
        <v>6</v>
      </c>
      <c r="D2" t="s">
        <v>7</v>
      </c>
      <c r="E2" t="s">
        <v>143</v>
      </c>
      <c r="G2" t="s">
        <v>9</v>
      </c>
      <c r="H2">
        <v>3.3271429409999997E-5</v>
      </c>
      <c r="I2">
        <v>2.7478376830000001E-5</v>
      </c>
      <c r="J2">
        <v>3.9850358589999999E-5</v>
      </c>
    </row>
    <row r="3" spans="1:10" hidden="1">
      <c r="A3" t="s">
        <v>5</v>
      </c>
      <c r="B3" t="s">
        <v>10</v>
      </c>
      <c r="C3" t="s">
        <v>6</v>
      </c>
      <c r="D3" t="s">
        <v>7</v>
      </c>
      <c r="E3" t="s">
        <v>8</v>
      </c>
      <c r="G3" t="s">
        <v>11</v>
      </c>
      <c r="H3">
        <v>-3.6300812952341999E-2</v>
      </c>
    </row>
    <row r="4" spans="1:10">
      <c r="A4" t="s">
        <v>5</v>
      </c>
      <c r="B4">
        <v>2015</v>
      </c>
      <c r="C4" t="s">
        <v>6</v>
      </c>
      <c r="D4" t="s">
        <v>7</v>
      </c>
      <c r="E4" t="s">
        <v>166</v>
      </c>
      <c r="G4" t="s">
        <v>9</v>
      </c>
      <c r="H4">
        <v>3.7784329893800002E-3</v>
      </c>
      <c r="I4">
        <v>2.6434449167599999E-3</v>
      </c>
      <c r="J4">
        <v>4.7908678897400003E-3</v>
      </c>
    </row>
    <row r="5" spans="1:10" hidden="1">
      <c r="A5" t="s">
        <v>5</v>
      </c>
      <c r="B5" t="s">
        <v>10</v>
      </c>
      <c r="C5" t="s">
        <v>6</v>
      </c>
      <c r="D5" t="s">
        <v>7</v>
      </c>
      <c r="E5" t="s">
        <v>12</v>
      </c>
      <c r="G5" t="s">
        <v>11</v>
      </c>
      <c r="H5">
        <v>7.9253362489836596E-2</v>
      </c>
    </row>
    <row r="6" spans="1:10">
      <c r="A6" t="s">
        <v>5</v>
      </c>
      <c r="B6">
        <v>2015</v>
      </c>
      <c r="C6" t="s">
        <v>6</v>
      </c>
      <c r="D6" t="s">
        <v>7</v>
      </c>
      <c r="E6" t="s">
        <v>28</v>
      </c>
      <c r="G6" t="s">
        <v>9</v>
      </c>
      <c r="H6">
        <v>0</v>
      </c>
      <c r="I6">
        <v>0</v>
      </c>
      <c r="J6">
        <v>0</v>
      </c>
    </row>
    <row r="7" spans="1:10" hidden="1">
      <c r="A7" t="s">
        <v>5</v>
      </c>
      <c r="B7" t="s">
        <v>10</v>
      </c>
      <c r="C7" t="s">
        <v>6</v>
      </c>
      <c r="D7" t="s">
        <v>7</v>
      </c>
      <c r="E7" t="s">
        <v>13</v>
      </c>
      <c r="G7" t="s">
        <v>11</v>
      </c>
      <c r="H7">
        <v>-8.1452533603133107E-2</v>
      </c>
    </row>
    <row r="8" spans="1:10">
      <c r="A8" t="s">
        <v>5</v>
      </c>
      <c r="B8">
        <v>2015</v>
      </c>
      <c r="C8" t="s">
        <v>6</v>
      </c>
      <c r="D8" t="s">
        <v>7</v>
      </c>
      <c r="E8" t="s">
        <v>131</v>
      </c>
      <c r="G8" t="s">
        <v>9</v>
      </c>
      <c r="H8">
        <v>6.2500344424099999E-3</v>
      </c>
      <c r="I8">
        <v>4.72534641359E-3</v>
      </c>
      <c r="J8">
        <v>7.5810686231500002E-3</v>
      </c>
    </row>
    <row r="9" spans="1:10" hidden="1">
      <c r="A9" t="s">
        <v>5</v>
      </c>
      <c r="B9" t="s">
        <v>10</v>
      </c>
      <c r="C9" t="s">
        <v>6</v>
      </c>
      <c r="D9" t="s">
        <v>7</v>
      </c>
      <c r="E9" t="s">
        <v>14</v>
      </c>
      <c r="G9" t="s">
        <v>11</v>
      </c>
      <c r="H9">
        <v>-3.8793400909025298E-2</v>
      </c>
    </row>
    <row r="10" spans="1:10">
      <c r="A10" t="s">
        <v>5</v>
      </c>
      <c r="B10">
        <v>2015</v>
      </c>
      <c r="C10" t="s">
        <v>6</v>
      </c>
      <c r="D10" t="s">
        <v>7</v>
      </c>
      <c r="E10" t="s">
        <v>121</v>
      </c>
      <c r="G10" t="s">
        <v>9</v>
      </c>
      <c r="H10">
        <v>8.0405928386499993E-3</v>
      </c>
      <c r="I10">
        <v>6.6925840419600003E-3</v>
      </c>
      <c r="J10">
        <v>9.5896927171799998E-3</v>
      </c>
    </row>
    <row r="11" spans="1:10" hidden="1">
      <c r="A11" t="s">
        <v>5</v>
      </c>
      <c r="B11" t="s">
        <v>10</v>
      </c>
      <c r="C11" t="s">
        <v>6</v>
      </c>
      <c r="D11" t="s">
        <v>7</v>
      </c>
      <c r="E11" t="s">
        <v>15</v>
      </c>
      <c r="G11" t="s">
        <v>11</v>
      </c>
      <c r="H11">
        <v>-6.5528752581492405E-2</v>
      </c>
    </row>
    <row r="12" spans="1:10">
      <c r="A12" t="s">
        <v>5</v>
      </c>
      <c r="B12">
        <v>2015</v>
      </c>
      <c r="C12" t="s">
        <v>6</v>
      </c>
      <c r="D12" t="s">
        <v>7</v>
      </c>
      <c r="E12" t="s">
        <v>167</v>
      </c>
      <c r="G12" t="s">
        <v>9</v>
      </c>
      <c r="H12">
        <v>1.3101820322100001E-3</v>
      </c>
      <c r="I12">
        <v>7.8066659344E-4</v>
      </c>
      <c r="J12">
        <v>1.9419488131199999E-3</v>
      </c>
    </row>
    <row r="13" spans="1:10" hidden="1">
      <c r="A13" t="s">
        <v>5</v>
      </c>
      <c r="B13" t="s">
        <v>10</v>
      </c>
      <c r="C13" t="s">
        <v>6</v>
      </c>
      <c r="D13" t="s">
        <v>7</v>
      </c>
      <c r="E13" t="s">
        <v>16</v>
      </c>
      <c r="G13" t="s">
        <v>11</v>
      </c>
      <c r="H13">
        <v>-1.1825762931153999E-2</v>
      </c>
    </row>
    <row r="14" spans="1:10">
      <c r="A14" t="s">
        <v>5</v>
      </c>
      <c r="B14">
        <v>2015</v>
      </c>
      <c r="C14" t="s">
        <v>6</v>
      </c>
      <c r="D14" t="s">
        <v>7</v>
      </c>
      <c r="E14" t="s">
        <v>135</v>
      </c>
      <c r="G14" t="s">
        <v>9</v>
      </c>
      <c r="H14">
        <v>8.5850391571800008E-3</v>
      </c>
      <c r="I14">
        <v>5.3326323687600003E-3</v>
      </c>
      <c r="J14">
        <v>1.256641177039E-2</v>
      </c>
    </row>
    <row r="15" spans="1:10" hidden="1">
      <c r="A15" t="s">
        <v>5</v>
      </c>
      <c r="B15" t="s">
        <v>10</v>
      </c>
      <c r="C15" t="s">
        <v>6</v>
      </c>
      <c r="D15" t="s">
        <v>7</v>
      </c>
      <c r="E15" t="s">
        <v>17</v>
      </c>
      <c r="G15" t="s">
        <v>11</v>
      </c>
      <c r="H15">
        <v>-2.1473126574338201E-2</v>
      </c>
    </row>
    <row r="16" spans="1:10">
      <c r="A16" t="s">
        <v>5</v>
      </c>
      <c r="B16">
        <v>2015</v>
      </c>
      <c r="C16" t="s">
        <v>6</v>
      </c>
      <c r="D16" t="s">
        <v>7</v>
      </c>
      <c r="E16" t="s">
        <v>98</v>
      </c>
      <c r="G16" t="s">
        <v>9</v>
      </c>
      <c r="H16">
        <v>9.0383332167000003E-4</v>
      </c>
      <c r="I16">
        <v>6.4464243402000002E-4</v>
      </c>
      <c r="J16">
        <v>1.1546693563E-3</v>
      </c>
    </row>
    <row r="17" spans="1:10" hidden="1">
      <c r="A17" t="s">
        <v>5</v>
      </c>
      <c r="B17" t="s">
        <v>10</v>
      </c>
      <c r="C17" t="s">
        <v>6</v>
      </c>
      <c r="D17" t="s">
        <v>7</v>
      </c>
      <c r="E17" t="s">
        <v>18</v>
      </c>
      <c r="G17" t="s">
        <v>11</v>
      </c>
      <c r="H17">
        <v>-4.9525698675260202E-2</v>
      </c>
    </row>
    <row r="18" spans="1:10">
      <c r="A18" t="s">
        <v>5</v>
      </c>
      <c r="B18">
        <v>2015</v>
      </c>
      <c r="C18" t="s">
        <v>6</v>
      </c>
      <c r="D18" t="s">
        <v>7</v>
      </c>
      <c r="E18" t="s">
        <v>113</v>
      </c>
      <c r="G18" t="s">
        <v>9</v>
      </c>
      <c r="H18">
        <v>1.0141599828500001E-3</v>
      </c>
      <c r="I18">
        <v>7.5587801289000002E-4</v>
      </c>
      <c r="J18">
        <v>1.30205125396E-3</v>
      </c>
    </row>
    <row r="19" spans="1:10" hidden="1">
      <c r="A19" t="s">
        <v>5</v>
      </c>
      <c r="B19" t="s">
        <v>10</v>
      </c>
      <c r="C19" t="s">
        <v>6</v>
      </c>
      <c r="D19" t="s">
        <v>7</v>
      </c>
      <c r="E19" t="s">
        <v>19</v>
      </c>
      <c r="G19" t="s">
        <v>11</v>
      </c>
      <c r="H19">
        <v>-1.7102505330191E-2</v>
      </c>
    </row>
    <row r="20" spans="1:10">
      <c r="A20" t="s">
        <v>5</v>
      </c>
      <c r="B20">
        <v>2015</v>
      </c>
      <c r="C20" t="s">
        <v>6</v>
      </c>
      <c r="D20" t="s">
        <v>7</v>
      </c>
      <c r="E20" t="s">
        <v>104</v>
      </c>
      <c r="G20" t="s">
        <v>9</v>
      </c>
      <c r="H20">
        <v>2.3492237768239999E-2</v>
      </c>
      <c r="I20">
        <v>2.0104307267469999E-2</v>
      </c>
      <c r="J20">
        <v>2.6931059527829999E-2</v>
      </c>
    </row>
    <row r="21" spans="1:10" hidden="1">
      <c r="A21" t="s">
        <v>5</v>
      </c>
      <c r="B21" t="s">
        <v>10</v>
      </c>
      <c r="C21" t="s">
        <v>6</v>
      </c>
      <c r="D21" t="s">
        <v>7</v>
      </c>
      <c r="E21" t="s">
        <v>20</v>
      </c>
      <c r="G21" t="s">
        <v>11</v>
      </c>
      <c r="H21">
        <v>-0.13341390961007199</v>
      </c>
    </row>
    <row r="22" spans="1:10">
      <c r="A22" t="s">
        <v>5</v>
      </c>
      <c r="B22">
        <v>2015</v>
      </c>
      <c r="C22" t="s">
        <v>6</v>
      </c>
      <c r="D22" t="s">
        <v>7</v>
      </c>
      <c r="E22" t="s">
        <v>97</v>
      </c>
      <c r="G22" t="s">
        <v>9</v>
      </c>
      <c r="H22">
        <v>1.26576035909E-3</v>
      </c>
      <c r="I22">
        <v>1.0380002684E-3</v>
      </c>
      <c r="J22">
        <v>1.5337557090600001E-3</v>
      </c>
    </row>
    <row r="23" spans="1:10" hidden="1">
      <c r="A23" t="s">
        <v>5</v>
      </c>
      <c r="B23" t="s">
        <v>10</v>
      </c>
      <c r="C23" t="s">
        <v>6</v>
      </c>
      <c r="D23" t="s">
        <v>7</v>
      </c>
      <c r="E23" t="s">
        <v>21</v>
      </c>
      <c r="G23" t="s">
        <v>11</v>
      </c>
      <c r="H23">
        <v>-0.14545253543119599</v>
      </c>
    </row>
    <row r="24" spans="1:10">
      <c r="A24" t="s">
        <v>5</v>
      </c>
      <c r="B24">
        <v>2015</v>
      </c>
      <c r="C24" t="s">
        <v>6</v>
      </c>
      <c r="D24" t="s">
        <v>7</v>
      </c>
      <c r="E24" t="s">
        <v>138</v>
      </c>
      <c r="G24" t="s">
        <v>9</v>
      </c>
      <c r="H24">
        <v>1.9173134197E-4</v>
      </c>
      <c r="I24">
        <v>9.6467896920000005E-5</v>
      </c>
      <c r="J24">
        <v>3.3403597618E-4</v>
      </c>
    </row>
    <row r="25" spans="1:10" hidden="1">
      <c r="A25" t="s">
        <v>5</v>
      </c>
      <c r="B25" t="s">
        <v>10</v>
      </c>
      <c r="C25" t="s">
        <v>6</v>
      </c>
      <c r="D25" t="s">
        <v>7</v>
      </c>
      <c r="E25" t="s">
        <v>22</v>
      </c>
      <c r="G25" t="s">
        <v>11</v>
      </c>
      <c r="H25">
        <v>-0.118328495048657</v>
      </c>
    </row>
    <row r="26" spans="1:10">
      <c r="A26" t="s">
        <v>5</v>
      </c>
      <c r="B26">
        <v>2015</v>
      </c>
      <c r="C26" t="s">
        <v>6</v>
      </c>
      <c r="D26" t="s">
        <v>7</v>
      </c>
      <c r="E26" t="s">
        <v>137</v>
      </c>
      <c r="G26" t="s">
        <v>9</v>
      </c>
      <c r="H26">
        <v>3.8588936437600001E-3</v>
      </c>
      <c r="I26">
        <v>2.5511026224499999E-3</v>
      </c>
      <c r="J26">
        <v>5.4682175026200004E-3</v>
      </c>
    </row>
    <row r="27" spans="1:10" hidden="1">
      <c r="A27" t="s">
        <v>5</v>
      </c>
      <c r="B27" t="s">
        <v>10</v>
      </c>
      <c r="C27" t="s">
        <v>6</v>
      </c>
      <c r="D27" t="s">
        <v>7</v>
      </c>
      <c r="E27" t="s">
        <v>23</v>
      </c>
      <c r="G27" t="s">
        <v>11</v>
      </c>
      <c r="H27">
        <v>-0.183374832174066</v>
      </c>
    </row>
    <row r="28" spans="1:10">
      <c r="A28" t="s">
        <v>5</v>
      </c>
      <c r="B28">
        <v>2015</v>
      </c>
      <c r="C28" t="s">
        <v>6</v>
      </c>
      <c r="D28" t="s">
        <v>7</v>
      </c>
      <c r="E28" t="s">
        <v>134</v>
      </c>
      <c r="G28" t="s">
        <v>9</v>
      </c>
      <c r="H28">
        <v>3.5876784984799999E-3</v>
      </c>
      <c r="I28">
        <v>2.2251612556199998E-3</v>
      </c>
      <c r="J28">
        <v>5.70522220434E-3</v>
      </c>
    </row>
    <row r="29" spans="1:10" hidden="1">
      <c r="A29" t="s">
        <v>5</v>
      </c>
      <c r="B29" t="s">
        <v>10</v>
      </c>
      <c r="C29" t="s">
        <v>6</v>
      </c>
      <c r="D29" t="s">
        <v>7</v>
      </c>
      <c r="E29" t="s">
        <v>24</v>
      </c>
      <c r="G29" t="s">
        <v>11</v>
      </c>
      <c r="H29">
        <v>-4.9083665624196103E-2</v>
      </c>
    </row>
    <row r="30" spans="1:10">
      <c r="A30" t="s">
        <v>5</v>
      </c>
      <c r="B30">
        <v>2015</v>
      </c>
      <c r="C30" t="s">
        <v>6</v>
      </c>
      <c r="D30" t="s">
        <v>7</v>
      </c>
      <c r="E30" t="s">
        <v>83</v>
      </c>
      <c r="G30" t="s">
        <v>9</v>
      </c>
      <c r="H30">
        <v>1.1328323035599999E-3</v>
      </c>
      <c r="I30">
        <v>8.6180084427999999E-4</v>
      </c>
      <c r="J30">
        <v>1.40148793384E-3</v>
      </c>
    </row>
    <row r="31" spans="1:10" hidden="1">
      <c r="A31" t="s">
        <v>5</v>
      </c>
      <c r="B31" t="s">
        <v>10</v>
      </c>
      <c r="C31" t="s">
        <v>6</v>
      </c>
      <c r="D31" t="s">
        <v>7</v>
      </c>
      <c r="E31" t="s">
        <v>25</v>
      </c>
      <c r="G31" t="s">
        <v>11</v>
      </c>
      <c r="H31">
        <v>-4.8986955604489797E-2</v>
      </c>
    </row>
    <row r="32" spans="1:10">
      <c r="A32" t="s">
        <v>5</v>
      </c>
      <c r="B32">
        <v>2015</v>
      </c>
      <c r="C32" t="s">
        <v>6</v>
      </c>
      <c r="D32" t="s">
        <v>7</v>
      </c>
      <c r="E32" t="s">
        <v>84</v>
      </c>
      <c r="G32" t="s">
        <v>9</v>
      </c>
      <c r="H32">
        <v>3.0539930755400001E-3</v>
      </c>
      <c r="I32">
        <v>2.2713012247300001E-3</v>
      </c>
      <c r="J32">
        <v>3.9965039639599997E-3</v>
      </c>
    </row>
    <row r="33" spans="1:10" hidden="1">
      <c r="A33" t="s">
        <v>5</v>
      </c>
      <c r="B33" t="s">
        <v>10</v>
      </c>
      <c r="C33" t="s">
        <v>6</v>
      </c>
      <c r="D33" t="s">
        <v>7</v>
      </c>
      <c r="E33" t="s">
        <v>26</v>
      </c>
      <c r="G33" t="s">
        <v>11</v>
      </c>
      <c r="H33">
        <v>0</v>
      </c>
    </row>
    <row r="34" spans="1:10">
      <c r="A34" t="s">
        <v>5</v>
      </c>
      <c r="B34">
        <v>2015</v>
      </c>
      <c r="C34" t="s">
        <v>6</v>
      </c>
      <c r="D34" t="s">
        <v>7</v>
      </c>
      <c r="E34" t="s">
        <v>68</v>
      </c>
      <c r="G34" t="s">
        <v>9</v>
      </c>
      <c r="H34">
        <v>1.452889411799E-2</v>
      </c>
      <c r="I34">
        <v>9.6098510016500004E-3</v>
      </c>
      <c r="J34">
        <v>2.3383289249280001E-2</v>
      </c>
    </row>
    <row r="35" spans="1:10" hidden="1">
      <c r="A35" t="s">
        <v>5</v>
      </c>
      <c r="B35" t="s">
        <v>10</v>
      </c>
      <c r="C35" t="s">
        <v>6</v>
      </c>
      <c r="D35" t="s">
        <v>7</v>
      </c>
      <c r="E35" t="s">
        <v>27</v>
      </c>
      <c r="G35" t="s">
        <v>11</v>
      </c>
      <c r="H35">
        <v>-2.3344603591979301E-2</v>
      </c>
    </row>
    <row r="36" spans="1:10">
      <c r="A36" t="s">
        <v>5</v>
      </c>
      <c r="B36">
        <v>2015</v>
      </c>
      <c r="C36" t="s">
        <v>6</v>
      </c>
      <c r="D36" t="s">
        <v>7</v>
      </c>
      <c r="E36" t="s">
        <v>96</v>
      </c>
      <c r="G36" t="s">
        <v>9</v>
      </c>
      <c r="H36">
        <v>3.6234500156800001E-3</v>
      </c>
      <c r="I36">
        <v>2.6636365746099998E-3</v>
      </c>
      <c r="J36">
        <v>4.5990089471800001E-3</v>
      </c>
    </row>
    <row r="37" spans="1:10" hidden="1">
      <c r="A37" t="s">
        <v>5</v>
      </c>
      <c r="B37" t="s">
        <v>10</v>
      </c>
      <c r="C37" t="s">
        <v>6</v>
      </c>
      <c r="D37" t="s">
        <v>7</v>
      </c>
      <c r="E37" t="s">
        <v>28</v>
      </c>
      <c r="G37" t="s">
        <v>11</v>
      </c>
      <c r="H37">
        <v>0</v>
      </c>
    </row>
    <row r="38" spans="1:10">
      <c r="A38" t="s">
        <v>5</v>
      </c>
      <c r="B38">
        <v>2015</v>
      </c>
      <c r="C38" t="s">
        <v>6</v>
      </c>
      <c r="D38" t="s">
        <v>7</v>
      </c>
      <c r="E38" t="s">
        <v>94</v>
      </c>
      <c r="G38" t="s">
        <v>9</v>
      </c>
      <c r="H38">
        <v>6.147194701158E-2</v>
      </c>
      <c r="I38">
        <v>4.8040768389800002E-2</v>
      </c>
      <c r="J38">
        <v>7.3100753773389995E-2</v>
      </c>
    </row>
    <row r="39" spans="1:10" hidden="1">
      <c r="A39" t="s">
        <v>5</v>
      </c>
      <c r="B39" t="s">
        <v>10</v>
      </c>
      <c r="C39" t="s">
        <v>6</v>
      </c>
      <c r="D39" t="s">
        <v>7</v>
      </c>
      <c r="E39" t="s">
        <v>29</v>
      </c>
      <c r="G39" t="s">
        <v>11</v>
      </c>
      <c r="H39">
        <v>0</v>
      </c>
    </row>
    <row r="40" spans="1:10">
      <c r="A40" t="s">
        <v>5</v>
      </c>
      <c r="B40">
        <v>2015</v>
      </c>
      <c r="C40" t="s">
        <v>6</v>
      </c>
      <c r="D40" t="s">
        <v>7</v>
      </c>
      <c r="E40" t="s">
        <v>69</v>
      </c>
      <c r="G40" t="s">
        <v>9</v>
      </c>
      <c r="H40">
        <v>8.4666109981299999E-3</v>
      </c>
      <c r="I40">
        <v>4.7192832327000002E-3</v>
      </c>
      <c r="J40">
        <v>1.200174101139E-2</v>
      </c>
    </row>
    <row r="41" spans="1:10" hidden="1">
      <c r="A41" t="s">
        <v>5</v>
      </c>
      <c r="B41" t="s">
        <v>10</v>
      </c>
      <c r="C41" t="s">
        <v>6</v>
      </c>
      <c r="D41" t="s">
        <v>7</v>
      </c>
      <c r="E41" t="s">
        <v>30</v>
      </c>
      <c r="G41" t="s">
        <v>11</v>
      </c>
      <c r="H41">
        <v>-8.09934377525377E-2</v>
      </c>
    </row>
    <row r="42" spans="1:10">
      <c r="A42" t="s">
        <v>5</v>
      </c>
      <c r="B42">
        <v>2015</v>
      </c>
      <c r="C42" t="s">
        <v>6</v>
      </c>
      <c r="D42" t="s">
        <v>7</v>
      </c>
      <c r="E42" t="s">
        <v>26</v>
      </c>
      <c r="G42" t="s">
        <v>9</v>
      </c>
      <c r="H42">
        <v>0</v>
      </c>
      <c r="I42">
        <v>0</v>
      </c>
      <c r="J42">
        <v>0</v>
      </c>
    </row>
    <row r="43" spans="1:10" hidden="1">
      <c r="A43" t="s">
        <v>5</v>
      </c>
      <c r="B43" t="s">
        <v>10</v>
      </c>
      <c r="C43" t="s">
        <v>6</v>
      </c>
      <c r="D43" t="s">
        <v>7</v>
      </c>
      <c r="E43" t="s">
        <v>31</v>
      </c>
      <c r="G43" t="s">
        <v>11</v>
      </c>
      <c r="H43">
        <v>-2.2658814673066199E-2</v>
      </c>
    </row>
    <row r="44" spans="1:10">
      <c r="A44" t="s">
        <v>5</v>
      </c>
      <c r="B44">
        <v>2015</v>
      </c>
      <c r="C44" t="s">
        <v>6</v>
      </c>
      <c r="D44" t="s">
        <v>7</v>
      </c>
      <c r="E44" t="s">
        <v>144</v>
      </c>
      <c r="G44" t="s">
        <v>9</v>
      </c>
      <c r="H44">
        <v>1.666893917017E-2</v>
      </c>
      <c r="I44">
        <v>1.273715500388E-2</v>
      </c>
      <c r="J44">
        <v>2.0603629737809999E-2</v>
      </c>
    </row>
    <row r="45" spans="1:10" hidden="1">
      <c r="A45" t="s">
        <v>5</v>
      </c>
      <c r="B45" t="s">
        <v>10</v>
      </c>
      <c r="C45" t="s">
        <v>6</v>
      </c>
      <c r="D45" t="s">
        <v>7</v>
      </c>
      <c r="E45" t="s">
        <v>32</v>
      </c>
      <c r="G45" t="s">
        <v>11</v>
      </c>
      <c r="H45">
        <v>-1.8532879758698498E-2</v>
      </c>
    </row>
    <row r="46" spans="1:10">
      <c r="A46" t="s">
        <v>5</v>
      </c>
      <c r="B46">
        <v>2015</v>
      </c>
      <c r="C46" t="s">
        <v>6</v>
      </c>
      <c r="D46" t="s">
        <v>7</v>
      </c>
      <c r="E46" t="s">
        <v>102</v>
      </c>
      <c r="G46" t="s">
        <v>9</v>
      </c>
      <c r="H46">
        <v>2.7375308401319999E-2</v>
      </c>
      <c r="I46">
        <v>2.3302525703239999E-2</v>
      </c>
      <c r="J46">
        <v>3.1535773966279997E-2</v>
      </c>
    </row>
    <row r="47" spans="1:10" hidden="1">
      <c r="A47" t="s">
        <v>5</v>
      </c>
      <c r="B47" t="s">
        <v>10</v>
      </c>
      <c r="C47" t="s">
        <v>6</v>
      </c>
      <c r="D47" t="s">
        <v>7</v>
      </c>
      <c r="E47" t="s">
        <v>33</v>
      </c>
      <c r="G47" t="s">
        <v>11</v>
      </c>
      <c r="H47">
        <v>0</v>
      </c>
    </row>
    <row r="48" spans="1:10">
      <c r="A48" t="s">
        <v>5</v>
      </c>
      <c r="B48">
        <v>2015</v>
      </c>
      <c r="C48" t="s">
        <v>6</v>
      </c>
      <c r="D48" t="s">
        <v>7</v>
      </c>
      <c r="E48" t="s">
        <v>109</v>
      </c>
      <c r="G48" t="s">
        <v>9</v>
      </c>
      <c r="H48">
        <v>1.3012027225290001E-2</v>
      </c>
      <c r="I48">
        <v>7.9155909708499995E-3</v>
      </c>
      <c r="J48">
        <v>1.884799743404E-2</v>
      </c>
    </row>
    <row r="49" spans="1:10" hidden="1">
      <c r="A49" t="s">
        <v>5</v>
      </c>
      <c r="B49" t="s">
        <v>10</v>
      </c>
      <c r="C49" t="s">
        <v>6</v>
      </c>
      <c r="D49" t="s">
        <v>7</v>
      </c>
      <c r="E49" t="s">
        <v>34</v>
      </c>
      <c r="G49" t="s">
        <v>11</v>
      </c>
      <c r="H49">
        <v>-2.73997997248045E-2</v>
      </c>
    </row>
    <row r="50" spans="1:10">
      <c r="A50" t="s">
        <v>5</v>
      </c>
      <c r="B50">
        <v>2015</v>
      </c>
      <c r="C50" t="s">
        <v>6</v>
      </c>
      <c r="D50" t="s">
        <v>7</v>
      </c>
      <c r="E50" t="s">
        <v>107</v>
      </c>
      <c r="G50" t="s">
        <v>9</v>
      </c>
      <c r="H50">
        <v>1.5030216442349999E-2</v>
      </c>
      <c r="I50">
        <v>9.6528927876599994E-3</v>
      </c>
      <c r="J50">
        <v>2.080164484992E-2</v>
      </c>
    </row>
    <row r="51" spans="1:10" hidden="1">
      <c r="A51" t="s">
        <v>5</v>
      </c>
      <c r="B51" t="s">
        <v>10</v>
      </c>
      <c r="C51" t="s">
        <v>6</v>
      </c>
      <c r="D51" t="s">
        <v>7</v>
      </c>
      <c r="E51" t="s">
        <v>35</v>
      </c>
      <c r="G51" t="s">
        <v>11</v>
      </c>
      <c r="H51">
        <v>1.44069544541364E-2</v>
      </c>
    </row>
    <row r="52" spans="1:10">
      <c r="A52" t="s">
        <v>5</v>
      </c>
      <c r="B52">
        <v>2015</v>
      </c>
      <c r="C52" t="s">
        <v>6</v>
      </c>
      <c r="D52" t="s">
        <v>7</v>
      </c>
      <c r="E52" t="s">
        <v>108</v>
      </c>
      <c r="G52" t="s">
        <v>9</v>
      </c>
      <c r="H52">
        <v>8.9069712146200002E-3</v>
      </c>
      <c r="I52">
        <v>5.2476515590099996E-3</v>
      </c>
      <c r="J52">
        <v>1.2445972648260001E-2</v>
      </c>
    </row>
    <row r="53" spans="1:10" hidden="1">
      <c r="A53" t="s">
        <v>5</v>
      </c>
      <c r="B53" t="s">
        <v>10</v>
      </c>
      <c r="C53" t="s">
        <v>6</v>
      </c>
      <c r="D53" t="s">
        <v>7</v>
      </c>
      <c r="E53" t="s">
        <v>36</v>
      </c>
      <c r="G53" t="s">
        <v>11</v>
      </c>
      <c r="H53">
        <v>0</v>
      </c>
    </row>
    <row r="54" spans="1:10">
      <c r="A54" t="s">
        <v>5</v>
      </c>
      <c r="B54">
        <v>2015</v>
      </c>
      <c r="C54" t="s">
        <v>6</v>
      </c>
      <c r="D54" t="s">
        <v>7</v>
      </c>
      <c r="E54" t="s">
        <v>110</v>
      </c>
      <c r="G54" t="s">
        <v>9</v>
      </c>
      <c r="H54">
        <v>8.4818193832400003E-3</v>
      </c>
      <c r="I54">
        <v>6.1162953516499998E-3</v>
      </c>
      <c r="J54">
        <v>1.070865936732E-2</v>
      </c>
    </row>
    <row r="55" spans="1:10" hidden="1">
      <c r="A55" t="s">
        <v>5</v>
      </c>
      <c r="B55" t="s">
        <v>10</v>
      </c>
      <c r="C55" t="s">
        <v>6</v>
      </c>
      <c r="D55" t="s">
        <v>7</v>
      </c>
      <c r="E55" t="s">
        <v>37</v>
      </c>
      <c r="G55" t="s">
        <v>11</v>
      </c>
      <c r="H55">
        <v>-5.8522541464099902E-2</v>
      </c>
    </row>
    <row r="56" spans="1:10">
      <c r="A56" t="s">
        <v>5</v>
      </c>
      <c r="B56">
        <v>2015</v>
      </c>
      <c r="C56" t="s">
        <v>6</v>
      </c>
      <c r="D56" t="s">
        <v>7</v>
      </c>
      <c r="E56" t="s">
        <v>173</v>
      </c>
      <c r="G56" t="s">
        <v>9</v>
      </c>
      <c r="H56">
        <v>1.3494691736000001E-3</v>
      </c>
      <c r="I56">
        <v>5.6606429511999996E-4</v>
      </c>
      <c r="J56">
        <v>2.3095033931799999E-3</v>
      </c>
    </row>
    <row r="57" spans="1:10" hidden="1">
      <c r="A57" t="s">
        <v>5</v>
      </c>
      <c r="B57" t="s">
        <v>10</v>
      </c>
      <c r="C57" t="s">
        <v>6</v>
      </c>
      <c r="D57" t="s">
        <v>7</v>
      </c>
      <c r="E57" t="s">
        <v>38</v>
      </c>
      <c r="G57" t="s">
        <v>11</v>
      </c>
      <c r="H57">
        <v>-8.4650928802495806E-2</v>
      </c>
    </row>
    <row r="58" spans="1:10">
      <c r="A58" t="s">
        <v>5</v>
      </c>
      <c r="B58">
        <v>2015</v>
      </c>
      <c r="C58" t="s">
        <v>6</v>
      </c>
      <c r="D58" t="s">
        <v>7</v>
      </c>
      <c r="E58" t="s">
        <v>72</v>
      </c>
      <c r="G58" t="s">
        <v>9</v>
      </c>
      <c r="H58">
        <v>7.83856433761E-3</v>
      </c>
      <c r="I58">
        <v>5.4025963387500002E-3</v>
      </c>
      <c r="J58">
        <v>1.0472593813500001E-2</v>
      </c>
    </row>
    <row r="59" spans="1:10" hidden="1">
      <c r="A59" t="s">
        <v>5</v>
      </c>
      <c r="B59" t="s">
        <v>10</v>
      </c>
      <c r="C59" t="s">
        <v>6</v>
      </c>
      <c r="D59" t="s">
        <v>7</v>
      </c>
      <c r="E59" t="s">
        <v>39</v>
      </c>
      <c r="G59" t="s">
        <v>11</v>
      </c>
      <c r="H59">
        <v>0</v>
      </c>
    </row>
    <row r="60" spans="1:10">
      <c r="A60" t="s">
        <v>5</v>
      </c>
      <c r="B60">
        <v>2015</v>
      </c>
      <c r="C60" t="s">
        <v>6</v>
      </c>
      <c r="D60" t="s">
        <v>7</v>
      </c>
      <c r="E60" t="s">
        <v>139</v>
      </c>
      <c r="G60" t="s">
        <v>9</v>
      </c>
      <c r="H60">
        <v>2.7354819662600001E-3</v>
      </c>
      <c r="I60">
        <v>1.5809778101200001E-3</v>
      </c>
      <c r="J60">
        <v>4.2388196561699999E-3</v>
      </c>
    </row>
    <row r="61" spans="1:10" hidden="1">
      <c r="A61" t="s">
        <v>5</v>
      </c>
      <c r="B61" t="s">
        <v>10</v>
      </c>
      <c r="C61" t="s">
        <v>6</v>
      </c>
      <c r="D61" t="s">
        <v>7</v>
      </c>
      <c r="E61" t="s">
        <v>40</v>
      </c>
      <c r="G61" t="s">
        <v>11</v>
      </c>
      <c r="H61">
        <v>-4.3180897054030401E-2</v>
      </c>
    </row>
    <row r="62" spans="1:10">
      <c r="A62" t="s">
        <v>5</v>
      </c>
      <c r="B62">
        <v>2015</v>
      </c>
      <c r="C62" t="s">
        <v>6</v>
      </c>
      <c r="D62" t="s">
        <v>7</v>
      </c>
      <c r="E62" t="s">
        <v>154</v>
      </c>
      <c r="G62" t="s">
        <v>9</v>
      </c>
      <c r="H62">
        <v>2.3800275368660001E-2</v>
      </c>
      <c r="I62">
        <v>1.6521120734929999E-2</v>
      </c>
      <c r="J62">
        <v>3.2430447536660002E-2</v>
      </c>
    </row>
    <row r="63" spans="1:10" hidden="1">
      <c r="A63" t="s">
        <v>5</v>
      </c>
      <c r="B63" t="s">
        <v>10</v>
      </c>
      <c r="C63" t="s">
        <v>6</v>
      </c>
      <c r="D63" t="s">
        <v>7</v>
      </c>
      <c r="E63" t="s">
        <v>41</v>
      </c>
      <c r="G63" t="s">
        <v>11</v>
      </c>
      <c r="H63">
        <v>-5.83948475006743E-2</v>
      </c>
    </row>
    <row r="64" spans="1:10">
      <c r="A64" t="s">
        <v>5</v>
      </c>
      <c r="B64">
        <v>2015</v>
      </c>
      <c r="C64" t="s">
        <v>6</v>
      </c>
      <c r="D64" t="s">
        <v>7</v>
      </c>
      <c r="E64" t="s">
        <v>31</v>
      </c>
      <c r="G64" t="s">
        <v>9</v>
      </c>
      <c r="H64">
        <v>5.8277155780000002E-5</v>
      </c>
      <c r="I64">
        <v>4.4926823280000003E-5</v>
      </c>
      <c r="J64">
        <v>7.5707742090000004E-5</v>
      </c>
    </row>
    <row r="65" spans="1:10" hidden="1">
      <c r="A65" t="s">
        <v>5</v>
      </c>
      <c r="B65" t="s">
        <v>10</v>
      </c>
      <c r="C65" t="s">
        <v>6</v>
      </c>
      <c r="D65" t="s">
        <v>7</v>
      </c>
      <c r="E65" t="s">
        <v>42</v>
      </c>
      <c r="G65" t="s">
        <v>11</v>
      </c>
      <c r="H65">
        <v>-4.4785540292143398E-2</v>
      </c>
    </row>
    <row r="66" spans="1:10">
      <c r="A66" t="s">
        <v>5</v>
      </c>
      <c r="B66">
        <v>2015</v>
      </c>
      <c r="C66" t="s">
        <v>6</v>
      </c>
      <c r="D66" t="s">
        <v>7</v>
      </c>
      <c r="E66" t="s">
        <v>30</v>
      </c>
      <c r="G66" t="s">
        <v>9</v>
      </c>
      <c r="H66">
        <v>2.1262753489999999E-5</v>
      </c>
      <c r="I66">
        <v>1.47428684E-5</v>
      </c>
      <c r="J66">
        <v>2.9738180220000001E-5</v>
      </c>
    </row>
    <row r="67" spans="1:10" hidden="1">
      <c r="A67" t="s">
        <v>5</v>
      </c>
      <c r="B67" t="s">
        <v>10</v>
      </c>
      <c r="C67" t="s">
        <v>6</v>
      </c>
      <c r="D67" t="s">
        <v>7</v>
      </c>
      <c r="E67" t="s">
        <v>43</v>
      </c>
      <c r="G67" t="s">
        <v>11</v>
      </c>
      <c r="H67">
        <v>-4.5432068093252301E-2</v>
      </c>
    </row>
    <row r="68" spans="1:10">
      <c r="A68" t="s">
        <v>5</v>
      </c>
      <c r="B68">
        <v>2015</v>
      </c>
      <c r="C68" t="s">
        <v>6</v>
      </c>
      <c r="D68" t="s">
        <v>7</v>
      </c>
      <c r="E68" t="s">
        <v>35</v>
      </c>
      <c r="G68" t="s">
        <v>9</v>
      </c>
      <c r="H68">
        <v>1.65808387184E-3</v>
      </c>
      <c r="I68">
        <v>8.7219405831000002E-4</v>
      </c>
      <c r="J68">
        <v>2.7946384827599998E-3</v>
      </c>
    </row>
    <row r="69" spans="1:10" hidden="1">
      <c r="A69" t="s">
        <v>5</v>
      </c>
      <c r="B69" t="s">
        <v>10</v>
      </c>
      <c r="C69" t="s">
        <v>6</v>
      </c>
      <c r="D69" t="s">
        <v>7</v>
      </c>
      <c r="E69" t="s">
        <v>44</v>
      </c>
      <c r="G69" t="s">
        <v>11</v>
      </c>
      <c r="H69">
        <v>-4.5002224671844303E-2</v>
      </c>
    </row>
    <row r="70" spans="1:10">
      <c r="A70" t="s">
        <v>5</v>
      </c>
      <c r="B70">
        <v>2015</v>
      </c>
      <c r="C70" t="s">
        <v>6</v>
      </c>
      <c r="D70" t="s">
        <v>7</v>
      </c>
      <c r="E70" t="s">
        <v>133</v>
      </c>
      <c r="G70" t="s">
        <v>9</v>
      </c>
      <c r="H70">
        <v>1.739944833116E-2</v>
      </c>
      <c r="I70">
        <v>1.147671000373E-2</v>
      </c>
      <c r="J70">
        <v>2.4408813467770001E-2</v>
      </c>
    </row>
    <row r="71" spans="1:10" hidden="1">
      <c r="A71" t="s">
        <v>5</v>
      </c>
      <c r="B71" t="s">
        <v>10</v>
      </c>
      <c r="C71" t="s">
        <v>6</v>
      </c>
      <c r="D71" t="s">
        <v>7</v>
      </c>
      <c r="E71" t="s">
        <v>45</v>
      </c>
      <c r="G71" t="s">
        <v>11</v>
      </c>
      <c r="H71">
        <v>-5.3000184762965599E-2</v>
      </c>
    </row>
    <row r="72" spans="1:10">
      <c r="A72" t="s">
        <v>5</v>
      </c>
      <c r="B72">
        <v>2015</v>
      </c>
      <c r="C72" t="s">
        <v>6</v>
      </c>
      <c r="D72" t="s">
        <v>7</v>
      </c>
      <c r="E72" t="s">
        <v>142</v>
      </c>
      <c r="G72" t="s">
        <v>9</v>
      </c>
      <c r="H72">
        <v>3.4616046374450003E-2</v>
      </c>
      <c r="I72">
        <v>3.0220077914029999E-2</v>
      </c>
      <c r="J72">
        <v>3.9149571528939997E-2</v>
      </c>
    </row>
    <row r="73" spans="1:10" hidden="1">
      <c r="A73" t="s">
        <v>5</v>
      </c>
      <c r="B73" t="s">
        <v>10</v>
      </c>
      <c r="C73" t="s">
        <v>6</v>
      </c>
      <c r="D73" t="s">
        <v>7</v>
      </c>
      <c r="E73" t="s">
        <v>46</v>
      </c>
      <c r="G73" t="s">
        <v>11</v>
      </c>
      <c r="H73">
        <v>-4.8122077035639803E-2</v>
      </c>
    </row>
    <row r="74" spans="1:10">
      <c r="A74" t="s">
        <v>5</v>
      </c>
      <c r="B74">
        <v>2015</v>
      </c>
      <c r="C74" t="s">
        <v>6</v>
      </c>
      <c r="D74" t="s">
        <v>7</v>
      </c>
      <c r="E74" t="s">
        <v>13</v>
      </c>
      <c r="F74" t="s">
        <v>184</v>
      </c>
      <c r="G74" t="s">
        <v>9</v>
      </c>
      <c r="H74">
        <v>1.6752105554340001E-2</v>
      </c>
      <c r="I74">
        <v>1.373429877762E-2</v>
      </c>
      <c r="J74">
        <v>2.098347748031E-2</v>
      </c>
    </row>
    <row r="75" spans="1:10" hidden="1">
      <c r="A75" t="s">
        <v>5</v>
      </c>
      <c r="B75" t="s">
        <v>10</v>
      </c>
      <c r="C75" t="s">
        <v>6</v>
      </c>
      <c r="D75" t="s">
        <v>7</v>
      </c>
      <c r="E75" t="s">
        <v>47</v>
      </c>
      <c r="G75" t="s">
        <v>11</v>
      </c>
      <c r="H75">
        <v>-5.3075314186191297E-2</v>
      </c>
    </row>
    <row r="76" spans="1:10">
      <c r="A76" t="s">
        <v>5</v>
      </c>
      <c r="B76">
        <v>2015</v>
      </c>
      <c r="C76" t="s">
        <v>6</v>
      </c>
      <c r="D76" t="s">
        <v>7</v>
      </c>
      <c r="E76" t="s">
        <v>20</v>
      </c>
      <c r="F76" s="1" t="s">
        <v>184</v>
      </c>
      <c r="G76" t="s">
        <v>9</v>
      </c>
      <c r="H76">
        <v>8.1180508119999993E-6</v>
      </c>
      <c r="I76">
        <v>2.5948622370000001E-6</v>
      </c>
      <c r="J76">
        <v>1.892808063E-5</v>
      </c>
    </row>
    <row r="77" spans="1:10" hidden="1">
      <c r="A77" t="s">
        <v>5</v>
      </c>
      <c r="B77" t="s">
        <v>10</v>
      </c>
      <c r="C77" t="s">
        <v>6</v>
      </c>
      <c r="D77" t="s">
        <v>7</v>
      </c>
      <c r="E77" t="s">
        <v>48</v>
      </c>
      <c r="G77" t="s">
        <v>11</v>
      </c>
      <c r="H77">
        <v>-4.6956046490669902E-2</v>
      </c>
    </row>
    <row r="78" spans="1:10">
      <c r="A78" t="s">
        <v>5</v>
      </c>
      <c r="B78">
        <v>2015</v>
      </c>
      <c r="C78" t="s">
        <v>6</v>
      </c>
      <c r="D78" t="s">
        <v>7</v>
      </c>
      <c r="E78" t="s">
        <v>162</v>
      </c>
      <c r="G78" t="s">
        <v>9</v>
      </c>
      <c r="H78">
        <v>7.3105631740699997E-3</v>
      </c>
      <c r="I78">
        <v>5.4765178406399996E-3</v>
      </c>
      <c r="J78">
        <v>9.9483847262099995E-3</v>
      </c>
    </row>
    <row r="79" spans="1:10" hidden="1">
      <c r="A79" t="s">
        <v>5</v>
      </c>
      <c r="B79" t="s">
        <v>10</v>
      </c>
      <c r="C79" t="s">
        <v>6</v>
      </c>
      <c r="D79" t="s">
        <v>7</v>
      </c>
      <c r="E79" t="s">
        <v>49</v>
      </c>
      <c r="G79" t="s">
        <v>11</v>
      </c>
      <c r="H79">
        <v>-5.3090968014296899E-2</v>
      </c>
    </row>
    <row r="80" spans="1:10">
      <c r="A80" t="s">
        <v>5</v>
      </c>
      <c r="B80">
        <v>2015</v>
      </c>
      <c r="C80" t="s">
        <v>6</v>
      </c>
      <c r="D80" t="s">
        <v>7</v>
      </c>
      <c r="E80" t="s">
        <v>132</v>
      </c>
      <c r="G80" t="s">
        <v>9</v>
      </c>
      <c r="H80">
        <v>3.4970060647900002E-3</v>
      </c>
      <c r="I80">
        <v>2.7608552550899999E-3</v>
      </c>
      <c r="J80">
        <v>4.3571273877299997E-3</v>
      </c>
    </row>
    <row r="81" spans="1:10" hidden="1">
      <c r="A81" t="s">
        <v>5</v>
      </c>
      <c r="B81" t="s">
        <v>10</v>
      </c>
      <c r="C81" t="s">
        <v>6</v>
      </c>
      <c r="D81" t="s">
        <v>7</v>
      </c>
      <c r="E81" t="s">
        <v>50</v>
      </c>
      <c r="G81" t="s">
        <v>11</v>
      </c>
      <c r="H81">
        <v>-3.7312735589576297E-2</v>
      </c>
    </row>
    <row r="82" spans="1:10">
      <c r="A82" t="s">
        <v>5</v>
      </c>
      <c r="B82">
        <v>2015</v>
      </c>
      <c r="C82" t="s">
        <v>6</v>
      </c>
      <c r="D82" t="s">
        <v>7</v>
      </c>
      <c r="E82" t="s">
        <v>136</v>
      </c>
      <c r="G82" t="s">
        <v>9</v>
      </c>
      <c r="H82">
        <v>3.4442661694999998E-4</v>
      </c>
      <c r="I82">
        <v>2.2607051380000001E-4</v>
      </c>
      <c r="J82">
        <v>4.8583218208999999E-4</v>
      </c>
    </row>
    <row r="83" spans="1:10" hidden="1">
      <c r="A83" t="s">
        <v>5</v>
      </c>
      <c r="B83" t="s">
        <v>10</v>
      </c>
      <c r="C83" t="s">
        <v>6</v>
      </c>
      <c r="D83" t="s">
        <v>7</v>
      </c>
      <c r="E83" t="s">
        <v>51</v>
      </c>
      <c r="G83" t="s">
        <v>11</v>
      </c>
      <c r="H83">
        <v>-2.2059015047608901E-2</v>
      </c>
    </row>
    <row r="84" spans="1:10">
      <c r="A84" t="s">
        <v>5</v>
      </c>
      <c r="B84">
        <v>2015</v>
      </c>
      <c r="C84" t="s">
        <v>6</v>
      </c>
      <c r="D84" t="s">
        <v>7</v>
      </c>
      <c r="E84" t="s">
        <v>176</v>
      </c>
      <c r="G84" t="s">
        <v>9</v>
      </c>
      <c r="H84">
        <v>0</v>
      </c>
      <c r="I84">
        <v>0</v>
      </c>
      <c r="J84">
        <v>0</v>
      </c>
    </row>
    <row r="85" spans="1:10" hidden="1">
      <c r="A85" t="s">
        <v>5</v>
      </c>
      <c r="B85" t="s">
        <v>10</v>
      </c>
      <c r="C85" t="s">
        <v>6</v>
      </c>
      <c r="D85" t="s">
        <v>7</v>
      </c>
      <c r="E85" t="s">
        <v>52</v>
      </c>
      <c r="G85" t="s">
        <v>11</v>
      </c>
      <c r="H85">
        <v>-4.7986640074813E-2</v>
      </c>
    </row>
    <row r="86" spans="1:10">
      <c r="A86" t="s">
        <v>5</v>
      </c>
      <c r="B86">
        <v>2015</v>
      </c>
      <c r="C86" t="s">
        <v>6</v>
      </c>
      <c r="D86" t="s">
        <v>7</v>
      </c>
      <c r="E86" t="s">
        <v>19</v>
      </c>
      <c r="F86" s="1" t="s">
        <v>184</v>
      </c>
      <c r="G86" t="s">
        <v>9</v>
      </c>
      <c r="H86">
        <v>3.2567001595099998E-3</v>
      </c>
      <c r="I86">
        <v>2.4678523458900002E-3</v>
      </c>
      <c r="J86">
        <v>4.4024193404400003E-3</v>
      </c>
    </row>
    <row r="87" spans="1:10" hidden="1">
      <c r="A87" t="s">
        <v>5</v>
      </c>
      <c r="B87" t="s">
        <v>10</v>
      </c>
      <c r="C87" t="s">
        <v>6</v>
      </c>
      <c r="D87" t="s">
        <v>7</v>
      </c>
      <c r="E87" t="s">
        <v>53</v>
      </c>
      <c r="G87" t="s">
        <v>11</v>
      </c>
      <c r="H87">
        <v>-4.1388791421292898E-2</v>
      </c>
    </row>
    <row r="88" spans="1:10">
      <c r="A88" t="s">
        <v>5</v>
      </c>
      <c r="B88">
        <v>2015</v>
      </c>
      <c r="C88" t="s">
        <v>6</v>
      </c>
      <c r="D88" t="s">
        <v>7</v>
      </c>
      <c r="E88" t="s">
        <v>100</v>
      </c>
      <c r="G88" t="s">
        <v>9</v>
      </c>
      <c r="H88">
        <v>1.9622136858000001E-3</v>
      </c>
      <c r="I88">
        <v>1.37605280719E-3</v>
      </c>
      <c r="J88">
        <v>2.67325030597E-3</v>
      </c>
    </row>
    <row r="89" spans="1:10" hidden="1">
      <c r="A89" t="s">
        <v>5</v>
      </c>
      <c r="B89" t="s">
        <v>10</v>
      </c>
      <c r="C89" t="s">
        <v>6</v>
      </c>
      <c r="D89" t="s">
        <v>7</v>
      </c>
      <c r="E89" t="s">
        <v>54</v>
      </c>
      <c r="G89" t="s">
        <v>11</v>
      </c>
      <c r="H89">
        <v>-4.4890252559153999E-2</v>
      </c>
    </row>
    <row r="90" spans="1:10">
      <c r="A90" t="s">
        <v>5</v>
      </c>
      <c r="B90">
        <v>2015</v>
      </c>
      <c r="C90" t="s">
        <v>6</v>
      </c>
      <c r="D90" t="s">
        <v>7</v>
      </c>
      <c r="E90" t="s">
        <v>148</v>
      </c>
      <c r="G90" t="s">
        <v>9</v>
      </c>
      <c r="H90">
        <v>1.22589360179E-3</v>
      </c>
      <c r="I90">
        <v>1.02195536499E-3</v>
      </c>
      <c r="J90">
        <v>1.49992347806E-3</v>
      </c>
    </row>
    <row r="91" spans="1:10" hidden="1">
      <c r="A91" t="s">
        <v>5</v>
      </c>
      <c r="B91" t="s">
        <v>10</v>
      </c>
      <c r="C91" t="s">
        <v>6</v>
      </c>
      <c r="D91" t="s">
        <v>7</v>
      </c>
      <c r="E91" t="s">
        <v>55</v>
      </c>
      <c r="G91" t="s">
        <v>11</v>
      </c>
      <c r="H91">
        <v>-7.3892382473343898E-2</v>
      </c>
    </row>
    <row r="92" spans="1:10">
      <c r="A92" t="s">
        <v>5</v>
      </c>
      <c r="B92">
        <v>2015</v>
      </c>
      <c r="C92" t="s">
        <v>6</v>
      </c>
      <c r="D92" t="s">
        <v>7</v>
      </c>
      <c r="E92" t="s">
        <v>175</v>
      </c>
      <c r="G92" t="s">
        <v>9</v>
      </c>
      <c r="H92">
        <v>9.0820753484000005E-4</v>
      </c>
      <c r="I92">
        <v>6.8340779774999998E-4</v>
      </c>
      <c r="J92">
        <v>1.15847566316E-3</v>
      </c>
    </row>
    <row r="93" spans="1:10" hidden="1">
      <c r="A93" t="s">
        <v>5</v>
      </c>
      <c r="B93" t="s">
        <v>10</v>
      </c>
      <c r="C93" t="s">
        <v>6</v>
      </c>
      <c r="D93" t="s">
        <v>7</v>
      </c>
      <c r="E93" t="s">
        <v>56</v>
      </c>
      <c r="G93" t="s">
        <v>11</v>
      </c>
      <c r="H93">
        <v>-1.8090422250223399E-2</v>
      </c>
    </row>
    <row r="94" spans="1:10">
      <c r="A94" t="s">
        <v>5</v>
      </c>
      <c r="B94">
        <v>2015</v>
      </c>
      <c r="C94" t="s">
        <v>6</v>
      </c>
      <c r="D94" t="s">
        <v>7</v>
      </c>
      <c r="E94" t="s">
        <v>123</v>
      </c>
      <c r="G94" t="s">
        <v>9</v>
      </c>
      <c r="H94">
        <v>5.8541131184900001E-3</v>
      </c>
      <c r="I94">
        <v>4.8123836122200003E-3</v>
      </c>
      <c r="J94">
        <v>7.0363048934400001E-3</v>
      </c>
    </row>
    <row r="95" spans="1:10" hidden="1">
      <c r="A95" t="s">
        <v>5</v>
      </c>
      <c r="B95" t="s">
        <v>10</v>
      </c>
      <c r="C95" t="s">
        <v>6</v>
      </c>
      <c r="D95" t="s">
        <v>7</v>
      </c>
      <c r="E95" t="s">
        <v>57</v>
      </c>
      <c r="G95" t="s">
        <v>11</v>
      </c>
      <c r="H95">
        <v>-2.5349216143739702E-2</v>
      </c>
    </row>
    <row r="96" spans="1:10">
      <c r="A96" t="s">
        <v>5</v>
      </c>
      <c r="B96">
        <v>2015</v>
      </c>
      <c r="C96" t="s">
        <v>6</v>
      </c>
      <c r="D96" t="s">
        <v>7</v>
      </c>
      <c r="E96" t="s">
        <v>63</v>
      </c>
      <c r="G96" t="s">
        <v>9</v>
      </c>
      <c r="H96">
        <v>1.6147816029699999E-3</v>
      </c>
      <c r="I96">
        <v>1.0942481147899999E-3</v>
      </c>
      <c r="J96">
        <v>2.12709199968E-3</v>
      </c>
    </row>
    <row r="97" spans="1:10" hidden="1">
      <c r="A97" t="s">
        <v>5</v>
      </c>
      <c r="B97" t="s">
        <v>10</v>
      </c>
      <c r="C97" t="s">
        <v>6</v>
      </c>
      <c r="D97" t="s">
        <v>7</v>
      </c>
      <c r="E97" t="s">
        <v>58</v>
      </c>
      <c r="G97" t="s">
        <v>11</v>
      </c>
      <c r="H97">
        <v>-3.5581406030612099E-2</v>
      </c>
    </row>
    <row r="98" spans="1:10">
      <c r="A98" t="s">
        <v>5</v>
      </c>
      <c r="B98">
        <v>2015</v>
      </c>
      <c r="C98" t="s">
        <v>6</v>
      </c>
      <c r="D98" t="s">
        <v>7</v>
      </c>
      <c r="E98" t="s">
        <v>172</v>
      </c>
      <c r="G98" t="s">
        <v>9</v>
      </c>
      <c r="H98">
        <v>2.3239476146400002E-3</v>
      </c>
      <c r="I98">
        <v>6.8389776498999999E-4</v>
      </c>
      <c r="J98">
        <v>5.1788886752399997E-3</v>
      </c>
    </row>
    <row r="99" spans="1:10" hidden="1">
      <c r="A99" t="s">
        <v>5</v>
      </c>
      <c r="B99" t="s">
        <v>10</v>
      </c>
      <c r="C99" t="s">
        <v>6</v>
      </c>
      <c r="D99" t="s">
        <v>7</v>
      </c>
      <c r="E99" t="s">
        <v>59</v>
      </c>
      <c r="G99" t="s">
        <v>11</v>
      </c>
      <c r="H99">
        <v>-5.4979533366302999E-2</v>
      </c>
    </row>
    <row r="100" spans="1:10">
      <c r="A100" t="s">
        <v>5</v>
      </c>
      <c r="B100">
        <v>2015</v>
      </c>
      <c r="C100" t="s">
        <v>6</v>
      </c>
      <c r="D100" t="s">
        <v>7</v>
      </c>
      <c r="E100" t="s">
        <v>165</v>
      </c>
      <c r="G100" t="s">
        <v>9</v>
      </c>
      <c r="H100">
        <v>4.0324137322999996E-3</v>
      </c>
      <c r="I100">
        <v>3.09236143426E-3</v>
      </c>
      <c r="J100">
        <v>5.1987077495399998E-3</v>
      </c>
    </row>
    <row r="101" spans="1:10" hidden="1">
      <c r="A101" t="s">
        <v>5</v>
      </c>
      <c r="B101" t="s">
        <v>10</v>
      </c>
      <c r="C101" t="s">
        <v>6</v>
      </c>
      <c r="D101" t="s">
        <v>7</v>
      </c>
      <c r="E101" t="s">
        <v>60</v>
      </c>
      <c r="G101" t="s">
        <v>11</v>
      </c>
      <c r="H101">
        <v>-1.246145568591E-2</v>
      </c>
    </row>
    <row r="102" spans="1:10">
      <c r="A102" t="s">
        <v>5</v>
      </c>
      <c r="B102">
        <v>2015</v>
      </c>
      <c r="C102" t="s">
        <v>6</v>
      </c>
      <c r="D102" t="s">
        <v>7</v>
      </c>
      <c r="E102" t="s">
        <v>161</v>
      </c>
      <c r="G102" t="s">
        <v>9</v>
      </c>
      <c r="H102">
        <v>1.719656480041E-2</v>
      </c>
      <c r="I102">
        <v>1.384468056875E-2</v>
      </c>
      <c r="J102">
        <v>2.0429783492499999E-2</v>
      </c>
    </row>
    <row r="103" spans="1:10" hidden="1">
      <c r="A103" t="s">
        <v>5</v>
      </c>
      <c r="B103" t="s">
        <v>10</v>
      </c>
      <c r="C103" t="s">
        <v>6</v>
      </c>
      <c r="D103" t="s">
        <v>7</v>
      </c>
      <c r="E103" t="s">
        <v>61</v>
      </c>
      <c r="G103" t="s">
        <v>11</v>
      </c>
      <c r="H103">
        <v>-4.2598989247450298E-4</v>
      </c>
    </row>
    <row r="104" spans="1:10">
      <c r="A104" t="s">
        <v>5</v>
      </c>
      <c r="B104">
        <v>2015</v>
      </c>
      <c r="C104" t="s">
        <v>6</v>
      </c>
      <c r="D104" t="s">
        <v>7</v>
      </c>
      <c r="E104" t="s">
        <v>163</v>
      </c>
      <c r="G104" t="s">
        <v>9</v>
      </c>
      <c r="H104">
        <v>3.2995342316899999E-3</v>
      </c>
      <c r="I104">
        <v>1.97390265156E-3</v>
      </c>
      <c r="J104">
        <v>4.3307451031500003E-3</v>
      </c>
    </row>
    <row r="105" spans="1:10" hidden="1">
      <c r="A105" t="s">
        <v>5</v>
      </c>
      <c r="B105" t="s">
        <v>10</v>
      </c>
      <c r="C105" t="s">
        <v>6</v>
      </c>
      <c r="D105" t="s">
        <v>7</v>
      </c>
      <c r="E105" t="s">
        <v>62</v>
      </c>
      <c r="G105" t="s">
        <v>11</v>
      </c>
      <c r="H105">
        <v>-2.6114502480424101E-2</v>
      </c>
    </row>
    <row r="106" spans="1:10">
      <c r="A106" t="s">
        <v>5</v>
      </c>
      <c r="B106">
        <v>2015</v>
      </c>
      <c r="C106" t="s">
        <v>6</v>
      </c>
      <c r="D106" t="s">
        <v>7</v>
      </c>
      <c r="E106" t="s">
        <v>39</v>
      </c>
      <c r="G106" t="s">
        <v>9</v>
      </c>
      <c r="H106">
        <v>0</v>
      </c>
      <c r="I106">
        <v>0</v>
      </c>
      <c r="J106">
        <v>0</v>
      </c>
    </row>
    <row r="107" spans="1:10" hidden="1">
      <c r="A107" t="s">
        <v>5</v>
      </c>
      <c r="B107" t="s">
        <v>10</v>
      </c>
      <c r="C107" t="s">
        <v>6</v>
      </c>
      <c r="D107" t="s">
        <v>7</v>
      </c>
      <c r="E107" t="s">
        <v>63</v>
      </c>
      <c r="G107" t="s">
        <v>11</v>
      </c>
      <c r="H107">
        <v>1.33105019694932E-2</v>
      </c>
    </row>
    <row r="108" spans="1:10">
      <c r="A108" t="s">
        <v>5</v>
      </c>
      <c r="B108">
        <v>2015</v>
      </c>
      <c r="C108" t="s">
        <v>6</v>
      </c>
      <c r="D108" t="s">
        <v>7</v>
      </c>
      <c r="E108" t="s">
        <v>168</v>
      </c>
      <c r="G108" t="s">
        <v>9</v>
      </c>
      <c r="H108">
        <v>3.83565071075E-3</v>
      </c>
      <c r="I108">
        <v>2.7866850704700002E-3</v>
      </c>
      <c r="J108">
        <v>5.3304930340500002E-3</v>
      </c>
    </row>
    <row r="109" spans="1:10" hidden="1">
      <c r="A109" t="s">
        <v>5</v>
      </c>
      <c r="B109" t="s">
        <v>10</v>
      </c>
      <c r="C109" t="s">
        <v>6</v>
      </c>
      <c r="D109" t="s">
        <v>7</v>
      </c>
      <c r="E109" t="s">
        <v>64</v>
      </c>
      <c r="G109" t="s">
        <v>11</v>
      </c>
      <c r="H109">
        <v>-1.06805989420223E-2</v>
      </c>
    </row>
    <row r="110" spans="1:10">
      <c r="A110" t="s">
        <v>5</v>
      </c>
      <c r="B110">
        <v>2015</v>
      </c>
      <c r="C110" t="s">
        <v>6</v>
      </c>
      <c r="D110" t="s">
        <v>7</v>
      </c>
      <c r="E110" t="s">
        <v>118</v>
      </c>
      <c r="G110" t="s">
        <v>9</v>
      </c>
      <c r="H110">
        <v>1.2832675143400001E-3</v>
      </c>
      <c r="I110">
        <v>1.01563936025E-3</v>
      </c>
      <c r="J110">
        <v>1.5453546496499999E-3</v>
      </c>
    </row>
    <row r="111" spans="1:10" hidden="1">
      <c r="A111" t="s">
        <v>5</v>
      </c>
      <c r="B111" t="s">
        <v>10</v>
      </c>
      <c r="C111" t="s">
        <v>6</v>
      </c>
      <c r="D111" t="s">
        <v>7</v>
      </c>
      <c r="E111" t="s">
        <v>65</v>
      </c>
      <c r="G111" t="s">
        <v>11</v>
      </c>
      <c r="H111">
        <v>-1.09205092324884E-3</v>
      </c>
    </row>
    <row r="112" spans="1:10">
      <c r="A112" t="s">
        <v>5</v>
      </c>
      <c r="B112">
        <v>2015</v>
      </c>
      <c r="C112" t="s">
        <v>6</v>
      </c>
      <c r="D112" t="s">
        <v>7</v>
      </c>
      <c r="E112" t="s">
        <v>76</v>
      </c>
      <c r="G112" t="s">
        <v>9</v>
      </c>
      <c r="H112">
        <v>1.3722527545100001E-3</v>
      </c>
      <c r="I112">
        <v>7.8482766579999997E-4</v>
      </c>
      <c r="J112">
        <v>1.92960176867E-3</v>
      </c>
    </row>
    <row r="113" spans="1:10" hidden="1">
      <c r="A113" t="s">
        <v>5</v>
      </c>
      <c r="B113" t="s">
        <v>10</v>
      </c>
      <c r="C113" t="s">
        <v>6</v>
      </c>
      <c r="D113" t="s">
        <v>7</v>
      </c>
      <c r="E113" t="s">
        <v>66</v>
      </c>
      <c r="G113" t="s">
        <v>11</v>
      </c>
      <c r="H113">
        <v>5.57435636925029E-4</v>
      </c>
    </row>
    <row r="114" spans="1:10">
      <c r="A114" t="s">
        <v>5</v>
      </c>
      <c r="B114">
        <v>2015</v>
      </c>
      <c r="C114" t="s">
        <v>6</v>
      </c>
      <c r="D114" t="s">
        <v>7</v>
      </c>
      <c r="E114" t="s">
        <v>112</v>
      </c>
      <c r="G114" t="s">
        <v>9</v>
      </c>
      <c r="H114">
        <v>1.90832934995E-3</v>
      </c>
      <c r="I114">
        <v>1.34906531699E-3</v>
      </c>
      <c r="J114">
        <v>2.75621964611E-3</v>
      </c>
    </row>
    <row r="115" spans="1:10" hidden="1">
      <c r="A115" t="s">
        <v>5</v>
      </c>
      <c r="B115" t="s">
        <v>10</v>
      </c>
      <c r="C115" t="s">
        <v>6</v>
      </c>
      <c r="D115" t="s">
        <v>7</v>
      </c>
      <c r="E115" t="s">
        <v>67</v>
      </c>
      <c r="G115" t="s">
        <v>11</v>
      </c>
      <c r="H115">
        <v>1.32548890093166E-2</v>
      </c>
    </row>
    <row r="116" spans="1:10">
      <c r="A116" t="s">
        <v>5</v>
      </c>
      <c r="B116">
        <v>2015</v>
      </c>
      <c r="C116" t="s">
        <v>6</v>
      </c>
      <c r="D116" t="s">
        <v>7</v>
      </c>
      <c r="E116" t="s">
        <v>152</v>
      </c>
      <c r="G116" t="s">
        <v>9</v>
      </c>
      <c r="H116">
        <v>4.7195777917000001E-4</v>
      </c>
      <c r="I116">
        <v>3.1210008286E-4</v>
      </c>
      <c r="J116">
        <v>6.6758919251999995E-4</v>
      </c>
    </row>
    <row r="117" spans="1:10" hidden="1">
      <c r="A117" t="s">
        <v>5</v>
      </c>
      <c r="B117" t="s">
        <v>10</v>
      </c>
      <c r="C117" t="s">
        <v>6</v>
      </c>
      <c r="D117" t="s">
        <v>7</v>
      </c>
      <c r="E117" t="s">
        <v>68</v>
      </c>
      <c r="G117" t="s">
        <v>11</v>
      </c>
      <c r="H117">
        <v>1.7127765861695399E-2</v>
      </c>
    </row>
    <row r="118" spans="1:10">
      <c r="A118" t="s">
        <v>5</v>
      </c>
      <c r="B118">
        <v>2015</v>
      </c>
      <c r="C118" t="s">
        <v>6</v>
      </c>
      <c r="D118" t="s">
        <v>7</v>
      </c>
      <c r="E118" t="s">
        <v>146</v>
      </c>
      <c r="G118" t="s">
        <v>9</v>
      </c>
      <c r="H118">
        <v>4.0212732625200002E-3</v>
      </c>
      <c r="I118">
        <v>2.6457196882999998E-3</v>
      </c>
      <c r="J118">
        <v>5.8102070137800001E-3</v>
      </c>
    </row>
    <row r="119" spans="1:10" hidden="1">
      <c r="A119" t="s">
        <v>5</v>
      </c>
      <c r="B119" t="s">
        <v>10</v>
      </c>
      <c r="C119" t="s">
        <v>6</v>
      </c>
      <c r="D119" t="s">
        <v>7</v>
      </c>
      <c r="E119" t="s">
        <v>69</v>
      </c>
      <c r="G119" t="s">
        <v>11</v>
      </c>
      <c r="H119">
        <v>-2.7573232989831701E-3</v>
      </c>
    </row>
    <row r="120" spans="1:10">
      <c r="A120" t="s">
        <v>5</v>
      </c>
      <c r="B120">
        <v>2015</v>
      </c>
      <c r="C120" t="s">
        <v>6</v>
      </c>
      <c r="D120" t="s">
        <v>7</v>
      </c>
      <c r="E120" t="s">
        <v>147</v>
      </c>
      <c r="G120" t="s">
        <v>9</v>
      </c>
      <c r="H120">
        <v>6.9765510820600004E-3</v>
      </c>
      <c r="I120">
        <v>5.4863011561099998E-3</v>
      </c>
      <c r="J120">
        <v>8.3318149627100001E-3</v>
      </c>
    </row>
    <row r="121" spans="1:10" hidden="1">
      <c r="A121" t="s">
        <v>5</v>
      </c>
      <c r="B121" t="s">
        <v>10</v>
      </c>
      <c r="C121" t="s">
        <v>6</v>
      </c>
      <c r="D121" t="s">
        <v>7</v>
      </c>
      <c r="E121" t="s">
        <v>70</v>
      </c>
      <c r="G121" t="s">
        <v>11</v>
      </c>
      <c r="H121">
        <v>-6.6347067737707599E-3</v>
      </c>
    </row>
    <row r="122" spans="1:10">
      <c r="A122" t="s">
        <v>5</v>
      </c>
      <c r="B122">
        <v>2015</v>
      </c>
      <c r="C122" t="s">
        <v>6</v>
      </c>
      <c r="D122" t="s">
        <v>7</v>
      </c>
      <c r="E122" t="s">
        <v>52</v>
      </c>
      <c r="G122" t="s">
        <v>9</v>
      </c>
      <c r="H122">
        <v>4.1110837996000002E-4</v>
      </c>
      <c r="I122">
        <v>2.7202315659000001E-4</v>
      </c>
      <c r="J122">
        <v>6.1060939900000005E-4</v>
      </c>
    </row>
    <row r="123" spans="1:10" hidden="1">
      <c r="A123" t="s">
        <v>5</v>
      </c>
      <c r="B123" t="s">
        <v>10</v>
      </c>
      <c r="C123" t="s">
        <v>6</v>
      </c>
      <c r="D123" t="s">
        <v>7</v>
      </c>
      <c r="E123" t="s">
        <v>71</v>
      </c>
      <c r="G123" t="s">
        <v>11</v>
      </c>
      <c r="H123">
        <v>2.0919815279656199E-2</v>
      </c>
    </row>
    <row r="124" spans="1:10">
      <c r="A124" t="s">
        <v>5</v>
      </c>
      <c r="B124">
        <v>2015</v>
      </c>
      <c r="C124" t="s">
        <v>6</v>
      </c>
      <c r="D124" t="s">
        <v>7</v>
      </c>
      <c r="E124" t="s">
        <v>60</v>
      </c>
      <c r="G124" t="s">
        <v>9</v>
      </c>
      <c r="H124">
        <v>2.24270676161E-3</v>
      </c>
      <c r="I124">
        <v>1.7065662966199999E-3</v>
      </c>
      <c r="J124">
        <v>2.8278336271799999E-3</v>
      </c>
    </row>
    <row r="125" spans="1:10" hidden="1">
      <c r="A125" t="s">
        <v>5</v>
      </c>
      <c r="B125" t="s">
        <v>10</v>
      </c>
      <c r="C125" t="s">
        <v>6</v>
      </c>
      <c r="D125" t="s">
        <v>7</v>
      </c>
      <c r="E125" t="s">
        <v>72</v>
      </c>
      <c r="G125" t="s">
        <v>11</v>
      </c>
      <c r="H125">
        <v>1.5899869619811699E-2</v>
      </c>
    </row>
    <row r="126" spans="1:10">
      <c r="A126" t="s">
        <v>5</v>
      </c>
      <c r="B126">
        <v>2015</v>
      </c>
      <c r="C126" t="s">
        <v>6</v>
      </c>
      <c r="D126" t="s">
        <v>7</v>
      </c>
      <c r="E126" t="s">
        <v>12</v>
      </c>
      <c r="G126" t="s">
        <v>9</v>
      </c>
      <c r="H126">
        <v>2.1173996466759999E-2</v>
      </c>
      <c r="I126">
        <v>4.2434134911300001E-3</v>
      </c>
      <c r="J126">
        <v>8.9584734224080004E-2</v>
      </c>
    </row>
    <row r="127" spans="1:10" hidden="1">
      <c r="A127" t="s">
        <v>5</v>
      </c>
      <c r="B127" t="s">
        <v>10</v>
      </c>
      <c r="C127" t="s">
        <v>6</v>
      </c>
      <c r="D127" t="s">
        <v>7</v>
      </c>
      <c r="E127" t="s">
        <v>73</v>
      </c>
      <c r="G127" t="s">
        <v>11</v>
      </c>
      <c r="H127">
        <v>1.2653292663149299E-2</v>
      </c>
    </row>
    <row r="128" spans="1:10">
      <c r="A128" t="s">
        <v>5</v>
      </c>
      <c r="B128">
        <v>2015</v>
      </c>
      <c r="C128" t="s">
        <v>6</v>
      </c>
      <c r="D128" t="s">
        <v>7</v>
      </c>
      <c r="E128" t="s">
        <v>87</v>
      </c>
      <c r="G128" t="s">
        <v>9</v>
      </c>
      <c r="H128">
        <v>6.7957399524000005E-4</v>
      </c>
      <c r="I128">
        <v>4.6155567713000001E-4</v>
      </c>
      <c r="J128">
        <v>1.0365862632500001E-3</v>
      </c>
    </row>
    <row r="129" spans="1:10" hidden="1">
      <c r="A129" t="s">
        <v>5</v>
      </c>
      <c r="B129" t="s">
        <v>10</v>
      </c>
      <c r="C129" t="s">
        <v>6</v>
      </c>
      <c r="D129" t="s">
        <v>7</v>
      </c>
      <c r="E129" t="s">
        <v>74</v>
      </c>
      <c r="G129" t="s">
        <v>11</v>
      </c>
      <c r="H129">
        <v>5.0164203649658299E-3</v>
      </c>
    </row>
    <row r="130" spans="1:10">
      <c r="A130" t="s">
        <v>5</v>
      </c>
      <c r="B130">
        <v>2015</v>
      </c>
      <c r="C130" t="s">
        <v>6</v>
      </c>
      <c r="D130" t="s">
        <v>7</v>
      </c>
      <c r="E130" t="s">
        <v>95</v>
      </c>
      <c r="G130" t="s">
        <v>9</v>
      </c>
      <c r="H130">
        <v>9.6939578198399993E-3</v>
      </c>
      <c r="I130">
        <v>6.9309449289199996E-3</v>
      </c>
      <c r="J130">
        <v>1.249158150163E-2</v>
      </c>
    </row>
    <row r="131" spans="1:10" hidden="1">
      <c r="A131" t="s">
        <v>5</v>
      </c>
      <c r="B131" t="s">
        <v>10</v>
      </c>
      <c r="C131" t="s">
        <v>6</v>
      </c>
      <c r="D131" t="s">
        <v>7</v>
      </c>
      <c r="E131" t="s">
        <v>75</v>
      </c>
      <c r="G131" t="s">
        <v>11</v>
      </c>
      <c r="H131">
        <v>-3.12086821595781E-3</v>
      </c>
    </row>
    <row r="132" spans="1:10">
      <c r="A132" t="s">
        <v>5</v>
      </c>
      <c r="B132">
        <v>2015</v>
      </c>
      <c r="C132" t="s">
        <v>6</v>
      </c>
      <c r="D132" t="s">
        <v>7</v>
      </c>
      <c r="E132" t="s">
        <v>140</v>
      </c>
      <c r="G132" t="s">
        <v>9</v>
      </c>
      <c r="H132">
        <v>1.39095039316E-3</v>
      </c>
      <c r="I132">
        <v>6.2263071910000003E-4</v>
      </c>
      <c r="J132">
        <v>2.4096490059699999E-3</v>
      </c>
    </row>
    <row r="133" spans="1:10" hidden="1">
      <c r="A133" t="s">
        <v>5</v>
      </c>
      <c r="B133" t="s">
        <v>10</v>
      </c>
      <c r="C133" t="s">
        <v>6</v>
      </c>
      <c r="D133" t="s">
        <v>7</v>
      </c>
      <c r="E133" t="s">
        <v>76</v>
      </c>
      <c r="G133" t="s">
        <v>11</v>
      </c>
      <c r="H133">
        <v>-2.5864118920927602E-3</v>
      </c>
    </row>
    <row r="134" spans="1:10">
      <c r="A134" t="s">
        <v>5</v>
      </c>
      <c r="B134">
        <v>2015</v>
      </c>
      <c r="C134" t="s">
        <v>6</v>
      </c>
      <c r="D134" t="s">
        <v>7</v>
      </c>
      <c r="E134" t="s">
        <v>46</v>
      </c>
      <c r="G134" t="s">
        <v>9</v>
      </c>
      <c r="H134">
        <v>4.7657776567000001E-4</v>
      </c>
      <c r="I134">
        <v>2.5891290173E-4</v>
      </c>
      <c r="J134">
        <v>8.1063420279000003E-4</v>
      </c>
    </row>
    <row r="135" spans="1:10" hidden="1">
      <c r="A135" t="s">
        <v>5</v>
      </c>
      <c r="B135" t="s">
        <v>10</v>
      </c>
      <c r="C135" t="s">
        <v>6</v>
      </c>
      <c r="D135" t="s">
        <v>7</v>
      </c>
      <c r="E135" t="s">
        <v>77</v>
      </c>
      <c r="G135" t="s">
        <v>11</v>
      </c>
      <c r="H135">
        <v>1.2955729680401099E-2</v>
      </c>
    </row>
    <row r="136" spans="1:10">
      <c r="A136" t="s">
        <v>5</v>
      </c>
      <c r="B136">
        <v>2015</v>
      </c>
      <c r="C136" t="s">
        <v>6</v>
      </c>
      <c r="D136" t="s">
        <v>7</v>
      </c>
      <c r="E136" t="s">
        <v>116</v>
      </c>
      <c r="G136" t="s">
        <v>9</v>
      </c>
      <c r="H136">
        <v>1.0211618908E-3</v>
      </c>
      <c r="I136">
        <v>7.9048512951000001E-4</v>
      </c>
      <c r="J136">
        <v>1.2831621929299999E-3</v>
      </c>
    </row>
    <row r="137" spans="1:10" hidden="1">
      <c r="A137" t="s">
        <v>5</v>
      </c>
      <c r="B137" t="s">
        <v>10</v>
      </c>
      <c r="C137" t="s">
        <v>6</v>
      </c>
      <c r="D137" t="s">
        <v>7</v>
      </c>
      <c r="E137" t="s">
        <v>78</v>
      </c>
      <c r="G137" t="s">
        <v>11</v>
      </c>
      <c r="H137">
        <v>2.2241703421873101E-2</v>
      </c>
    </row>
    <row r="138" spans="1:10">
      <c r="A138" t="s">
        <v>5</v>
      </c>
      <c r="B138">
        <v>2015</v>
      </c>
      <c r="C138" t="s">
        <v>6</v>
      </c>
      <c r="D138" t="s">
        <v>7</v>
      </c>
      <c r="E138" t="s">
        <v>115</v>
      </c>
      <c r="G138" t="s">
        <v>9</v>
      </c>
      <c r="H138">
        <v>3.3494517604000003E-4</v>
      </c>
      <c r="I138">
        <v>2.2611228463000001E-4</v>
      </c>
      <c r="J138">
        <v>4.8636787094E-4</v>
      </c>
    </row>
    <row r="139" spans="1:10" hidden="1">
      <c r="A139" t="s">
        <v>5</v>
      </c>
      <c r="B139" t="s">
        <v>10</v>
      </c>
      <c r="C139" t="s">
        <v>6</v>
      </c>
      <c r="D139" t="s">
        <v>7</v>
      </c>
      <c r="E139" t="s">
        <v>79</v>
      </c>
      <c r="G139" t="s">
        <v>11</v>
      </c>
      <c r="H139">
        <v>1.0748948960067801E-2</v>
      </c>
    </row>
    <row r="140" spans="1:10">
      <c r="A140" t="s">
        <v>5</v>
      </c>
      <c r="B140">
        <v>2015</v>
      </c>
      <c r="C140" t="s">
        <v>6</v>
      </c>
      <c r="D140" t="s">
        <v>7</v>
      </c>
      <c r="E140" t="s">
        <v>171</v>
      </c>
      <c r="G140" t="s">
        <v>9</v>
      </c>
      <c r="H140">
        <v>3.9475571265100004E-3</v>
      </c>
      <c r="I140">
        <v>2.7353078025300001E-3</v>
      </c>
      <c r="J140">
        <v>5.2040678445099998E-3</v>
      </c>
    </row>
    <row r="141" spans="1:10" hidden="1">
      <c r="A141" t="s">
        <v>5</v>
      </c>
      <c r="B141" t="s">
        <v>10</v>
      </c>
      <c r="C141" t="s">
        <v>6</v>
      </c>
      <c r="D141" t="s">
        <v>7</v>
      </c>
      <c r="E141" t="s">
        <v>80</v>
      </c>
      <c r="G141" t="s">
        <v>11</v>
      </c>
      <c r="H141">
        <v>1.56979865536312E-2</v>
      </c>
    </row>
    <row r="142" spans="1:10">
      <c r="A142" t="s">
        <v>5</v>
      </c>
      <c r="B142">
        <v>2015</v>
      </c>
      <c r="C142" t="s">
        <v>6</v>
      </c>
      <c r="D142" t="s">
        <v>7</v>
      </c>
      <c r="E142" t="s">
        <v>105</v>
      </c>
      <c r="G142" t="s">
        <v>9</v>
      </c>
      <c r="H142">
        <v>5.6783485821999997E-4</v>
      </c>
      <c r="I142">
        <v>3.6301758363E-4</v>
      </c>
      <c r="J142">
        <v>8.5025717486999998E-4</v>
      </c>
    </row>
    <row r="143" spans="1:10" hidden="1">
      <c r="A143" t="s">
        <v>5</v>
      </c>
      <c r="B143" t="s">
        <v>10</v>
      </c>
      <c r="C143" t="s">
        <v>6</v>
      </c>
      <c r="D143" t="s">
        <v>7</v>
      </c>
      <c r="E143" t="s">
        <v>81</v>
      </c>
      <c r="G143" t="s">
        <v>11</v>
      </c>
      <c r="H143">
        <v>2.5913604067767599E-3</v>
      </c>
    </row>
    <row r="144" spans="1:10">
      <c r="A144" t="s">
        <v>5</v>
      </c>
      <c r="B144">
        <v>2015</v>
      </c>
      <c r="C144" t="s">
        <v>6</v>
      </c>
      <c r="D144" t="s">
        <v>7</v>
      </c>
      <c r="E144" t="s">
        <v>14</v>
      </c>
      <c r="F144" s="1" t="s">
        <v>184</v>
      </c>
      <c r="G144" t="s">
        <v>9</v>
      </c>
      <c r="H144">
        <v>8.3178491908499994E-3</v>
      </c>
      <c r="I144">
        <v>4.4806210795599998E-3</v>
      </c>
      <c r="J144">
        <v>1.417426604515E-2</v>
      </c>
    </row>
    <row r="145" spans="1:10" hidden="1">
      <c r="A145" t="s">
        <v>5</v>
      </c>
      <c r="B145" t="s">
        <v>10</v>
      </c>
      <c r="C145" t="s">
        <v>6</v>
      </c>
      <c r="D145" t="s">
        <v>7</v>
      </c>
      <c r="E145" t="s">
        <v>82</v>
      </c>
      <c r="G145" t="s">
        <v>11</v>
      </c>
      <c r="H145">
        <v>1.8808179377152699E-2</v>
      </c>
    </row>
    <row r="146" spans="1:10">
      <c r="A146" t="s">
        <v>5</v>
      </c>
      <c r="B146">
        <v>2015</v>
      </c>
      <c r="C146" t="s">
        <v>6</v>
      </c>
      <c r="D146" t="s">
        <v>7</v>
      </c>
      <c r="E146" t="s">
        <v>38</v>
      </c>
      <c r="G146" t="s">
        <v>9</v>
      </c>
      <c r="H146">
        <v>1.72335041904E-3</v>
      </c>
      <c r="I146">
        <v>8.6436045437999999E-4</v>
      </c>
      <c r="J146">
        <v>3.0480334465900001E-3</v>
      </c>
    </row>
    <row r="147" spans="1:10" hidden="1">
      <c r="A147" t="s">
        <v>5</v>
      </c>
      <c r="B147" t="s">
        <v>10</v>
      </c>
      <c r="C147" t="s">
        <v>6</v>
      </c>
      <c r="D147" t="s">
        <v>7</v>
      </c>
      <c r="E147" t="s">
        <v>83</v>
      </c>
      <c r="G147" t="s">
        <v>11</v>
      </c>
      <c r="H147">
        <v>7.1154848011021499E-3</v>
      </c>
    </row>
    <row r="148" spans="1:10">
      <c r="A148" t="s">
        <v>5</v>
      </c>
      <c r="B148">
        <v>2015</v>
      </c>
      <c r="C148" t="s">
        <v>6</v>
      </c>
      <c r="D148" t="s">
        <v>7</v>
      </c>
      <c r="E148" t="s">
        <v>55</v>
      </c>
      <c r="G148" t="s">
        <v>9</v>
      </c>
      <c r="H148">
        <v>1.8250827507999999E-4</v>
      </c>
      <c r="I148">
        <v>1.1420654817E-4</v>
      </c>
      <c r="J148">
        <v>2.8586759746999999E-4</v>
      </c>
    </row>
    <row r="149" spans="1:10" hidden="1">
      <c r="A149" t="s">
        <v>5</v>
      </c>
      <c r="B149" t="s">
        <v>10</v>
      </c>
      <c r="C149" t="s">
        <v>6</v>
      </c>
      <c r="D149" t="s">
        <v>7</v>
      </c>
      <c r="E149" t="s">
        <v>84</v>
      </c>
      <c r="G149" t="s">
        <v>11</v>
      </c>
      <c r="H149">
        <v>1.4073788084576599E-2</v>
      </c>
    </row>
    <row r="150" spans="1:10">
      <c r="A150" t="s">
        <v>5</v>
      </c>
      <c r="B150">
        <v>2015</v>
      </c>
      <c r="C150" t="s">
        <v>6</v>
      </c>
      <c r="D150" t="s">
        <v>7</v>
      </c>
      <c r="E150" t="s">
        <v>57</v>
      </c>
      <c r="G150" t="s">
        <v>9</v>
      </c>
      <c r="H150">
        <v>1.635343385811E-2</v>
      </c>
      <c r="I150">
        <v>1.086522954372E-2</v>
      </c>
      <c r="J150">
        <v>2.375027069097E-2</v>
      </c>
    </row>
    <row r="151" spans="1:10" hidden="1">
      <c r="A151" t="s">
        <v>5</v>
      </c>
      <c r="B151" t="s">
        <v>10</v>
      </c>
      <c r="C151" t="s">
        <v>6</v>
      </c>
      <c r="D151" t="s">
        <v>7</v>
      </c>
      <c r="E151" t="s">
        <v>85</v>
      </c>
      <c r="G151" t="s">
        <v>11</v>
      </c>
      <c r="H151">
        <v>3.1612088892727101E-3</v>
      </c>
    </row>
    <row r="152" spans="1:10">
      <c r="A152" t="s">
        <v>5</v>
      </c>
      <c r="B152">
        <v>2015</v>
      </c>
      <c r="C152" t="s">
        <v>6</v>
      </c>
      <c r="D152" t="s">
        <v>7</v>
      </c>
      <c r="E152" t="s">
        <v>93</v>
      </c>
      <c r="G152" t="s">
        <v>9</v>
      </c>
      <c r="H152">
        <v>3.217734835371E-2</v>
      </c>
      <c r="I152">
        <v>2.4265292678379999E-2</v>
      </c>
      <c r="J152">
        <v>3.9103165709380001E-2</v>
      </c>
    </row>
    <row r="153" spans="1:10" hidden="1">
      <c r="A153" t="s">
        <v>5</v>
      </c>
      <c r="B153" t="s">
        <v>10</v>
      </c>
      <c r="C153" t="s">
        <v>6</v>
      </c>
      <c r="D153" t="s">
        <v>7</v>
      </c>
      <c r="E153" t="s">
        <v>86</v>
      </c>
      <c r="G153" t="s">
        <v>11</v>
      </c>
      <c r="H153">
        <v>-1.8210068936754701E-2</v>
      </c>
    </row>
    <row r="154" spans="1:10">
      <c r="A154" t="s">
        <v>5</v>
      </c>
      <c r="B154">
        <v>2015</v>
      </c>
      <c r="C154" t="s">
        <v>6</v>
      </c>
      <c r="D154" t="s">
        <v>7</v>
      </c>
      <c r="E154" t="s">
        <v>82</v>
      </c>
      <c r="G154" t="s">
        <v>9</v>
      </c>
      <c r="H154">
        <v>1.1897986652800001E-3</v>
      </c>
      <c r="I154">
        <v>9.0098551985000005E-4</v>
      </c>
      <c r="J154">
        <v>1.46481740369E-3</v>
      </c>
    </row>
    <row r="155" spans="1:10" hidden="1">
      <c r="A155" t="s">
        <v>5</v>
      </c>
      <c r="B155" t="s">
        <v>10</v>
      </c>
      <c r="C155" t="s">
        <v>6</v>
      </c>
      <c r="D155" t="s">
        <v>7</v>
      </c>
      <c r="E155" t="s">
        <v>87</v>
      </c>
      <c r="G155" t="s">
        <v>11</v>
      </c>
      <c r="H155">
        <v>-1.7855558510787801E-2</v>
      </c>
    </row>
    <row r="156" spans="1:10">
      <c r="A156" t="s">
        <v>5</v>
      </c>
      <c r="B156">
        <v>2015</v>
      </c>
      <c r="C156" t="s">
        <v>6</v>
      </c>
      <c r="D156" t="s">
        <v>7</v>
      </c>
      <c r="E156" t="s">
        <v>66</v>
      </c>
      <c r="G156" t="s">
        <v>9</v>
      </c>
      <c r="H156">
        <v>1.09154060707E-3</v>
      </c>
      <c r="I156">
        <v>7.9329573314999998E-4</v>
      </c>
      <c r="J156">
        <v>1.3825271724E-3</v>
      </c>
    </row>
    <row r="157" spans="1:10" hidden="1">
      <c r="A157" t="s">
        <v>5</v>
      </c>
      <c r="B157" t="s">
        <v>10</v>
      </c>
      <c r="C157" t="s">
        <v>6</v>
      </c>
      <c r="D157" t="s">
        <v>7</v>
      </c>
      <c r="E157" t="s">
        <v>88</v>
      </c>
      <c r="G157" t="s">
        <v>11</v>
      </c>
      <c r="H157">
        <v>1.2761314209197201E-2</v>
      </c>
    </row>
    <row r="158" spans="1:10">
      <c r="A158" t="s">
        <v>5</v>
      </c>
      <c r="B158">
        <v>2015</v>
      </c>
      <c r="C158" t="s">
        <v>6</v>
      </c>
      <c r="D158" t="s">
        <v>7</v>
      </c>
      <c r="E158" t="s">
        <v>47</v>
      </c>
      <c r="G158" t="s">
        <v>9</v>
      </c>
      <c r="H158">
        <v>5.7123314450000003E-5</v>
      </c>
      <c r="I158">
        <v>2.5430690860000001E-5</v>
      </c>
      <c r="J158">
        <v>1.1947411848E-4</v>
      </c>
    </row>
    <row r="159" spans="1:10" hidden="1">
      <c r="A159" t="s">
        <v>5</v>
      </c>
      <c r="B159" t="s">
        <v>10</v>
      </c>
      <c r="C159" t="s">
        <v>6</v>
      </c>
      <c r="D159" t="s">
        <v>7</v>
      </c>
      <c r="E159" t="s">
        <v>89</v>
      </c>
      <c r="G159" t="s">
        <v>11</v>
      </c>
      <c r="H159">
        <v>2.5896459051988899E-2</v>
      </c>
    </row>
    <row r="160" spans="1:10">
      <c r="A160" t="s">
        <v>5</v>
      </c>
      <c r="B160">
        <v>2015</v>
      </c>
      <c r="C160" t="s">
        <v>6</v>
      </c>
      <c r="D160" t="s">
        <v>7</v>
      </c>
      <c r="E160" t="s">
        <v>27</v>
      </c>
      <c r="G160" t="s">
        <v>9</v>
      </c>
      <c r="H160">
        <v>3.4608867989999998E-6</v>
      </c>
      <c r="I160">
        <v>1.930467391E-6</v>
      </c>
      <c r="J160">
        <v>6.0121838849999997E-6</v>
      </c>
    </row>
    <row r="161" spans="1:10" hidden="1">
      <c r="A161" t="s">
        <v>5</v>
      </c>
      <c r="B161" t="s">
        <v>10</v>
      </c>
      <c r="C161" t="s">
        <v>6</v>
      </c>
      <c r="D161" t="s">
        <v>7</v>
      </c>
      <c r="E161" t="s">
        <v>90</v>
      </c>
      <c r="G161" t="s">
        <v>11</v>
      </c>
      <c r="H161">
        <v>4.06696545426151E-3</v>
      </c>
    </row>
    <row r="162" spans="1:10">
      <c r="A162" t="s">
        <v>5</v>
      </c>
      <c r="B162">
        <v>2015</v>
      </c>
      <c r="C162" t="s">
        <v>6</v>
      </c>
      <c r="D162" t="s">
        <v>7</v>
      </c>
      <c r="E162" t="s">
        <v>61</v>
      </c>
      <c r="G162" t="s">
        <v>9</v>
      </c>
      <c r="H162">
        <v>5.5261987149999999E-5</v>
      </c>
      <c r="I162">
        <v>3.5937691130000003E-5</v>
      </c>
      <c r="J162">
        <v>7.9252473230000006E-5</v>
      </c>
    </row>
    <row r="163" spans="1:10" hidden="1">
      <c r="A163" t="s">
        <v>5</v>
      </c>
      <c r="B163" t="s">
        <v>10</v>
      </c>
      <c r="C163" t="s">
        <v>6</v>
      </c>
      <c r="D163" t="s">
        <v>7</v>
      </c>
      <c r="E163" t="s">
        <v>91</v>
      </c>
      <c r="G163" t="s">
        <v>11</v>
      </c>
      <c r="H163">
        <v>7.1882916721262898E-3</v>
      </c>
    </row>
    <row r="164" spans="1:10">
      <c r="A164" t="s">
        <v>5</v>
      </c>
      <c r="B164">
        <v>2015</v>
      </c>
      <c r="C164" t="s">
        <v>6</v>
      </c>
      <c r="D164" t="s">
        <v>7</v>
      </c>
      <c r="E164" t="s">
        <v>90</v>
      </c>
      <c r="G164" t="s">
        <v>9</v>
      </c>
      <c r="H164">
        <v>8.3192893634400009E-3</v>
      </c>
      <c r="I164">
        <v>6.4630394871500003E-3</v>
      </c>
      <c r="J164">
        <v>1.0285752598890001E-2</v>
      </c>
    </row>
    <row r="165" spans="1:10" hidden="1">
      <c r="A165" t="s">
        <v>5</v>
      </c>
      <c r="B165" t="s">
        <v>10</v>
      </c>
      <c r="C165" t="s">
        <v>6</v>
      </c>
      <c r="D165" t="s">
        <v>7</v>
      </c>
      <c r="E165" t="s">
        <v>92</v>
      </c>
      <c r="G165" t="s">
        <v>11</v>
      </c>
      <c r="H165">
        <v>-2.99505214768339E-2</v>
      </c>
    </row>
    <row r="166" spans="1:10">
      <c r="A166" t="s">
        <v>5</v>
      </c>
      <c r="B166">
        <v>2015</v>
      </c>
      <c r="C166" t="s">
        <v>6</v>
      </c>
      <c r="D166" t="s">
        <v>7</v>
      </c>
      <c r="E166" t="s">
        <v>73</v>
      </c>
      <c r="G166" t="s">
        <v>9</v>
      </c>
      <c r="H166">
        <v>2.5007850061600002E-3</v>
      </c>
      <c r="I166">
        <v>1.8473270323199999E-3</v>
      </c>
      <c r="J166">
        <v>3.12541301258E-3</v>
      </c>
    </row>
    <row r="167" spans="1:10" hidden="1">
      <c r="A167" t="s">
        <v>5</v>
      </c>
      <c r="B167" t="s">
        <v>10</v>
      </c>
      <c r="C167" t="s">
        <v>6</v>
      </c>
      <c r="D167" t="s">
        <v>7</v>
      </c>
      <c r="E167" t="s">
        <v>93</v>
      </c>
      <c r="G167" t="s">
        <v>11</v>
      </c>
      <c r="H167">
        <v>1.0097029406981001E-3</v>
      </c>
    </row>
    <row r="168" spans="1:10">
      <c r="A168" t="s">
        <v>5</v>
      </c>
      <c r="B168">
        <v>2015</v>
      </c>
      <c r="C168" t="s">
        <v>6</v>
      </c>
      <c r="D168" t="s">
        <v>7</v>
      </c>
      <c r="E168" t="s">
        <v>65</v>
      </c>
      <c r="G168" t="s">
        <v>9</v>
      </c>
      <c r="H168">
        <v>6.9429770780199997E-3</v>
      </c>
      <c r="I168">
        <v>4.8046637788E-3</v>
      </c>
      <c r="J168">
        <v>9.1654965725599998E-3</v>
      </c>
    </row>
    <row r="169" spans="1:10" hidden="1">
      <c r="A169" t="s">
        <v>5</v>
      </c>
      <c r="B169" t="s">
        <v>10</v>
      </c>
      <c r="C169" t="s">
        <v>6</v>
      </c>
      <c r="D169" t="s">
        <v>7</v>
      </c>
      <c r="E169" t="s">
        <v>94</v>
      </c>
      <c r="G169" t="s">
        <v>11</v>
      </c>
      <c r="H169">
        <v>-8.0269335919125697E-4</v>
      </c>
    </row>
    <row r="170" spans="1:10">
      <c r="A170" t="s">
        <v>5</v>
      </c>
      <c r="B170">
        <v>2015</v>
      </c>
      <c r="C170" t="s">
        <v>6</v>
      </c>
      <c r="D170" t="s">
        <v>7</v>
      </c>
      <c r="E170" t="s">
        <v>151</v>
      </c>
      <c r="G170" t="s">
        <v>9</v>
      </c>
      <c r="H170">
        <v>2.847532087732E-2</v>
      </c>
      <c r="I170">
        <v>1.951537222198E-2</v>
      </c>
      <c r="J170">
        <v>3.962871874993E-2</v>
      </c>
    </row>
    <row r="171" spans="1:10" hidden="1">
      <c r="A171" t="s">
        <v>5</v>
      </c>
      <c r="B171" t="s">
        <v>10</v>
      </c>
      <c r="C171" t="s">
        <v>6</v>
      </c>
      <c r="D171" t="s">
        <v>7</v>
      </c>
      <c r="E171" t="s">
        <v>95</v>
      </c>
      <c r="G171" t="s">
        <v>11</v>
      </c>
      <c r="H171">
        <v>-2.5301442551847698E-3</v>
      </c>
    </row>
    <row r="172" spans="1:10">
      <c r="A172" t="s">
        <v>5</v>
      </c>
      <c r="B172">
        <v>2015</v>
      </c>
      <c r="C172" t="s">
        <v>6</v>
      </c>
      <c r="D172" t="s">
        <v>7</v>
      </c>
      <c r="E172" t="s">
        <v>15</v>
      </c>
      <c r="F172" t="s">
        <v>184</v>
      </c>
      <c r="G172" t="s">
        <v>9</v>
      </c>
      <c r="H172">
        <v>5.2819811421669999E-2</v>
      </c>
      <c r="I172">
        <v>4.1744865450140001E-2</v>
      </c>
      <c r="J172">
        <v>6.8505419687469996E-2</v>
      </c>
    </row>
    <row r="173" spans="1:10" hidden="1">
      <c r="A173" t="s">
        <v>5</v>
      </c>
      <c r="B173" t="s">
        <v>10</v>
      </c>
      <c r="C173" t="s">
        <v>6</v>
      </c>
      <c r="D173" t="s">
        <v>7</v>
      </c>
      <c r="E173" t="s">
        <v>96</v>
      </c>
      <c r="G173" t="s">
        <v>11</v>
      </c>
      <c r="H173">
        <v>-6.72741870313554E-3</v>
      </c>
    </row>
    <row r="174" spans="1:10">
      <c r="A174" t="s">
        <v>5</v>
      </c>
      <c r="B174">
        <v>2015</v>
      </c>
      <c r="C174" t="s">
        <v>6</v>
      </c>
      <c r="D174" t="s">
        <v>7</v>
      </c>
      <c r="E174" t="s">
        <v>32</v>
      </c>
      <c r="G174" t="s">
        <v>9</v>
      </c>
      <c r="H174">
        <v>2.12598063242E-3</v>
      </c>
      <c r="I174">
        <v>8.4505437077000002E-4</v>
      </c>
      <c r="J174">
        <v>4.5858807745400004E-3</v>
      </c>
    </row>
    <row r="175" spans="1:10" hidden="1">
      <c r="A175" t="s">
        <v>5</v>
      </c>
      <c r="B175" t="s">
        <v>10</v>
      </c>
      <c r="C175" t="s">
        <v>6</v>
      </c>
      <c r="D175" t="s">
        <v>7</v>
      </c>
      <c r="E175" t="s">
        <v>97</v>
      </c>
      <c r="G175" t="s">
        <v>11</v>
      </c>
      <c r="H175">
        <v>9.2014279860349896E-3</v>
      </c>
    </row>
    <row r="176" spans="1:10">
      <c r="A176" t="s">
        <v>5</v>
      </c>
      <c r="B176">
        <v>2015</v>
      </c>
      <c r="C176" t="s">
        <v>6</v>
      </c>
      <c r="D176" t="s">
        <v>7</v>
      </c>
      <c r="E176" t="s">
        <v>25</v>
      </c>
      <c r="G176" t="s">
        <v>9</v>
      </c>
      <c r="H176">
        <v>2.147261971844E-2</v>
      </c>
      <c r="I176">
        <v>1.5742405156619999E-2</v>
      </c>
      <c r="J176">
        <v>2.8953349000959999E-2</v>
      </c>
    </row>
    <row r="177" spans="1:10" hidden="1">
      <c r="A177" t="s">
        <v>5</v>
      </c>
      <c r="B177" t="s">
        <v>10</v>
      </c>
      <c r="C177" t="s">
        <v>6</v>
      </c>
      <c r="D177" t="s">
        <v>7</v>
      </c>
      <c r="E177" t="s">
        <v>98</v>
      </c>
      <c r="G177" t="s">
        <v>11</v>
      </c>
      <c r="H177">
        <v>2.14578813725304E-2</v>
      </c>
    </row>
    <row r="178" spans="1:10">
      <c r="A178" t="s">
        <v>5</v>
      </c>
      <c r="B178">
        <v>2015</v>
      </c>
      <c r="C178" t="s">
        <v>6</v>
      </c>
      <c r="D178" t="s">
        <v>7</v>
      </c>
      <c r="E178" t="s">
        <v>78</v>
      </c>
      <c r="G178" t="s">
        <v>9</v>
      </c>
      <c r="H178">
        <v>3.5830085658E-4</v>
      </c>
      <c r="I178">
        <v>2.5654295942999998E-4</v>
      </c>
      <c r="J178">
        <v>4.9332559227000005E-4</v>
      </c>
    </row>
    <row r="179" spans="1:10" hidden="1">
      <c r="A179" t="s">
        <v>5</v>
      </c>
      <c r="B179" t="s">
        <v>10</v>
      </c>
      <c r="C179" t="s">
        <v>6</v>
      </c>
      <c r="D179" t="s">
        <v>7</v>
      </c>
      <c r="E179" t="s">
        <v>99</v>
      </c>
      <c r="G179" t="s">
        <v>11</v>
      </c>
      <c r="H179">
        <v>1.6464538709952001E-2</v>
      </c>
    </row>
    <row r="180" spans="1:10">
      <c r="A180" t="s">
        <v>5</v>
      </c>
      <c r="B180">
        <v>2015</v>
      </c>
      <c r="C180" t="s">
        <v>6</v>
      </c>
      <c r="D180" t="s">
        <v>7</v>
      </c>
      <c r="E180" t="s">
        <v>45</v>
      </c>
      <c r="G180" t="s">
        <v>9</v>
      </c>
      <c r="H180">
        <v>3.7492990112800001E-3</v>
      </c>
      <c r="I180">
        <v>2.2437753898499999E-3</v>
      </c>
      <c r="J180">
        <v>5.9043117105700002E-3</v>
      </c>
    </row>
    <row r="181" spans="1:10" hidden="1">
      <c r="A181" t="s">
        <v>5</v>
      </c>
      <c r="B181" t="s">
        <v>10</v>
      </c>
      <c r="C181" t="s">
        <v>6</v>
      </c>
      <c r="D181" t="s">
        <v>7</v>
      </c>
      <c r="E181" t="s">
        <v>100</v>
      </c>
      <c r="G181" t="s">
        <v>11</v>
      </c>
      <c r="H181">
        <v>1.62908757762828E-3</v>
      </c>
    </row>
    <row r="182" spans="1:10">
      <c r="A182" t="s">
        <v>5</v>
      </c>
      <c r="B182">
        <v>2015</v>
      </c>
      <c r="C182" t="s">
        <v>6</v>
      </c>
      <c r="D182" t="s">
        <v>7</v>
      </c>
      <c r="E182" t="s">
        <v>174</v>
      </c>
      <c r="G182" t="s">
        <v>9</v>
      </c>
      <c r="H182">
        <v>1.044176712E-5</v>
      </c>
      <c r="I182">
        <v>1.9028411080000001E-6</v>
      </c>
      <c r="J182">
        <v>3.8867916050000001E-5</v>
      </c>
    </row>
    <row r="183" spans="1:10" hidden="1">
      <c r="A183" t="s">
        <v>5</v>
      </c>
      <c r="B183" t="s">
        <v>10</v>
      </c>
      <c r="C183" t="s">
        <v>6</v>
      </c>
      <c r="D183" t="s">
        <v>7</v>
      </c>
      <c r="E183" t="s">
        <v>101</v>
      </c>
      <c r="G183" t="s">
        <v>11</v>
      </c>
      <c r="H183">
        <v>-5.2326865761354799E-3</v>
      </c>
    </row>
    <row r="184" spans="1:10">
      <c r="A184" t="s">
        <v>5</v>
      </c>
      <c r="B184">
        <v>2015</v>
      </c>
      <c r="C184" t="s">
        <v>6</v>
      </c>
      <c r="D184" t="s">
        <v>7</v>
      </c>
      <c r="E184" t="s">
        <v>41</v>
      </c>
      <c r="G184" t="s">
        <v>9</v>
      </c>
      <c r="H184">
        <v>2.73348272762E-3</v>
      </c>
      <c r="I184">
        <v>1.63329081046E-3</v>
      </c>
      <c r="J184">
        <v>4.2246703294699997E-3</v>
      </c>
    </row>
    <row r="185" spans="1:10" hidden="1">
      <c r="A185" t="s">
        <v>5</v>
      </c>
      <c r="B185" t="s">
        <v>10</v>
      </c>
      <c r="C185" t="s">
        <v>6</v>
      </c>
      <c r="D185" t="s">
        <v>7</v>
      </c>
      <c r="E185" t="s">
        <v>102</v>
      </c>
      <c r="G185" t="s">
        <v>11</v>
      </c>
      <c r="H185">
        <v>-6.0422457477697005E-4</v>
      </c>
    </row>
    <row r="186" spans="1:10">
      <c r="A186" t="s">
        <v>5</v>
      </c>
      <c r="B186">
        <v>2015</v>
      </c>
      <c r="C186" t="s">
        <v>6</v>
      </c>
      <c r="D186" t="s">
        <v>7</v>
      </c>
      <c r="E186" t="s">
        <v>43</v>
      </c>
      <c r="G186" t="s">
        <v>9</v>
      </c>
      <c r="H186">
        <v>1.10885220485E-3</v>
      </c>
      <c r="I186">
        <v>6.8175900166000003E-4</v>
      </c>
      <c r="J186">
        <v>1.71973614885E-3</v>
      </c>
    </row>
    <row r="187" spans="1:10" hidden="1">
      <c r="A187" t="s">
        <v>5</v>
      </c>
      <c r="B187" t="s">
        <v>10</v>
      </c>
      <c r="C187" t="s">
        <v>6</v>
      </c>
      <c r="D187" t="s">
        <v>7</v>
      </c>
      <c r="E187" t="s">
        <v>103</v>
      </c>
      <c r="G187" t="s">
        <v>11</v>
      </c>
      <c r="H187">
        <v>8.7336640701003599E-3</v>
      </c>
    </row>
    <row r="188" spans="1:10">
      <c r="A188" t="s">
        <v>5</v>
      </c>
      <c r="B188">
        <v>2015</v>
      </c>
      <c r="C188" t="s">
        <v>6</v>
      </c>
      <c r="D188" t="s">
        <v>7</v>
      </c>
      <c r="E188" t="s">
        <v>44</v>
      </c>
      <c r="G188" t="s">
        <v>9</v>
      </c>
      <c r="H188">
        <v>1.5888640017000001E-4</v>
      </c>
      <c r="I188">
        <v>8.6468640099999995E-5</v>
      </c>
      <c r="J188">
        <v>2.6873347804999998E-4</v>
      </c>
    </row>
    <row r="189" spans="1:10" hidden="1">
      <c r="A189" t="s">
        <v>5</v>
      </c>
      <c r="B189" t="s">
        <v>10</v>
      </c>
      <c r="C189" t="s">
        <v>6</v>
      </c>
      <c r="D189" t="s">
        <v>7</v>
      </c>
      <c r="E189" t="s">
        <v>104</v>
      </c>
      <c r="G189" t="s">
        <v>11</v>
      </c>
      <c r="H189">
        <v>-1.24058126141081E-2</v>
      </c>
    </row>
    <row r="190" spans="1:10">
      <c r="A190" t="s">
        <v>5</v>
      </c>
      <c r="B190">
        <v>2015</v>
      </c>
      <c r="C190" t="s">
        <v>6</v>
      </c>
      <c r="D190" t="s">
        <v>7</v>
      </c>
      <c r="E190" t="s">
        <v>42</v>
      </c>
      <c r="G190" t="s">
        <v>9</v>
      </c>
      <c r="H190">
        <v>7.1494244600999997E-4</v>
      </c>
      <c r="I190">
        <v>3.6743679710999998E-4</v>
      </c>
      <c r="J190">
        <v>1.1944431018400001E-3</v>
      </c>
    </row>
    <row r="191" spans="1:10" hidden="1">
      <c r="A191" t="s">
        <v>5</v>
      </c>
      <c r="B191" t="s">
        <v>10</v>
      </c>
      <c r="C191" t="s">
        <v>6</v>
      </c>
      <c r="D191" t="s">
        <v>7</v>
      </c>
      <c r="E191" t="s">
        <v>105</v>
      </c>
      <c r="G191" t="s">
        <v>11</v>
      </c>
      <c r="H191">
        <v>4.1400907130235698E-2</v>
      </c>
    </row>
    <row r="192" spans="1:10">
      <c r="A192" t="s">
        <v>5</v>
      </c>
      <c r="B192">
        <v>2015</v>
      </c>
      <c r="C192" t="s">
        <v>6</v>
      </c>
      <c r="D192" t="s">
        <v>7</v>
      </c>
      <c r="E192" t="s">
        <v>23</v>
      </c>
      <c r="F192" s="1" t="s">
        <v>184</v>
      </c>
      <c r="G192" t="s">
        <v>9</v>
      </c>
      <c r="H192">
        <v>6.6891491073999996E-4</v>
      </c>
      <c r="I192">
        <v>1.8532143239000001E-4</v>
      </c>
      <c r="J192">
        <v>1.68914347657E-3</v>
      </c>
    </row>
    <row r="193" spans="1:10" hidden="1">
      <c r="A193" t="s">
        <v>5</v>
      </c>
      <c r="B193" t="s">
        <v>10</v>
      </c>
      <c r="C193" t="s">
        <v>6</v>
      </c>
      <c r="D193" t="s">
        <v>7</v>
      </c>
      <c r="E193" t="s">
        <v>106</v>
      </c>
      <c r="G193" t="s">
        <v>11</v>
      </c>
      <c r="H193">
        <v>-1.4598327696332999E-2</v>
      </c>
    </row>
    <row r="194" spans="1:10">
      <c r="A194" t="s">
        <v>5</v>
      </c>
      <c r="B194">
        <v>2015</v>
      </c>
      <c r="C194" t="s">
        <v>6</v>
      </c>
      <c r="D194" t="s">
        <v>7</v>
      </c>
      <c r="E194" t="s">
        <v>127</v>
      </c>
      <c r="G194" t="s">
        <v>9</v>
      </c>
      <c r="H194">
        <v>2.3197683784600001E-3</v>
      </c>
      <c r="I194">
        <v>1.4750640944100001E-3</v>
      </c>
      <c r="J194">
        <v>3.3977311000699998E-3</v>
      </c>
    </row>
    <row r="195" spans="1:10" hidden="1">
      <c r="A195" t="s">
        <v>5</v>
      </c>
      <c r="B195" t="s">
        <v>10</v>
      </c>
      <c r="C195" t="s">
        <v>6</v>
      </c>
      <c r="D195" t="s">
        <v>7</v>
      </c>
      <c r="E195" t="s">
        <v>107</v>
      </c>
      <c r="G195" t="s">
        <v>11</v>
      </c>
      <c r="H195">
        <v>3.0444922644962701E-3</v>
      </c>
    </row>
    <row r="196" spans="1:10">
      <c r="A196" t="s">
        <v>5</v>
      </c>
      <c r="B196">
        <v>2015</v>
      </c>
      <c r="C196" t="s">
        <v>6</v>
      </c>
      <c r="D196" t="s">
        <v>7</v>
      </c>
      <c r="E196" t="s">
        <v>18</v>
      </c>
      <c r="F196" s="1" t="s">
        <v>184</v>
      </c>
      <c r="G196" t="s">
        <v>9</v>
      </c>
      <c r="H196">
        <v>7.0714668485899997E-3</v>
      </c>
      <c r="I196">
        <v>4.9934299832500003E-3</v>
      </c>
      <c r="J196">
        <v>1.0391611018480001E-2</v>
      </c>
    </row>
    <row r="197" spans="1:10" hidden="1">
      <c r="A197" t="s">
        <v>5</v>
      </c>
      <c r="B197" t="s">
        <v>10</v>
      </c>
      <c r="C197" t="s">
        <v>6</v>
      </c>
      <c r="D197" t="s">
        <v>7</v>
      </c>
      <c r="E197" t="s">
        <v>108</v>
      </c>
      <c r="G197" t="s">
        <v>11</v>
      </c>
      <c r="H197">
        <v>1.7461410127982101E-3</v>
      </c>
    </row>
    <row r="198" spans="1:10">
      <c r="A198" t="s">
        <v>5</v>
      </c>
      <c r="B198">
        <v>2015</v>
      </c>
      <c r="C198" t="s">
        <v>6</v>
      </c>
      <c r="D198" t="s">
        <v>7</v>
      </c>
      <c r="E198" t="s">
        <v>86</v>
      </c>
      <c r="G198" t="s">
        <v>9</v>
      </c>
      <c r="H198">
        <v>2.9094378593999998E-4</v>
      </c>
      <c r="I198">
        <v>1.9781222754000001E-4</v>
      </c>
      <c r="J198">
        <v>3.9647879055E-4</v>
      </c>
    </row>
    <row r="199" spans="1:10" hidden="1">
      <c r="A199" t="s">
        <v>5</v>
      </c>
      <c r="B199" t="s">
        <v>10</v>
      </c>
      <c r="C199" t="s">
        <v>6</v>
      </c>
      <c r="D199" t="s">
        <v>7</v>
      </c>
      <c r="E199" t="s">
        <v>109</v>
      </c>
      <c r="G199" t="s">
        <v>11</v>
      </c>
      <c r="H199">
        <v>1.8382011956654899E-3</v>
      </c>
    </row>
    <row r="200" spans="1:10">
      <c r="A200" t="s">
        <v>5</v>
      </c>
      <c r="B200">
        <v>2015</v>
      </c>
      <c r="C200" t="s">
        <v>6</v>
      </c>
      <c r="D200" t="s">
        <v>7</v>
      </c>
      <c r="E200" t="s">
        <v>125</v>
      </c>
      <c r="G200" t="s">
        <v>9</v>
      </c>
      <c r="H200">
        <v>1.191564489394E-2</v>
      </c>
      <c r="I200">
        <v>7.1469202381E-3</v>
      </c>
      <c r="J200">
        <v>1.8087096528029999E-2</v>
      </c>
    </row>
    <row r="201" spans="1:10" hidden="1">
      <c r="A201" t="s">
        <v>5</v>
      </c>
      <c r="B201" t="s">
        <v>10</v>
      </c>
      <c r="C201" t="s">
        <v>6</v>
      </c>
      <c r="D201" t="s">
        <v>7</v>
      </c>
      <c r="E201" t="s">
        <v>110</v>
      </c>
      <c r="G201" t="s">
        <v>11</v>
      </c>
      <c r="H201">
        <v>-1.20340698958766E-2</v>
      </c>
    </row>
    <row r="202" spans="1:10">
      <c r="A202" t="s">
        <v>5</v>
      </c>
      <c r="B202">
        <v>2015</v>
      </c>
      <c r="C202" t="s">
        <v>6</v>
      </c>
      <c r="D202" t="s">
        <v>7</v>
      </c>
      <c r="E202" t="s">
        <v>128</v>
      </c>
      <c r="G202" t="s">
        <v>9</v>
      </c>
      <c r="H202">
        <v>2.1524636633999999E-4</v>
      </c>
      <c r="I202">
        <v>1.5841481166999999E-4</v>
      </c>
      <c r="J202">
        <v>2.9910505737E-4</v>
      </c>
    </row>
    <row r="203" spans="1:10" hidden="1">
      <c r="A203" t="s">
        <v>5</v>
      </c>
      <c r="B203" t="s">
        <v>10</v>
      </c>
      <c r="C203" t="s">
        <v>6</v>
      </c>
      <c r="D203" t="s">
        <v>7</v>
      </c>
      <c r="E203" t="s">
        <v>111</v>
      </c>
      <c r="G203" t="s">
        <v>11</v>
      </c>
      <c r="H203">
        <v>-3.1308026563503497E-2</v>
      </c>
    </row>
    <row r="204" spans="1:10">
      <c r="A204" t="s">
        <v>5</v>
      </c>
      <c r="B204">
        <v>2015</v>
      </c>
      <c r="C204" t="s">
        <v>6</v>
      </c>
      <c r="D204" t="s">
        <v>7</v>
      </c>
      <c r="E204" t="s">
        <v>89</v>
      </c>
      <c r="G204" t="s">
        <v>9</v>
      </c>
      <c r="H204">
        <v>7.0786966679000003E-4</v>
      </c>
      <c r="I204">
        <v>4.9297759980000005E-4</v>
      </c>
      <c r="J204">
        <v>9.4773753188999996E-4</v>
      </c>
    </row>
    <row r="205" spans="1:10" hidden="1">
      <c r="A205" t="s">
        <v>5</v>
      </c>
      <c r="B205" t="s">
        <v>10</v>
      </c>
      <c r="C205" t="s">
        <v>6</v>
      </c>
      <c r="D205" t="s">
        <v>7</v>
      </c>
      <c r="E205" t="s">
        <v>112</v>
      </c>
      <c r="G205" t="s">
        <v>11</v>
      </c>
      <c r="H205">
        <v>-9.6667021916788196E-3</v>
      </c>
    </row>
    <row r="206" spans="1:10">
      <c r="A206" t="s">
        <v>5</v>
      </c>
      <c r="B206">
        <v>2015</v>
      </c>
      <c r="C206" t="s">
        <v>6</v>
      </c>
      <c r="D206" t="s">
        <v>7</v>
      </c>
      <c r="E206" t="s">
        <v>124</v>
      </c>
      <c r="G206" t="s">
        <v>9</v>
      </c>
      <c r="H206">
        <v>2.9617405897000001E-4</v>
      </c>
      <c r="I206">
        <v>2.3676676455000001E-4</v>
      </c>
      <c r="J206">
        <v>3.9885518901000002E-4</v>
      </c>
    </row>
    <row r="207" spans="1:10" hidden="1">
      <c r="A207" t="s">
        <v>5</v>
      </c>
      <c r="B207" t="s">
        <v>10</v>
      </c>
      <c r="C207" t="s">
        <v>6</v>
      </c>
      <c r="D207" t="s">
        <v>7</v>
      </c>
      <c r="E207" t="s">
        <v>113</v>
      </c>
      <c r="G207" t="s">
        <v>11</v>
      </c>
      <c r="H207">
        <v>-2.7757618377290402E-2</v>
      </c>
    </row>
    <row r="208" spans="1:10">
      <c r="A208" t="s">
        <v>5</v>
      </c>
      <c r="B208">
        <v>2015</v>
      </c>
      <c r="C208" t="s">
        <v>6</v>
      </c>
      <c r="D208" t="s">
        <v>7</v>
      </c>
      <c r="E208" t="s">
        <v>74</v>
      </c>
      <c r="G208" t="s">
        <v>9</v>
      </c>
      <c r="H208">
        <v>1.5490993372600001E-3</v>
      </c>
      <c r="I208">
        <v>1.0950569200999999E-3</v>
      </c>
      <c r="J208">
        <v>2.1220614681800001E-3</v>
      </c>
    </row>
    <row r="209" spans="1:10" hidden="1">
      <c r="A209" t="s">
        <v>5</v>
      </c>
      <c r="B209" t="s">
        <v>10</v>
      </c>
      <c r="C209" t="s">
        <v>6</v>
      </c>
      <c r="D209" t="s">
        <v>7</v>
      </c>
      <c r="E209" t="s">
        <v>114</v>
      </c>
      <c r="G209" t="s">
        <v>11</v>
      </c>
      <c r="H209">
        <v>-1.69488777592527E-2</v>
      </c>
    </row>
    <row r="210" spans="1:10">
      <c r="A210" t="s">
        <v>5</v>
      </c>
      <c r="B210">
        <v>2015</v>
      </c>
      <c r="C210" t="s">
        <v>6</v>
      </c>
      <c r="D210" t="s">
        <v>7</v>
      </c>
      <c r="E210" t="s">
        <v>50</v>
      </c>
      <c r="F210" s="1" t="s">
        <v>184</v>
      </c>
      <c r="G210" t="s">
        <v>9</v>
      </c>
      <c r="H210">
        <v>2.687130156637E-2</v>
      </c>
      <c r="I210">
        <v>1.701998255922E-2</v>
      </c>
      <c r="J210">
        <v>3.9854052370509999E-2</v>
      </c>
    </row>
    <row r="211" spans="1:10" hidden="1">
      <c r="A211" t="s">
        <v>5</v>
      </c>
      <c r="B211" t="s">
        <v>10</v>
      </c>
      <c r="C211" t="s">
        <v>6</v>
      </c>
      <c r="D211" t="s">
        <v>7</v>
      </c>
      <c r="E211" t="s">
        <v>115</v>
      </c>
      <c r="G211" t="s">
        <v>11</v>
      </c>
      <c r="H211">
        <v>-2.4544070032626802E-2</v>
      </c>
    </row>
    <row r="212" spans="1:10">
      <c r="A212" t="s">
        <v>5</v>
      </c>
      <c r="B212">
        <v>2015</v>
      </c>
      <c r="C212" t="s">
        <v>6</v>
      </c>
      <c r="D212" t="s">
        <v>7</v>
      </c>
      <c r="E212" t="s">
        <v>49</v>
      </c>
      <c r="F212" s="1" t="s">
        <v>184</v>
      </c>
      <c r="G212" t="s">
        <v>9</v>
      </c>
      <c r="H212">
        <v>2.382728845485E-2</v>
      </c>
      <c r="I212">
        <v>1.511501779913E-2</v>
      </c>
      <c r="J212">
        <v>3.521101334013E-2</v>
      </c>
    </row>
    <row r="213" spans="1:10" hidden="1">
      <c r="A213" t="s">
        <v>5</v>
      </c>
      <c r="B213" t="s">
        <v>10</v>
      </c>
      <c r="C213" t="s">
        <v>6</v>
      </c>
      <c r="D213" t="s">
        <v>7</v>
      </c>
      <c r="E213" t="s">
        <v>116</v>
      </c>
      <c r="G213" t="s">
        <v>11</v>
      </c>
      <c r="H213">
        <v>7.10286399473994E-4</v>
      </c>
    </row>
    <row r="214" spans="1:10">
      <c r="A214" t="s">
        <v>5</v>
      </c>
      <c r="B214">
        <v>2015</v>
      </c>
      <c r="C214" t="s">
        <v>6</v>
      </c>
      <c r="D214" t="s">
        <v>7</v>
      </c>
      <c r="E214" t="s">
        <v>51</v>
      </c>
      <c r="G214" t="s">
        <v>9</v>
      </c>
      <c r="H214">
        <v>5.7291518702700002E-3</v>
      </c>
      <c r="I214">
        <v>2.09286788502E-3</v>
      </c>
      <c r="J214">
        <v>1.355647735186E-2</v>
      </c>
    </row>
    <row r="215" spans="1:10" hidden="1">
      <c r="A215" t="s">
        <v>5</v>
      </c>
      <c r="B215" t="s">
        <v>10</v>
      </c>
      <c r="C215" t="s">
        <v>6</v>
      </c>
      <c r="D215" t="s">
        <v>7</v>
      </c>
      <c r="E215" t="s">
        <v>117</v>
      </c>
      <c r="G215" t="s">
        <v>11</v>
      </c>
      <c r="H215">
        <v>1.0257454660137199E-2</v>
      </c>
    </row>
    <row r="216" spans="1:10">
      <c r="A216" t="s">
        <v>5</v>
      </c>
      <c r="B216">
        <v>2015</v>
      </c>
      <c r="C216" t="s">
        <v>6</v>
      </c>
      <c r="D216" t="s">
        <v>7</v>
      </c>
      <c r="E216" t="s">
        <v>88</v>
      </c>
      <c r="G216" t="s">
        <v>9</v>
      </c>
      <c r="H216">
        <v>3.0477537560499998E-3</v>
      </c>
      <c r="I216">
        <v>2.2400855081000002E-3</v>
      </c>
      <c r="J216">
        <v>4.2952177037600004E-3</v>
      </c>
    </row>
    <row r="217" spans="1:10" hidden="1">
      <c r="A217" t="s">
        <v>5</v>
      </c>
      <c r="B217" t="s">
        <v>10</v>
      </c>
      <c r="C217" t="s">
        <v>6</v>
      </c>
      <c r="D217" t="s">
        <v>7</v>
      </c>
      <c r="E217" t="s">
        <v>118</v>
      </c>
      <c r="G217" t="s">
        <v>11</v>
      </c>
      <c r="H217">
        <v>-1.09535352720849E-2</v>
      </c>
    </row>
    <row r="218" spans="1:10">
      <c r="A218" t="s">
        <v>5</v>
      </c>
      <c r="B218">
        <v>2015</v>
      </c>
      <c r="C218" t="s">
        <v>6</v>
      </c>
      <c r="D218" t="s">
        <v>7</v>
      </c>
      <c r="E218" t="s">
        <v>79</v>
      </c>
      <c r="G218" t="s">
        <v>9</v>
      </c>
      <c r="H218">
        <v>7.0184542383999998E-4</v>
      </c>
      <c r="I218">
        <v>5.1806736071000005E-4</v>
      </c>
      <c r="J218">
        <v>8.6816084308E-4</v>
      </c>
    </row>
    <row r="219" spans="1:10" hidden="1">
      <c r="A219" t="s">
        <v>5</v>
      </c>
      <c r="B219" t="s">
        <v>10</v>
      </c>
      <c r="C219" t="s">
        <v>6</v>
      </c>
      <c r="D219" t="s">
        <v>7</v>
      </c>
      <c r="E219" t="s">
        <v>119</v>
      </c>
      <c r="G219" t="s">
        <v>11</v>
      </c>
      <c r="H219">
        <v>9.5303488417811093E-3</v>
      </c>
    </row>
    <row r="220" spans="1:10">
      <c r="A220" t="s">
        <v>5</v>
      </c>
      <c r="B220">
        <v>2015</v>
      </c>
      <c r="C220" t="s">
        <v>6</v>
      </c>
      <c r="D220" t="s">
        <v>7</v>
      </c>
      <c r="E220" t="s">
        <v>33</v>
      </c>
      <c r="G220" t="s">
        <v>9</v>
      </c>
      <c r="H220">
        <v>0</v>
      </c>
      <c r="I220">
        <v>0</v>
      </c>
      <c r="J220">
        <v>0</v>
      </c>
    </row>
    <row r="221" spans="1:10" hidden="1">
      <c r="A221" t="s">
        <v>5</v>
      </c>
      <c r="B221" t="s">
        <v>10</v>
      </c>
      <c r="C221" t="s">
        <v>6</v>
      </c>
      <c r="D221" t="s">
        <v>7</v>
      </c>
      <c r="E221" t="s">
        <v>120</v>
      </c>
      <c r="G221" t="s">
        <v>11</v>
      </c>
      <c r="H221">
        <v>-3.3561194250689499E-2</v>
      </c>
    </row>
    <row r="222" spans="1:10">
      <c r="A222" t="s">
        <v>5</v>
      </c>
      <c r="B222">
        <v>2015</v>
      </c>
      <c r="C222" t="s">
        <v>6</v>
      </c>
      <c r="D222" t="s">
        <v>7</v>
      </c>
      <c r="E222" t="s">
        <v>157</v>
      </c>
      <c r="G222" t="s">
        <v>9</v>
      </c>
      <c r="H222">
        <v>4.1720433410799996E-3</v>
      </c>
      <c r="I222">
        <v>2.52696413618E-3</v>
      </c>
      <c r="J222">
        <v>6.6880995607100004E-3</v>
      </c>
    </row>
    <row r="223" spans="1:10" hidden="1">
      <c r="A223" t="s">
        <v>5</v>
      </c>
      <c r="B223" t="s">
        <v>10</v>
      </c>
      <c r="C223" t="s">
        <v>6</v>
      </c>
      <c r="D223" t="s">
        <v>7</v>
      </c>
      <c r="E223" t="s">
        <v>121</v>
      </c>
      <c r="G223" t="s">
        <v>11</v>
      </c>
      <c r="H223">
        <v>8.9631140067546397E-3</v>
      </c>
    </row>
    <row r="224" spans="1:10">
      <c r="A224" t="s">
        <v>5</v>
      </c>
      <c r="B224">
        <v>2015</v>
      </c>
      <c r="C224" t="s">
        <v>6</v>
      </c>
      <c r="D224" t="s">
        <v>7</v>
      </c>
      <c r="E224" t="s">
        <v>150</v>
      </c>
      <c r="G224" t="s">
        <v>9</v>
      </c>
      <c r="H224">
        <v>3.5428350291099998E-3</v>
      </c>
      <c r="I224">
        <v>2.3762538343500002E-3</v>
      </c>
      <c r="J224">
        <v>4.9175955720700002E-3</v>
      </c>
    </row>
    <row r="225" spans="1:10" hidden="1">
      <c r="A225" t="s">
        <v>5</v>
      </c>
      <c r="B225" t="s">
        <v>10</v>
      </c>
      <c r="C225" t="s">
        <v>6</v>
      </c>
      <c r="D225" t="s">
        <v>7</v>
      </c>
      <c r="E225" t="s">
        <v>122</v>
      </c>
      <c r="G225" t="s">
        <v>11</v>
      </c>
      <c r="H225">
        <v>1.73816642999301E-2</v>
      </c>
    </row>
    <row r="226" spans="1:10">
      <c r="A226" t="s">
        <v>5</v>
      </c>
      <c r="B226">
        <v>2015</v>
      </c>
      <c r="C226" t="s">
        <v>6</v>
      </c>
      <c r="D226" t="s">
        <v>7</v>
      </c>
      <c r="E226" t="s">
        <v>101</v>
      </c>
      <c r="G226" t="s">
        <v>9</v>
      </c>
      <c r="H226">
        <v>8.1265300155399997E-3</v>
      </c>
      <c r="I226">
        <v>7.0035137939999997E-3</v>
      </c>
      <c r="J226">
        <v>9.2193776727899999E-3</v>
      </c>
    </row>
    <row r="227" spans="1:10" hidden="1">
      <c r="A227" t="s">
        <v>5</v>
      </c>
      <c r="B227" t="s">
        <v>10</v>
      </c>
      <c r="C227" t="s">
        <v>6</v>
      </c>
      <c r="D227" t="s">
        <v>7</v>
      </c>
      <c r="E227" t="s">
        <v>123</v>
      </c>
      <c r="G227" t="s">
        <v>11</v>
      </c>
      <c r="H227">
        <v>-4.0140507493463696E-3</v>
      </c>
    </row>
    <row r="228" spans="1:10">
      <c r="A228" t="s">
        <v>5</v>
      </c>
      <c r="B228">
        <v>2015</v>
      </c>
      <c r="C228" t="s">
        <v>6</v>
      </c>
      <c r="D228" t="s">
        <v>7</v>
      </c>
      <c r="E228" t="s">
        <v>106</v>
      </c>
      <c r="G228" t="s">
        <v>9</v>
      </c>
      <c r="H228">
        <v>3.8642763657000001E-3</v>
      </c>
      <c r="I228">
        <v>2.2428630266800001E-3</v>
      </c>
      <c r="J228">
        <v>6.5791525207199997E-3</v>
      </c>
    </row>
    <row r="229" spans="1:10" hidden="1">
      <c r="A229" t="s">
        <v>5</v>
      </c>
      <c r="B229" t="s">
        <v>10</v>
      </c>
      <c r="C229" t="s">
        <v>6</v>
      </c>
      <c r="D229" t="s">
        <v>7</v>
      </c>
      <c r="E229" t="s">
        <v>124</v>
      </c>
      <c r="G229" t="s">
        <v>11</v>
      </c>
      <c r="H229">
        <v>8.1635668711201106E-3</v>
      </c>
    </row>
    <row r="230" spans="1:10">
      <c r="A230" t="s">
        <v>5</v>
      </c>
      <c r="B230">
        <v>2015</v>
      </c>
      <c r="C230" t="s">
        <v>6</v>
      </c>
      <c r="D230" t="s">
        <v>7</v>
      </c>
      <c r="E230" t="s">
        <v>120</v>
      </c>
      <c r="G230" t="s">
        <v>9</v>
      </c>
      <c r="H230">
        <v>2.0615293791E-3</v>
      </c>
      <c r="I230">
        <v>1.45798234808E-3</v>
      </c>
      <c r="J230">
        <v>2.9503819129599999E-3</v>
      </c>
    </row>
    <row r="231" spans="1:10" hidden="1">
      <c r="A231" t="s">
        <v>5</v>
      </c>
      <c r="B231" t="s">
        <v>10</v>
      </c>
      <c r="C231" t="s">
        <v>6</v>
      </c>
      <c r="D231" t="s">
        <v>7</v>
      </c>
      <c r="E231" t="s">
        <v>125</v>
      </c>
      <c r="G231" t="s">
        <v>11</v>
      </c>
      <c r="H231">
        <v>4.7991980774832301E-3</v>
      </c>
    </row>
    <row r="232" spans="1:10">
      <c r="A232" t="s">
        <v>5</v>
      </c>
      <c r="B232">
        <v>2015</v>
      </c>
      <c r="C232" t="s">
        <v>6</v>
      </c>
      <c r="D232" t="s">
        <v>7</v>
      </c>
      <c r="E232" t="s">
        <v>62</v>
      </c>
      <c r="G232" t="s">
        <v>9</v>
      </c>
      <c r="H232">
        <v>7.4301399520999996E-4</v>
      </c>
      <c r="I232">
        <v>5.2348641063000004E-4</v>
      </c>
      <c r="J232">
        <v>1.04703813779E-3</v>
      </c>
    </row>
    <row r="233" spans="1:10" hidden="1">
      <c r="A233" t="s">
        <v>5</v>
      </c>
      <c r="B233" t="s">
        <v>10</v>
      </c>
      <c r="C233" t="s">
        <v>6</v>
      </c>
      <c r="D233" t="s">
        <v>7</v>
      </c>
      <c r="E233" t="s">
        <v>126</v>
      </c>
      <c r="G233" t="s">
        <v>11</v>
      </c>
      <c r="H233">
        <v>5.2732346586959198E-3</v>
      </c>
    </row>
    <row r="234" spans="1:10">
      <c r="A234" t="s">
        <v>5</v>
      </c>
      <c r="B234">
        <v>2015</v>
      </c>
      <c r="C234" t="s">
        <v>6</v>
      </c>
      <c r="D234" t="s">
        <v>7</v>
      </c>
      <c r="E234" t="s">
        <v>48</v>
      </c>
      <c r="G234" t="s">
        <v>9</v>
      </c>
      <c r="H234">
        <v>1.5021354477E-3</v>
      </c>
      <c r="I234">
        <v>9.2572040901000002E-4</v>
      </c>
      <c r="J234">
        <v>2.3805291194E-3</v>
      </c>
    </row>
    <row r="235" spans="1:10" hidden="1">
      <c r="A235" t="s">
        <v>5</v>
      </c>
      <c r="B235" t="s">
        <v>10</v>
      </c>
      <c r="C235" t="s">
        <v>6</v>
      </c>
      <c r="D235" t="s">
        <v>7</v>
      </c>
      <c r="E235" t="s">
        <v>127</v>
      </c>
      <c r="G235" t="s">
        <v>11</v>
      </c>
      <c r="H235">
        <v>8.4327652486578999E-3</v>
      </c>
    </row>
    <row r="236" spans="1:10">
      <c r="A236" t="s">
        <v>5</v>
      </c>
      <c r="B236">
        <v>2015</v>
      </c>
      <c r="C236" t="s">
        <v>6</v>
      </c>
      <c r="D236" t="s">
        <v>7</v>
      </c>
      <c r="E236" t="s">
        <v>141</v>
      </c>
      <c r="G236" t="s">
        <v>9</v>
      </c>
      <c r="H236">
        <v>3.61644711865E-3</v>
      </c>
      <c r="I236">
        <v>2.4251737464299999E-3</v>
      </c>
      <c r="J236">
        <v>5.02975151918E-3</v>
      </c>
    </row>
    <row r="237" spans="1:10" hidden="1">
      <c r="A237" t="s">
        <v>5</v>
      </c>
      <c r="B237" t="s">
        <v>10</v>
      </c>
      <c r="C237" t="s">
        <v>6</v>
      </c>
      <c r="D237" t="s">
        <v>7</v>
      </c>
      <c r="E237" t="s">
        <v>128</v>
      </c>
      <c r="G237" t="s">
        <v>11</v>
      </c>
      <c r="H237">
        <v>1.1813939677360099E-2</v>
      </c>
    </row>
    <row r="238" spans="1:10">
      <c r="A238" t="s">
        <v>5</v>
      </c>
      <c r="B238">
        <v>2015</v>
      </c>
      <c r="C238" t="s">
        <v>6</v>
      </c>
      <c r="D238" t="s">
        <v>7</v>
      </c>
      <c r="E238" t="s">
        <v>153</v>
      </c>
      <c r="G238" t="s">
        <v>9</v>
      </c>
      <c r="H238">
        <v>1.4999757333800001E-2</v>
      </c>
      <c r="I238">
        <v>1.033408039996E-2</v>
      </c>
      <c r="J238">
        <v>2.1199694097420001E-2</v>
      </c>
    </row>
    <row r="239" spans="1:10" hidden="1">
      <c r="A239" t="s">
        <v>5</v>
      </c>
      <c r="B239" t="s">
        <v>10</v>
      </c>
      <c r="C239" t="s">
        <v>6</v>
      </c>
      <c r="D239" t="s">
        <v>7</v>
      </c>
      <c r="E239" t="s">
        <v>129</v>
      </c>
      <c r="G239" t="s">
        <v>11</v>
      </c>
      <c r="H239">
        <v>9.6466877902506593E-3</v>
      </c>
    </row>
    <row r="240" spans="1:10">
      <c r="A240" t="s">
        <v>5</v>
      </c>
      <c r="B240">
        <v>2015</v>
      </c>
      <c r="C240" t="s">
        <v>6</v>
      </c>
      <c r="D240" t="s">
        <v>7</v>
      </c>
      <c r="E240" t="s">
        <v>40</v>
      </c>
      <c r="G240" t="s">
        <v>9</v>
      </c>
      <c r="H240">
        <v>9.9812989110999997E-4</v>
      </c>
      <c r="I240">
        <v>6.9061037750000004E-4</v>
      </c>
      <c r="J240">
        <v>1.39965218061E-3</v>
      </c>
    </row>
    <row r="241" spans="1:10" hidden="1">
      <c r="A241" t="s">
        <v>5</v>
      </c>
      <c r="B241" t="s">
        <v>10</v>
      </c>
      <c r="C241" t="s">
        <v>6</v>
      </c>
      <c r="D241" t="s">
        <v>7</v>
      </c>
      <c r="E241" t="s">
        <v>130</v>
      </c>
      <c r="G241" t="s">
        <v>11</v>
      </c>
      <c r="H241">
        <v>1.24083377222671E-2</v>
      </c>
    </row>
    <row r="242" spans="1:10">
      <c r="A242" t="s">
        <v>5</v>
      </c>
      <c r="B242">
        <v>2015</v>
      </c>
      <c r="C242" t="s">
        <v>6</v>
      </c>
      <c r="D242" t="s">
        <v>7</v>
      </c>
      <c r="E242" t="s">
        <v>53</v>
      </c>
      <c r="G242" t="s">
        <v>9</v>
      </c>
      <c r="H242">
        <v>6.0266438222999997E-3</v>
      </c>
      <c r="I242">
        <v>2.45361322506E-3</v>
      </c>
      <c r="J242">
        <v>1.273078031292E-2</v>
      </c>
    </row>
    <row r="243" spans="1:10" hidden="1">
      <c r="A243" t="s">
        <v>5</v>
      </c>
      <c r="B243" t="s">
        <v>10</v>
      </c>
      <c r="C243" t="s">
        <v>6</v>
      </c>
      <c r="D243" t="s">
        <v>7</v>
      </c>
      <c r="E243" t="s">
        <v>131</v>
      </c>
      <c r="G243" t="s">
        <v>11</v>
      </c>
      <c r="H243">
        <v>8.4185211390999208E-3</v>
      </c>
    </row>
    <row r="244" spans="1:10">
      <c r="A244" t="s">
        <v>5</v>
      </c>
      <c r="B244">
        <v>2015</v>
      </c>
      <c r="C244" t="s">
        <v>6</v>
      </c>
      <c r="D244" t="s">
        <v>7</v>
      </c>
      <c r="E244" t="s">
        <v>91</v>
      </c>
      <c r="G244" t="s">
        <v>9</v>
      </c>
      <c r="H244">
        <v>6.2474862477100001E-3</v>
      </c>
      <c r="I244">
        <v>4.7013637124699997E-3</v>
      </c>
      <c r="J244">
        <v>7.8469909850199995E-3</v>
      </c>
    </row>
    <row r="245" spans="1:10" hidden="1">
      <c r="A245" t="s">
        <v>5</v>
      </c>
      <c r="B245" t="s">
        <v>10</v>
      </c>
      <c r="C245" t="s">
        <v>6</v>
      </c>
      <c r="D245" t="s">
        <v>7</v>
      </c>
      <c r="E245" t="s">
        <v>132</v>
      </c>
      <c r="G245" t="s">
        <v>11</v>
      </c>
      <c r="H245">
        <v>1.8815761184819001E-2</v>
      </c>
    </row>
    <row r="246" spans="1:10">
      <c r="A246" t="s">
        <v>5</v>
      </c>
      <c r="B246">
        <v>2015</v>
      </c>
      <c r="C246" t="s">
        <v>6</v>
      </c>
      <c r="D246" t="s">
        <v>7</v>
      </c>
      <c r="E246" t="s">
        <v>129</v>
      </c>
      <c r="G246" t="s">
        <v>9</v>
      </c>
      <c r="H246">
        <v>9.7755255417000006E-4</v>
      </c>
      <c r="I246">
        <v>7.4937942618999995E-4</v>
      </c>
      <c r="J246">
        <v>1.2308140825700001E-3</v>
      </c>
    </row>
    <row r="247" spans="1:10" hidden="1">
      <c r="A247" t="s">
        <v>5</v>
      </c>
      <c r="B247" t="s">
        <v>10</v>
      </c>
      <c r="C247" t="s">
        <v>6</v>
      </c>
      <c r="D247" t="s">
        <v>7</v>
      </c>
      <c r="E247" t="s">
        <v>133</v>
      </c>
      <c r="G247" t="s">
        <v>11</v>
      </c>
      <c r="H247">
        <v>6.2327721829101203E-3</v>
      </c>
    </row>
    <row r="248" spans="1:10">
      <c r="A248" t="s">
        <v>5</v>
      </c>
      <c r="B248">
        <v>2015</v>
      </c>
      <c r="C248" t="s">
        <v>6</v>
      </c>
      <c r="D248" t="s">
        <v>7</v>
      </c>
      <c r="E248" t="s">
        <v>58</v>
      </c>
      <c r="G248" t="s">
        <v>9</v>
      </c>
      <c r="H248">
        <v>3.0983045250999999E-4</v>
      </c>
      <c r="I248">
        <v>1.7890463604999999E-4</v>
      </c>
      <c r="J248">
        <v>4.9510512357999999E-4</v>
      </c>
    </row>
    <row r="249" spans="1:10" hidden="1">
      <c r="A249" t="s">
        <v>5</v>
      </c>
      <c r="B249" t="s">
        <v>10</v>
      </c>
      <c r="C249" t="s">
        <v>6</v>
      </c>
      <c r="D249" t="s">
        <v>7</v>
      </c>
      <c r="E249" t="s">
        <v>134</v>
      </c>
      <c r="G249" t="s">
        <v>11</v>
      </c>
      <c r="H249">
        <v>4.1967317981885799E-3</v>
      </c>
    </row>
    <row r="250" spans="1:10">
      <c r="A250" t="s">
        <v>5</v>
      </c>
      <c r="B250">
        <v>2015</v>
      </c>
      <c r="C250" t="s">
        <v>6</v>
      </c>
      <c r="D250" t="s">
        <v>7</v>
      </c>
      <c r="E250" t="s">
        <v>75</v>
      </c>
      <c r="G250" t="s">
        <v>9</v>
      </c>
      <c r="H250">
        <v>8.6813570694999997E-4</v>
      </c>
      <c r="I250">
        <v>5.9349925184999999E-4</v>
      </c>
      <c r="J250">
        <v>1.1484190013599999E-3</v>
      </c>
    </row>
    <row r="251" spans="1:10" hidden="1">
      <c r="A251" t="s">
        <v>5</v>
      </c>
      <c r="B251" t="s">
        <v>10</v>
      </c>
      <c r="C251" t="s">
        <v>6</v>
      </c>
      <c r="D251" t="s">
        <v>7</v>
      </c>
      <c r="E251" t="s">
        <v>135</v>
      </c>
      <c r="G251" t="s">
        <v>11</v>
      </c>
      <c r="H251">
        <v>3.19942518126929E-3</v>
      </c>
    </row>
    <row r="252" spans="1:10">
      <c r="A252" t="s">
        <v>5</v>
      </c>
      <c r="B252">
        <v>2015</v>
      </c>
      <c r="C252" t="s">
        <v>6</v>
      </c>
      <c r="D252" t="s">
        <v>7</v>
      </c>
      <c r="E252" t="s">
        <v>160</v>
      </c>
      <c r="G252" t="s">
        <v>9</v>
      </c>
      <c r="H252">
        <v>1.3778724765199999E-3</v>
      </c>
      <c r="I252">
        <v>9.1594513099000003E-4</v>
      </c>
      <c r="J252">
        <v>1.9724541963600001E-3</v>
      </c>
    </row>
    <row r="253" spans="1:10" hidden="1">
      <c r="A253" t="s">
        <v>5</v>
      </c>
      <c r="B253" t="s">
        <v>10</v>
      </c>
      <c r="C253" t="s">
        <v>6</v>
      </c>
      <c r="D253" t="s">
        <v>7</v>
      </c>
      <c r="E253" t="s">
        <v>136</v>
      </c>
      <c r="G253" t="s">
        <v>11</v>
      </c>
      <c r="H253">
        <v>2.0081180218530299E-2</v>
      </c>
    </row>
    <row r="254" spans="1:10">
      <c r="A254" t="s">
        <v>5</v>
      </c>
      <c r="B254">
        <v>2015</v>
      </c>
      <c r="C254" t="s">
        <v>6</v>
      </c>
      <c r="D254" t="s">
        <v>7</v>
      </c>
      <c r="E254" t="s">
        <v>169</v>
      </c>
      <c r="G254" t="s">
        <v>9</v>
      </c>
      <c r="H254">
        <v>5.6178382042300001E-3</v>
      </c>
      <c r="I254">
        <v>4.5642781792900001E-3</v>
      </c>
      <c r="J254">
        <v>6.8257735358800004E-3</v>
      </c>
    </row>
    <row r="255" spans="1:10" hidden="1">
      <c r="A255" t="s">
        <v>5</v>
      </c>
      <c r="B255" t="s">
        <v>10</v>
      </c>
      <c r="C255" t="s">
        <v>6</v>
      </c>
      <c r="D255" t="s">
        <v>7</v>
      </c>
      <c r="E255" t="s">
        <v>137</v>
      </c>
      <c r="G255" t="s">
        <v>11</v>
      </c>
      <c r="H255">
        <v>-5.8216684417845097E-5</v>
      </c>
    </row>
    <row r="256" spans="1:10">
      <c r="A256" t="s">
        <v>5</v>
      </c>
      <c r="B256">
        <v>2015</v>
      </c>
      <c r="C256" t="s">
        <v>6</v>
      </c>
      <c r="D256" t="s">
        <v>7</v>
      </c>
      <c r="E256" t="s">
        <v>17</v>
      </c>
      <c r="F256" s="1" t="s">
        <v>184</v>
      </c>
      <c r="G256" t="s">
        <v>9</v>
      </c>
      <c r="H256">
        <v>1.4762043765000001E-3</v>
      </c>
      <c r="I256">
        <v>9.7762061883000006E-4</v>
      </c>
      <c r="J256">
        <v>2.17008426348E-3</v>
      </c>
    </row>
    <row r="257" spans="1:10" hidden="1">
      <c r="A257" t="s">
        <v>5</v>
      </c>
      <c r="B257" t="s">
        <v>10</v>
      </c>
      <c r="C257" t="s">
        <v>6</v>
      </c>
      <c r="D257" t="s">
        <v>7</v>
      </c>
      <c r="E257" t="s">
        <v>138</v>
      </c>
      <c r="G257" t="s">
        <v>11</v>
      </c>
      <c r="H257">
        <v>-6.6657386174199303E-3</v>
      </c>
    </row>
    <row r="258" spans="1:10">
      <c r="A258" t="s">
        <v>5</v>
      </c>
      <c r="B258">
        <v>2015</v>
      </c>
      <c r="C258" t="s">
        <v>6</v>
      </c>
      <c r="D258" t="s">
        <v>7</v>
      </c>
      <c r="E258" t="s">
        <v>80</v>
      </c>
      <c r="G258" t="s">
        <v>9</v>
      </c>
      <c r="H258">
        <v>3.4787489228300002E-3</v>
      </c>
      <c r="I258">
        <v>2.3541546098899998E-3</v>
      </c>
      <c r="J258">
        <v>5.1998206860399999E-3</v>
      </c>
    </row>
    <row r="259" spans="1:10" hidden="1">
      <c r="A259" t="s">
        <v>5</v>
      </c>
      <c r="B259" t="s">
        <v>10</v>
      </c>
      <c r="C259" t="s">
        <v>6</v>
      </c>
      <c r="D259" t="s">
        <v>7</v>
      </c>
      <c r="E259" t="s">
        <v>139</v>
      </c>
      <c r="G259" t="s">
        <v>11</v>
      </c>
      <c r="H259">
        <v>-7.90811960263583E-3</v>
      </c>
    </row>
    <row r="260" spans="1:10">
      <c r="A260" t="s">
        <v>5</v>
      </c>
      <c r="B260">
        <v>2015</v>
      </c>
      <c r="C260" t="s">
        <v>6</v>
      </c>
      <c r="D260" t="s">
        <v>7</v>
      </c>
      <c r="E260" t="s">
        <v>77</v>
      </c>
      <c r="G260" t="s">
        <v>9</v>
      </c>
      <c r="H260">
        <v>3.1777016317500002E-3</v>
      </c>
      <c r="I260">
        <v>2.3250755782899999E-3</v>
      </c>
      <c r="J260">
        <v>4.0198603021799999E-3</v>
      </c>
    </row>
    <row r="261" spans="1:10" hidden="1">
      <c r="A261" t="s">
        <v>5</v>
      </c>
      <c r="B261" t="s">
        <v>10</v>
      </c>
      <c r="C261" t="s">
        <v>6</v>
      </c>
      <c r="D261" t="s">
        <v>7</v>
      </c>
      <c r="E261" t="s">
        <v>140</v>
      </c>
      <c r="G261" t="s">
        <v>11</v>
      </c>
      <c r="H261">
        <v>4.4201935987040301E-3</v>
      </c>
    </row>
    <row r="262" spans="1:10">
      <c r="A262" t="s">
        <v>5</v>
      </c>
      <c r="B262">
        <v>2015</v>
      </c>
      <c r="C262" t="s">
        <v>6</v>
      </c>
      <c r="D262" t="s">
        <v>7</v>
      </c>
      <c r="E262" t="s">
        <v>119</v>
      </c>
      <c r="G262" t="s">
        <v>9</v>
      </c>
      <c r="H262">
        <v>1.6833081315200001E-3</v>
      </c>
      <c r="I262">
        <v>1.1294365739500001E-3</v>
      </c>
      <c r="J262">
        <v>2.2988328932499998E-3</v>
      </c>
    </row>
    <row r="263" spans="1:10" hidden="1">
      <c r="A263" t="s">
        <v>5</v>
      </c>
      <c r="B263" t="s">
        <v>10</v>
      </c>
      <c r="C263" t="s">
        <v>6</v>
      </c>
      <c r="D263" t="s">
        <v>7</v>
      </c>
      <c r="E263" t="s">
        <v>141</v>
      </c>
      <c r="G263" t="s">
        <v>11</v>
      </c>
      <c r="H263">
        <v>7.2718764264322498E-3</v>
      </c>
    </row>
    <row r="264" spans="1:10">
      <c r="A264" t="s">
        <v>5</v>
      </c>
      <c r="B264">
        <v>2015</v>
      </c>
      <c r="C264" t="s">
        <v>6</v>
      </c>
      <c r="D264" t="s">
        <v>7</v>
      </c>
      <c r="E264" t="s">
        <v>114</v>
      </c>
      <c r="G264" t="s">
        <v>9</v>
      </c>
      <c r="H264">
        <v>1.88271090152E-3</v>
      </c>
      <c r="I264">
        <v>1.25095543008E-3</v>
      </c>
      <c r="J264">
        <v>2.4868399908499999E-3</v>
      </c>
    </row>
    <row r="265" spans="1:10" hidden="1">
      <c r="A265" t="s">
        <v>5</v>
      </c>
      <c r="B265" t="s">
        <v>10</v>
      </c>
      <c r="C265" t="s">
        <v>6</v>
      </c>
      <c r="D265" t="s">
        <v>7</v>
      </c>
      <c r="E265" t="s">
        <v>142</v>
      </c>
      <c r="G265" t="s">
        <v>11</v>
      </c>
      <c r="H265">
        <v>2.34701297967253E-2</v>
      </c>
    </row>
    <row r="266" spans="1:10">
      <c r="A266" t="s">
        <v>5</v>
      </c>
      <c r="B266">
        <v>2015</v>
      </c>
      <c r="C266" t="s">
        <v>6</v>
      </c>
      <c r="D266" t="s">
        <v>7</v>
      </c>
      <c r="E266" t="s">
        <v>122</v>
      </c>
      <c r="G266" t="s">
        <v>9</v>
      </c>
      <c r="H266">
        <v>4.6283699215000001E-4</v>
      </c>
      <c r="I266">
        <v>4.0341569423999997E-4</v>
      </c>
      <c r="J266">
        <v>5.2958242314000005E-4</v>
      </c>
    </row>
    <row r="267" spans="1:10" hidden="1">
      <c r="A267" t="s">
        <v>5</v>
      </c>
      <c r="B267" t="s">
        <v>10</v>
      </c>
      <c r="C267" t="s">
        <v>6</v>
      </c>
      <c r="D267" t="s">
        <v>7</v>
      </c>
      <c r="E267" t="s">
        <v>143</v>
      </c>
      <c r="G267" t="s">
        <v>11</v>
      </c>
      <c r="H267">
        <v>-9.1539817782699401E-3</v>
      </c>
    </row>
    <row r="268" spans="1:10">
      <c r="A268" t="s">
        <v>5</v>
      </c>
      <c r="B268">
        <v>2015</v>
      </c>
      <c r="C268" t="s">
        <v>6</v>
      </c>
      <c r="D268" t="s">
        <v>7</v>
      </c>
      <c r="E268" t="s">
        <v>111</v>
      </c>
      <c r="G268" t="s">
        <v>9</v>
      </c>
      <c r="H268">
        <v>4.6210538625799996E-3</v>
      </c>
      <c r="I268">
        <v>3.7852329276300001E-3</v>
      </c>
      <c r="J268">
        <v>5.7403726216500002E-3</v>
      </c>
    </row>
    <row r="269" spans="1:10" hidden="1">
      <c r="A269" t="s">
        <v>5</v>
      </c>
      <c r="B269" t="s">
        <v>10</v>
      </c>
      <c r="C269" t="s">
        <v>6</v>
      </c>
      <c r="D269" t="s">
        <v>7</v>
      </c>
      <c r="E269" t="s">
        <v>144</v>
      </c>
      <c r="G269" t="s">
        <v>11</v>
      </c>
      <c r="H269">
        <v>-2.6832814505816098E-4</v>
      </c>
    </row>
    <row r="270" spans="1:10">
      <c r="A270" t="s">
        <v>5</v>
      </c>
      <c r="B270">
        <v>2015</v>
      </c>
      <c r="C270" t="s">
        <v>6</v>
      </c>
      <c r="D270" t="s">
        <v>7</v>
      </c>
      <c r="E270" t="s">
        <v>99</v>
      </c>
      <c r="G270" t="s">
        <v>9</v>
      </c>
      <c r="H270">
        <v>2.5683768787E-4</v>
      </c>
      <c r="I270">
        <v>1.3649112768999999E-4</v>
      </c>
      <c r="J270">
        <v>4.6453727524999999E-4</v>
      </c>
    </row>
    <row r="271" spans="1:10" hidden="1">
      <c r="A271" t="s">
        <v>5</v>
      </c>
      <c r="B271" t="s">
        <v>10</v>
      </c>
      <c r="C271" t="s">
        <v>6</v>
      </c>
      <c r="D271" t="s">
        <v>7</v>
      </c>
      <c r="E271" t="s">
        <v>145</v>
      </c>
      <c r="G271" t="s">
        <v>11</v>
      </c>
      <c r="H271">
        <v>1.6821766323314901E-2</v>
      </c>
    </row>
    <row r="272" spans="1:10">
      <c r="A272" t="s">
        <v>5</v>
      </c>
      <c r="B272">
        <v>2015</v>
      </c>
      <c r="C272" t="s">
        <v>6</v>
      </c>
      <c r="D272" t="s">
        <v>7</v>
      </c>
      <c r="E272" t="s">
        <v>103</v>
      </c>
      <c r="G272" t="s">
        <v>9</v>
      </c>
      <c r="H272">
        <v>3.9994325297000003E-4</v>
      </c>
      <c r="I272">
        <v>3.0254274636E-4</v>
      </c>
      <c r="J272">
        <v>5.4211513944000004E-4</v>
      </c>
    </row>
    <row r="273" spans="1:10" hidden="1">
      <c r="A273" t="s">
        <v>5</v>
      </c>
      <c r="B273" t="s">
        <v>10</v>
      </c>
      <c r="C273" t="s">
        <v>6</v>
      </c>
      <c r="D273" t="s">
        <v>7</v>
      </c>
      <c r="E273" t="s">
        <v>146</v>
      </c>
      <c r="G273" t="s">
        <v>11</v>
      </c>
      <c r="H273">
        <v>-2.2345853413995999E-4</v>
      </c>
    </row>
    <row r="274" spans="1:10">
      <c r="A274" t="s">
        <v>5</v>
      </c>
      <c r="B274">
        <v>2015</v>
      </c>
      <c r="C274" t="s">
        <v>6</v>
      </c>
      <c r="D274" t="s">
        <v>7</v>
      </c>
      <c r="E274" t="s">
        <v>164</v>
      </c>
      <c r="G274" t="s">
        <v>9</v>
      </c>
      <c r="H274">
        <v>1.91238160912E-3</v>
      </c>
      <c r="I274">
        <v>1.23149339016E-3</v>
      </c>
      <c r="J274">
        <v>2.7729863918800001E-3</v>
      </c>
    </row>
    <row r="275" spans="1:10" hidden="1">
      <c r="A275" t="s">
        <v>5</v>
      </c>
      <c r="B275" t="s">
        <v>10</v>
      </c>
      <c r="C275" t="s">
        <v>6</v>
      </c>
      <c r="D275" t="s">
        <v>7</v>
      </c>
      <c r="E275" t="s">
        <v>147</v>
      </c>
      <c r="G275" t="s">
        <v>11</v>
      </c>
      <c r="H275">
        <v>-1.6483266335055199E-2</v>
      </c>
    </row>
    <row r="276" spans="1:10">
      <c r="A276" t="s">
        <v>5</v>
      </c>
      <c r="B276">
        <v>2015</v>
      </c>
      <c r="C276" t="s">
        <v>6</v>
      </c>
      <c r="D276" t="s">
        <v>7</v>
      </c>
      <c r="E276" t="s">
        <v>71</v>
      </c>
      <c r="G276" t="s">
        <v>9</v>
      </c>
      <c r="H276">
        <v>1.5547783782799999E-3</v>
      </c>
      <c r="I276">
        <v>1.1149179398599999E-3</v>
      </c>
      <c r="J276">
        <v>1.9799437153499998E-3</v>
      </c>
    </row>
    <row r="277" spans="1:10" hidden="1">
      <c r="A277" t="s">
        <v>5</v>
      </c>
      <c r="B277" t="s">
        <v>10</v>
      </c>
      <c r="C277" t="s">
        <v>6</v>
      </c>
      <c r="D277" t="s">
        <v>7</v>
      </c>
      <c r="E277" t="s">
        <v>148</v>
      </c>
      <c r="G277" t="s">
        <v>11</v>
      </c>
      <c r="H277">
        <v>-1.42599526253067E-2</v>
      </c>
    </row>
    <row r="278" spans="1:10">
      <c r="A278" t="s">
        <v>5</v>
      </c>
      <c r="B278">
        <v>2015</v>
      </c>
      <c r="C278" t="s">
        <v>6</v>
      </c>
      <c r="D278" t="s">
        <v>7</v>
      </c>
      <c r="E278" t="s">
        <v>54</v>
      </c>
      <c r="G278" t="s">
        <v>9</v>
      </c>
      <c r="H278">
        <v>1.88271367522E-3</v>
      </c>
      <c r="I278">
        <v>1.3448879985999999E-3</v>
      </c>
      <c r="J278">
        <v>2.6642389340400001E-3</v>
      </c>
    </row>
    <row r="279" spans="1:10" hidden="1">
      <c r="A279" t="s">
        <v>5</v>
      </c>
      <c r="B279" t="s">
        <v>10</v>
      </c>
      <c r="C279" t="s">
        <v>6</v>
      </c>
      <c r="D279" t="s">
        <v>7</v>
      </c>
      <c r="E279" t="s">
        <v>149</v>
      </c>
      <c r="G279" t="s">
        <v>11</v>
      </c>
      <c r="H279">
        <v>1.7440249440933999E-2</v>
      </c>
    </row>
    <row r="280" spans="1:10">
      <c r="A280" t="s">
        <v>5</v>
      </c>
      <c r="B280">
        <v>2015</v>
      </c>
      <c r="C280" t="s">
        <v>6</v>
      </c>
      <c r="D280" t="s">
        <v>7</v>
      </c>
      <c r="E280" t="s">
        <v>37</v>
      </c>
      <c r="G280" t="s">
        <v>9</v>
      </c>
      <c r="H280">
        <v>9.6991746769000005E-4</v>
      </c>
      <c r="I280">
        <v>6.0183306908000004E-4</v>
      </c>
      <c r="J280">
        <v>1.3497228287599999E-3</v>
      </c>
    </row>
    <row r="281" spans="1:10" hidden="1">
      <c r="A281" t="s">
        <v>5</v>
      </c>
      <c r="B281" t="s">
        <v>10</v>
      </c>
      <c r="C281" t="s">
        <v>6</v>
      </c>
      <c r="D281" t="s">
        <v>7</v>
      </c>
      <c r="E281" t="s">
        <v>150</v>
      </c>
      <c r="G281" t="s">
        <v>11</v>
      </c>
      <c r="H281">
        <v>1.8184288180277501E-2</v>
      </c>
    </row>
    <row r="282" spans="1:10">
      <c r="A282" t="s">
        <v>5</v>
      </c>
      <c r="B282">
        <v>2015</v>
      </c>
      <c r="C282" t="s">
        <v>6</v>
      </c>
      <c r="D282" t="s">
        <v>7</v>
      </c>
      <c r="E282" t="s">
        <v>92</v>
      </c>
      <c r="G282" t="s">
        <v>9</v>
      </c>
      <c r="H282">
        <v>4.4443168693500002E-3</v>
      </c>
      <c r="I282">
        <v>3.4781085250399999E-3</v>
      </c>
      <c r="J282">
        <v>5.2632363836099998E-3</v>
      </c>
    </row>
    <row r="283" spans="1:10" hidden="1">
      <c r="A283" t="s">
        <v>5</v>
      </c>
      <c r="B283" t="s">
        <v>10</v>
      </c>
      <c r="C283" t="s">
        <v>6</v>
      </c>
      <c r="D283" t="s">
        <v>7</v>
      </c>
      <c r="E283" t="s">
        <v>151</v>
      </c>
      <c r="G283" t="s">
        <v>11</v>
      </c>
      <c r="H283">
        <v>9.0136786224349601E-3</v>
      </c>
    </row>
    <row r="284" spans="1:10">
      <c r="A284" t="s">
        <v>5</v>
      </c>
      <c r="B284">
        <v>2015</v>
      </c>
      <c r="C284" t="s">
        <v>6</v>
      </c>
      <c r="D284" t="s">
        <v>7</v>
      </c>
      <c r="E284" t="s">
        <v>149</v>
      </c>
      <c r="G284" t="s">
        <v>9</v>
      </c>
      <c r="H284">
        <v>1.47873382729E-3</v>
      </c>
      <c r="I284">
        <v>1.01941815119E-3</v>
      </c>
      <c r="J284">
        <v>1.98259742298E-3</v>
      </c>
    </row>
    <row r="285" spans="1:10" hidden="1">
      <c r="A285" t="s">
        <v>5</v>
      </c>
      <c r="B285" t="s">
        <v>10</v>
      </c>
      <c r="C285" t="s">
        <v>6</v>
      </c>
      <c r="D285" t="s">
        <v>7</v>
      </c>
      <c r="E285" t="s">
        <v>152</v>
      </c>
      <c r="G285" t="s">
        <v>11</v>
      </c>
      <c r="H285">
        <v>1.4133158274121401E-2</v>
      </c>
    </row>
    <row r="286" spans="1:10">
      <c r="A286" t="s">
        <v>5</v>
      </c>
      <c r="B286">
        <v>2015</v>
      </c>
      <c r="C286" t="s">
        <v>6</v>
      </c>
      <c r="D286" t="s">
        <v>7</v>
      </c>
      <c r="E286" t="s">
        <v>159</v>
      </c>
      <c r="G286" t="s">
        <v>9</v>
      </c>
      <c r="H286">
        <v>2.1713079033330002E-2</v>
      </c>
      <c r="I286">
        <v>1.5378843991059999E-2</v>
      </c>
      <c r="J286">
        <v>2.6800484831360001E-2</v>
      </c>
    </row>
    <row r="287" spans="1:10" hidden="1">
      <c r="A287" t="s">
        <v>5</v>
      </c>
      <c r="B287" t="s">
        <v>10</v>
      </c>
      <c r="C287" t="s">
        <v>6</v>
      </c>
      <c r="D287" t="s">
        <v>7</v>
      </c>
      <c r="E287" t="s">
        <v>153</v>
      </c>
      <c r="G287" t="s">
        <v>11</v>
      </c>
      <c r="H287">
        <v>1.26827447116601E-2</v>
      </c>
    </row>
    <row r="288" spans="1:10">
      <c r="A288" t="s">
        <v>5</v>
      </c>
      <c r="B288">
        <v>2015</v>
      </c>
      <c r="C288" t="s">
        <v>6</v>
      </c>
      <c r="D288" t="s">
        <v>7</v>
      </c>
      <c r="E288" t="s">
        <v>29</v>
      </c>
      <c r="G288" t="s">
        <v>9</v>
      </c>
      <c r="H288">
        <v>0</v>
      </c>
      <c r="I288">
        <v>0</v>
      </c>
      <c r="J288">
        <v>0</v>
      </c>
    </row>
    <row r="289" spans="1:10" hidden="1">
      <c r="A289" t="s">
        <v>5</v>
      </c>
      <c r="B289" t="s">
        <v>10</v>
      </c>
      <c r="C289" t="s">
        <v>6</v>
      </c>
      <c r="D289" t="s">
        <v>7</v>
      </c>
      <c r="E289" t="s">
        <v>154</v>
      </c>
      <c r="G289" t="s">
        <v>11</v>
      </c>
      <c r="H289">
        <v>-1.7768144510860701E-2</v>
      </c>
    </row>
    <row r="290" spans="1:10">
      <c r="A290" t="s">
        <v>5</v>
      </c>
      <c r="B290">
        <v>2015</v>
      </c>
      <c r="C290" t="s">
        <v>6</v>
      </c>
      <c r="D290" t="s">
        <v>7</v>
      </c>
      <c r="E290" t="s">
        <v>130</v>
      </c>
      <c r="G290" t="s">
        <v>9</v>
      </c>
      <c r="H290">
        <v>5.9788952505399999E-3</v>
      </c>
      <c r="I290">
        <v>4.1902070881199996E-3</v>
      </c>
      <c r="J290">
        <v>8.2527739606199999E-3</v>
      </c>
    </row>
    <row r="291" spans="1:10" hidden="1">
      <c r="A291" t="s">
        <v>5</v>
      </c>
      <c r="B291" t="s">
        <v>10</v>
      </c>
      <c r="C291" t="s">
        <v>6</v>
      </c>
      <c r="D291" t="s">
        <v>7</v>
      </c>
      <c r="E291" t="s">
        <v>155</v>
      </c>
      <c r="G291" t="s">
        <v>11</v>
      </c>
      <c r="H291">
        <v>-5.39874771111524E-4</v>
      </c>
    </row>
    <row r="292" spans="1:10">
      <c r="A292" t="s">
        <v>5</v>
      </c>
      <c r="B292">
        <v>2015</v>
      </c>
      <c r="C292" t="s">
        <v>6</v>
      </c>
      <c r="D292" t="s">
        <v>7</v>
      </c>
      <c r="E292" t="s">
        <v>170</v>
      </c>
      <c r="G292" t="s">
        <v>9</v>
      </c>
      <c r="H292">
        <v>6.2856156278499999E-3</v>
      </c>
      <c r="I292">
        <v>4.16311512115E-3</v>
      </c>
      <c r="J292">
        <v>8.4633278003799998E-3</v>
      </c>
    </row>
    <row r="293" spans="1:10" hidden="1">
      <c r="A293" t="s">
        <v>5</v>
      </c>
      <c r="B293" t="s">
        <v>10</v>
      </c>
      <c r="C293" t="s">
        <v>6</v>
      </c>
      <c r="D293" t="s">
        <v>7</v>
      </c>
      <c r="E293" t="s">
        <v>156</v>
      </c>
      <c r="G293" t="s">
        <v>11</v>
      </c>
      <c r="H293">
        <v>7.2687785982048104E-3</v>
      </c>
    </row>
    <row r="294" spans="1:10">
      <c r="A294" t="s">
        <v>5</v>
      </c>
      <c r="B294">
        <v>2015</v>
      </c>
      <c r="C294" t="s">
        <v>6</v>
      </c>
      <c r="D294" t="s">
        <v>7</v>
      </c>
      <c r="E294" t="s">
        <v>156</v>
      </c>
      <c r="G294" t="s">
        <v>9</v>
      </c>
      <c r="H294">
        <v>3.1263755923370003E-2</v>
      </c>
      <c r="I294">
        <v>2.1246459416379999E-2</v>
      </c>
      <c r="J294">
        <v>4.3335814795220001E-2</v>
      </c>
    </row>
    <row r="295" spans="1:10" hidden="1">
      <c r="A295" t="s">
        <v>5</v>
      </c>
      <c r="B295" t="s">
        <v>10</v>
      </c>
      <c r="C295" t="s">
        <v>6</v>
      </c>
      <c r="D295" t="s">
        <v>7</v>
      </c>
      <c r="E295" t="s">
        <v>157</v>
      </c>
      <c r="G295" t="s">
        <v>11</v>
      </c>
      <c r="H295">
        <v>7.87682382812902E-3</v>
      </c>
    </row>
    <row r="296" spans="1:10">
      <c r="A296" t="s">
        <v>5</v>
      </c>
      <c r="B296">
        <v>2015</v>
      </c>
      <c r="C296" t="s">
        <v>6</v>
      </c>
      <c r="D296" t="s">
        <v>7</v>
      </c>
      <c r="E296" t="s">
        <v>59</v>
      </c>
      <c r="G296" t="s">
        <v>9</v>
      </c>
      <c r="H296">
        <v>1.85047588585E-3</v>
      </c>
      <c r="I296">
        <v>1.1799680994500001E-3</v>
      </c>
      <c r="J296">
        <v>2.8868456160400001E-3</v>
      </c>
    </row>
    <row r="297" spans="1:10" hidden="1">
      <c r="A297" t="s">
        <v>5</v>
      </c>
      <c r="B297" t="s">
        <v>10</v>
      </c>
      <c r="C297" t="s">
        <v>6</v>
      </c>
      <c r="D297" t="s">
        <v>7</v>
      </c>
      <c r="E297" t="s">
        <v>158</v>
      </c>
      <c r="G297" t="s">
        <v>11</v>
      </c>
      <c r="H297">
        <v>-4.9257298774090397E-3</v>
      </c>
    </row>
    <row r="298" spans="1:10">
      <c r="A298" t="s">
        <v>5</v>
      </c>
      <c r="B298">
        <v>2015</v>
      </c>
      <c r="C298" t="s">
        <v>6</v>
      </c>
      <c r="D298" t="s">
        <v>7</v>
      </c>
      <c r="E298" t="s">
        <v>155</v>
      </c>
      <c r="G298" t="s">
        <v>9</v>
      </c>
      <c r="H298">
        <v>2.1129617568100001E-2</v>
      </c>
      <c r="I298">
        <v>1.391133600148E-2</v>
      </c>
      <c r="J298">
        <v>3.1634071395379999E-2</v>
      </c>
    </row>
    <row r="299" spans="1:10" hidden="1">
      <c r="A299" t="s">
        <v>5</v>
      </c>
      <c r="B299" t="s">
        <v>10</v>
      </c>
      <c r="C299" t="s">
        <v>6</v>
      </c>
      <c r="D299" t="s">
        <v>7</v>
      </c>
      <c r="E299" t="s">
        <v>159</v>
      </c>
      <c r="G299" t="s">
        <v>11</v>
      </c>
      <c r="H299">
        <v>-1.5611261431774401E-3</v>
      </c>
    </row>
    <row r="300" spans="1:10">
      <c r="A300" t="s">
        <v>5</v>
      </c>
      <c r="B300">
        <v>2015</v>
      </c>
      <c r="C300" t="s">
        <v>6</v>
      </c>
      <c r="D300" t="s">
        <v>7</v>
      </c>
      <c r="E300" t="s">
        <v>64</v>
      </c>
      <c r="G300" t="s">
        <v>9</v>
      </c>
      <c r="H300">
        <v>7.7124376864400003E-3</v>
      </c>
      <c r="I300">
        <v>5.4801793215599999E-3</v>
      </c>
      <c r="J300">
        <v>1.0271678322639999E-2</v>
      </c>
    </row>
    <row r="301" spans="1:10" hidden="1">
      <c r="A301" t="s">
        <v>5</v>
      </c>
      <c r="B301" t="s">
        <v>10</v>
      </c>
      <c r="C301" t="s">
        <v>6</v>
      </c>
      <c r="D301" t="s">
        <v>7</v>
      </c>
      <c r="E301" t="s">
        <v>160</v>
      </c>
      <c r="G301" t="s">
        <v>11</v>
      </c>
      <c r="H301">
        <v>-1.30572434552887E-2</v>
      </c>
    </row>
    <row r="302" spans="1:10">
      <c r="A302" t="s">
        <v>5</v>
      </c>
      <c r="B302">
        <v>2015</v>
      </c>
      <c r="C302" t="s">
        <v>6</v>
      </c>
      <c r="D302" t="s">
        <v>7</v>
      </c>
      <c r="E302" t="s">
        <v>158</v>
      </c>
      <c r="G302" t="s">
        <v>9</v>
      </c>
      <c r="H302">
        <v>4.4546212281E-4</v>
      </c>
      <c r="I302">
        <v>1.7778484928000001E-4</v>
      </c>
      <c r="J302">
        <v>8.9280983716000001E-4</v>
      </c>
    </row>
    <row r="303" spans="1:10" hidden="1">
      <c r="A303" t="s">
        <v>5</v>
      </c>
      <c r="B303" t="s">
        <v>10</v>
      </c>
      <c r="C303" t="s">
        <v>6</v>
      </c>
      <c r="D303" t="s">
        <v>7</v>
      </c>
      <c r="E303" t="s">
        <v>161</v>
      </c>
      <c r="G303" t="s">
        <v>11</v>
      </c>
      <c r="H303">
        <v>1.9567450580124002E-3</v>
      </c>
    </row>
    <row r="304" spans="1:10">
      <c r="A304" t="s">
        <v>5</v>
      </c>
      <c r="B304">
        <v>2015</v>
      </c>
      <c r="C304" t="s">
        <v>6</v>
      </c>
      <c r="D304" t="s">
        <v>7</v>
      </c>
      <c r="E304" t="s">
        <v>126</v>
      </c>
      <c r="G304" t="s">
        <v>9</v>
      </c>
      <c r="H304">
        <v>1.0725368752699999E-3</v>
      </c>
      <c r="I304">
        <v>4.9211206007000003E-4</v>
      </c>
      <c r="J304">
        <v>1.89005601554E-3</v>
      </c>
    </row>
    <row r="305" spans="1:10" hidden="1">
      <c r="A305" t="s">
        <v>5</v>
      </c>
      <c r="B305" t="s">
        <v>10</v>
      </c>
      <c r="C305" t="s">
        <v>6</v>
      </c>
      <c r="D305" t="s">
        <v>7</v>
      </c>
      <c r="E305" t="s">
        <v>162</v>
      </c>
      <c r="G305" t="s">
        <v>11</v>
      </c>
      <c r="H305">
        <v>-4.5312122182172801E-2</v>
      </c>
    </row>
    <row r="306" spans="1:10">
      <c r="A306" t="s">
        <v>5</v>
      </c>
      <c r="B306">
        <v>2015</v>
      </c>
      <c r="C306" t="s">
        <v>6</v>
      </c>
      <c r="D306" t="s">
        <v>7</v>
      </c>
      <c r="E306" t="s">
        <v>81</v>
      </c>
      <c r="G306" t="s">
        <v>9</v>
      </c>
      <c r="H306">
        <v>1.6182124754000001E-4</v>
      </c>
      <c r="I306">
        <v>1.0408260286E-4</v>
      </c>
      <c r="J306">
        <v>2.2128115911000001E-4</v>
      </c>
    </row>
    <row r="307" spans="1:10" hidden="1">
      <c r="A307" t="s">
        <v>5</v>
      </c>
      <c r="B307" t="s">
        <v>10</v>
      </c>
      <c r="C307" t="s">
        <v>6</v>
      </c>
      <c r="D307" t="s">
        <v>7</v>
      </c>
      <c r="E307" t="s">
        <v>163</v>
      </c>
      <c r="G307" t="s">
        <v>11</v>
      </c>
      <c r="H307">
        <v>-2.8847545614897298E-2</v>
      </c>
    </row>
    <row r="308" spans="1:10">
      <c r="A308" t="s">
        <v>5</v>
      </c>
      <c r="B308">
        <v>2015</v>
      </c>
      <c r="C308" t="s">
        <v>6</v>
      </c>
      <c r="D308" t="s">
        <v>7</v>
      </c>
      <c r="E308" t="s">
        <v>22</v>
      </c>
      <c r="F308" s="1" t="s">
        <v>184</v>
      </c>
      <c r="G308" t="s">
        <v>9</v>
      </c>
      <c r="H308">
        <v>4.2440795164999998E-4</v>
      </c>
      <c r="I308">
        <v>1.6373209066E-4</v>
      </c>
      <c r="J308">
        <v>1.0694350482999999E-3</v>
      </c>
    </row>
    <row r="309" spans="1:10" hidden="1">
      <c r="A309" t="s">
        <v>5</v>
      </c>
      <c r="B309" t="s">
        <v>10</v>
      </c>
      <c r="C309" t="s">
        <v>6</v>
      </c>
      <c r="D309" t="s">
        <v>7</v>
      </c>
      <c r="E309" t="s">
        <v>164</v>
      </c>
      <c r="G309" t="s">
        <v>11</v>
      </c>
      <c r="H309">
        <v>-3.4963291221860301E-2</v>
      </c>
    </row>
    <row r="310" spans="1:10">
      <c r="A310" t="s">
        <v>5</v>
      </c>
      <c r="B310">
        <v>2015</v>
      </c>
      <c r="C310" t="s">
        <v>6</v>
      </c>
      <c r="D310" t="s">
        <v>7</v>
      </c>
      <c r="E310" t="s">
        <v>85</v>
      </c>
      <c r="G310" t="s">
        <v>9</v>
      </c>
      <c r="H310">
        <v>7.3033142541999998E-4</v>
      </c>
      <c r="I310">
        <v>5.0709270484999998E-4</v>
      </c>
      <c r="J310">
        <v>1.0392908251900001E-3</v>
      </c>
    </row>
    <row r="311" spans="1:10" hidden="1">
      <c r="A311" t="s">
        <v>5</v>
      </c>
      <c r="B311" t="s">
        <v>10</v>
      </c>
      <c r="C311" t="s">
        <v>6</v>
      </c>
      <c r="D311" t="s">
        <v>7</v>
      </c>
      <c r="E311" t="s">
        <v>165</v>
      </c>
      <c r="G311" t="s">
        <v>11</v>
      </c>
      <c r="H311">
        <v>-2.3130890782738701E-2</v>
      </c>
    </row>
    <row r="312" spans="1:10">
      <c r="A312" t="s">
        <v>5</v>
      </c>
      <c r="B312">
        <v>2015</v>
      </c>
      <c r="C312" t="s">
        <v>6</v>
      </c>
      <c r="D312" t="s">
        <v>7</v>
      </c>
      <c r="E312" t="s">
        <v>67</v>
      </c>
      <c r="G312" t="s">
        <v>9</v>
      </c>
      <c r="H312">
        <v>1.7348470470570001E-2</v>
      </c>
      <c r="I312">
        <v>1.270217368505E-2</v>
      </c>
      <c r="J312">
        <v>2.1486935508619999E-2</v>
      </c>
    </row>
    <row r="313" spans="1:10" hidden="1">
      <c r="A313" t="s">
        <v>5</v>
      </c>
      <c r="B313" t="s">
        <v>10</v>
      </c>
      <c r="C313" t="s">
        <v>6</v>
      </c>
      <c r="D313" t="s">
        <v>7</v>
      </c>
      <c r="E313" t="s">
        <v>166</v>
      </c>
      <c r="G313" t="s">
        <v>11</v>
      </c>
      <c r="H313">
        <v>-2.4057669825228702E-2</v>
      </c>
    </row>
    <row r="314" spans="1:10">
      <c r="A314" t="s">
        <v>5</v>
      </c>
      <c r="B314">
        <v>2015</v>
      </c>
      <c r="C314" t="s">
        <v>6</v>
      </c>
      <c r="D314" t="s">
        <v>7</v>
      </c>
      <c r="E314" t="s">
        <v>34</v>
      </c>
      <c r="G314" t="s">
        <v>9</v>
      </c>
      <c r="H314">
        <v>2.3749598614999999E-4</v>
      </c>
      <c r="I314">
        <v>1.5174354701999999E-4</v>
      </c>
      <c r="J314">
        <v>3.5192672577E-4</v>
      </c>
    </row>
    <row r="315" spans="1:10" hidden="1">
      <c r="A315" t="s">
        <v>5</v>
      </c>
      <c r="B315" t="s">
        <v>10</v>
      </c>
      <c r="C315" t="s">
        <v>6</v>
      </c>
      <c r="D315" t="s">
        <v>7</v>
      </c>
      <c r="E315" t="s">
        <v>167</v>
      </c>
      <c r="G315" t="s">
        <v>11</v>
      </c>
      <c r="H315">
        <v>-4.1152912280813497E-2</v>
      </c>
    </row>
    <row r="316" spans="1:10">
      <c r="A316" t="s">
        <v>5</v>
      </c>
      <c r="B316">
        <v>2015</v>
      </c>
      <c r="C316" t="s">
        <v>6</v>
      </c>
      <c r="D316" t="s">
        <v>7</v>
      </c>
      <c r="E316" t="s">
        <v>8</v>
      </c>
      <c r="G316" t="s">
        <v>9</v>
      </c>
      <c r="H316">
        <v>3.6212660188849999E-2</v>
      </c>
      <c r="I316">
        <v>2.5143779764409999E-2</v>
      </c>
      <c r="J316">
        <v>4.7959372922729997E-2</v>
      </c>
    </row>
    <row r="317" spans="1:10" hidden="1">
      <c r="A317" t="s">
        <v>5</v>
      </c>
      <c r="B317" t="s">
        <v>10</v>
      </c>
      <c r="C317" t="s">
        <v>6</v>
      </c>
      <c r="D317" t="s">
        <v>7</v>
      </c>
      <c r="E317" t="s">
        <v>168</v>
      </c>
      <c r="G317" t="s">
        <v>11</v>
      </c>
      <c r="H317">
        <v>-2.1888827206939999E-2</v>
      </c>
    </row>
    <row r="318" spans="1:10">
      <c r="A318" t="s">
        <v>5</v>
      </c>
      <c r="B318">
        <v>2015</v>
      </c>
      <c r="C318" t="s">
        <v>6</v>
      </c>
      <c r="D318" t="s">
        <v>7</v>
      </c>
      <c r="E318" t="s">
        <v>16</v>
      </c>
      <c r="F318" s="1" t="s">
        <v>184</v>
      </c>
      <c r="G318" t="s">
        <v>9</v>
      </c>
      <c r="H318">
        <v>1.0988763125499999E-3</v>
      </c>
      <c r="I318">
        <v>6.4992257033999999E-4</v>
      </c>
      <c r="J318">
        <v>1.83192511068E-3</v>
      </c>
    </row>
    <row r="319" spans="1:10" hidden="1">
      <c r="A319" t="s">
        <v>5</v>
      </c>
      <c r="B319" t="s">
        <v>10</v>
      </c>
      <c r="C319" t="s">
        <v>6</v>
      </c>
      <c r="D319" t="s">
        <v>7</v>
      </c>
      <c r="E319" t="s">
        <v>169</v>
      </c>
      <c r="G319" t="s">
        <v>11</v>
      </c>
      <c r="H319">
        <v>-2.2063584365941201E-3</v>
      </c>
    </row>
    <row r="320" spans="1:10">
      <c r="A320" t="s">
        <v>5</v>
      </c>
      <c r="B320">
        <v>2015</v>
      </c>
      <c r="C320" t="s">
        <v>6</v>
      </c>
      <c r="D320" t="s">
        <v>7</v>
      </c>
      <c r="E320" t="s">
        <v>145</v>
      </c>
      <c r="G320" t="s">
        <v>9</v>
      </c>
      <c r="H320">
        <v>5.7188802023899997E-3</v>
      </c>
      <c r="I320">
        <v>4.5865309286499999E-3</v>
      </c>
      <c r="J320">
        <v>7.0960678019399998E-3</v>
      </c>
    </row>
    <row r="321" spans="1:10" hidden="1">
      <c r="A321" t="s">
        <v>5</v>
      </c>
      <c r="B321" t="s">
        <v>10</v>
      </c>
      <c r="C321" t="s">
        <v>6</v>
      </c>
      <c r="D321" t="s">
        <v>7</v>
      </c>
      <c r="E321" t="s">
        <v>170</v>
      </c>
      <c r="G321" t="s">
        <v>11</v>
      </c>
      <c r="H321">
        <v>1.0805434877120899E-2</v>
      </c>
    </row>
    <row r="322" spans="1:10">
      <c r="A322" t="s">
        <v>5</v>
      </c>
      <c r="B322">
        <v>2015</v>
      </c>
      <c r="C322" t="s">
        <v>6</v>
      </c>
      <c r="D322" t="s">
        <v>7</v>
      </c>
      <c r="E322" t="s">
        <v>70</v>
      </c>
      <c r="G322" t="s">
        <v>9</v>
      </c>
      <c r="H322">
        <v>2.0426973064E-3</v>
      </c>
      <c r="I322">
        <v>1.3697302183200001E-3</v>
      </c>
      <c r="J322">
        <v>2.8703263790000001E-3</v>
      </c>
    </row>
    <row r="323" spans="1:10" hidden="1">
      <c r="A323" t="s">
        <v>5</v>
      </c>
      <c r="B323" t="s">
        <v>10</v>
      </c>
      <c r="C323" t="s">
        <v>6</v>
      </c>
      <c r="D323" t="s">
        <v>7</v>
      </c>
      <c r="E323" t="s">
        <v>171</v>
      </c>
      <c r="G323" t="s">
        <v>11</v>
      </c>
      <c r="H323">
        <v>-1.76980947892173E-2</v>
      </c>
    </row>
    <row r="324" spans="1:10">
      <c r="A324" t="s">
        <v>5</v>
      </c>
      <c r="B324">
        <v>2015</v>
      </c>
      <c r="C324" t="s">
        <v>6</v>
      </c>
      <c r="D324" t="s">
        <v>7</v>
      </c>
      <c r="E324" t="s">
        <v>24</v>
      </c>
      <c r="F324" s="1" t="s">
        <v>184</v>
      </c>
      <c r="G324" t="s">
        <v>9</v>
      </c>
      <c r="H324">
        <v>1.6908041849000001E-4</v>
      </c>
      <c r="I324">
        <v>1.0770786878E-4</v>
      </c>
      <c r="J324">
        <v>2.5471028042E-4</v>
      </c>
    </row>
    <row r="325" spans="1:10" hidden="1">
      <c r="A325" t="s">
        <v>5</v>
      </c>
      <c r="B325" t="s">
        <v>10</v>
      </c>
      <c r="C325" t="s">
        <v>6</v>
      </c>
      <c r="D325" t="s">
        <v>7</v>
      </c>
      <c r="E325" t="s">
        <v>172</v>
      </c>
      <c r="G325" t="s">
        <v>11</v>
      </c>
      <c r="H325">
        <v>0</v>
      </c>
    </row>
    <row r="326" spans="1:10">
      <c r="A326" t="s">
        <v>5</v>
      </c>
      <c r="B326">
        <v>2015</v>
      </c>
      <c r="C326" t="s">
        <v>6</v>
      </c>
      <c r="D326" t="s">
        <v>7</v>
      </c>
      <c r="E326" t="s">
        <v>117</v>
      </c>
      <c r="G326" t="s">
        <v>9</v>
      </c>
      <c r="H326">
        <v>3.3048759170999998E-4</v>
      </c>
      <c r="I326">
        <v>2.3521572979999999E-4</v>
      </c>
      <c r="J326">
        <v>4.2872552560999999E-4</v>
      </c>
    </row>
    <row r="327" spans="1:10" hidden="1">
      <c r="A327" t="s">
        <v>5</v>
      </c>
      <c r="B327" t="s">
        <v>10</v>
      </c>
      <c r="C327" t="s">
        <v>6</v>
      </c>
      <c r="D327" t="s">
        <v>7</v>
      </c>
      <c r="E327" t="s">
        <v>173</v>
      </c>
      <c r="G327" t="s">
        <v>11</v>
      </c>
      <c r="H327">
        <v>1.84702125406059E-3</v>
      </c>
    </row>
    <row r="328" spans="1:10">
      <c r="A328" t="s">
        <v>5</v>
      </c>
      <c r="B328">
        <v>2015</v>
      </c>
      <c r="C328" t="s">
        <v>6</v>
      </c>
      <c r="D328" t="s">
        <v>7</v>
      </c>
      <c r="E328" t="s">
        <v>56</v>
      </c>
      <c r="G328" t="s">
        <v>9</v>
      </c>
      <c r="H328">
        <v>5.4154866070000001E-5</v>
      </c>
      <c r="I328">
        <v>2.9334637049999999E-5</v>
      </c>
      <c r="J328">
        <v>8.9900778719999999E-5</v>
      </c>
    </row>
    <row r="329" spans="1:10" hidden="1">
      <c r="A329" t="s">
        <v>5</v>
      </c>
      <c r="B329" t="s">
        <v>10</v>
      </c>
      <c r="C329" t="s">
        <v>6</v>
      </c>
      <c r="D329" t="s">
        <v>7</v>
      </c>
      <c r="E329" t="s">
        <v>174</v>
      </c>
      <c r="G329" t="s">
        <v>11</v>
      </c>
      <c r="H329">
        <v>-6.5730338708234696E-3</v>
      </c>
    </row>
    <row r="330" spans="1:10">
      <c r="A330" t="s">
        <v>5</v>
      </c>
      <c r="B330">
        <v>2015</v>
      </c>
      <c r="C330" t="s">
        <v>6</v>
      </c>
      <c r="D330" t="s">
        <v>7</v>
      </c>
      <c r="E330" t="s">
        <v>21</v>
      </c>
      <c r="F330" s="1" t="s">
        <v>184</v>
      </c>
      <c r="G330" t="s">
        <v>9</v>
      </c>
      <c r="H330">
        <v>4.9137157544000001E-4</v>
      </c>
      <c r="I330">
        <v>9.4866119379999998E-6</v>
      </c>
      <c r="J330">
        <v>2.5923486258699999E-3</v>
      </c>
    </row>
    <row r="331" spans="1:10" hidden="1">
      <c r="A331" t="s">
        <v>5</v>
      </c>
      <c r="B331" t="s">
        <v>10</v>
      </c>
      <c r="C331" t="s">
        <v>6</v>
      </c>
      <c r="D331" t="s">
        <v>7</v>
      </c>
      <c r="E331" t="s">
        <v>175</v>
      </c>
      <c r="G331" t="s">
        <v>11</v>
      </c>
      <c r="H331">
        <v>-1.55828005320556E-2</v>
      </c>
    </row>
    <row r="332" spans="1:10">
      <c r="A332" t="s">
        <v>5</v>
      </c>
      <c r="B332">
        <v>2015</v>
      </c>
      <c r="C332" t="s">
        <v>6</v>
      </c>
      <c r="D332" t="s">
        <v>7</v>
      </c>
      <c r="E332" t="s">
        <v>36</v>
      </c>
      <c r="G332" t="s">
        <v>9</v>
      </c>
      <c r="H332">
        <v>0</v>
      </c>
      <c r="I332">
        <v>0</v>
      </c>
      <c r="J332">
        <v>0</v>
      </c>
    </row>
    <row r="333" spans="1:10" hidden="1">
      <c r="A333" t="s">
        <v>5</v>
      </c>
      <c r="B333" t="s">
        <v>10</v>
      </c>
      <c r="C333" t="s">
        <v>6</v>
      </c>
      <c r="D333" t="s">
        <v>7</v>
      </c>
      <c r="E333" t="s">
        <v>176</v>
      </c>
      <c r="G333" t="s">
        <v>11</v>
      </c>
      <c r="H333">
        <v>0</v>
      </c>
    </row>
    <row r="335" spans="1:10">
      <c r="A335" t="s">
        <v>177</v>
      </c>
    </row>
    <row r="336" spans="1:10">
      <c r="A336" t="s">
        <v>178</v>
      </c>
    </row>
    <row r="337" spans="1:1">
      <c r="A337" t="s">
        <v>179</v>
      </c>
    </row>
  </sheetData>
  <autoFilter ref="A1:J337">
    <filterColumn colId="1">
      <filters>
        <filter val="2015"/>
      </filters>
    </filterColumn>
    <sortState ref="A2:J337">
      <sortCondition ref="E1:E337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0"/>
  <sheetViews>
    <sheetView topLeftCell="A232" workbookViewId="0">
      <selection activeCell="I250" sqref="I250:I256"/>
    </sheetView>
  </sheetViews>
  <sheetFormatPr baseColWidth="10" defaultRowHeight="15" x14ac:dyDescent="0"/>
  <cols>
    <col min="5" max="5" width="78.1640625" customWidth="1"/>
    <col min="6" max="6" width="50.1640625" bestFit="1" customWidth="1"/>
  </cols>
  <sheetData>
    <row r="1" spans="1:11">
      <c r="A1" t="s">
        <v>185</v>
      </c>
      <c r="B1" t="s">
        <v>186</v>
      </c>
      <c r="C1" t="s">
        <v>187</v>
      </c>
      <c r="D1" t="s">
        <v>188</v>
      </c>
      <c r="E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195</v>
      </c>
      <c r="B2" t="s">
        <v>5</v>
      </c>
      <c r="C2" t="s">
        <v>7</v>
      </c>
      <c r="D2" t="s">
        <v>196</v>
      </c>
      <c r="E2" t="s">
        <v>197</v>
      </c>
      <c r="G2" t="s">
        <v>198</v>
      </c>
      <c r="H2">
        <v>2015</v>
      </c>
      <c r="I2">
        <v>1</v>
      </c>
      <c r="J2">
        <v>1</v>
      </c>
      <c r="K2">
        <v>1</v>
      </c>
    </row>
    <row r="3" spans="1:11">
      <c r="A3" t="s">
        <v>195</v>
      </c>
      <c r="B3" t="s">
        <v>5</v>
      </c>
      <c r="C3" t="s">
        <v>7</v>
      </c>
      <c r="D3" t="s">
        <v>196</v>
      </c>
      <c r="E3" t="s">
        <v>199</v>
      </c>
      <c r="F3" t="s">
        <v>199</v>
      </c>
      <c r="G3" t="s">
        <v>198</v>
      </c>
      <c r="H3">
        <v>2015</v>
      </c>
      <c r="I3">
        <v>0.27626147714493998</v>
      </c>
      <c r="J3">
        <v>0.33624990952383998</v>
      </c>
      <c r="K3">
        <v>0.24333581098825999</v>
      </c>
    </row>
    <row r="4" spans="1:11">
      <c r="A4" t="s">
        <v>195</v>
      </c>
      <c r="B4" t="s">
        <v>5</v>
      </c>
      <c r="C4" t="s">
        <v>7</v>
      </c>
      <c r="D4" t="s">
        <v>196</v>
      </c>
      <c r="E4" t="s">
        <v>200</v>
      </c>
      <c r="F4" t="s">
        <v>199</v>
      </c>
      <c r="G4" t="s">
        <v>198</v>
      </c>
      <c r="H4">
        <v>2015</v>
      </c>
      <c r="I4">
        <v>5.7386656655609998E-2</v>
      </c>
      <c r="J4">
        <v>0.12036085188374</v>
      </c>
      <c r="K4">
        <v>3.6628254977289998E-2</v>
      </c>
    </row>
    <row r="5" spans="1:11">
      <c r="A5" t="s">
        <v>195</v>
      </c>
      <c r="B5" t="s">
        <v>5</v>
      </c>
      <c r="C5" t="s">
        <v>7</v>
      </c>
      <c r="D5" t="s">
        <v>196</v>
      </c>
      <c r="E5" t="s">
        <v>8</v>
      </c>
      <c r="F5" t="s">
        <v>199</v>
      </c>
      <c r="G5" t="s">
        <v>198</v>
      </c>
      <c r="H5">
        <v>2015</v>
      </c>
      <c r="I5">
        <v>3.6212660188849999E-2</v>
      </c>
      <c r="J5">
        <v>4.7959372922729997E-2</v>
      </c>
      <c r="K5">
        <v>2.5143779764409999E-2</v>
      </c>
    </row>
    <row r="6" spans="1:11">
      <c r="A6" t="s">
        <v>195</v>
      </c>
      <c r="B6" t="s">
        <v>5</v>
      </c>
      <c r="C6" t="s">
        <v>7</v>
      </c>
      <c r="D6" t="s">
        <v>196</v>
      </c>
      <c r="E6" t="s">
        <v>12</v>
      </c>
      <c r="F6" t="s">
        <v>199</v>
      </c>
      <c r="G6" t="s">
        <v>198</v>
      </c>
      <c r="H6">
        <v>2015</v>
      </c>
      <c r="I6">
        <v>2.1173996466759999E-2</v>
      </c>
      <c r="J6">
        <v>8.9584734224080004E-2</v>
      </c>
      <c r="K6">
        <v>4.2434134911300001E-3</v>
      </c>
    </row>
    <row r="7" spans="1:11">
      <c r="A7" t="s">
        <v>195</v>
      </c>
      <c r="B7" t="s">
        <v>5</v>
      </c>
      <c r="C7" t="s">
        <v>7</v>
      </c>
      <c r="D7" t="s">
        <v>196</v>
      </c>
      <c r="E7" t="s">
        <v>201</v>
      </c>
      <c r="F7" t="s">
        <v>199</v>
      </c>
      <c r="G7" t="s">
        <v>198</v>
      </c>
      <c r="H7">
        <v>2015</v>
      </c>
      <c r="I7">
        <v>7.2580207927499998E-3</v>
      </c>
      <c r="J7">
        <v>1.616795681542E-2</v>
      </c>
      <c r="K7">
        <v>2.1448361629599999E-3</v>
      </c>
    </row>
    <row r="8" spans="1:11">
      <c r="A8" t="s">
        <v>195</v>
      </c>
      <c r="B8" t="s">
        <v>5</v>
      </c>
      <c r="C8" t="s">
        <v>7</v>
      </c>
      <c r="D8" t="s">
        <v>196</v>
      </c>
      <c r="E8" t="s">
        <v>202</v>
      </c>
      <c r="F8" t="s">
        <v>199</v>
      </c>
      <c r="G8" t="s">
        <v>198</v>
      </c>
      <c r="H8">
        <v>2015</v>
      </c>
      <c r="I8">
        <v>1.3915975674009999E-2</v>
      </c>
      <c r="J8">
        <v>7.402094413726E-2</v>
      </c>
      <c r="K8">
        <v>2.1538279435499999E-3</v>
      </c>
    </row>
    <row r="9" spans="1:11">
      <c r="A9" t="s">
        <v>195</v>
      </c>
      <c r="B9" t="s">
        <v>5</v>
      </c>
      <c r="C9" t="s">
        <v>7</v>
      </c>
      <c r="D9" t="s">
        <v>196</v>
      </c>
      <c r="E9" t="s">
        <v>203</v>
      </c>
      <c r="F9" t="s">
        <v>199</v>
      </c>
      <c r="G9" t="s">
        <v>198</v>
      </c>
      <c r="H9">
        <v>2015</v>
      </c>
      <c r="I9">
        <v>9.2554906771160003E-2</v>
      </c>
      <c r="J9">
        <v>0.11272803370381</v>
      </c>
      <c r="K9">
        <v>7.754278256206E-2</v>
      </c>
    </row>
    <row r="10" spans="1:11">
      <c r="A10" t="s">
        <v>195</v>
      </c>
      <c r="B10" t="s">
        <v>5</v>
      </c>
      <c r="C10" t="s">
        <v>7</v>
      </c>
      <c r="D10" t="s">
        <v>196</v>
      </c>
      <c r="E10" t="s">
        <v>13</v>
      </c>
      <c r="F10" t="s">
        <v>199</v>
      </c>
      <c r="G10" t="s">
        <v>198</v>
      </c>
      <c r="H10">
        <v>2015</v>
      </c>
      <c r="I10">
        <v>1.6752105554340001E-2</v>
      </c>
      <c r="J10">
        <v>2.098347748031E-2</v>
      </c>
      <c r="K10">
        <v>1.373429877762E-2</v>
      </c>
    </row>
    <row r="11" spans="1:11">
      <c r="A11" t="s">
        <v>195</v>
      </c>
      <c r="B11" t="s">
        <v>5</v>
      </c>
      <c r="C11" t="s">
        <v>7</v>
      </c>
      <c r="D11" t="s">
        <v>196</v>
      </c>
      <c r="E11" t="s">
        <v>14</v>
      </c>
      <c r="F11" t="s">
        <v>199</v>
      </c>
      <c r="G11" t="s">
        <v>198</v>
      </c>
      <c r="H11">
        <v>2015</v>
      </c>
      <c r="I11">
        <v>8.3178491908499994E-3</v>
      </c>
      <c r="J11">
        <v>1.417426604515E-2</v>
      </c>
      <c r="K11">
        <v>4.4806210795599998E-3</v>
      </c>
    </row>
    <row r="12" spans="1:11">
      <c r="A12" t="s">
        <v>195</v>
      </c>
      <c r="B12" t="s">
        <v>5</v>
      </c>
      <c r="C12" t="s">
        <v>7</v>
      </c>
      <c r="D12" t="s">
        <v>196</v>
      </c>
      <c r="E12" t="s">
        <v>204</v>
      </c>
      <c r="F12" t="s">
        <v>199</v>
      </c>
      <c r="G12" t="s">
        <v>198</v>
      </c>
      <c r="H12">
        <v>2015</v>
      </c>
      <c r="I12">
        <v>6.5598842029800002E-3</v>
      </c>
      <c r="J12">
        <v>1.146693536612E-2</v>
      </c>
      <c r="K12">
        <v>3.42791745834E-3</v>
      </c>
    </row>
    <row r="13" spans="1:11">
      <c r="A13" t="s">
        <v>195</v>
      </c>
      <c r="B13" t="s">
        <v>5</v>
      </c>
      <c r="C13" t="s">
        <v>7</v>
      </c>
      <c r="D13" t="s">
        <v>196</v>
      </c>
      <c r="E13" t="s">
        <v>205</v>
      </c>
      <c r="F13" t="s">
        <v>199</v>
      </c>
      <c r="G13" t="s">
        <v>198</v>
      </c>
      <c r="H13">
        <v>2015</v>
      </c>
      <c r="I13">
        <v>1.7525616065799999E-3</v>
      </c>
      <c r="J13">
        <v>3.3996613071400001E-3</v>
      </c>
      <c r="K13">
        <v>7.6653307849E-4</v>
      </c>
    </row>
    <row r="14" spans="1:11">
      <c r="A14" t="s">
        <v>195</v>
      </c>
      <c r="B14" t="s">
        <v>5</v>
      </c>
      <c r="C14" t="s">
        <v>7</v>
      </c>
      <c r="D14" t="s">
        <v>196</v>
      </c>
      <c r="E14" t="s">
        <v>206</v>
      </c>
      <c r="F14" t="s">
        <v>199</v>
      </c>
      <c r="G14" t="s">
        <v>198</v>
      </c>
      <c r="H14">
        <v>2015</v>
      </c>
      <c r="I14" s="2">
        <v>5.4033812870000002E-6</v>
      </c>
      <c r="J14" s="2">
        <v>1.173126173E-5</v>
      </c>
      <c r="K14" s="2">
        <v>1.8541245389999999E-6</v>
      </c>
    </row>
    <row r="15" spans="1:11">
      <c r="A15" t="s">
        <v>195</v>
      </c>
      <c r="B15" t="s">
        <v>5</v>
      </c>
      <c r="C15" t="s">
        <v>7</v>
      </c>
      <c r="D15" t="s">
        <v>196</v>
      </c>
      <c r="E15" t="s">
        <v>15</v>
      </c>
      <c r="F15" t="s">
        <v>199</v>
      </c>
      <c r="G15" t="s">
        <v>198</v>
      </c>
      <c r="H15">
        <v>2015</v>
      </c>
      <c r="I15">
        <v>5.2819811421669999E-2</v>
      </c>
      <c r="J15">
        <v>6.8505419687469996E-2</v>
      </c>
      <c r="K15">
        <v>4.1744865450140001E-2</v>
      </c>
    </row>
    <row r="16" spans="1:11">
      <c r="A16" t="s">
        <v>195</v>
      </c>
      <c r="B16" t="s">
        <v>5</v>
      </c>
      <c r="C16" t="s">
        <v>7</v>
      </c>
      <c r="D16" t="s">
        <v>196</v>
      </c>
      <c r="E16" t="s">
        <v>16</v>
      </c>
      <c r="F16" t="s">
        <v>199</v>
      </c>
      <c r="G16" t="s">
        <v>198</v>
      </c>
      <c r="H16">
        <v>2015</v>
      </c>
      <c r="I16">
        <v>1.0988763125499999E-3</v>
      </c>
      <c r="J16">
        <v>1.83192511068E-3</v>
      </c>
      <c r="K16">
        <v>6.4992257033999999E-4</v>
      </c>
    </row>
    <row r="17" spans="1:11">
      <c r="A17" t="s">
        <v>195</v>
      </c>
      <c r="B17" t="s">
        <v>5</v>
      </c>
      <c r="C17" t="s">
        <v>7</v>
      </c>
      <c r="D17" t="s">
        <v>196</v>
      </c>
      <c r="E17" t="s">
        <v>17</v>
      </c>
      <c r="F17" t="s">
        <v>199</v>
      </c>
      <c r="G17" t="s">
        <v>198</v>
      </c>
      <c r="H17">
        <v>2015</v>
      </c>
      <c r="I17">
        <v>1.4762043765000001E-3</v>
      </c>
      <c r="J17">
        <v>2.17008426348E-3</v>
      </c>
      <c r="K17">
        <v>9.7762061883000006E-4</v>
      </c>
    </row>
    <row r="18" spans="1:11">
      <c r="A18" t="s">
        <v>195</v>
      </c>
      <c r="B18" t="s">
        <v>5</v>
      </c>
      <c r="C18" t="s">
        <v>7</v>
      </c>
      <c r="D18" t="s">
        <v>196</v>
      </c>
      <c r="E18" t="s">
        <v>18</v>
      </c>
      <c r="F18" t="s">
        <v>199</v>
      </c>
      <c r="G18" t="s">
        <v>198</v>
      </c>
      <c r="H18">
        <v>2015</v>
      </c>
      <c r="I18">
        <v>7.0714668485899997E-3</v>
      </c>
      <c r="J18">
        <v>1.0391611018480001E-2</v>
      </c>
      <c r="K18">
        <v>4.9934299832500003E-3</v>
      </c>
    </row>
    <row r="19" spans="1:11">
      <c r="A19" t="s">
        <v>195</v>
      </c>
      <c r="B19" t="s">
        <v>5</v>
      </c>
      <c r="C19" t="s">
        <v>7</v>
      </c>
      <c r="D19" t="s">
        <v>196</v>
      </c>
      <c r="E19" t="s">
        <v>207</v>
      </c>
      <c r="F19" t="s">
        <v>199</v>
      </c>
      <c r="G19" t="s">
        <v>198</v>
      </c>
      <c r="H19">
        <v>2015</v>
      </c>
      <c r="I19">
        <v>2.7100862034999998E-3</v>
      </c>
      <c r="J19">
        <v>3.8969262033300002E-3</v>
      </c>
      <c r="K19">
        <v>1.8730501191899999E-3</v>
      </c>
    </row>
    <row r="20" spans="1:11">
      <c r="A20" t="s">
        <v>195</v>
      </c>
      <c r="B20" t="s">
        <v>5</v>
      </c>
      <c r="C20" t="s">
        <v>7</v>
      </c>
      <c r="D20" t="s">
        <v>196</v>
      </c>
      <c r="E20" t="s">
        <v>208</v>
      </c>
      <c r="F20" t="s">
        <v>199</v>
      </c>
      <c r="G20" t="s">
        <v>198</v>
      </c>
      <c r="H20">
        <v>2015</v>
      </c>
      <c r="I20">
        <v>1.2373134072500001E-3</v>
      </c>
      <c r="J20">
        <v>2.0847209192600001E-3</v>
      </c>
      <c r="K20">
        <v>7.6254794364999997E-4</v>
      </c>
    </row>
    <row r="21" spans="1:11">
      <c r="A21" t="s">
        <v>195</v>
      </c>
      <c r="B21" t="s">
        <v>5</v>
      </c>
      <c r="C21" t="s">
        <v>7</v>
      </c>
      <c r="D21" t="s">
        <v>196</v>
      </c>
      <c r="E21" t="s">
        <v>209</v>
      </c>
      <c r="F21" t="s">
        <v>199</v>
      </c>
      <c r="G21" t="s">
        <v>198</v>
      </c>
      <c r="H21">
        <v>2015</v>
      </c>
      <c r="I21">
        <v>5.5646814364000003E-4</v>
      </c>
      <c r="J21">
        <v>8.6838379802000004E-4</v>
      </c>
      <c r="K21">
        <v>3.6543355784999999E-4</v>
      </c>
    </row>
    <row r="22" spans="1:11">
      <c r="A22" t="s">
        <v>195</v>
      </c>
      <c r="B22" t="s">
        <v>5</v>
      </c>
      <c r="C22" t="s">
        <v>7</v>
      </c>
      <c r="D22" t="s">
        <v>196</v>
      </c>
      <c r="E22" t="s">
        <v>210</v>
      </c>
      <c r="F22" t="s">
        <v>199</v>
      </c>
      <c r="G22" t="s">
        <v>198</v>
      </c>
      <c r="H22">
        <v>2015</v>
      </c>
      <c r="I22">
        <v>2.5675990942099999E-3</v>
      </c>
      <c r="J22">
        <v>4.0225827271799996E-3</v>
      </c>
      <c r="K22">
        <v>1.7456635575700001E-3</v>
      </c>
    </row>
    <row r="23" spans="1:11">
      <c r="A23" t="s">
        <v>195</v>
      </c>
      <c r="B23" t="s">
        <v>5</v>
      </c>
      <c r="C23" t="s">
        <v>7</v>
      </c>
      <c r="D23" t="s">
        <v>196</v>
      </c>
      <c r="E23" t="s">
        <v>19</v>
      </c>
      <c r="F23" t="s">
        <v>199</v>
      </c>
      <c r="G23" t="s">
        <v>198</v>
      </c>
      <c r="H23">
        <v>2015</v>
      </c>
      <c r="I23">
        <v>3.2567001595099998E-3</v>
      </c>
      <c r="J23">
        <v>4.4024193404400003E-3</v>
      </c>
      <c r="K23">
        <v>2.4678523458900002E-3</v>
      </c>
    </row>
    <row r="24" spans="1:11">
      <c r="A24" t="s">
        <v>195</v>
      </c>
      <c r="B24" t="s">
        <v>5</v>
      </c>
      <c r="C24" t="s">
        <v>7</v>
      </c>
      <c r="D24" t="s">
        <v>196</v>
      </c>
      <c r="E24" t="s">
        <v>20</v>
      </c>
      <c r="F24" t="s">
        <v>199</v>
      </c>
      <c r="G24" t="s">
        <v>198</v>
      </c>
      <c r="H24">
        <v>2015</v>
      </c>
      <c r="I24" s="2">
        <v>8.1180508119999993E-6</v>
      </c>
      <c r="J24" s="2">
        <v>1.892808063E-5</v>
      </c>
      <c r="K24" s="2">
        <v>2.5948622370000001E-6</v>
      </c>
    </row>
    <row r="25" spans="1:11">
      <c r="A25" t="s">
        <v>195</v>
      </c>
      <c r="B25" t="s">
        <v>5</v>
      </c>
      <c r="C25" t="s">
        <v>7</v>
      </c>
      <c r="D25" t="s">
        <v>196</v>
      </c>
      <c r="E25" t="s">
        <v>21</v>
      </c>
      <c r="F25" t="s">
        <v>199</v>
      </c>
      <c r="G25" t="s">
        <v>198</v>
      </c>
      <c r="H25">
        <v>2015</v>
      </c>
      <c r="I25">
        <v>4.9137157544000001E-4</v>
      </c>
      <c r="J25">
        <v>2.5923486258699999E-3</v>
      </c>
      <c r="K25" s="2">
        <v>9.4866119379999998E-6</v>
      </c>
    </row>
    <row r="26" spans="1:11">
      <c r="A26" t="s">
        <v>195</v>
      </c>
      <c r="B26" t="s">
        <v>5</v>
      </c>
      <c r="C26" t="s">
        <v>7</v>
      </c>
      <c r="D26" t="s">
        <v>196</v>
      </c>
      <c r="E26" t="s">
        <v>22</v>
      </c>
      <c r="F26" t="s">
        <v>199</v>
      </c>
      <c r="G26" t="s">
        <v>198</v>
      </c>
      <c r="H26">
        <v>2015</v>
      </c>
      <c r="I26">
        <v>4.2440795164999998E-4</v>
      </c>
      <c r="J26">
        <v>1.0694350482999999E-3</v>
      </c>
      <c r="K26">
        <v>1.6373209066E-4</v>
      </c>
    </row>
    <row r="27" spans="1:11">
      <c r="A27" t="s">
        <v>195</v>
      </c>
      <c r="B27" t="s">
        <v>5</v>
      </c>
      <c r="C27" t="s">
        <v>7</v>
      </c>
      <c r="D27" t="s">
        <v>196</v>
      </c>
      <c r="E27" t="s">
        <v>23</v>
      </c>
      <c r="F27" t="s">
        <v>199</v>
      </c>
      <c r="G27" t="s">
        <v>198</v>
      </c>
      <c r="H27">
        <v>2015</v>
      </c>
      <c r="I27">
        <v>6.6891491073999996E-4</v>
      </c>
      <c r="J27">
        <v>1.68914347657E-3</v>
      </c>
      <c r="K27">
        <v>1.8532143239000001E-4</v>
      </c>
    </row>
    <row r="28" spans="1:11">
      <c r="A28" t="s">
        <v>195</v>
      </c>
      <c r="B28" t="s">
        <v>5</v>
      </c>
      <c r="C28" t="s">
        <v>7</v>
      </c>
      <c r="D28" t="s">
        <v>196</v>
      </c>
      <c r="E28" t="s">
        <v>24</v>
      </c>
      <c r="F28" t="s">
        <v>199</v>
      </c>
      <c r="G28" t="s">
        <v>198</v>
      </c>
      <c r="H28">
        <v>2015</v>
      </c>
      <c r="I28">
        <v>1.6908041849000001E-4</v>
      </c>
      <c r="J28">
        <v>2.5471028042E-4</v>
      </c>
      <c r="K28">
        <v>1.0770786878E-4</v>
      </c>
    </row>
    <row r="29" spans="1:11">
      <c r="A29" t="s">
        <v>195</v>
      </c>
      <c r="B29" t="s">
        <v>5</v>
      </c>
      <c r="C29" t="s">
        <v>7</v>
      </c>
      <c r="D29" t="s">
        <v>196</v>
      </c>
      <c r="E29" t="s">
        <v>211</v>
      </c>
      <c r="F29" t="s">
        <v>199</v>
      </c>
      <c r="G29" t="s">
        <v>198</v>
      </c>
      <c r="H29">
        <v>2015</v>
      </c>
      <c r="I29">
        <v>2.9323840769910001E-2</v>
      </c>
      <c r="J29">
        <v>3.6575894364070001E-2</v>
      </c>
      <c r="K29">
        <v>2.3132678561869999E-2</v>
      </c>
    </row>
    <row r="30" spans="1:11">
      <c r="A30" t="s">
        <v>195</v>
      </c>
      <c r="B30" t="s">
        <v>5</v>
      </c>
      <c r="C30" t="s">
        <v>7</v>
      </c>
      <c r="D30" t="s">
        <v>196</v>
      </c>
      <c r="E30" t="s">
        <v>25</v>
      </c>
      <c r="F30" t="s">
        <v>199</v>
      </c>
      <c r="G30" t="s">
        <v>198</v>
      </c>
      <c r="H30">
        <v>2015</v>
      </c>
      <c r="I30">
        <v>2.147261971844E-2</v>
      </c>
      <c r="J30">
        <v>2.8953349000959999E-2</v>
      </c>
      <c r="K30">
        <v>1.5742405156619999E-2</v>
      </c>
    </row>
    <row r="31" spans="1:11">
      <c r="A31" t="s">
        <v>195</v>
      </c>
      <c r="B31" t="s">
        <v>5</v>
      </c>
      <c r="C31" t="s">
        <v>7</v>
      </c>
      <c r="D31" t="s">
        <v>196</v>
      </c>
      <c r="E31" t="s">
        <v>27</v>
      </c>
      <c r="F31" t="s">
        <v>199</v>
      </c>
      <c r="G31" t="s">
        <v>198</v>
      </c>
      <c r="H31">
        <v>2015</v>
      </c>
      <c r="I31" s="2">
        <v>3.4608867989999998E-6</v>
      </c>
      <c r="J31" s="2">
        <v>6.0121838849999997E-6</v>
      </c>
      <c r="K31" s="2">
        <v>1.930467391E-6</v>
      </c>
    </row>
    <row r="32" spans="1:11">
      <c r="A32" t="s">
        <v>195</v>
      </c>
      <c r="B32" t="s">
        <v>5</v>
      </c>
      <c r="C32" t="s">
        <v>7</v>
      </c>
      <c r="D32" t="s">
        <v>196</v>
      </c>
      <c r="E32" t="s">
        <v>212</v>
      </c>
      <c r="F32" t="s">
        <v>199</v>
      </c>
      <c r="G32" t="s">
        <v>198</v>
      </c>
      <c r="H32">
        <v>2015</v>
      </c>
      <c r="I32" s="2">
        <v>5.4081228759999999E-7</v>
      </c>
      <c r="J32" s="2">
        <v>9.9717459470000001E-7</v>
      </c>
      <c r="K32" s="2">
        <v>2.4817312839999998E-7</v>
      </c>
    </row>
    <row r="33" spans="1:11">
      <c r="A33" t="s">
        <v>195</v>
      </c>
      <c r="B33" t="s">
        <v>5</v>
      </c>
      <c r="C33" t="s">
        <v>7</v>
      </c>
      <c r="D33" t="s">
        <v>196</v>
      </c>
      <c r="E33" t="s">
        <v>213</v>
      </c>
      <c r="F33" t="s">
        <v>199</v>
      </c>
      <c r="G33" t="s">
        <v>198</v>
      </c>
      <c r="H33">
        <v>2015</v>
      </c>
      <c r="I33" s="2">
        <v>2.9200745120000001E-6</v>
      </c>
      <c r="J33" s="2">
        <v>5.6372354070000002E-6</v>
      </c>
      <c r="K33" s="2">
        <v>1.379684196E-6</v>
      </c>
    </row>
    <row r="34" spans="1:11">
      <c r="A34" t="s">
        <v>195</v>
      </c>
      <c r="B34" t="s">
        <v>5</v>
      </c>
      <c r="C34" t="s">
        <v>7</v>
      </c>
      <c r="D34" t="s">
        <v>196</v>
      </c>
      <c r="E34" t="s">
        <v>30</v>
      </c>
      <c r="F34" t="s">
        <v>199</v>
      </c>
      <c r="G34" t="s">
        <v>198</v>
      </c>
      <c r="H34">
        <v>2015</v>
      </c>
      <c r="I34" s="2">
        <v>2.1262753489999999E-5</v>
      </c>
      <c r="J34" s="2">
        <v>2.9738180220000001E-5</v>
      </c>
      <c r="K34" s="2">
        <v>1.47428684E-5</v>
      </c>
    </row>
    <row r="35" spans="1:11">
      <c r="A35" t="s">
        <v>195</v>
      </c>
      <c r="B35" t="s">
        <v>5</v>
      </c>
      <c r="C35" t="s">
        <v>7</v>
      </c>
      <c r="D35" t="s">
        <v>196</v>
      </c>
      <c r="E35" t="s">
        <v>31</v>
      </c>
      <c r="F35" t="s">
        <v>199</v>
      </c>
      <c r="G35" t="s">
        <v>198</v>
      </c>
      <c r="H35">
        <v>2015</v>
      </c>
      <c r="I35" s="2">
        <v>5.8277155780000002E-5</v>
      </c>
      <c r="J35" s="2">
        <v>7.5707742090000004E-5</v>
      </c>
      <c r="K35" s="2">
        <v>4.4926823280000003E-5</v>
      </c>
    </row>
    <row r="36" spans="1:11">
      <c r="A36" t="s">
        <v>195</v>
      </c>
      <c r="B36" t="s">
        <v>5</v>
      </c>
      <c r="C36" t="s">
        <v>7</v>
      </c>
      <c r="D36" t="s">
        <v>196</v>
      </c>
      <c r="E36" t="s">
        <v>32</v>
      </c>
      <c r="F36" t="s">
        <v>199</v>
      </c>
      <c r="G36" t="s">
        <v>198</v>
      </c>
      <c r="H36">
        <v>2015</v>
      </c>
      <c r="I36">
        <v>2.12598063242E-3</v>
      </c>
      <c r="J36">
        <v>4.5858807745400004E-3</v>
      </c>
      <c r="K36">
        <v>8.4505437077000002E-4</v>
      </c>
    </row>
    <row r="37" spans="1:11">
      <c r="A37" t="s">
        <v>195</v>
      </c>
      <c r="B37" t="s">
        <v>5</v>
      </c>
      <c r="C37" t="s">
        <v>7</v>
      </c>
      <c r="D37" t="s">
        <v>196</v>
      </c>
      <c r="E37" t="s">
        <v>34</v>
      </c>
      <c r="F37" t="s">
        <v>199</v>
      </c>
      <c r="G37" t="s">
        <v>198</v>
      </c>
      <c r="H37">
        <v>2015</v>
      </c>
      <c r="I37">
        <v>2.3749598614999999E-4</v>
      </c>
      <c r="J37">
        <v>3.5192672577E-4</v>
      </c>
      <c r="K37">
        <v>1.5174354701999999E-4</v>
      </c>
    </row>
    <row r="38" spans="1:11">
      <c r="A38" t="s">
        <v>195</v>
      </c>
      <c r="B38" t="s">
        <v>5</v>
      </c>
      <c r="C38" t="s">
        <v>7</v>
      </c>
      <c r="D38" t="s">
        <v>196</v>
      </c>
      <c r="E38" t="s">
        <v>35</v>
      </c>
      <c r="F38" t="s">
        <v>199</v>
      </c>
      <c r="G38" t="s">
        <v>198</v>
      </c>
      <c r="H38">
        <v>2015</v>
      </c>
      <c r="I38">
        <v>1.65808387184E-3</v>
      </c>
      <c r="J38">
        <v>2.7946384827599998E-3</v>
      </c>
      <c r="K38">
        <v>8.7219405831000002E-4</v>
      </c>
    </row>
    <row r="39" spans="1:11">
      <c r="A39" t="s">
        <v>195</v>
      </c>
      <c r="B39" t="s">
        <v>5</v>
      </c>
      <c r="C39" t="s">
        <v>7</v>
      </c>
      <c r="D39" t="s">
        <v>196</v>
      </c>
      <c r="E39" t="s">
        <v>37</v>
      </c>
      <c r="F39" t="s">
        <v>199</v>
      </c>
      <c r="G39" t="s">
        <v>198</v>
      </c>
      <c r="H39">
        <v>2015</v>
      </c>
      <c r="I39">
        <v>9.6991746769000005E-4</v>
      </c>
      <c r="J39">
        <v>1.3497228287599999E-3</v>
      </c>
      <c r="K39">
        <v>6.0183306908000004E-4</v>
      </c>
    </row>
    <row r="40" spans="1:11">
      <c r="A40" t="s">
        <v>195</v>
      </c>
      <c r="B40" t="s">
        <v>5</v>
      </c>
      <c r="C40" t="s">
        <v>7</v>
      </c>
      <c r="D40" t="s">
        <v>196</v>
      </c>
      <c r="E40" t="s">
        <v>38</v>
      </c>
      <c r="F40" t="s">
        <v>199</v>
      </c>
      <c r="G40" t="s">
        <v>198</v>
      </c>
      <c r="H40">
        <v>2015</v>
      </c>
      <c r="I40">
        <v>1.72335041904E-3</v>
      </c>
      <c r="J40">
        <v>3.0480334465900001E-3</v>
      </c>
      <c r="K40">
        <v>8.6436045437999999E-4</v>
      </c>
    </row>
    <row r="41" spans="1:11">
      <c r="A41" t="s">
        <v>195</v>
      </c>
      <c r="B41" t="s">
        <v>5</v>
      </c>
      <c r="C41" t="s">
        <v>7</v>
      </c>
      <c r="D41" t="s">
        <v>196</v>
      </c>
      <c r="E41" t="s">
        <v>214</v>
      </c>
      <c r="F41" t="s">
        <v>199</v>
      </c>
      <c r="G41" t="s">
        <v>198</v>
      </c>
      <c r="H41">
        <v>2015</v>
      </c>
      <c r="I41">
        <v>6.2470721178999999E-4</v>
      </c>
      <c r="J41">
        <v>1.20781416278E-3</v>
      </c>
      <c r="K41">
        <v>3.0399242202E-4</v>
      </c>
    </row>
    <row r="42" spans="1:11">
      <c r="A42" t="s">
        <v>195</v>
      </c>
      <c r="B42" t="s">
        <v>5</v>
      </c>
      <c r="C42" t="s">
        <v>7</v>
      </c>
      <c r="D42" t="s">
        <v>196</v>
      </c>
      <c r="E42" t="s">
        <v>215</v>
      </c>
      <c r="F42" t="s">
        <v>199</v>
      </c>
      <c r="G42" t="s">
        <v>198</v>
      </c>
      <c r="H42">
        <v>2015</v>
      </c>
      <c r="I42">
        <v>9.4377328859999998E-4</v>
      </c>
      <c r="J42">
        <v>2.0305526262999998E-3</v>
      </c>
      <c r="K42">
        <v>3.7638212932E-4</v>
      </c>
    </row>
    <row r="43" spans="1:11">
      <c r="A43" t="s">
        <v>195</v>
      </c>
      <c r="B43" t="s">
        <v>5</v>
      </c>
      <c r="C43" t="s">
        <v>7</v>
      </c>
      <c r="D43" t="s">
        <v>196</v>
      </c>
      <c r="E43" t="s">
        <v>216</v>
      </c>
      <c r="F43" t="s">
        <v>199</v>
      </c>
      <c r="G43" t="s">
        <v>198</v>
      </c>
      <c r="H43">
        <v>2015</v>
      </c>
      <c r="I43">
        <v>1.5486991865000001E-4</v>
      </c>
      <c r="J43">
        <v>2.9888147394999999E-4</v>
      </c>
      <c r="K43" s="2">
        <v>7.6547296259999996E-5</v>
      </c>
    </row>
    <row r="44" spans="1:11">
      <c r="A44" t="s">
        <v>195</v>
      </c>
      <c r="B44" t="s">
        <v>5</v>
      </c>
      <c r="C44" t="s">
        <v>7</v>
      </c>
      <c r="D44" t="s">
        <v>196</v>
      </c>
      <c r="E44" t="s">
        <v>40</v>
      </c>
      <c r="F44" t="s">
        <v>199</v>
      </c>
      <c r="G44" t="s">
        <v>198</v>
      </c>
      <c r="H44">
        <v>2015</v>
      </c>
      <c r="I44">
        <v>9.9812989110999997E-4</v>
      </c>
      <c r="J44">
        <v>1.39965218061E-3</v>
      </c>
      <c r="K44">
        <v>6.9061037750000004E-4</v>
      </c>
    </row>
    <row r="45" spans="1:11">
      <c r="A45" t="s">
        <v>195</v>
      </c>
      <c r="B45" t="s">
        <v>5</v>
      </c>
      <c r="C45" t="s">
        <v>7</v>
      </c>
      <c r="D45" t="s">
        <v>196</v>
      </c>
      <c r="E45" t="s">
        <v>217</v>
      </c>
      <c r="F45" t="s">
        <v>199</v>
      </c>
      <c r="G45" t="s">
        <v>198</v>
      </c>
      <c r="H45">
        <v>2015</v>
      </c>
      <c r="I45">
        <v>1.0511741084860001E-2</v>
      </c>
      <c r="J45">
        <v>1.537307895144E-2</v>
      </c>
      <c r="K45">
        <v>7.0778057078500003E-3</v>
      </c>
    </row>
    <row r="46" spans="1:11">
      <c r="A46" t="s">
        <v>195</v>
      </c>
      <c r="B46" t="s">
        <v>5</v>
      </c>
      <c r="C46" t="s">
        <v>7</v>
      </c>
      <c r="D46" t="s">
        <v>196</v>
      </c>
      <c r="E46" t="s">
        <v>41</v>
      </c>
      <c r="F46" t="s">
        <v>199</v>
      </c>
      <c r="G46" t="s">
        <v>198</v>
      </c>
      <c r="H46">
        <v>2015</v>
      </c>
      <c r="I46">
        <v>2.73348272762E-3</v>
      </c>
      <c r="J46">
        <v>4.2246703294699997E-3</v>
      </c>
      <c r="K46">
        <v>1.63329081046E-3</v>
      </c>
    </row>
    <row r="47" spans="1:11">
      <c r="A47" t="s">
        <v>195</v>
      </c>
      <c r="B47" t="s">
        <v>5</v>
      </c>
      <c r="C47" t="s">
        <v>7</v>
      </c>
      <c r="D47" t="s">
        <v>196</v>
      </c>
      <c r="E47" t="s">
        <v>42</v>
      </c>
      <c r="F47" t="s">
        <v>199</v>
      </c>
      <c r="G47" t="s">
        <v>198</v>
      </c>
      <c r="H47">
        <v>2015</v>
      </c>
      <c r="I47">
        <v>7.1494244600999997E-4</v>
      </c>
      <c r="J47">
        <v>1.1944431018400001E-3</v>
      </c>
      <c r="K47">
        <v>3.6743679710999998E-4</v>
      </c>
    </row>
    <row r="48" spans="1:11">
      <c r="A48" t="s">
        <v>195</v>
      </c>
      <c r="B48" t="s">
        <v>5</v>
      </c>
      <c r="C48" t="s">
        <v>7</v>
      </c>
      <c r="D48" t="s">
        <v>196</v>
      </c>
      <c r="E48" t="s">
        <v>43</v>
      </c>
      <c r="F48" t="s">
        <v>199</v>
      </c>
      <c r="G48" t="s">
        <v>198</v>
      </c>
      <c r="H48">
        <v>2015</v>
      </c>
      <c r="I48">
        <v>1.10885220485E-3</v>
      </c>
      <c r="J48">
        <v>1.71973614885E-3</v>
      </c>
      <c r="K48">
        <v>6.8175900166000003E-4</v>
      </c>
    </row>
    <row r="49" spans="1:11">
      <c r="A49" t="s">
        <v>195</v>
      </c>
      <c r="B49" t="s">
        <v>5</v>
      </c>
      <c r="C49" t="s">
        <v>7</v>
      </c>
      <c r="D49" t="s">
        <v>196</v>
      </c>
      <c r="E49" t="s">
        <v>44</v>
      </c>
      <c r="F49" t="s">
        <v>199</v>
      </c>
      <c r="G49" t="s">
        <v>198</v>
      </c>
      <c r="H49">
        <v>2015</v>
      </c>
      <c r="I49">
        <v>1.5888640017000001E-4</v>
      </c>
      <c r="J49">
        <v>2.6873347804999998E-4</v>
      </c>
      <c r="K49" s="2">
        <v>8.6468640099999995E-5</v>
      </c>
    </row>
    <row r="50" spans="1:11">
      <c r="A50" t="s">
        <v>195</v>
      </c>
      <c r="B50" t="s">
        <v>5</v>
      </c>
      <c r="C50" t="s">
        <v>7</v>
      </c>
      <c r="D50" t="s">
        <v>196</v>
      </c>
      <c r="E50" t="s">
        <v>45</v>
      </c>
      <c r="F50" t="s">
        <v>199</v>
      </c>
      <c r="G50" t="s">
        <v>198</v>
      </c>
      <c r="H50">
        <v>2015</v>
      </c>
      <c r="I50">
        <v>3.7492990112800001E-3</v>
      </c>
      <c r="J50">
        <v>5.9043117105700002E-3</v>
      </c>
      <c r="K50">
        <v>2.2437753898499999E-3</v>
      </c>
    </row>
    <row r="51" spans="1:11">
      <c r="A51" t="s">
        <v>195</v>
      </c>
      <c r="B51" t="s">
        <v>5</v>
      </c>
      <c r="C51" t="s">
        <v>7</v>
      </c>
      <c r="D51" t="s">
        <v>196</v>
      </c>
      <c r="E51" t="s">
        <v>46</v>
      </c>
      <c r="F51" t="s">
        <v>199</v>
      </c>
      <c r="G51" t="s">
        <v>198</v>
      </c>
      <c r="H51">
        <v>2015</v>
      </c>
      <c r="I51">
        <v>4.7657776567000001E-4</v>
      </c>
      <c r="J51">
        <v>8.1063420279000003E-4</v>
      </c>
      <c r="K51">
        <v>2.5891290173E-4</v>
      </c>
    </row>
    <row r="52" spans="1:11">
      <c r="A52" t="s">
        <v>195</v>
      </c>
      <c r="B52" t="s">
        <v>5</v>
      </c>
      <c r="C52" t="s">
        <v>7</v>
      </c>
      <c r="D52" t="s">
        <v>196</v>
      </c>
      <c r="E52" t="s">
        <v>47</v>
      </c>
      <c r="F52" t="s">
        <v>199</v>
      </c>
      <c r="G52" t="s">
        <v>198</v>
      </c>
      <c r="H52">
        <v>2015</v>
      </c>
      <c r="I52" s="2">
        <v>5.7123314450000003E-5</v>
      </c>
      <c r="J52">
        <v>1.1947411848E-4</v>
      </c>
      <c r="K52" s="2">
        <v>2.5430690860000001E-5</v>
      </c>
    </row>
    <row r="53" spans="1:11">
      <c r="A53" t="s">
        <v>195</v>
      </c>
      <c r="B53" t="s">
        <v>5</v>
      </c>
      <c r="C53" t="s">
        <v>7</v>
      </c>
      <c r="D53" t="s">
        <v>196</v>
      </c>
      <c r="E53" t="s">
        <v>48</v>
      </c>
      <c r="F53" t="s">
        <v>199</v>
      </c>
      <c r="G53" t="s">
        <v>198</v>
      </c>
      <c r="H53">
        <v>2015</v>
      </c>
      <c r="I53">
        <v>1.5021354477E-3</v>
      </c>
      <c r="J53">
        <v>2.3805291194E-3</v>
      </c>
      <c r="K53">
        <v>9.2572040901000002E-4</v>
      </c>
    </row>
    <row r="54" spans="1:11">
      <c r="A54" t="s">
        <v>195</v>
      </c>
      <c r="B54" t="s">
        <v>5</v>
      </c>
      <c r="C54" t="s">
        <v>7</v>
      </c>
      <c r="D54" t="s">
        <v>196</v>
      </c>
      <c r="E54" t="s">
        <v>218</v>
      </c>
      <c r="F54" t="s">
        <v>199</v>
      </c>
      <c r="G54" t="s">
        <v>198</v>
      </c>
      <c r="H54">
        <v>2015</v>
      </c>
      <c r="I54">
        <v>6.2865494093750002E-2</v>
      </c>
      <c r="J54">
        <v>8.3052713631299999E-2</v>
      </c>
      <c r="K54">
        <v>4.5713443631159999E-2</v>
      </c>
    </row>
    <row r="55" spans="1:11">
      <c r="A55" t="s">
        <v>195</v>
      </c>
      <c r="B55" t="s">
        <v>5</v>
      </c>
      <c r="C55" t="s">
        <v>7</v>
      </c>
      <c r="D55" t="s">
        <v>196</v>
      </c>
      <c r="E55" t="s">
        <v>49</v>
      </c>
      <c r="F55" t="s">
        <v>199</v>
      </c>
      <c r="G55" t="s">
        <v>198</v>
      </c>
      <c r="H55">
        <v>2015</v>
      </c>
      <c r="I55">
        <v>2.382728845485E-2</v>
      </c>
      <c r="J55">
        <v>3.521101334013E-2</v>
      </c>
      <c r="K55">
        <v>1.511501779913E-2</v>
      </c>
    </row>
    <row r="56" spans="1:11">
      <c r="A56" t="s">
        <v>195</v>
      </c>
      <c r="B56" t="s">
        <v>5</v>
      </c>
      <c r="C56" t="s">
        <v>7</v>
      </c>
      <c r="D56" t="s">
        <v>196</v>
      </c>
      <c r="E56" t="s">
        <v>50</v>
      </c>
      <c r="F56" t="s">
        <v>199</v>
      </c>
      <c r="G56" t="s">
        <v>198</v>
      </c>
      <c r="H56">
        <v>2015</v>
      </c>
      <c r="I56">
        <v>2.687130156637E-2</v>
      </c>
      <c r="J56">
        <v>3.9854052370509999E-2</v>
      </c>
      <c r="K56">
        <v>1.701998255922E-2</v>
      </c>
    </row>
    <row r="57" spans="1:11">
      <c r="A57" t="s">
        <v>195</v>
      </c>
      <c r="B57" t="s">
        <v>5</v>
      </c>
      <c r="C57" t="s">
        <v>7</v>
      </c>
      <c r="D57" t="s">
        <v>196</v>
      </c>
      <c r="E57" t="s">
        <v>51</v>
      </c>
      <c r="F57" t="s">
        <v>199</v>
      </c>
      <c r="G57" t="s">
        <v>198</v>
      </c>
      <c r="H57">
        <v>2015</v>
      </c>
      <c r="I57">
        <v>5.7291518702700002E-3</v>
      </c>
      <c r="J57">
        <v>1.355647735186E-2</v>
      </c>
      <c r="K57">
        <v>2.09286788502E-3</v>
      </c>
    </row>
    <row r="58" spans="1:11">
      <c r="A58" t="s">
        <v>195</v>
      </c>
      <c r="B58" t="s">
        <v>5</v>
      </c>
      <c r="C58" t="s">
        <v>7</v>
      </c>
      <c r="D58" t="s">
        <v>196</v>
      </c>
      <c r="E58" t="s">
        <v>52</v>
      </c>
      <c r="F58" t="s">
        <v>199</v>
      </c>
      <c r="G58" t="s">
        <v>198</v>
      </c>
      <c r="H58">
        <v>2015</v>
      </c>
      <c r="I58">
        <v>4.1110837996000002E-4</v>
      </c>
      <c r="J58">
        <v>6.1060939900000005E-4</v>
      </c>
      <c r="K58">
        <v>2.7202315659000001E-4</v>
      </c>
    </row>
    <row r="59" spans="1:11">
      <c r="A59" t="s">
        <v>195</v>
      </c>
      <c r="B59" t="s">
        <v>5</v>
      </c>
      <c r="C59" t="s">
        <v>7</v>
      </c>
      <c r="D59" t="s">
        <v>196</v>
      </c>
      <c r="E59" t="s">
        <v>53</v>
      </c>
      <c r="F59" t="s">
        <v>199</v>
      </c>
      <c r="G59" t="s">
        <v>198</v>
      </c>
      <c r="H59">
        <v>2015</v>
      </c>
      <c r="I59">
        <v>6.0266438222999997E-3</v>
      </c>
      <c r="J59">
        <v>1.273078031292E-2</v>
      </c>
      <c r="K59">
        <v>2.45361322506E-3</v>
      </c>
    </row>
    <row r="60" spans="1:11">
      <c r="A60" t="s">
        <v>195</v>
      </c>
      <c r="B60" t="s">
        <v>5</v>
      </c>
      <c r="C60" t="s">
        <v>7</v>
      </c>
      <c r="D60" t="s">
        <v>196</v>
      </c>
      <c r="E60" t="s">
        <v>219</v>
      </c>
      <c r="F60" t="s">
        <v>199</v>
      </c>
      <c r="G60" t="s">
        <v>198</v>
      </c>
      <c r="H60">
        <v>2015</v>
      </c>
      <c r="I60">
        <v>1.8782641126979999E-2</v>
      </c>
      <c r="J60">
        <v>2.63479399096E-2</v>
      </c>
      <c r="K60">
        <v>1.3048440843480001E-2</v>
      </c>
    </row>
    <row r="61" spans="1:11">
      <c r="A61" t="s">
        <v>195</v>
      </c>
      <c r="B61" t="s">
        <v>5</v>
      </c>
      <c r="C61" t="s">
        <v>7</v>
      </c>
      <c r="D61" t="s">
        <v>196</v>
      </c>
      <c r="E61" t="s">
        <v>54</v>
      </c>
      <c r="F61" t="s">
        <v>199</v>
      </c>
      <c r="G61" t="s">
        <v>198</v>
      </c>
      <c r="H61">
        <v>2015</v>
      </c>
      <c r="I61">
        <v>1.88271367522E-3</v>
      </c>
      <c r="J61">
        <v>2.6642389340400001E-3</v>
      </c>
      <c r="K61">
        <v>1.3448879985999999E-3</v>
      </c>
    </row>
    <row r="62" spans="1:11">
      <c r="A62" t="s">
        <v>195</v>
      </c>
      <c r="B62" t="s">
        <v>5</v>
      </c>
      <c r="C62" t="s">
        <v>7</v>
      </c>
      <c r="D62" t="s">
        <v>196</v>
      </c>
      <c r="E62" t="s">
        <v>55</v>
      </c>
      <c r="F62" t="s">
        <v>199</v>
      </c>
      <c r="G62" t="s">
        <v>198</v>
      </c>
      <c r="H62">
        <v>2015</v>
      </c>
      <c r="I62">
        <v>1.8250827507999999E-4</v>
      </c>
      <c r="J62">
        <v>2.8586759746999999E-4</v>
      </c>
      <c r="K62">
        <v>1.1420654817E-4</v>
      </c>
    </row>
    <row r="63" spans="1:11">
      <c r="A63" t="s">
        <v>195</v>
      </c>
      <c r="B63" t="s">
        <v>5</v>
      </c>
      <c r="C63" t="s">
        <v>7</v>
      </c>
      <c r="D63" t="s">
        <v>196</v>
      </c>
      <c r="E63" t="s">
        <v>56</v>
      </c>
      <c r="F63" t="s">
        <v>199</v>
      </c>
      <c r="G63" t="s">
        <v>198</v>
      </c>
      <c r="H63">
        <v>2015</v>
      </c>
      <c r="I63" s="2">
        <v>5.4154866070000001E-5</v>
      </c>
      <c r="J63" s="2">
        <v>8.9900778719999999E-5</v>
      </c>
      <c r="K63" s="2">
        <v>2.9334637049999999E-5</v>
      </c>
    </row>
    <row r="64" spans="1:11">
      <c r="A64" t="s">
        <v>195</v>
      </c>
      <c r="B64" t="s">
        <v>5</v>
      </c>
      <c r="C64" t="s">
        <v>7</v>
      </c>
      <c r="D64" t="s">
        <v>196</v>
      </c>
      <c r="E64" t="s">
        <v>57</v>
      </c>
      <c r="F64" t="s">
        <v>199</v>
      </c>
      <c r="G64" t="s">
        <v>198</v>
      </c>
      <c r="H64">
        <v>2015</v>
      </c>
      <c r="I64">
        <v>1.635343385811E-2</v>
      </c>
      <c r="J64">
        <v>2.375027069097E-2</v>
      </c>
      <c r="K64">
        <v>1.086522954372E-2</v>
      </c>
    </row>
    <row r="65" spans="1:11">
      <c r="A65" t="s">
        <v>195</v>
      </c>
      <c r="B65" t="s">
        <v>5</v>
      </c>
      <c r="C65" t="s">
        <v>7</v>
      </c>
      <c r="D65" t="s">
        <v>196</v>
      </c>
      <c r="E65" t="s">
        <v>58</v>
      </c>
      <c r="F65" t="s">
        <v>199</v>
      </c>
      <c r="G65" t="s">
        <v>198</v>
      </c>
      <c r="H65">
        <v>2015</v>
      </c>
      <c r="I65">
        <v>3.0983045250999999E-4</v>
      </c>
      <c r="J65">
        <v>4.9510512357999999E-4</v>
      </c>
      <c r="K65">
        <v>1.7890463604999999E-4</v>
      </c>
    </row>
    <row r="66" spans="1:11">
      <c r="A66" t="s">
        <v>195</v>
      </c>
      <c r="B66" t="s">
        <v>5</v>
      </c>
      <c r="C66" t="s">
        <v>7</v>
      </c>
      <c r="D66" t="s">
        <v>196</v>
      </c>
      <c r="E66" t="s">
        <v>220</v>
      </c>
      <c r="F66" t="s">
        <v>199</v>
      </c>
      <c r="G66" t="s">
        <v>198</v>
      </c>
      <c r="H66">
        <v>2015</v>
      </c>
      <c r="I66">
        <v>4.8361966426699998E-3</v>
      </c>
      <c r="J66">
        <v>5.8824505161500003E-3</v>
      </c>
      <c r="K66">
        <v>4.0250294127399996E-3</v>
      </c>
    </row>
    <row r="67" spans="1:11">
      <c r="A67" t="s">
        <v>195</v>
      </c>
      <c r="B67" t="s">
        <v>5</v>
      </c>
      <c r="C67" t="s">
        <v>7</v>
      </c>
      <c r="D67" t="s">
        <v>196</v>
      </c>
      <c r="E67" t="s">
        <v>59</v>
      </c>
      <c r="F67" t="s">
        <v>199</v>
      </c>
      <c r="G67" t="s">
        <v>198</v>
      </c>
      <c r="H67">
        <v>2015</v>
      </c>
      <c r="I67">
        <v>1.85047588585E-3</v>
      </c>
      <c r="J67">
        <v>2.8868456160400001E-3</v>
      </c>
      <c r="K67">
        <v>1.1799680994500001E-3</v>
      </c>
    </row>
    <row r="68" spans="1:11">
      <c r="A68" t="s">
        <v>195</v>
      </c>
      <c r="B68" t="s">
        <v>5</v>
      </c>
      <c r="C68" t="s">
        <v>7</v>
      </c>
      <c r="D68" t="s">
        <v>196</v>
      </c>
      <c r="E68" t="s">
        <v>221</v>
      </c>
      <c r="F68" t="s">
        <v>199</v>
      </c>
      <c r="G68" t="s">
        <v>198</v>
      </c>
      <c r="H68">
        <v>2015</v>
      </c>
      <c r="I68">
        <v>1.3924186028600001E-3</v>
      </c>
      <c r="J68">
        <v>2.41148665837E-3</v>
      </c>
      <c r="K68">
        <v>7.8381209065999996E-4</v>
      </c>
    </row>
    <row r="69" spans="1:11">
      <c r="A69" t="s">
        <v>195</v>
      </c>
      <c r="B69" t="s">
        <v>5</v>
      </c>
      <c r="C69" t="s">
        <v>7</v>
      </c>
      <c r="D69" t="s">
        <v>196</v>
      </c>
      <c r="E69" t="s">
        <v>222</v>
      </c>
      <c r="F69" t="s">
        <v>199</v>
      </c>
      <c r="G69" t="s">
        <v>198</v>
      </c>
      <c r="H69">
        <v>2015</v>
      </c>
      <c r="I69">
        <v>2.1564505416000001E-4</v>
      </c>
      <c r="J69">
        <v>3.7163705586000002E-4</v>
      </c>
      <c r="K69">
        <v>1.1529563106999999E-4</v>
      </c>
    </row>
    <row r="70" spans="1:11">
      <c r="A70" t="s">
        <v>195</v>
      </c>
      <c r="B70" t="s">
        <v>5</v>
      </c>
      <c r="C70" t="s">
        <v>7</v>
      </c>
      <c r="D70" t="s">
        <v>196</v>
      </c>
      <c r="E70" t="s">
        <v>223</v>
      </c>
      <c r="F70" t="s">
        <v>199</v>
      </c>
      <c r="G70" t="s">
        <v>198</v>
      </c>
      <c r="H70">
        <v>2015</v>
      </c>
      <c r="I70" s="2">
        <v>5.074412286E-5</v>
      </c>
      <c r="J70">
        <v>1.015813422E-4</v>
      </c>
      <c r="K70" s="2">
        <v>2.571711804E-5</v>
      </c>
    </row>
    <row r="71" spans="1:11">
      <c r="A71" t="s">
        <v>195</v>
      </c>
      <c r="B71" t="s">
        <v>5</v>
      </c>
      <c r="C71" t="s">
        <v>7</v>
      </c>
      <c r="D71" t="s">
        <v>196</v>
      </c>
      <c r="E71" t="s">
        <v>224</v>
      </c>
      <c r="F71" t="s">
        <v>199</v>
      </c>
      <c r="G71" t="s">
        <v>198</v>
      </c>
      <c r="H71">
        <v>2015</v>
      </c>
      <c r="I71" s="2">
        <v>4.9023853369999998E-5</v>
      </c>
      <c r="J71">
        <v>1.0433449228E-4</v>
      </c>
      <c r="K71" s="2">
        <v>1.949036825E-5</v>
      </c>
    </row>
    <row r="72" spans="1:11">
      <c r="A72" t="s">
        <v>195</v>
      </c>
      <c r="B72" t="s">
        <v>5</v>
      </c>
      <c r="C72" t="s">
        <v>7</v>
      </c>
      <c r="D72" t="s">
        <v>196</v>
      </c>
      <c r="E72" t="s">
        <v>225</v>
      </c>
      <c r="F72" t="s">
        <v>199</v>
      </c>
      <c r="G72" t="s">
        <v>198</v>
      </c>
      <c r="H72">
        <v>2015</v>
      </c>
      <c r="I72" s="2">
        <v>9.1646097829999997E-5</v>
      </c>
      <c r="J72">
        <v>2.2096568809999999E-4</v>
      </c>
      <c r="K72" s="2">
        <v>2.907753054E-5</v>
      </c>
    </row>
    <row r="73" spans="1:11">
      <c r="A73" t="s">
        <v>195</v>
      </c>
      <c r="B73" t="s">
        <v>5</v>
      </c>
      <c r="C73" t="s">
        <v>7</v>
      </c>
      <c r="D73" t="s">
        <v>196</v>
      </c>
      <c r="E73" t="s">
        <v>226</v>
      </c>
      <c r="F73" t="s">
        <v>199</v>
      </c>
      <c r="G73" t="s">
        <v>198</v>
      </c>
      <c r="H73">
        <v>2015</v>
      </c>
      <c r="I73" s="2">
        <v>5.0998154759999997E-5</v>
      </c>
      <c r="J73" s="2">
        <v>6.9472009129999994E-5</v>
      </c>
      <c r="K73" s="2">
        <v>3.7117529330000002E-5</v>
      </c>
    </row>
    <row r="74" spans="1:11">
      <c r="A74" t="s">
        <v>195</v>
      </c>
      <c r="B74" t="s">
        <v>5</v>
      </c>
      <c r="C74" t="s">
        <v>7</v>
      </c>
      <c r="D74" t="s">
        <v>196</v>
      </c>
      <c r="E74" t="s">
        <v>60</v>
      </c>
      <c r="F74" t="s">
        <v>199</v>
      </c>
      <c r="G74" t="s">
        <v>198</v>
      </c>
      <c r="H74">
        <v>2015</v>
      </c>
      <c r="I74">
        <v>2.24270676161E-3</v>
      </c>
      <c r="J74">
        <v>2.8278336271799999E-3</v>
      </c>
      <c r="K74">
        <v>1.7065662966199999E-3</v>
      </c>
    </row>
    <row r="75" spans="1:11">
      <c r="A75" t="s">
        <v>195</v>
      </c>
      <c r="B75" t="s">
        <v>5</v>
      </c>
      <c r="C75" t="s">
        <v>7</v>
      </c>
      <c r="D75" t="s">
        <v>196</v>
      </c>
      <c r="E75" t="s">
        <v>227</v>
      </c>
      <c r="F75" t="s">
        <v>199</v>
      </c>
      <c r="G75" t="s">
        <v>198</v>
      </c>
      <c r="H75">
        <v>2015</v>
      </c>
      <c r="I75">
        <v>2.2236706749000001E-4</v>
      </c>
      <c r="J75">
        <v>3.3025043998999998E-4</v>
      </c>
      <c r="K75">
        <v>1.3421817195E-4</v>
      </c>
    </row>
    <row r="76" spans="1:11">
      <c r="A76" t="s">
        <v>195</v>
      </c>
      <c r="B76" t="s">
        <v>5</v>
      </c>
      <c r="C76" t="s">
        <v>7</v>
      </c>
      <c r="D76" t="s">
        <v>196</v>
      </c>
      <c r="E76" t="s">
        <v>228</v>
      </c>
      <c r="F76" t="s">
        <v>199</v>
      </c>
      <c r="G76" t="s">
        <v>198</v>
      </c>
      <c r="H76">
        <v>2015</v>
      </c>
      <c r="I76">
        <v>1.58808850406E-3</v>
      </c>
      <c r="J76">
        <v>2.13318356329E-3</v>
      </c>
      <c r="K76">
        <v>1.1270127483299999E-3</v>
      </c>
    </row>
    <row r="77" spans="1:11">
      <c r="A77" t="s">
        <v>195</v>
      </c>
      <c r="B77" t="s">
        <v>5</v>
      </c>
      <c r="C77" t="s">
        <v>7</v>
      </c>
      <c r="D77" t="s">
        <v>196</v>
      </c>
      <c r="E77" t="s">
        <v>229</v>
      </c>
      <c r="F77" t="s">
        <v>199</v>
      </c>
      <c r="G77" t="s">
        <v>198</v>
      </c>
      <c r="H77">
        <v>2015</v>
      </c>
      <c r="I77" s="2">
        <v>6.2735477229999999E-5</v>
      </c>
      <c r="J77">
        <v>1.4631444330999999E-4</v>
      </c>
      <c r="K77" s="2">
        <v>1.5997669080000002E-5</v>
      </c>
    </row>
    <row r="78" spans="1:11">
      <c r="A78" t="s">
        <v>195</v>
      </c>
      <c r="B78" t="s">
        <v>5</v>
      </c>
      <c r="C78" t="s">
        <v>7</v>
      </c>
      <c r="D78" t="s">
        <v>196</v>
      </c>
      <c r="E78" t="s">
        <v>230</v>
      </c>
      <c r="F78" t="s">
        <v>199</v>
      </c>
      <c r="G78" t="s">
        <v>198</v>
      </c>
      <c r="H78">
        <v>2015</v>
      </c>
      <c r="I78">
        <v>3.6951571283999997E-4</v>
      </c>
      <c r="J78">
        <v>5.7934526590000003E-4</v>
      </c>
      <c r="K78">
        <v>2.0339478871E-4</v>
      </c>
    </row>
    <row r="79" spans="1:11">
      <c r="A79" t="s">
        <v>195</v>
      </c>
      <c r="B79" t="s">
        <v>5</v>
      </c>
      <c r="C79" t="s">
        <v>7</v>
      </c>
      <c r="D79" t="s">
        <v>196</v>
      </c>
      <c r="E79" t="s">
        <v>61</v>
      </c>
      <c r="F79" t="s">
        <v>199</v>
      </c>
      <c r="G79" t="s">
        <v>198</v>
      </c>
      <c r="H79">
        <v>2015</v>
      </c>
      <c r="I79" s="2">
        <v>5.5261987149999999E-5</v>
      </c>
      <c r="J79" s="2">
        <v>7.9252473230000006E-5</v>
      </c>
      <c r="K79" s="2">
        <v>3.5937691130000003E-5</v>
      </c>
    </row>
    <row r="80" spans="1:11">
      <c r="A80" t="s">
        <v>195</v>
      </c>
      <c r="B80" t="s">
        <v>5</v>
      </c>
      <c r="C80" t="s">
        <v>7</v>
      </c>
      <c r="D80" t="s">
        <v>196</v>
      </c>
      <c r="E80" t="s">
        <v>62</v>
      </c>
      <c r="F80" t="s">
        <v>199</v>
      </c>
      <c r="G80" t="s">
        <v>198</v>
      </c>
      <c r="H80">
        <v>2015</v>
      </c>
      <c r="I80">
        <v>7.4301399520999996E-4</v>
      </c>
      <c r="J80">
        <v>1.04703813779E-3</v>
      </c>
      <c r="K80">
        <v>5.2348641063000004E-4</v>
      </c>
    </row>
    <row r="81" spans="1:11">
      <c r="A81" t="s">
        <v>195</v>
      </c>
      <c r="B81" t="s">
        <v>5</v>
      </c>
      <c r="C81" t="s">
        <v>7</v>
      </c>
      <c r="D81" t="s">
        <v>196</v>
      </c>
      <c r="E81" t="s">
        <v>231</v>
      </c>
      <c r="F81" t="s">
        <v>231</v>
      </c>
      <c r="G81" t="s">
        <v>198</v>
      </c>
      <c r="H81">
        <v>2015</v>
      </c>
      <c r="I81">
        <v>0.63753921278361003</v>
      </c>
      <c r="J81">
        <v>0.66740800127593003</v>
      </c>
      <c r="K81">
        <v>0.58688842332988</v>
      </c>
    </row>
    <row r="82" spans="1:11">
      <c r="A82" t="s">
        <v>195</v>
      </c>
      <c r="B82" t="s">
        <v>5</v>
      </c>
      <c r="C82" t="s">
        <v>7</v>
      </c>
      <c r="D82" t="s">
        <v>196</v>
      </c>
      <c r="E82" t="s">
        <v>232</v>
      </c>
      <c r="F82" t="s">
        <v>231</v>
      </c>
      <c r="G82" t="s">
        <v>198</v>
      </c>
      <c r="H82">
        <v>2015</v>
      </c>
      <c r="I82">
        <v>0.10871031575586999</v>
      </c>
      <c r="J82">
        <v>0.13539935435830999</v>
      </c>
      <c r="K82">
        <v>8.132952134983E-2</v>
      </c>
    </row>
    <row r="83" spans="1:11">
      <c r="A83" t="s">
        <v>195</v>
      </c>
      <c r="B83" t="s">
        <v>5</v>
      </c>
      <c r="C83" t="s">
        <v>7</v>
      </c>
      <c r="D83" t="s">
        <v>196</v>
      </c>
      <c r="E83" t="s">
        <v>63</v>
      </c>
      <c r="F83" t="s">
        <v>231</v>
      </c>
      <c r="G83" t="s">
        <v>198</v>
      </c>
      <c r="H83">
        <v>2015</v>
      </c>
      <c r="I83">
        <v>1.6147816029699999E-3</v>
      </c>
      <c r="J83">
        <v>2.12709199968E-3</v>
      </c>
      <c r="K83">
        <v>1.0942481147899999E-3</v>
      </c>
    </row>
    <row r="84" spans="1:11">
      <c r="A84" t="s">
        <v>195</v>
      </c>
      <c r="B84" t="s">
        <v>5</v>
      </c>
      <c r="C84" t="s">
        <v>7</v>
      </c>
      <c r="D84" t="s">
        <v>196</v>
      </c>
      <c r="E84" t="s">
        <v>64</v>
      </c>
      <c r="F84" t="s">
        <v>231</v>
      </c>
      <c r="G84" t="s">
        <v>198</v>
      </c>
      <c r="H84">
        <v>2015</v>
      </c>
      <c r="I84">
        <v>7.7124376864400003E-3</v>
      </c>
      <c r="J84">
        <v>1.0271678322639999E-2</v>
      </c>
      <c r="K84">
        <v>5.4801793215599999E-3</v>
      </c>
    </row>
    <row r="85" spans="1:11">
      <c r="A85" t="s">
        <v>195</v>
      </c>
      <c r="B85" t="s">
        <v>5</v>
      </c>
      <c r="C85" t="s">
        <v>7</v>
      </c>
      <c r="D85" t="s">
        <v>196</v>
      </c>
      <c r="E85" t="s">
        <v>65</v>
      </c>
      <c r="F85" t="s">
        <v>231</v>
      </c>
      <c r="G85" t="s">
        <v>198</v>
      </c>
      <c r="H85">
        <v>2015</v>
      </c>
      <c r="I85">
        <v>6.9429770780199997E-3</v>
      </c>
      <c r="J85">
        <v>9.1654965725599998E-3</v>
      </c>
      <c r="K85">
        <v>4.8046637788E-3</v>
      </c>
    </row>
    <row r="86" spans="1:11">
      <c r="A86" t="s">
        <v>195</v>
      </c>
      <c r="B86" t="s">
        <v>5</v>
      </c>
      <c r="C86" t="s">
        <v>7</v>
      </c>
      <c r="D86" t="s">
        <v>196</v>
      </c>
      <c r="E86" t="s">
        <v>233</v>
      </c>
      <c r="F86" t="s">
        <v>231</v>
      </c>
      <c r="G86" t="s">
        <v>198</v>
      </c>
      <c r="H86">
        <v>2015</v>
      </c>
      <c r="I86">
        <v>2.2212689579800002E-3</v>
      </c>
      <c r="J86">
        <v>3.18601316748E-3</v>
      </c>
      <c r="K86">
        <v>1.40941021369E-3</v>
      </c>
    </row>
    <row r="87" spans="1:11">
      <c r="A87" t="s">
        <v>195</v>
      </c>
      <c r="B87" t="s">
        <v>5</v>
      </c>
      <c r="C87" t="s">
        <v>7</v>
      </c>
      <c r="D87" t="s">
        <v>196</v>
      </c>
      <c r="E87" t="s">
        <v>234</v>
      </c>
      <c r="F87" t="s">
        <v>231</v>
      </c>
      <c r="G87" t="s">
        <v>198</v>
      </c>
      <c r="H87">
        <v>2015</v>
      </c>
      <c r="I87">
        <v>1.44175306341E-3</v>
      </c>
      <c r="J87">
        <v>2.0640441072800001E-3</v>
      </c>
      <c r="K87">
        <v>9.2170784386000001E-4</v>
      </c>
    </row>
    <row r="88" spans="1:11">
      <c r="A88" t="s">
        <v>195</v>
      </c>
      <c r="B88" t="s">
        <v>5</v>
      </c>
      <c r="C88" t="s">
        <v>7</v>
      </c>
      <c r="D88" t="s">
        <v>196</v>
      </c>
      <c r="E88" t="s">
        <v>235</v>
      </c>
      <c r="F88" t="s">
        <v>231</v>
      </c>
      <c r="G88" t="s">
        <v>198</v>
      </c>
      <c r="H88">
        <v>2015</v>
      </c>
      <c r="I88">
        <v>1.0051987221699999E-3</v>
      </c>
      <c r="J88">
        <v>1.4523123599099999E-3</v>
      </c>
      <c r="K88">
        <v>6.1657976974999998E-4</v>
      </c>
    </row>
    <row r="89" spans="1:11">
      <c r="A89" t="s">
        <v>195</v>
      </c>
      <c r="B89" t="s">
        <v>5</v>
      </c>
      <c r="C89" t="s">
        <v>7</v>
      </c>
      <c r="D89" t="s">
        <v>196</v>
      </c>
      <c r="E89" t="s">
        <v>236</v>
      </c>
      <c r="F89" t="s">
        <v>231</v>
      </c>
      <c r="G89" t="s">
        <v>198</v>
      </c>
      <c r="H89">
        <v>2015</v>
      </c>
      <c r="I89">
        <v>2.2747563344599998E-3</v>
      </c>
      <c r="J89">
        <v>3.1518550678800001E-3</v>
      </c>
      <c r="K89">
        <v>1.51621231259E-3</v>
      </c>
    </row>
    <row r="90" spans="1:11">
      <c r="A90" t="s">
        <v>195</v>
      </c>
      <c r="B90" t="s">
        <v>5</v>
      </c>
      <c r="C90" t="s">
        <v>7</v>
      </c>
      <c r="D90" t="s">
        <v>196</v>
      </c>
      <c r="E90" t="s">
        <v>66</v>
      </c>
      <c r="F90" t="s">
        <v>231</v>
      </c>
      <c r="G90" t="s">
        <v>198</v>
      </c>
      <c r="H90">
        <v>2015</v>
      </c>
      <c r="I90">
        <v>1.09154060707E-3</v>
      </c>
      <c r="J90">
        <v>1.3825271724E-3</v>
      </c>
      <c r="K90">
        <v>7.9329573314999998E-4</v>
      </c>
    </row>
    <row r="91" spans="1:11">
      <c r="A91" t="s">
        <v>195</v>
      </c>
      <c r="B91" t="s">
        <v>5</v>
      </c>
      <c r="C91" t="s">
        <v>7</v>
      </c>
      <c r="D91" t="s">
        <v>196</v>
      </c>
      <c r="E91" t="s">
        <v>67</v>
      </c>
      <c r="F91" t="s">
        <v>231</v>
      </c>
      <c r="G91" t="s">
        <v>198</v>
      </c>
      <c r="H91">
        <v>2015</v>
      </c>
      <c r="I91">
        <v>1.7348470470570001E-2</v>
      </c>
      <c r="J91">
        <v>2.1486935508619999E-2</v>
      </c>
      <c r="K91">
        <v>1.270217368505E-2</v>
      </c>
    </row>
    <row r="92" spans="1:11">
      <c r="A92" t="s">
        <v>195</v>
      </c>
      <c r="B92" t="s">
        <v>5</v>
      </c>
      <c r="C92" t="s">
        <v>7</v>
      </c>
      <c r="D92" t="s">
        <v>196</v>
      </c>
      <c r="E92" t="s">
        <v>68</v>
      </c>
      <c r="F92" t="s">
        <v>231</v>
      </c>
      <c r="G92" t="s">
        <v>198</v>
      </c>
      <c r="H92">
        <v>2015</v>
      </c>
      <c r="I92">
        <v>1.452889411799E-2</v>
      </c>
      <c r="J92">
        <v>2.3383289249280001E-2</v>
      </c>
      <c r="K92">
        <v>9.6098510016500004E-3</v>
      </c>
    </row>
    <row r="93" spans="1:11">
      <c r="A93" t="s">
        <v>195</v>
      </c>
      <c r="B93" t="s">
        <v>5</v>
      </c>
      <c r="C93" t="s">
        <v>7</v>
      </c>
      <c r="D93" t="s">
        <v>196</v>
      </c>
      <c r="E93" t="s">
        <v>69</v>
      </c>
      <c r="F93" t="s">
        <v>231</v>
      </c>
      <c r="G93" t="s">
        <v>198</v>
      </c>
      <c r="H93">
        <v>2015</v>
      </c>
      <c r="I93">
        <v>8.4666109981299999E-3</v>
      </c>
      <c r="J93">
        <v>1.200174101139E-2</v>
      </c>
      <c r="K93">
        <v>4.7192832327000002E-3</v>
      </c>
    </row>
    <row r="94" spans="1:11">
      <c r="A94" t="s">
        <v>195</v>
      </c>
      <c r="B94" t="s">
        <v>5</v>
      </c>
      <c r="C94" t="s">
        <v>7</v>
      </c>
      <c r="D94" t="s">
        <v>196</v>
      </c>
      <c r="E94" t="s">
        <v>70</v>
      </c>
      <c r="F94" t="s">
        <v>231</v>
      </c>
      <c r="G94" t="s">
        <v>198</v>
      </c>
      <c r="H94">
        <v>2015</v>
      </c>
      <c r="I94">
        <v>2.0426973064E-3</v>
      </c>
      <c r="J94">
        <v>2.8703263790000001E-3</v>
      </c>
      <c r="K94">
        <v>1.3697302183200001E-3</v>
      </c>
    </row>
    <row r="95" spans="1:11">
      <c r="A95" t="s">
        <v>195</v>
      </c>
      <c r="B95" t="s">
        <v>5</v>
      </c>
      <c r="C95" t="s">
        <v>7</v>
      </c>
      <c r="D95" t="s">
        <v>196</v>
      </c>
      <c r="E95" t="s">
        <v>71</v>
      </c>
      <c r="F95" t="s">
        <v>231</v>
      </c>
      <c r="G95" t="s">
        <v>198</v>
      </c>
      <c r="H95">
        <v>2015</v>
      </c>
      <c r="I95">
        <v>1.5547783782799999E-3</v>
      </c>
      <c r="J95">
        <v>1.9799437153499998E-3</v>
      </c>
      <c r="K95">
        <v>1.1149179398599999E-3</v>
      </c>
    </row>
    <row r="96" spans="1:11">
      <c r="A96" t="s">
        <v>195</v>
      </c>
      <c r="B96" t="s">
        <v>5</v>
      </c>
      <c r="C96" t="s">
        <v>7</v>
      </c>
      <c r="D96" t="s">
        <v>196</v>
      </c>
      <c r="E96" t="s">
        <v>72</v>
      </c>
      <c r="F96" t="s">
        <v>231</v>
      </c>
      <c r="G96" t="s">
        <v>198</v>
      </c>
      <c r="H96">
        <v>2015</v>
      </c>
      <c r="I96">
        <v>7.83856433761E-3</v>
      </c>
      <c r="J96">
        <v>1.0472593813500001E-2</v>
      </c>
      <c r="K96">
        <v>5.4025963387500002E-3</v>
      </c>
    </row>
    <row r="97" spans="1:11">
      <c r="A97" t="s">
        <v>195</v>
      </c>
      <c r="B97" t="s">
        <v>5</v>
      </c>
      <c r="C97" t="s">
        <v>7</v>
      </c>
      <c r="D97" t="s">
        <v>196</v>
      </c>
      <c r="E97" t="s">
        <v>73</v>
      </c>
      <c r="F97" t="s">
        <v>231</v>
      </c>
      <c r="G97" t="s">
        <v>198</v>
      </c>
      <c r="H97">
        <v>2015</v>
      </c>
      <c r="I97">
        <v>2.5007850061600002E-3</v>
      </c>
      <c r="J97">
        <v>3.12541301258E-3</v>
      </c>
      <c r="K97">
        <v>1.8473270323199999E-3</v>
      </c>
    </row>
    <row r="98" spans="1:11">
      <c r="A98" t="s">
        <v>195</v>
      </c>
      <c r="B98" t="s">
        <v>5</v>
      </c>
      <c r="C98" t="s">
        <v>7</v>
      </c>
      <c r="D98" t="s">
        <v>196</v>
      </c>
      <c r="E98" t="s">
        <v>74</v>
      </c>
      <c r="F98" t="s">
        <v>231</v>
      </c>
      <c r="G98" t="s">
        <v>198</v>
      </c>
      <c r="H98">
        <v>2015</v>
      </c>
      <c r="I98">
        <v>1.5490993372600001E-3</v>
      </c>
      <c r="J98">
        <v>2.1220614681800001E-3</v>
      </c>
      <c r="K98">
        <v>1.0950569200999999E-3</v>
      </c>
    </row>
    <row r="99" spans="1:11">
      <c r="A99" t="s">
        <v>195</v>
      </c>
      <c r="B99" t="s">
        <v>5</v>
      </c>
      <c r="C99" t="s">
        <v>7</v>
      </c>
      <c r="D99" t="s">
        <v>196</v>
      </c>
      <c r="E99" t="s">
        <v>75</v>
      </c>
      <c r="F99" t="s">
        <v>231</v>
      </c>
      <c r="G99" t="s">
        <v>198</v>
      </c>
      <c r="H99">
        <v>2015</v>
      </c>
      <c r="I99">
        <v>8.6813570694999997E-4</v>
      </c>
      <c r="J99">
        <v>1.1484190013599999E-3</v>
      </c>
      <c r="K99">
        <v>5.9349925184999999E-4</v>
      </c>
    </row>
    <row r="100" spans="1:11">
      <c r="A100" t="s">
        <v>195</v>
      </c>
      <c r="B100" t="s">
        <v>5</v>
      </c>
      <c r="C100" t="s">
        <v>7</v>
      </c>
      <c r="D100" t="s">
        <v>196</v>
      </c>
      <c r="E100" t="s">
        <v>76</v>
      </c>
      <c r="F100" t="s">
        <v>231</v>
      </c>
      <c r="G100" t="s">
        <v>198</v>
      </c>
      <c r="H100">
        <v>2015</v>
      </c>
      <c r="I100">
        <v>1.3722527545100001E-3</v>
      </c>
      <c r="J100">
        <v>1.92960176867E-3</v>
      </c>
      <c r="K100">
        <v>7.8482766579999997E-4</v>
      </c>
    </row>
    <row r="101" spans="1:11">
      <c r="A101" t="s">
        <v>195</v>
      </c>
      <c r="B101" t="s">
        <v>5</v>
      </c>
      <c r="C101" t="s">
        <v>7</v>
      </c>
      <c r="D101" t="s">
        <v>196</v>
      </c>
      <c r="E101" t="s">
        <v>77</v>
      </c>
      <c r="F101" t="s">
        <v>231</v>
      </c>
      <c r="G101" t="s">
        <v>198</v>
      </c>
      <c r="H101">
        <v>2015</v>
      </c>
      <c r="I101">
        <v>3.1777016317500002E-3</v>
      </c>
      <c r="J101">
        <v>4.0198603021799999E-3</v>
      </c>
      <c r="K101">
        <v>2.3250755782899999E-3</v>
      </c>
    </row>
    <row r="102" spans="1:11">
      <c r="A102" t="s">
        <v>195</v>
      </c>
      <c r="B102" t="s">
        <v>5</v>
      </c>
      <c r="C102" t="s">
        <v>7</v>
      </c>
      <c r="D102" t="s">
        <v>196</v>
      </c>
      <c r="E102" t="s">
        <v>78</v>
      </c>
      <c r="F102" t="s">
        <v>231</v>
      </c>
      <c r="G102" t="s">
        <v>198</v>
      </c>
      <c r="H102">
        <v>2015</v>
      </c>
      <c r="I102">
        <v>3.5830085658E-4</v>
      </c>
      <c r="J102">
        <v>4.9332559227000005E-4</v>
      </c>
      <c r="K102">
        <v>2.5654295942999998E-4</v>
      </c>
    </row>
    <row r="103" spans="1:11">
      <c r="A103" t="s">
        <v>195</v>
      </c>
      <c r="B103" t="s">
        <v>5</v>
      </c>
      <c r="C103" t="s">
        <v>7</v>
      </c>
      <c r="D103" t="s">
        <v>196</v>
      </c>
      <c r="E103" t="s">
        <v>79</v>
      </c>
      <c r="F103" t="s">
        <v>231</v>
      </c>
      <c r="G103" t="s">
        <v>198</v>
      </c>
      <c r="H103">
        <v>2015</v>
      </c>
      <c r="I103">
        <v>7.0184542383999998E-4</v>
      </c>
      <c r="J103">
        <v>8.6816084308E-4</v>
      </c>
      <c r="K103">
        <v>5.1806736071000005E-4</v>
      </c>
    </row>
    <row r="104" spans="1:11">
      <c r="A104" t="s">
        <v>195</v>
      </c>
      <c r="B104" t="s">
        <v>5</v>
      </c>
      <c r="C104" t="s">
        <v>7</v>
      </c>
      <c r="D104" t="s">
        <v>196</v>
      </c>
      <c r="E104" t="s">
        <v>80</v>
      </c>
      <c r="F104" t="s">
        <v>231</v>
      </c>
      <c r="G104" t="s">
        <v>198</v>
      </c>
      <c r="H104">
        <v>2015</v>
      </c>
      <c r="I104">
        <v>3.4787489228300002E-3</v>
      </c>
      <c r="J104">
        <v>5.1998206860399999E-3</v>
      </c>
      <c r="K104">
        <v>2.3541546098899998E-3</v>
      </c>
    </row>
    <row r="105" spans="1:11">
      <c r="A105" t="s">
        <v>195</v>
      </c>
      <c r="B105" t="s">
        <v>5</v>
      </c>
      <c r="C105" t="s">
        <v>7</v>
      </c>
      <c r="D105" t="s">
        <v>196</v>
      </c>
      <c r="E105" t="s">
        <v>81</v>
      </c>
      <c r="F105" t="s">
        <v>231</v>
      </c>
      <c r="G105" t="s">
        <v>198</v>
      </c>
      <c r="H105">
        <v>2015</v>
      </c>
      <c r="I105">
        <v>1.6182124754000001E-4</v>
      </c>
      <c r="J105">
        <v>2.2128115911000001E-4</v>
      </c>
      <c r="K105">
        <v>1.0408260286E-4</v>
      </c>
    </row>
    <row r="106" spans="1:11">
      <c r="A106" t="s">
        <v>195</v>
      </c>
      <c r="B106" t="s">
        <v>5</v>
      </c>
      <c r="C106" t="s">
        <v>7</v>
      </c>
      <c r="D106" t="s">
        <v>196</v>
      </c>
      <c r="E106" t="s">
        <v>82</v>
      </c>
      <c r="F106" t="s">
        <v>231</v>
      </c>
      <c r="G106" t="s">
        <v>198</v>
      </c>
      <c r="H106">
        <v>2015</v>
      </c>
      <c r="I106">
        <v>1.1897986652800001E-3</v>
      </c>
      <c r="J106">
        <v>1.46481740369E-3</v>
      </c>
      <c r="K106">
        <v>9.0098551985000005E-4</v>
      </c>
    </row>
    <row r="107" spans="1:11">
      <c r="A107" t="s">
        <v>195</v>
      </c>
      <c r="B107" t="s">
        <v>5</v>
      </c>
      <c r="C107" t="s">
        <v>7</v>
      </c>
      <c r="D107" t="s">
        <v>196</v>
      </c>
      <c r="E107" t="s">
        <v>83</v>
      </c>
      <c r="F107" t="s">
        <v>231</v>
      </c>
      <c r="G107" t="s">
        <v>198</v>
      </c>
      <c r="H107">
        <v>2015</v>
      </c>
      <c r="I107">
        <v>1.1328323035599999E-3</v>
      </c>
      <c r="J107">
        <v>1.40148793384E-3</v>
      </c>
      <c r="K107">
        <v>8.6180084427999999E-4</v>
      </c>
    </row>
    <row r="108" spans="1:11">
      <c r="A108" t="s">
        <v>195</v>
      </c>
      <c r="B108" t="s">
        <v>5</v>
      </c>
      <c r="C108" t="s">
        <v>7</v>
      </c>
      <c r="D108" t="s">
        <v>196</v>
      </c>
      <c r="E108" t="s">
        <v>84</v>
      </c>
      <c r="F108" t="s">
        <v>231</v>
      </c>
      <c r="G108" t="s">
        <v>198</v>
      </c>
      <c r="H108">
        <v>2015</v>
      </c>
      <c r="I108">
        <v>3.0539930755400001E-3</v>
      </c>
      <c r="J108">
        <v>3.9965039639599997E-3</v>
      </c>
      <c r="K108">
        <v>2.2713012247300001E-3</v>
      </c>
    </row>
    <row r="109" spans="1:11">
      <c r="A109" t="s">
        <v>195</v>
      </c>
      <c r="B109" t="s">
        <v>5</v>
      </c>
      <c r="C109" t="s">
        <v>7</v>
      </c>
      <c r="D109" t="s">
        <v>196</v>
      </c>
      <c r="E109" t="s">
        <v>85</v>
      </c>
      <c r="F109" t="s">
        <v>231</v>
      </c>
      <c r="G109" t="s">
        <v>198</v>
      </c>
      <c r="H109">
        <v>2015</v>
      </c>
      <c r="I109">
        <v>7.3033142541999998E-4</v>
      </c>
      <c r="J109">
        <v>1.0392908251900001E-3</v>
      </c>
      <c r="K109">
        <v>5.0709270484999998E-4</v>
      </c>
    </row>
    <row r="110" spans="1:11">
      <c r="A110" t="s">
        <v>195</v>
      </c>
      <c r="B110" t="s">
        <v>5</v>
      </c>
      <c r="C110" t="s">
        <v>7</v>
      </c>
      <c r="D110" t="s">
        <v>196</v>
      </c>
      <c r="E110" t="s">
        <v>86</v>
      </c>
      <c r="F110" t="s">
        <v>231</v>
      </c>
      <c r="G110" t="s">
        <v>198</v>
      </c>
      <c r="H110">
        <v>2015</v>
      </c>
      <c r="I110">
        <v>2.9094378593999998E-4</v>
      </c>
      <c r="J110">
        <v>3.9647879055E-4</v>
      </c>
      <c r="K110">
        <v>1.9781222754000001E-4</v>
      </c>
    </row>
    <row r="111" spans="1:11">
      <c r="A111" t="s">
        <v>195</v>
      </c>
      <c r="B111" t="s">
        <v>5</v>
      </c>
      <c r="C111" t="s">
        <v>7</v>
      </c>
      <c r="D111" t="s">
        <v>196</v>
      </c>
      <c r="E111" t="s">
        <v>87</v>
      </c>
      <c r="F111" t="s">
        <v>231</v>
      </c>
      <c r="G111" t="s">
        <v>198</v>
      </c>
      <c r="H111">
        <v>2015</v>
      </c>
      <c r="I111">
        <v>6.7957399524000005E-4</v>
      </c>
      <c r="J111">
        <v>1.0365862632500001E-3</v>
      </c>
      <c r="K111">
        <v>4.6155567713000001E-4</v>
      </c>
    </row>
    <row r="112" spans="1:11">
      <c r="A112" t="s">
        <v>195</v>
      </c>
      <c r="B112" t="s">
        <v>5</v>
      </c>
      <c r="C112" t="s">
        <v>7</v>
      </c>
      <c r="D112" t="s">
        <v>196</v>
      </c>
      <c r="E112" t="s">
        <v>88</v>
      </c>
      <c r="F112" t="s">
        <v>231</v>
      </c>
      <c r="G112" t="s">
        <v>198</v>
      </c>
      <c r="H112">
        <v>2015</v>
      </c>
      <c r="I112">
        <v>3.0477537560499998E-3</v>
      </c>
      <c r="J112">
        <v>4.2952177037600004E-3</v>
      </c>
      <c r="K112">
        <v>2.2400855081000002E-3</v>
      </c>
    </row>
    <row r="113" spans="1:11">
      <c r="A113" t="s">
        <v>195</v>
      </c>
      <c r="B113" t="s">
        <v>5</v>
      </c>
      <c r="C113" t="s">
        <v>7</v>
      </c>
      <c r="D113" t="s">
        <v>196</v>
      </c>
      <c r="E113" t="s">
        <v>89</v>
      </c>
      <c r="F113" t="s">
        <v>231</v>
      </c>
      <c r="G113" t="s">
        <v>198</v>
      </c>
      <c r="H113">
        <v>2015</v>
      </c>
      <c r="I113">
        <v>7.0786966679000003E-4</v>
      </c>
      <c r="J113">
        <v>9.4773753188999996E-4</v>
      </c>
      <c r="K113">
        <v>4.9297759980000005E-4</v>
      </c>
    </row>
    <row r="114" spans="1:11">
      <c r="A114" t="s">
        <v>195</v>
      </c>
      <c r="B114" t="s">
        <v>5</v>
      </c>
      <c r="C114" t="s">
        <v>7</v>
      </c>
      <c r="D114" t="s">
        <v>196</v>
      </c>
      <c r="E114" t="s">
        <v>90</v>
      </c>
      <c r="F114" t="s">
        <v>231</v>
      </c>
      <c r="G114" t="s">
        <v>198</v>
      </c>
      <c r="H114">
        <v>2015</v>
      </c>
      <c r="I114">
        <v>8.3192893634400009E-3</v>
      </c>
      <c r="J114">
        <v>1.0285752598890001E-2</v>
      </c>
      <c r="K114">
        <v>6.4630394871500003E-3</v>
      </c>
    </row>
    <row r="115" spans="1:11">
      <c r="A115" t="s">
        <v>195</v>
      </c>
      <c r="B115" t="s">
        <v>5</v>
      </c>
      <c r="C115" t="s">
        <v>7</v>
      </c>
      <c r="D115" t="s">
        <v>196</v>
      </c>
      <c r="E115" t="s">
        <v>91</v>
      </c>
      <c r="F115" t="s">
        <v>231</v>
      </c>
      <c r="G115" t="s">
        <v>198</v>
      </c>
      <c r="H115">
        <v>2015</v>
      </c>
      <c r="I115">
        <v>6.2474862477100001E-3</v>
      </c>
      <c r="J115">
        <v>7.8469909850199995E-3</v>
      </c>
      <c r="K115">
        <v>4.7013637124699997E-3</v>
      </c>
    </row>
    <row r="116" spans="1:11">
      <c r="A116" t="s">
        <v>195</v>
      </c>
      <c r="B116" t="s">
        <v>5</v>
      </c>
      <c r="C116" t="s">
        <v>7</v>
      </c>
      <c r="D116" t="s">
        <v>196</v>
      </c>
      <c r="E116" t="s">
        <v>237</v>
      </c>
      <c r="F116" t="s">
        <v>231</v>
      </c>
      <c r="G116" t="s">
        <v>198</v>
      </c>
      <c r="H116">
        <v>2015</v>
      </c>
      <c r="I116">
        <v>0.12392619514012999</v>
      </c>
      <c r="J116">
        <v>0.14575444821214001</v>
      </c>
      <c r="K116">
        <v>9.8828420426469998E-2</v>
      </c>
    </row>
    <row r="117" spans="1:11">
      <c r="A117" t="s">
        <v>195</v>
      </c>
      <c r="B117" t="s">
        <v>5</v>
      </c>
      <c r="C117" t="s">
        <v>7</v>
      </c>
      <c r="D117" t="s">
        <v>196</v>
      </c>
      <c r="E117" t="s">
        <v>92</v>
      </c>
      <c r="F117" t="s">
        <v>231</v>
      </c>
      <c r="G117" t="s">
        <v>198</v>
      </c>
      <c r="H117">
        <v>2015</v>
      </c>
      <c r="I117">
        <v>4.4443168693500002E-3</v>
      </c>
      <c r="J117">
        <v>5.2632363836099998E-3</v>
      </c>
      <c r="K117">
        <v>3.4781085250399999E-3</v>
      </c>
    </row>
    <row r="118" spans="1:11">
      <c r="A118" t="s">
        <v>195</v>
      </c>
      <c r="B118" t="s">
        <v>5</v>
      </c>
      <c r="C118" t="s">
        <v>7</v>
      </c>
      <c r="D118" t="s">
        <v>196</v>
      </c>
      <c r="E118" t="s">
        <v>93</v>
      </c>
      <c r="F118" t="s">
        <v>231</v>
      </c>
      <c r="G118" t="s">
        <v>198</v>
      </c>
      <c r="H118">
        <v>2015</v>
      </c>
      <c r="I118">
        <v>3.217734835371E-2</v>
      </c>
      <c r="J118">
        <v>3.9103165709380001E-2</v>
      </c>
      <c r="K118">
        <v>2.4265292678379999E-2</v>
      </c>
    </row>
    <row r="119" spans="1:11">
      <c r="A119" t="s">
        <v>195</v>
      </c>
      <c r="B119" t="s">
        <v>5</v>
      </c>
      <c r="C119" t="s">
        <v>7</v>
      </c>
      <c r="D119" t="s">
        <v>196</v>
      </c>
      <c r="E119" t="s">
        <v>94</v>
      </c>
      <c r="F119" t="s">
        <v>231</v>
      </c>
      <c r="G119" t="s">
        <v>198</v>
      </c>
      <c r="H119">
        <v>2015</v>
      </c>
      <c r="I119">
        <v>6.147194701158E-2</v>
      </c>
      <c r="J119">
        <v>7.3100753773389995E-2</v>
      </c>
      <c r="K119">
        <v>4.8040768389800002E-2</v>
      </c>
    </row>
    <row r="120" spans="1:11">
      <c r="A120" t="s">
        <v>195</v>
      </c>
      <c r="B120" t="s">
        <v>5</v>
      </c>
      <c r="C120" t="s">
        <v>7</v>
      </c>
      <c r="D120" t="s">
        <v>196</v>
      </c>
      <c r="E120" t="s">
        <v>238</v>
      </c>
      <c r="F120" t="s">
        <v>231</v>
      </c>
      <c r="G120" t="s">
        <v>198</v>
      </c>
      <c r="H120">
        <v>2015</v>
      </c>
      <c r="I120">
        <v>1.7754188285179998E-2</v>
      </c>
      <c r="J120">
        <v>2.1726090799000002E-2</v>
      </c>
      <c r="K120">
        <v>1.3963882794750001E-2</v>
      </c>
    </row>
    <row r="121" spans="1:11">
      <c r="A121" t="s">
        <v>195</v>
      </c>
      <c r="B121" t="s">
        <v>5</v>
      </c>
      <c r="C121" t="s">
        <v>7</v>
      </c>
      <c r="D121" t="s">
        <v>196</v>
      </c>
      <c r="E121" t="s">
        <v>239</v>
      </c>
      <c r="F121" t="s">
        <v>231</v>
      </c>
      <c r="G121" t="s">
        <v>198</v>
      </c>
      <c r="H121">
        <v>2015</v>
      </c>
      <c r="I121">
        <v>4.3717758726399998E-2</v>
      </c>
      <c r="J121">
        <v>5.3040350687199998E-2</v>
      </c>
      <c r="K121">
        <v>3.3121610709889997E-2</v>
      </c>
    </row>
    <row r="122" spans="1:11">
      <c r="A122" t="s">
        <v>195</v>
      </c>
      <c r="B122" t="s">
        <v>5</v>
      </c>
      <c r="C122" t="s">
        <v>7</v>
      </c>
      <c r="D122" t="s">
        <v>196</v>
      </c>
      <c r="E122" t="s">
        <v>95</v>
      </c>
      <c r="F122" t="s">
        <v>231</v>
      </c>
      <c r="G122" t="s">
        <v>198</v>
      </c>
      <c r="H122">
        <v>2015</v>
      </c>
      <c r="I122">
        <v>9.6939578198399993E-3</v>
      </c>
      <c r="J122">
        <v>1.249158150163E-2</v>
      </c>
      <c r="K122">
        <v>6.9309449289199996E-3</v>
      </c>
    </row>
    <row r="123" spans="1:11">
      <c r="A123" t="s">
        <v>195</v>
      </c>
      <c r="B123" t="s">
        <v>5</v>
      </c>
      <c r="C123" t="s">
        <v>7</v>
      </c>
      <c r="D123" t="s">
        <v>196</v>
      </c>
      <c r="E123" t="s">
        <v>96</v>
      </c>
      <c r="F123" t="s">
        <v>231</v>
      </c>
      <c r="G123" t="s">
        <v>198</v>
      </c>
      <c r="H123">
        <v>2015</v>
      </c>
      <c r="I123">
        <v>3.6234500156800001E-3</v>
      </c>
      <c r="J123">
        <v>4.5990089471800001E-3</v>
      </c>
      <c r="K123">
        <v>2.6636365746099998E-3</v>
      </c>
    </row>
    <row r="124" spans="1:11">
      <c r="A124" t="s">
        <v>195</v>
      </c>
      <c r="B124" t="s">
        <v>5</v>
      </c>
      <c r="C124" t="s">
        <v>7</v>
      </c>
      <c r="D124" t="s">
        <v>196</v>
      </c>
      <c r="E124" t="s">
        <v>97</v>
      </c>
      <c r="F124" t="s">
        <v>231</v>
      </c>
      <c r="G124" t="s">
        <v>198</v>
      </c>
      <c r="H124">
        <v>2015</v>
      </c>
      <c r="I124">
        <v>1.26576035909E-3</v>
      </c>
      <c r="J124">
        <v>1.5337557090600001E-3</v>
      </c>
      <c r="K124">
        <v>1.0380002684E-3</v>
      </c>
    </row>
    <row r="125" spans="1:11">
      <c r="A125" t="s">
        <v>195</v>
      </c>
      <c r="B125" t="s">
        <v>5</v>
      </c>
      <c r="C125" t="s">
        <v>7</v>
      </c>
      <c r="D125" t="s">
        <v>196</v>
      </c>
      <c r="E125" t="s">
        <v>98</v>
      </c>
      <c r="F125" t="s">
        <v>231</v>
      </c>
      <c r="G125" t="s">
        <v>198</v>
      </c>
      <c r="H125">
        <v>2015</v>
      </c>
      <c r="I125">
        <v>9.0383332167000003E-4</v>
      </c>
      <c r="J125">
        <v>1.1546693563E-3</v>
      </c>
      <c r="K125">
        <v>6.4464243402000002E-4</v>
      </c>
    </row>
    <row r="126" spans="1:11">
      <c r="A126" t="s">
        <v>195</v>
      </c>
      <c r="B126" t="s">
        <v>5</v>
      </c>
      <c r="C126" t="s">
        <v>7</v>
      </c>
      <c r="D126" t="s">
        <v>196</v>
      </c>
      <c r="E126" t="s">
        <v>99</v>
      </c>
      <c r="F126" t="s">
        <v>231</v>
      </c>
      <c r="G126" t="s">
        <v>198</v>
      </c>
      <c r="H126">
        <v>2015</v>
      </c>
      <c r="I126">
        <v>2.5683768787E-4</v>
      </c>
      <c r="J126">
        <v>4.6453727524999999E-4</v>
      </c>
      <c r="K126">
        <v>1.3649112768999999E-4</v>
      </c>
    </row>
    <row r="127" spans="1:11">
      <c r="A127" t="s">
        <v>195</v>
      </c>
      <c r="B127" t="s">
        <v>5</v>
      </c>
      <c r="C127" t="s">
        <v>7</v>
      </c>
      <c r="D127" t="s">
        <v>196</v>
      </c>
      <c r="E127" t="s">
        <v>100</v>
      </c>
      <c r="F127" t="s">
        <v>231</v>
      </c>
      <c r="G127" t="s">
        <v>198</v>
      </c>
      <c r="H127">
        <v>2015</v>
      </c>
      <c r="I127">
        <v>1.9622136858000001E-3</v>
      </c>
      <c r="J127">
        <v>2.67325030597E-3</v>
      </c>
      <c r="K127">
        <v>1.37605280719E-3</v>
      </c>
    </row>
    <row r="128" spans="1:11">
      <c r="A128" t="s">
        <v>195</v>
      </c>
      <c r="B128" t="s">
        <v>5</v>
      </c>
      <c r="C128" t="s">
        <v>7</v>
      </c>
      <c r="D128" t="s">
        <v>196</v>
      </c>
      <c r="E128" t="s">
        <v>101</v>
      </c>
      <c r="F128" t="s">
        <v>231</v>
      </c>
      <c r="G128" t="s">
        <v>198</v>
      </c>
      <c r="H128">
        <v>2015</v>
      </c>
      <c r="I128">
        <v>8.1265300155399997E-3</v>
      </c>
      <c r="J128">
        <v>9.2193776727899999E-3</v>
      </c>
      <c r="K128">
        <v>7.0035137939999997E-3</v>
      </c>
    </row>
    <row r="129" spans="1:11">
      <c r="A129" t="s">
        <v>195</v>
      </c>
      <c r="B129" t="s">
        <v>5</v>
      </c>
      <c r="C129" t="s">
        <v>7</v>
      </c>
      <c r="D129" t="s">
        <v>196</v>
      </c>
      <c r="E129" t="s">
        <v>240</v>
      </c>
      <c r="F129" t="s">
        <v>231</v>
      </c>
      <c r="G129" t="s">
        <v>198</v>
      </c>
      <c r="H129">
        <v>2015</v>
      </c>
      <c r="I129">
        <v>5.5699600646459999E-2</v>
      </c>
      <c r="J129">
        <v>6.084289080349E-2</v>
      </c>
      <c r="K129">
        <v>5.0430986994100001E-2</v>
      </c>
    </row>
    <row r="130" spans="1:11">
      <c r="A130" t="s">
        <v>195</v>
      </c>
      <c r="B130" t="s">
        <v>5</v>
      </c>
      <c r="C130" t="s">
        <v>7</v>
      </c>
      <c r="D130" t="s">
        <v>196</v>
      </c>
      <c r="E130" t="s">
        <v>102</v>
      </c>
      <c r="F130" t="s">
        <v>231</v>
      </c>
      <c r="G130" t="s">
        <v>198</v>
      </c>
      <c r="H130">
        <v>2015</v>
      </c>
      <c r="I130">
        <v>2.7375308401319999E-2</v>
      </c>
      <c r="J130">
        <v>3.1535773966279997E-2</v>
      </c>
      <c r="K130">
        <v>2.3302525703239999E-2</v>
      </c>
    </row>
    <row r="131" spans="1:11">
      <c r="A131" t="s">
        <v>195</v>
      </c>
      <c r="B131" t="s">
        <v>5</v>
      </c>
      <c r="C131" t="s">
        <v>7</v>
      </c>
      <c r="D131" t="s">
        <v>196</v>
      </c>
      <c r="E131" t="s">
        <v>103</v>
      </c>
      <c r="F131" t="s">
        <v>231</v>
      </c>
      <c r="G131" t="s">
        <v>198</v>
      </c>
      <c r="H131">
        <v>2015</v>
      </c>
      <c r="I131">
        <v>3.9994325297000003E-4</v>
      </c>
      <c r="J131">
        <v>5.4211513944000004E-4</v>
      </c>
      <c r="K131">
        <v>3.0254274636E-4</v>
      </c>
    </row>
    <row r="132" spans="1:11">
      <c r="A132" t="s">
        <v>195</v>
      </c>
      <c r="B132" t="s">
        <v>5</v>
      </c>
      <c r="C132" t="s">
        <v>7</v>
      </c>
      <c r="D132" t="s">
        <v>196</v>
      </c>
      <c r="E132" t="s">
        <v>241</v>
      </c>
      <c r="F132" t="s">
        <v>231</v>
      </c>
      <c r="G132" t="s">
        <v>198</v>
      </c>
      <c r="H132">
        <v>2015</v>
      </c>
      <c r="I132" s="2">
        <v>2.5158481159999998E-5</v>
      </c>
      <c r="J132" s="2">
        <v>3.4374919190000001E-5</v>
      </c>
      <c r="K132" s="2">
        <v>1.7185573269999998E-5</v>
      </c>
    </row>
    <row r="133" spans="1:11">
      <c r="A133" t="s">
        <v>195</v>
      </c>
      <c r="B133" t="s">
        <v>5</v>
      </c>
      <c r="C133" t="s">
        <v>7</v>
      </c>
      <c r="D133" t="s">
        <v>196</v>
      </c>
      <c r="E133" t="s">
        <v>242</v>
      </c>
      <c r="F133" t="s">
        <v>231</v>
      </c>
      <c r="G133" t="s">
        <v>198</v>
      </c>
      <c r="H133">
        <v>2015</v>
      </c>
      <c r="I133" s="2">
        <v>1.0270979779999999E-5</v>
      </c>
      <c r="J133" s="2">
        <v>1.5543092569999999E-5</v>
      </c>
      <c r="K133" s="2">
        <v>6.3041808639999998E-6</v>
      </c>
    </row>
    <row r="134" spans="1:11">
      <c r="A134" t="s">
        <v>195</v>
      </c>
      <c r="B134" t="s">
        <v>5</v>
      </c>
      <c r="C134" t="s">
        <v>7</v>
      </c>
      <c r="D134" t="s">
        <v>196</v>
      </c>
      <c r="E134" t="s">
        <v>243</v>
      </c>
      <c r="F134" t="s">
        <v>231</v>
      </c>
      <c r="G134" t="s">
        <v>198</v>
      </c>
      <c r="H134">
        <v>2015</v>
      </c>
      <c r="I134" s="2">
        <v>3.6556050889999999E-6</v>
      </c>
      <c r="J134" s="2">
        <v>7.142504894E-6</v>
      </c>
      <c r="K134" s="2">
        <v>1.5278288739999999E-6</v>
      </c>
    </row>
    <row r="135" spans="1:11">
      <c r="A135" t="s">
        <v>195</v>
      </c>
      <c r="B135" t="s">
        <v>5</v>
      </c>
      <c r="C135" t="s">
        <v>7</v>
      </c>
      <c r="D135" t="s">
        <v>196</v>
      </c>
      <c r="E135" t="s">
        <v>244</v>
      </c>
      <c r="F135" t="s">
        <v>231</v>
      </c>
      <c r="G135" t="s">
        <v>198</v>
      </c>
      <c r="H135">
        <v>2015</v>
      </c>
      <c r="I135">
        <v>3.6085818694000003E-4</v>
      </c>
      <c r="J135">
        <v>5.0024689867000005E-4</v>
      </c>
      <c r="K135">
        <v>2.6871016672000002E-4</v>
      </c>
    </row>
    <row r="136" spans="1:11">
      <c r="A136" t="s">
        <v>195</v>
      </c>
      <c r="B136" t="s">
        <v>5</v>
      </c>
      <c r="C136" t="s">
        <v>7</v>
      </c>
      <c r="D136" t="s">
        <v>196</v>
      </c>
      <c r="E136" t="s">
        <v>104</v>
      </c>
      <c r="F136" t="s">
        <v>231</v>
      </c>
      <c r="G136" t="s">
        <v>198</v>
      </c>
      <c r="H136">
        <v>2015</v>
      </c>
      <c r="I136">
        <v>2.3492237768239999E-2</v>
      </c>
      <c r="J136">
        <v>2.6931059527829999E-2</v>
      </c>
      <c r="K136">
        <v>2.0104307267469999E-2</v>
      </c>
    </row>
    <row r="137" spans="1:11">
      <c r="A137" t="s">
        <v>195</v>
      </c>
      <c r="B137" t="s">
        <v>5</v>
      </c>
      <c r="C137" t="s">
        <v>7</v>
      </c>
      <c r="D137" t="s">
        <v>196</v>
      </c>
      <c r="E137" t="s">
        <v>105</v>
      </c>
      <c r="F137" t="s">
        <v>231</v>
      </c>
      <c r="G137" t="s">
        <v>198</v>
      </c>
      <c r="H137">
        <v>2015</v>
      </c>
      <c r="I137">
        <v>5.6783485821999997E-4</v>
      </c>
      <c r="J137">
        <v>8.5025717486999998E-4</v>
      </c>
      <c r="K137">
        <v>3.6301758363E-4</v>
      </c>
    </row>
    <row r="138" spans="1:11">
      <c r="A138" t="s">
        <v>195</v>
      </c>
      <c r="B138" t="s">
        <v>5</v>
      </c>
      <c r="C138" t="s">
        <v>7</v>
      </c>
      <c r="D138" t="s">
        <v>196</v>
      </c>
      <c r="E138" t="s">
        <v>106</v>
      </c>
      <c r="F138" t="s">
        <v>231</v>
      </c>
      <c r="G138" t="s">
        <v>198</v>
      </c>
      <c r="H138">
        <v>2015</v>
      </c>
      <c r="I138">
        <v>3.8642763657000001E-3</v>
      </c>
      <c r="J138">
        <v>6.5791525207199997E-3</v>
      </c>
      <c r="K138">
        <v>2.2428630266800001E-3</v>
      </c>
    </row>
    <row r="139" spans="1:11">
      <c r="A139" t="s">
        <v>195</v>
      </c>
      <c r="B139" t="s">
        <v>5</v>
      </c>
      <c r="C139" t="s">
        <v>7</v>
      </c>
      <c r="D139" t="s">
        <v>196</v>
      </c>
      <c r="E139" t="s">
        <v>245</v>
      </c>
      <c r="F139" t="s">
        <v>231</v>
      </c>
      <c r="G139" t="s">
        <v>198</v>
      </c>
      <c r="H139">
        <v>2015</v>
      </c>
      <c r="I139">
        <v>4.543103426549E-2</v>
      </c>
      <c r="J139">
        <v>5.8638746149139997E-2</v>
      </c>
      <c r="K139">
        <v>3.0425982504740001E-2</v>
      </c>
    </row>
    <row r="140" spans="1:11">
      <c r="A140" t="s">
        <v>195</v>
      </c>
      <c r="B140" t="s">
        <v>5</v>
      </c>
      <c r="C140" t="s">
        <v>7</v>
      </c>
      <c r="D140" t="s">
        <v>196</v>
      </c>
      <c r="E140" t="s">
        <v>107</v>
      </c>
      <c r="F140" t="s">
        <v>231</v>
      </c>
      <c r="G140" t="s">
        <v>198</v>
      </c>
      <c r="H140">
        <v>2015</v>
      </c>
      <c r="I140">
        <v>1.5030216442349999E-2</v>
      </c>
      <c r="J140">
        <v>2.080164484992E-2</v>
      </c>
      <c r="K140">
        <v>9.6528927876599994E-3</v>
      </c>
    </row>
    <row r="141" spans="1:11">
      <c r="A141" t="s">
        <v>195</v>
      </c>
      <c r="B141" t="s">
        <v>5</v>
      </c>
      <c r="C141" t="s">
        <v>7</v>
      </c>
      <c r="D141" t="s">
        <v>196</v>
      </c>
      <c r="E141" t="s">
        <v>108</v>
      </c>
      <c r="F141" t="s">
        <v>231</v>
      </c>
      <c r="G141" t="s">
        <v>198</v>
      </c>
      <c r="H141">
        <v>2015</v>
      </c>
      <c r="I141">
        <v>8.9069712146200002E-3</v>
      </c>
      <c r="J141">
        <v>1.2445972648260001E-2</v>
      </c>
      <c r="K141">
        <v>5.2476515590099996E-3</v>
      </c>
    </row>
    <row r="142" spans="1:11">
      <c r="A142" t="s">
        <v>195</v>
      </c>
      <c r="B142" t="s">
        <v>5</v>
      </c>
      <c r="C142" t="s">
        <v>7</v>
      </c>
      <c r="D142" t="s">
        <v>196</v>
      </c>
      <c r="E142" t="s">
        <v>109</v>
      </c>
      <c r="F142" t="s">
        <v>231</v>
      </c>
      <c r="G142" t="s">
        <v>198</v>
      </c>
      <c r="H142">
        <v>2015</v>
      </c>
      <c r="I142">
        <v>1.3012027225290001E-2</v>
      </c>
      <c r="J142">
        <v>1.884799743404E-2</v>
      </c>
      <c r="K142">
        <v>7.9155909708499995E-3</v>
      </c>
    </row>
    <row r="143" spans="1:11">
      <c r="A143" t="s">
        <v>195</v>
      </c>
      <c r="B143" t="s">
        <v>5</v>
      </c>
      <c r="C143" t="s">
        <v>7</v>
      </c>
      <c r="D143" t="s">
        <v>196</v>
      </c>
      <c r="E143" t="s">
        <v>110</v>
      </c>
      <c r="F143" t="s">
        <v>231</v>
      </c>
      <c r="G143" t="s">
        <v>198</v>
      </c>
      <c r="H143">
        <v>2015</v>
      </c>
      <c r="I143">
        <v>8.4818193832400003E-3</v>
      </c>
      <c r="J143">
        <v>1.070865936732E-2</v>
      </c>
      <c r="K143">
        <v>6.1162953516499998E-3</v>
      </c>
    </row>
    <row r="144" spans="1:11">
      <c r="A144" t="s">
        <v>195</v>
      </c>
      <c r="B144" t="s">
        <v>5</v>
      </c>
      <c r="C144" t="s">
        <v>7</v>
      </c>
      <c r="D144" t="s">
        <v>196</v>
      </c>
      <c r="E144" t="s">
        <v>246</v>
      </c>
      <c r="F144" t="s">
        <v>231</v>
      </c>
      <c r="G144" t="s">
        <v>198</v>
      </c>
      <c r="H144">
        <v>2015</v>
      </c>
      <c r="I144">
        <v>1.614095378041E-2</v>
      </c>
      <c r="J144">
        <v>1.8289077373069999E-2</v>
      </c>
      <c r="K144">
        <v>1.3833488417060001E-2</v>
      </c>
    </row>
    <row r="145" spans="1:11">
      <c r="A145" t="s">
        <v>195</v>
      </c>
      <c r="B145" t="s">
        <v>5</v>
      </c>
      <c r="C145" t="s">
        <v>7</v>
      </c>
      <c r="D145" t="s">
        <v>196</v>
      </c>
      <c r="E145" t="s">
        <v>111</v>
      </c>
      <c r="F145" t="s">
        <v>231</v>
      </c>
      <c r="G145" t="s">
        <v>198</v>
      </c>
      <c r="H145">
        <v>2015</v>
      </c>
      <c r="I145">
        <v>4.6210538625799996E-3</v>
      </c>
      <c r="J145">
        <v>5.7403726216500002E-3</v>
      </c>
      <c r="K145">
        <v>3.7852329276300001E-3</v>
      </c>
    </row>
    <row r="146" spans="1:11">
      <c r="A146" t="s">
        <v>195</v>
      </c>
      <c r="B146" t="s">
        <v>5</v>
      </c>
      <c r="C146" t="s">
        <v>7</v>
      </c>
      <c r="D146" t="s">
        <v>196</v>
      </c>
      <c r="E146" t="s">
        <v>112</v>
      </c>
      <c r="F146" t="s">
        <v>231</v>
      </c>
      <c r="G146" t="s">
        <v>198</v>
      </c>
      <c r="H146">
        <v>2015</v>
      </c>
      <c r="I146">
        <v>1.90832934995E-3</v>
      </c>
      <c r="J146">
        <v>2.75621964611E-3</v>
      </c>
      <c r="K146">
        <v>1.34906531699E-3</v>
      </c>
    </row>
    <row r="147" spans="1:11">
      <c r="A147" t="s">
        <v>195</v>
      </c>
      <c r="B147" t="s">
        <v>5</v>
      </c>
      <c r="C147" t="s">
        <v>7</v>
      </c>
      <c r="D147" t="s">
        <v>196</v>
      </c>
      <c r="E147" t="s">
        <v>113</v>
      </c>
      <c r="F147" t="s">
        <v>231</v>
      </c>
      <c r="G147" t="s">
        <v>198</v>
      </c>
      <c r="H147">
        <v>2015</v>
      </c>
      <c r="I147">
        <v>1.0141599828500001E-3</v>
      </c>
      <c r="J147">
        <v>1.30205125396E-3</v>
      </c>
      <c r="K147">
        <v>7.5587801289000002E-4</v>
      </c>
    </row>
    <row r="148" spans="1:11">
      <c r="A148" t="s">
        <v>195</v>
      </c>
      <c r="B148" t="s">
        <v>5</v>
      </c>
      <c r="C148" t="s">
        <v>7</v>
      </c>
      <c r="D148" t="s">
        <v>196</v>
      </c>
      <c r="E148" t="s">
        <v>114</v>
      </c>
      <c r="F148" t="s">
        <v>231</v>
      </c>
      <c r="G148" t="s">
        <v>198</v>
      </c>
      <c r="H148">
        <v>2015</v>
      </c>
      <c r="I148">
        <v>1.88271090152E-3</v>
      </c>
      <c r="J148">
        <v>2.4868399908499999E-3</v>
      </c>
      <c r="K148">
        <v>1.25095543008E-3</v>
      </c>
    </row>
    <row r="149" spans="1:11">
      <c r="A149" t="s">
        <v>195</v>
      </c>
      <c r="B149" t="s">
        <v>5</v>
      </c>
      <c r="C149" t="s">
        <v>7</v>
      </c>
      <c r="D149" t="s">
        <v>196</v>
      </c>
      <c r="E149" t="s">
        <v>115</v>
      </c>
      <c r="F149" t="s">
        <v>231</v>
      </c>
      <c r="G149" t="s">
        <v>198</v>
      </c>
      <c r="H149">
        <v>2015</v>
      </c>
      <c r="I149">
        <v>3.3494517604000003E-4</v>
      </c>
      <c r="J149">
        <v>4.8636787094E-4</v>
      </c>
      <c r="K149">
        <v>2.2611228463000001E-4</v>
      </c>
    </row>
    <row r="150" spans="1:11">
      <c r="A150" t="s">
        <v>195</v>
      </c>
      <c r="B150" t="s">
        <v>5</v>
      </c>
      <c r="C150" t="s">
        <v>7</v>
      </c>
      <c r="D150" t="s">
        <v>196</v>
      </c>
      <c r="E150" t="s">
        <v>116</v>
      </c>
      <c r="F150" t="s">
        <v>231</v>
      </c>
      <c r="G150" t="s">
        <v>198</v>
      </c>
      <c r="H150">
        <v>2015</v>
      </c>
      <c r="I150">
        <v>1.0211618908E-3</v>
      </c>
      <c r="J150">
        <v>1.2831621929299999E-3</v>
      </c>
      <c r="K150">
        <v>7.9048512951000001E-4</v>
      </c>
    </row>
    <row r="151" spans="1:11">
      <c r="A151" t="s">
        <v>195</v>
      </c>
      <c r="B151" t="s">
        <v>5</v>
      </c>
      <c r="C151" t="s">
        <v>7</v>
      </c>
      <c r="D151" t="s">
        <v>196</v>
      </c>
      <c r="E151" t="s">
        <v>117</v>
      </c>
      <c r="F151" t="s">
        <v>231</v>
      </c>
      <c r="G151" t="s">
        <v>198</v>
      </c>
      <c r="H151">
        <v>2015</v>
      </c>
      <c r="I151">
        <v>3.3048759170999998E-4</v>
      </c>
      <c r="J151">
        <v>4.2872552560999999E-4</v>
      </c>
      <c r="K151">
        <v>2.3521572979999999E-4</v>
      </c>
    </row>
    <row r="152" spans="1:11">
      <c r="A152" t="s">
        <v>195</v>
      </c>
      <c r="B152" t="s">
        <v>5</v>
      </c>
      <c r="C152" t="s">
        <v>7</v>
      </c>
      <c r="D152" t="s">
        <v>196</v>
      </c>
      <c r="E152" t="s">
        <v>118</v>
      </c>
      <c r="F152" t="s">
        <v>231</v>
      </c>
      <c r="G152" t="s">
        <v>198</v>
      </c>
      <c r="H152">
        <v>2015</v>
      </c>
      <c r="I152">
        <v>1.2832675143400001E-3</v>
      </c>
      <c r="J152">
        <v>1.5453546496499999E-3</v>
      </c>
      <c r="K152">
        <v>1.01563936025E-3</v>
      </c>
    </row>
    <row r="153" spans="1:11">
      <c r="A153" t="s">
        <v>195</v>
      </c>
      <c r="B153" t="s">
        <v>5</v>
      </c>
      <c r="C153" t="s">
        <v>7</v>
      </c>
      <c r="D153" t="s">
        <v>196</v>
      </c>
      <c r="E153" t="s">
        <v>119</v>
      </c>
      <c r="F153" t="s">
        <v>231</v>
      </c>
      <c r="G153" t="s">
        <v>198</v>
      </c>
      <c r="H153">
        <v>2015</v>
      </c>
      <c r="I153">
        <v>1.6833081315200001E-3</v>
      </c>
      <c r="J153">
        <v>2.2988328932499998E-3</v>
      </c>
      <c r="K153">
        <v>1.1294365739500001E-3</v>
      </c>
    </row>
    <row r="154" spans="1:11">
      <c r="A154" t="s">
        <v>195</v>
      </c>
      <c r="B154" t="s">
        <v>5</v>
      </c>
      <c r="C154" t="s">
        <v>7</v>
      </c>
      <c r="D154" t="s">
        <v>196</v>
      </c>
      <c r="E154" t="s">
        <v>120</v>
      </c>
      <c r="F154" t="s">
        <v>231</v>
      </c>
      <c r="G154" t="s">
        <v>198</v>
      </c>
      <c r="H154">
        <v>2015</v>
      </c>
      <c r="I154">
        <v>2.0615293791E-3</v>
      </c>
      <c r="J154">
        <v>2.9503819129599999E-3</v>
      </c>
      <c r="K154">
        <v>1.45798234808E-3</v>
      </c>
    </row>
    <row r="155" spans="1:11">
      <c r="A155" t="s">
        <v>195</v>
      </c>
      <c r="B155" t="s">
        <v>5</v>
      </c>
      <c r="C155" t="s">
        <v>7</v>
      </c>
      <c r="D155" t="s">
        <v>196</v>
      </c>
      <c r="E155" t="s">
        <v>247</v>
      </c>
      <c r="F155" t="s">
        <v>231</v>
      </c>
      <c r="G155" t="s">
        <v>198</v>
      </c>
      <c r="H155">
        <v>2015</v>
      </c>
      <c r="I155">
        <v>3.11543203423E-2</v>
      </c>
      <c r="J155">
        <v>3.831224826172E-2</v>
      </c>
      <c r="K155">
        <v>2.5112987056959999E-2</v>
      </c>
    </row>
    <row r="156" spans="1:11">
      <c r="A156" t="s">
        <v>195</v>
      </c>
      <c r="B156" t="s">
        <v>5</v>
      </c>
      <c r="C156" t="s">
        <v>7</v>
      </c>
      <c r="D156" t="s">
        <v>196</v>
      </c>
      <c r="E156" t="s">
        <v>121</v>
      </c>
      <c r="F156" t="s">
        <v>231</v>
      </c>
      <c r="G156" t="s">
        <v>198</v>
      </c>
      <c r="H156">
        <v>2015</v>
      </c>
      <c r="I156">
        <v>8.0405928386499993E-3</v>
      </c>
      <c r="J156">
        <v>9.5896927171799998E-3</v>
      </c>
      <c r="K156">
        <v>6.6925840419600003E-3</v>
      </c>
    </row>
    <row r="157" spans="1:11">
      <c r="A157" t="s">
        <v>195</v>
      </c>
      <c r="B157" t="s">
        <v>5</v>
      </c>
      <c r="C157" t="s">
        <v>7</v>
      </c>
      <c r="D157" t="s">
        <v>196</v>
      </c>
      <c r="E157" t="s">
        <v>122</v>
      </c>
      <c r="F157" t="s">
        <v>231</v>
      </c>
      <c r="G157" t="s">
        <v>198</v>
      </c>
      <c r="H157">
        <v>2015</v>
      </c>
      <c r="I157">
        <v>4.6283699215000001E-4</v>
      </c>
      <c r="J157">
        <v>5.2958242314000005E-4</v>
      </c>
      <c r="K157">
        <v>4.0341569423999997E-4</v>
      </c>
    </row>
    <row r="158" spans="1:11">
      <c r="A158" t="s">
        <v>195</v>
      </c>
      <c r="B158" t="s">
        <v>5</v>
      </c>
      <c r="C158" t="s">
        <v>7</v>
      </c>
      <c r="D158" t="s">
        <v>196</v>
      </c>
      <c r="E158" t="s">
        <v>123</v>
      </c>
      <c r="F158" t="s">
        <v>231</v>
      </c>
      <c r="G158" t="s">
        <v>198</v>
      </c>
      <c r="H158">
        <v>2015</v>
      </c>
      <c r="I158">
        <v>5.8541131184900001E-3</v>
      </c>
      <c r="J158">
        <v>7.0363048934400001E-3</v>
      </c>
      <c r="K158">
        <v>4.8123836122200003E-3</v>
      </c>
    </row>
    <row r="159" spans="1:11">
      <c r="A159" t="s">
        <v>195</v>
      </c>
      <c r="B159" t="s">
        <v>5</v>
      </c>
      <c r="C159" t="s">
        <v>7</v>
      </c>
      <c r="D159" t="s">
        <v>196</v>
      </c>
      <c r="E159" t="s">
        <v>124</v>
      </c>
      <c r="F159" t="s">
        <v>231</v>
      </c>
      <c r="G159" t="s">
        <v>198</v>
      </c>
      <c r="H159">
        <v>2015</v>
      </c>
      <c r="I159">
        <v>2.9617405897000001E-4</v>
      </c>
      <c r="J159">
        <v>3.9885518901000002E-4</v>
      </c>
      <c r="K159">
        <v>2.3676676455000001E-4</v>
      </c>
    </row>
    <row r="160" spans="1:11">
      <c r="A160" t="s">
        <v>195</v>
      </c>
      <c r="B160" t="s">
        <v>5</v>
      </c>
      <c r="C160" t="s">
        <v>7</v>
      </c>
      <c r="D160" t="s">
        <v>196</v>
      </c>
      <c r="E160" t="s">
        <v>125</v>
      </c>
      <c r="F160" t="s">
        <v>231</v>
      </c>
      <c r="G160" t="s">
        <v>198</v>
      </c>
      <c r="H160">
        <v>2015</v>
      </c>
      <c r="I160">
        <v>1.191564489394E-2</v>
      </c>
      <c r="J160">
        <v>1.8087096528029999E-2</v>
      </c>
      <c r="K160">
        <v>7.1469202381E-3</v>
      </c>
    </row>
    <row r="161" spans="1:11">
      <c r="A161" t="s">
        <v>195</v>
      </c>
      <c r="B161" t="s">
        <v>5</v>
      </c>
      <c r="C161" t="s">
        <v>7</v>
      </c>
      <c r="D161" t="s">
        <v>196</v>
      </c>
      <c r="E161" t="s">
        <v>126</v>
      </c>
      <c r="F161" t="s">
        <v>231</v>
      </c>
      <c r="G161" t="s">
        <v>198</v>
      </c>
      <c r="H161">
        <v>2015</v>
      </c>
      <c r="I161">
        <v>1.0725368752699999E-3</v>
      </c>
      <c r="J161">
        <v>1.89005601554E-3</v>
      </c>
      <c r="K161">
        <v>4.9211206007000003E-4</v>
      </c>
    </row>
    <row r="162" spans="1:11">
      <c r="A162" t="s">
        <v>195</v>
      </c>
      <c r="B162" t="s">
        <v>5</v>
      </c>
      <c r="C162" t="s">
        <v>7</v>
      </c>
      <c r="D162" t="s">
        <v>196</v>
      </c>
      <c r="E162" t="s">
        <v>127</v>
      </c>
      <c r="F162" t="s">
        <v>231</v>
      </c>
      <c r="G162" t="s">
        <v>198</v>
      </c>
      <c r="H162">
        <v>2015</v>
      </c>
      <c r="I162">
        <v>2.3197683784600001E-3</v>
      </c>
      <c r="J162">
        <v>3.3977311000699998E-3</v>
      </c>
      <c r="K162">
        <v>1.4750640944100001E-3</v>
      </c>
    </row>
    <row r="163" spans="1:11">
      <c r="A163" t="s">
        <v>195</v>
      </c>
      <c r="B163" t="s">
        <v>5</v>
      </c>
      <c r="C163" t="s">
        <v>7</v>
      </c>
      <c r="D163" t="s">
        <v>196</v>
      </c>
      <c r="E163" t="s">
        <v>128</v>
      </c>
      <c r="F163" t="s">
        <v>231</v>
      </c>
      <c r="G163" t="s">
        <v>198</v>
      </c>
      <c r="H163">
        <v>2015</v>
      </c>
      <c r="I163">
        <v>2.1524636633999999E-4</v>
      </c>
      <c r="J163">
        <v>2.9910505737E-4</v>
      </c>
      <c r="K163">
        <v>1.5841481166999999E-4</v>
      </c>
    </row>
    <row r="164" spans="1:11">
      <c r="A164" t="s">
        <v>195</v>
      </c>
      <c r="B164" t="s">
        <v>5</v>
      </c>
      <c r="C164" t="s">
        <v>7</v>
      </c>
      <c r="D164" t="s">
        <v>196</v>
      </c>
      <c r="E164" t="s">
        <v>129</v>
      </c>
      <c r="F164" t="s">
        <v>231</v>
      </c>
      <c r="G164" t="s">
        <v>198</v>
      </c>
      <c r="H164">
        <v>2015</v>
      </c>
      <c r="I164">
        <v>9.7755255417000006E-4</v>
      </c>
      <c r="J164">
        <v>1.2308140825700001E-3</v>
      </c>
      <c r="K164">
        <v>7.4937942618999995E-4</v>
      </c>
    </row>
    <row r="165" spans="1:11">
      <c r="A165" t="s">
        <v>195</v>
      </c>
      <c r="B165" t="s">
        <v>5</v>
      </c>
      <c r="C165" t="s">
        <v>7</v>
      </c>
      <c r="D165" t="s">
        <v>196</v>
      </c>
      <c r="E165" t="s">
        <v>248</v>
      </c>
      <c r="F165" t="s">
        <v>231</v>
      </c>
      <c r="G165" t="s">
        <v>198</v>
      </c>
      <c r="H165">
        <v>2015</v>
      </c>
      <c r="I165">
        <v>5.7436032825309999E-2</v>
      </c>
      <c r="J165">
        <v>7.3833976486719993E-2</v>
      </c>
      <c r="K165">
        <v>4.282905409111E-2</v>
      </c>
    </row>
    <row r="166" spans="1:11">
      <c r="A166" t="s">
        <v>195</v>
      </c>
      <c r="B166" t="s">
        <v>5</v>
      </c>
      <c r="C166" t="s">
        <v>7</v>
      </c>
      <c r="D166" t="s">
        <v>196</v>
      </c>
      <c r="E166" t="s">
        <v>130</v>
      </c>
      <c r="F166" t="s">
        <v>231</v>
      </c>
      <c r="G166" t="s">
        <v>198</v>
      </c>
      <c r="H166">
        <v>2015</v>
      </c>
      <c r="I166">
        <v>5.9788952505399999E-3</v>
      </c>
      <c r="J166">
        <v>8.2527739606199999E-3</v>
      </c>
      <c r="K166">
        <v>4.1902070881199996E-3</v>
      </c>
    </row>
    <row r="167" spans="1:11">
      <c r="A167" t="s">
        <v>195</v>
      </c>
      <c r="B167" t="s">
        <v>5</v>
      </c>
      <c r="C167" t="s">
        <v>7</v>
      </c>
      <c r="D167" t="s">
        <v>196</v>
      </c>
      <c r="E167" t="s">
        <v>131</v>
      </c>
      <c r="F167" t="s">
        <v>231</v>
      </c>
      <c r="G167" t="s">
        <v>198</v>
      </c>
      <c r="H167">
        <v>2015</v>
      </c>
      <c r="I167">
        <v>6.2500344424099999E-3</v>
      </c>
      <c r="J167">
        <v>7.5810686231500002E-3</v>
      </c>
      <c r="K167">
        <v>4.72534641359E-3</v>
      </c>
    </row>
    <row r="168" spans="1:11">
      <c r="A168" t="s">
        <v>195</v>
      </c>
      <c r="B168" t="s">
        <v>5</v>
      </c>
      <c r="C168" t="s">
        <v>7</v>
      </c>
      <c r="D168" t="s">
        <v>196</v>
      </c>
      <c r="E168" t="s">
        <v>132</v>
      </c>
      <c r="F168" t="s">
        <v>231</v>
      </c>
      <c r="G168" t="s">
        <v>198</v>
      </c>
      <c r="H168">
        <v>2015</v>
      </c>
      <c r="I168">
        <v>3.4970060647900002E-3</v>
      </c>
      <c r="J168">
        <v>4.3571273877299997E-3</v>
      </c>
      <c r="K168">
        <v>2.7608552550899999E-3</v>
      </c>
    </row>
    <row r="169" spans="1:11">
      <c r="A169" t="s">
        <v>195</v>
      </c>
      <c r="B169" t="s">
        <v>5</v>
      </c>
      <c r="C169" t="s">
        <v>7</v>
      </c>
      <c r="D169" t="s">
        <v>196</v>
      </c>
      <c r="E169" t="s">
        <v>249</v>
      </c>
      <c r="F169" t="s">
        <v>231</v>
      </c>
      <c r="G169" t="s">
        <v>198</v>
      </c>
      <c r="H169">
        <v>2015</v>
      </c>
      <c r="I169">
        <v>2.2630160865600001E-3</v>
      </c>
      <c r="J169">
        <v>2.8595893544300002E-3</v>
      </c>
      <c r="K169">
        <v>1.7506153238500001E-3</v>
      </c>
    </row>
    <row r="170" spans="1:11">
      <c r="A170" t="s">
        <v>195</v>
      </c>
      <c r="B170" t="s">
        <v>5</v>
      </c>
      <c r="C170" t="s">
        <v>7</v>
      </c>
      <c r="D170" t="s">
        <v>196</v>
      </c>
      <c r="E170" t="s">
        <v>250</v>
      </c>
      <c r="F170" t="s">
        <v>231</v>
      </c>
      <c r="G170" t="s">
        <v>198</v>
      </c>
      <c r="H170">
        <v>2015</v>
      </c>
      <c r="I170" s="2">
        <v>7.640702851E-5</v>
      </c>
      <c r="J170">
        <v>1.1014489216999999E-4</v>
      </c>
      <c r="K170" s="2">
        <v>4.9406098509999997E-5</v>
      </c>
    </row>
    <row r="171" spans="1:11">
      <c r="A171" t="s">
        <v>195</v>
      </c>
      <c r="B171" t="s">
        <v>5</v>
      </c>
      <c r="C171" t="s">
        <v>7</v>
      </c>
      <c r="D171" t="s">
        <v>196</v>
      </c>
      <c r="E171" t="s">
        <v>251</v>
      </c>
      <c r="F171" t="s">
        <v>231</v>
      </c>
      <c r="G171" t="s">
        <v>198</v>
      </c>
      <c r="H171">
        <v>2015</v>
      </c>
      <c r="I171">
        <v>3.1169845319000002E-4</v>
      </c>
      <c r="J171">
        <v>4.7893390807000002E-4</v>
      </c>
      <c r="K171">
        <v>1.8905764263999999E-4</v>
      </c>
    </row>
    <row r="172" spans="1:11">
      <c r="A172" t="s">
        <v>195</v>
      </c>
      <c r="B172" t="s">
        <v>5</v>
      </c>
      <c r="C172" t="s">
        <v>7</v>
      </c>
      <c r="D172" t="s">
        <v>196</v>
      </c>
      <c r="E172" t="s">
        <v>252</v>
      </c>
      <c r="F172" t="s">
        <v>231</v>
      </c>
      <c r="G172" t="s">
        <v>198</v>
      </c>
      <c r="H172">
        <v>2015</v>
      </c>
      <c r="I172">
        <v>2.5544065009999999E-4</v>
      </c>
      <c r="J172">
        <v>3.8224494677000003E-4</v>
      </c>
      <c r="K172">
        <v>1.6272655238E-4</v>
      </c>
    </row>
    <row r="173" spans="1:11">
      <c r="A173" t="s">
        <v>195</v>
      </c>
      <c r="B173" t="s">
        <v>5</v>
      </c>
      <c r="C173" t="s">
        <v>7</v>
      </c>
      <c r="D173" t="s">
        <v>196</v>
      </c>
      <c r="E173" t="s">
        <v>253</v>
      </c>
      <c r="F173" t="s">
        <v>231</v>
      </c>
      <c r="G173" t="s">
        <v>198</v>
      </c>
      <c r="H173">
        <v>2015</v>
      </c>
      <c r="I173">
        <v>5.9044384643000005E-4</v>
      </c>
      <c r="J173">
        <v>8.666463196E-4</v>
      </c>
      <c r="K173">
        <v>3.8733033134E-4</v>
      </c>
    </row>
    <row r="174" spans="1:11">
      <c r="A174" t="s">
        <v>195</v>
      </c>
      <c r="B174" t="s">
        <v>5</v>
      </c>
      <c r="C174" t="s">
        <v>7</v>
      </c>
      <c r="D174" t="s">
        <v>196</v>
      </c>
      <c r="E174" t="s">
        <v>133</v>
      </c>
      <c r="F174" t="s">
        <v>231</v>
      </c>
      <c r="G174" t="s">
        <v>198</v>
      </c>
      <c r="H174">
        <v>2015</v>
      </c>
      <c r="I174">
        <v>1.739944833116E-2</v>
      </c>
      <c r="J174">
        <v>2.4408813467770001E-2</v>
      </c>
      <c r="K174">
        <v>1.147671000373E-2</v>
      </c>
    </row>
    <row r="175" spans="1:11">
      <c r="A175" t="s">
        <v>195</v>
      </c>
      <c r="B175" t="s">
        <v>5</v>
      </c>
      <c r="C175" t="s">
        <v>7</v>
      </c>
      <c r="D175" t="s">
        <v>196</v>
      </c>
      <c r="E175" t="s">
        <v>254</v>
      </c>
      <c r="F175" t="s">
        <v>231</v>
      </c>
      <c r="G175" t="s">
        <v>198</v>
      </c>
      <c r="H175">
        <v>2015</v>
      </c>
      <c r="I175">
        <v>1.348051819802E-2</v>
      </c>
      <c r="J175">
        <v>1.897962077685E-2</v>
      </c>
      <c r="K175">
        <v>8.6368432583999993E-3</v>
      </c>
    </row>
    <row r="176" spans="1:11">
      <c r="A176" t="s">
        <v>195</v>
      </c>
      <c r="B176" t="s">
        <v>5</v>
      </c>
      <c r="C176" t="s">
        <v>7</v>
      </c>
      <c r="D176" t="s">
        <v>196</v>
      </c>
      <c r="E176" t="s">
        <v>255</v>
      </c>
      <c r="F176" t="s">
        <v>231</v>
      </c>
      <c r="G176" t="s">
        <v>198</v>
      </c>
      <c r="H176">
        <v>2015</v>
      </c>
      <c r="I176">
        <v>3.91893013314E-3</v>
      </c>
      <c r="J176">
        <v>5.7304782100700002E-3</v>
      </c>
      <c r="K176">
        <v>2.4975455497800001E-3</v>
      </c>
    </row>
    <row r="177" spans="1:11">
      <c r="A177" t="s">
        <v>195</v>
      </c>
      <c r="B177" t="s">
        <v>5</v>
      </c>
      <c r="C177" t="s">
        <v>7</v>
      </c>
      <c r="D177" t="s">
        <v>196</v>
      </c>
      <c r="E177" t="s">
        <v>134</v>
      </c>
      <c r="F177" t="s">
        <v>231</v>
      </c>
      <c r="G177" t="s">
        <v>198</v>
      </c>
      <c r="H177">
        <v>2015</v>
      </c>
      <c r="I177">
        <v>3.5876784984799999E-3</v>
      </c>
      <c r="J177">
        <v>5.70522220434E-3</v>
      </c>
      <c r="K177">
        <v>2.2251612556199998E-3</v>
      </c>
    </row>
    <row r="178" spans="1:11">
      <c r="A178" t="s">
        <v>195</v>
      </c>
      <c r="B178" t="s">
        <v>5</v>
      </c>
      <c r="C178" t="s">
        <v>7</v>
      </c>
      <c r="D178" t="s">
        <v>196</v>
      </c>
      <c r="E178" t="s">
        <v>135</v>
      </c>
      <c r="F178" t="s">
        <v>231</v>
      </c>
      <c r="G178" t="s">
        <v>198</v>
      </c>
      <c r="H178">
        <v>2015</v>
      </c>
      <c r="I178">
        <v>8.5850391571800008E-3</v>
      </c>
      <c r="J178">
        <v>1.256641177039E-2</v>
      </c>
      <c r="K178">
        <v>5.3326323687600003E-3</v>
      </c>
    </row>
    <row r="179" spans="1:11">
      <c r="A179" t="s">
        <v>195</v>
      </c>
      <c r="B179" t="s">
        <v>5</v>
      </c>
      <c r="C179" t="s">
        <v>7</v>
      </c>
      <c r="D179" t="s">
        <v>196</v>
      </c>
      <c r="E179" t="s">
        <v>136</v>
      </c>
      <c r="F179" t="s">
        <v>231</v>
      </c>
      <c r="G179" t="s">
        <v>198</v>
      </c>
      <c r="H179">
        <v>2015</v>
      </c>
      <c r="I179">
        <v>3.4442661694999998E-4</v>
      </c>
      <c r="J179">
        <v>4.8583218208999999E-4</v>
      </c>
      <c r="K179">
        <v>2.2607051380000001E-4</v>
      </c>
    </row>
    <row r="180" spans="1:11">
      <c r="A180" t="s">
        <v>195</v>
      </c>
      <c r="B180" t="s">
        <v>5</v>
      </c>
      <c r="C180" t="s">
        <v>7</v>
      </c>
      <c r="D180" t="s">
        <v>196</v>
      </c>
      <c r="E180" t="s">
        <v>256</v>
      </c>
      <c r="F180" t="s">
        <v>231</v>
      </c>
      <c r="G180" t="s">
        <v>198</v>
      </c>
      <c r="H180">
        <v>2015</v>
      </c>
      <c r="I180">
        <v>2.1313705133E-4</v>
      </c>
      <c r="J180">
        <v>3.0973498461999999E-4</v>
      </c>
      <c r="K180">
        <v>1.3920329663000001E-4</v>
      </c>
    </row>
    <row r="181" spans="1:11">
      <c r="A181" t="s">
        <v>195</v>
      </c>
      <c r="B181" t="s">
        <v>5</v>
      </c>
      <c r="C181" t="s">
        <v>7</v>
      </c>
      <c r="D181" t="s">
        <v>196</v>
      </c>
      <c r="E181" t="s">
        <v>257</v>
      </c>
      <c r="F181" t="s">
        <v>231</v>
      </c>
      <c r="G181" t="s">
        <v>198</v>
      </c>
      <c r="H181">
        <v>2015</v>
      </c>
      <c r="I181">
        <v>1.3128956562000001E-4</v>
      </c>
      <c r="J181">
        <v>1.9645436303000001E-4</v>
      </c>
      <c r="K181" s="2">
        <v>8.172949347E-5</v>
      </c>
    </row>
    <row r="182" spans="1:11">
      <c r="A182" t="s">
        <v>195</v>
      </c>
      <c r="B182" t="s">
        <v>5</v>
      </c>
      <c r="C182" t="s">
        <v>7</v>
      </c>
      <c r="D182" t="s">
        <v>196</v>
      </c>
      <c r="E182" t="s">
        <v>137</v>
      </c>
      <c r="F182" t="s">
        <v>231</v>
      </c>
      <c r="G182" t="s">
        <v>198</v>
      </c>
      <c r="H182">
        <v>2015</v>
      </c>
      <c r="I182">
        <v>3.8588936437600001E-3</v>
      </c>
      <c r="J182">
        <v>5.4682175026200004E-3</v>
      </c>
      <c r="K182">
        <v>2.5511026224499999E-3</v>
      </c>
    </row>
    <row r="183" spans="1:11">
      <c r="A183" t="s">
        <v>195</v>
      </c>
      <c r="B183" t="s">
        <v>5</v>
      </c>
      <c r="C183" t="s">
        <v>7</v>
      </c>
      <c r="D183" t="s">
        <v>196</v>
      </c>
      <c r="E183" t="s">
        <v>258</v>
      </c>
      <c r="F183" t="s">
        <v>231</v>
      </c>
      <c r="G183" t="s">
        <v>198</v>
      </c>
      <c r="H183">
        <v>2015</v>
      </c>
      <c r="I183">
        <v>2.4232493031900002E-3</v>
      </c>
      <c r="J183">
        <v>3.57247966855E-3</v>
      </c>
      <c r="K183">
        <v>1.5299434170800001E-3</v>
      </c>
    </row>
    <row r="184" spans="1:11">
      <c r="A184" t="s">
        <v>195</v>
      </c>
      <c r="B184" t="s">
        <v>5</v>
      </c>
      <c r="C184" t="s">
        <v>7</v>
      </c>
      <c r="D184" t="s">
        <v>196</v>
      </c>
      <c r="E184" t="s">
        <v>259</v>
      </c>
      <c r="F184" t="s">
        <v>231</v>
      </c>
      <c r="G184" t="s">
        <v>198</v>
      </c>
      <c r="H184">
        <v>2015</v>
      </c>
      <c r="I184">
        <v>1.43564434057E-3</v>
      </c>
      <c r="J184">
        <v>2.0876500108000001E-3</v>
      </c>
      <c r="K184">
        <v>9.4316913897E-4</v>
      </c>
    </row>
    <row r="185" spans="1:11">
      <c r="A185" t="s">
        <v>195</v>
      </c>
      <c r="B185" t="s">
        <v>5</v>
      </c>
      <c r="C185" t="s">
        <v>7</v>
      </c>
      <c r="D185" t="s">
        <v>196</v>
      </c>
      <c r="E185" t="s">
        <v>138</v>
      </c>
      <c r="F185" t="s">
        <v>231</v>
      </c>
      <c r="G185" t="s">
        <v>198</v>
      </c>
      <c r="H185">
        <v>2015</v>
      </c>
      <c r="I185">
        <v>1.9173134197E-4</v>
      </c>
      <c r="J185">
        <v>3.3403597618E-4</v>
      </c>
      <c r="K185" s="2">
        <v>9.6467896920000005E-5</v>
      </c>
    </row>
    <row r="186" spans="1:11">
      <c r="A186" t="s">
        <v>195</v>
      </c>
      <c r="B186" t="s">
        <v>5</v>
      </c>
      <c r="C186" t="s">
        <v>7</v>
      </c>
      <c r="D186" t="s">
        <v>196</v>
      </c>
      <c r="E186" t="s">
        <v>139</v>
      </c>
      <c r="F186" t="s">
        <v>231</v>
      </c>
      <c r="G186" t="s">
        <v>198</v>
      </c>
      <c r="H186">
        <v>2015</v>
      </c>
      <c r="I186">
        <v>2.7354819662600001E-3</v>
      </c>
      <c r="J186">
        <v>4.2388196561699999E-3</v>
      </c>
      <c r="K186">
        <v>1.5809778101200001E-3</v>
      </c>
    </row>
    <row r="187" spans="1:11">
      <c r="A187" t="s">
        <v>195</v>
      </c>
      <c r="B187" t="s">
        <v>5</v>
      </c>
      <c r="C187" t="s">
        <v>7</v>
      </c>
      <c r="D187" t="s">
        <v>196</v>
      </c>
      <c r="E187" t="s">
        <v>140</v>
      </c>
      <c r="F187" t="s">
        <v>231</v>
      </c>
      <c r="G187" t="s">
        <v>198</v>
      </c>
      <c r="H187">
        <v>2015</v>
      </c>
      <c r="I187">
        <v>1.39095039316E-3</v>
      </c>
      <c r="J187">
        <v>2.4096490059699999E-3</v>
      </c>
      <c r="K187">
        <v>6.2263071910000003E-4</v>
      </c>
    </row>
    <row r="188" spans="1:11">
      <c r="A188" t="s">
        <v>195</v>
      </c>
      <c r="B188" t="s">
        <v>5</v>
      </c>
      <c r="C188" t="s">
        <v>7</v>
      </c>
      <c r="D188" t="s">
        <v>196</v>
      </c>
      <c r="E188" t="s">
        <v>141</v>
      </c>
      <c r="F188" t="s">
        <v>231</v>
      </c>
      <c r="G188" t="s">
        <v>198</v>
      </c>
      <c r="H188">
        <v>2015</v>
      </c>
      <c r="I188">
        <v>3.61644711865E-3</v>
      </c>
      <c r="J188">
        <v>5.02975151918E-3</v>
      </c>
      <c r="K188">
        <v>2.4251737464299999E-3</v>
      </c>
    </row>
    <row r="189" spans="1:11">
      <c r="A189" t="s">
        <v>195</v>
      </c>
      <c r="B189" t="s">
        <v>5</v>
      </c>
      <c r="C189" t="s">
        <v>7</v>
      </c>
      <c r="D189" t="s">
        <v>196</v>
      </c>
      <c r="E189" t="s">
        <v>260</v>
      </c>
      <c r="F189" t="s">
        <v>231</v>
      </c>
      <c r="G189" t="s">
        <v>198</v>
      </c>
      <c r="H189">
        <v>2015</v>
      </c>
      <c r="I189">
        <v>6.9260855122780005E-2</v>
      </c>
      <c r="J189">
        <v>7.5695189163749996E-2</v>
      </c>
      <c r="K189">
        <v>6.2184278458800001E-2</v>
      </c>
    </row>
    <row r="190" spans="1:11">
      <c r="A190" t="s">
        <v>195</v>
      </c>
      <c r="B190" t="s">
        <v>5</v>
      </c>
      <c r="C190" t="s">
        <v>7</v>
      </c>
      <c r="D190" t="s">
        <v>196</v>
      </c>
      <c r="E190" t="s">
        <v>142</v>
      </c>
      <c r="F190" t="s">
        <v>231</v>
      </c>
      <c r="G190" t="s">
        <v>198</v>
      </c>
      <c r="H190">
        <v>2015</v>
      </c>
      <c r="I190">
        <v>3.4616046374450003E-2</v>
      </c>
      <c r="J190">
        <v>3.9149571528939997E-2</v>
      </c>
      <c r="K190">
        <v>3.0220077914029999E-2</v>
      </c>
    </row>
    <row r="191" spans="1:11">
      <c r="A191" t="s">
        <v>195</v>
      </c>
      <c r="B191" t="s">
        <v>5</v>
      </c>
      <c r="C191" t="s">
        <v>7</v>
      </c>
      <c r="D191" t="s">
        <v>196</v>
      </c>
      <c r="E191" t="s">
        <v>143</v>
      </c>
      <c r="F191" t="s">
        <v>231</v>
      </c>
      <c r="G191" t="s">
        <v>198</v>
      </c>
      <c r="H191">
        <v>2015</v>
      </c>
      <c r="I191" s="2">
        <v>3.3271429409999997E-5</v>
      </c>
      <c r="J191" s="2">
        <v>3.9850358589999999E-5</v>
      </c>
      <c r="K191" s="2">
        <v>2.7478376830000001E-5</v>
      </c>
    </row>
    <row r="192" spans="1:11">
      <c r="A192" t="s">
        <v>195</v>
      </c>
      <c r="B192" t="s">
        <v>5</v>
      </c>
      <c r="C192" t="s">
        <v>7</v>
      </c>
      <c r="D192" t="s">
        <v>196</v>
      </c>
      <c r="E192" t="s">
        <v>144</v>
      </c>
      <c r="F192" t="s">
        <v>231</v>
      </c>
      <c r="G192" t="s">
        <v>198</v>
      </c>
      <c r="H192">
        <v>2015</v>
      </c>
      <c r="I192">
        <v>1.666893917017E-2</v>
      </c>
      <c r="J192">
        <v>2.0603629737809999E-2</v>
      </c>
      <c r="K192">
        <v>1.273715500388E-2</v>
      </c>
    </row>
    <row r="193" spans="1:11">
      <c r="A193" t="s">
        <v>195</v>
      </c>
      <c r="B193" t="s">
        <v>5</v>
      </c>
      <c r="C193" t="s">
        <v>7</v>
      </c>
      <c r="D193" t="s">
        <v>196</v>
      </c>
      <c r="E193" t="s">
        <v>261</v>
      </c>
      <c r="F193" t="s">
        <v>231</v>
      </c>
      <c r="G193" t="s">
        <v>198</v>
      </c>
      <c r="H193">
        <v>2015</v>
      </c>
      <c r="I193">
        <v>5.7833818586200004E-3</v>
      </c>
      <c r="J193">
        <v>7.7820909411400003E-3</v>
      </c>
      <c r="K193">
        <v>4.0199475306800002E-3</v>
      </c>
    </row>
    <row r="194" spans="1:11">
      <c r="A194" t="s">
        <v>195</v>
      </c>
      <c r="B194" t="s">
        <v>5</v>
      </c>
      <c r="C194" t="s">
        <v>7</v>
      </c>
      <c r="D194" t="s">
        <v>196</v>
      </c>
      <c r="E194" t="s">
        <v>262</v>
      </c>
      <c r="F194" t="s">
        <v>231</v>
      </c>
      <c r="G194" t="s">
        <v>198</v>
      </c>
      <c r="H194">
        <v>2015</v>
      </c>
      <c r="I194">
        <v>6.4338014737799999E-3</v>
      </c>
      <c r="J194">
        <v>8.6394482740099997E-3</v>
      </c>
      <c r="K194">
        <v>4.6766495020500003E-3</v>
      </c>
    </row>
    <row r="195" spans="1:11">
      <c r="A195" t="s">
        <v>195</v>
      </c>
      <c r="B195" t="s">
        <v>5</v>
      </c>
      <c r="C195" t="s">
        <v>7</v>
      </c>
      <c r="D195" t="s">
        <v>196</v>
      </c>
      <c r="E195" t="s">
        <v>263</v>
      </c>
      <c r="F195" t="s">
        <v>231</v>
      </c>
      <c r="G195" t="s">
        <v>198</v>
      </c>
      <c r="H195">
        <v>2015</v>
      </c>
      <c r="I195">
        <v>2.2593341628599998E-3</v>
      </c>
      <c r="J195">
        <v>3.0426200153399999E-3</v>
      </c>
      <c r="K195">
        <v>1.65595802442E-3</v>
      </c>
    </row>
    <row r="196" spans="1:11">
      <c r="A196" t="s">
        <v>195</v>
      </c>
      <c r="B196" t="s">
        <v>5</v>
      </c>
      <c r="C196" t="s">
        <v>7</v>
      </c>
      <c r="D196" t="s">
        <v>196</v>
      </c>
      <c r="E196" t="s">
        <v>264</v>
      </c>
      <c r="F196" t="s">
        <v>231</v>
      </c>
      <c r="G196" t="s">
        <v>198</v>
      </c>
      <c r="H196">
        <v>2015</v>
      </c>
      <c r="I196">
        <v>2.1924216749099998E-3</v>
      </c>
      <c r="J196">
        <v>3.3080365490199999E-3</v>
      </c>
      <c r="K196">
        <v>1.3327781942900001E-3</v>
      </c>
    </row>
    <row r="197" spans="1:11">
      <c r="A197" t="s">
        <v>195</v>
      </c>
      <c r="B197" t="s">
        <v>5</v>
      </c>
      <c r="C197" t="s">
        <v>7</v>
      </c>
      <c r="D197" t="s">
        <v>196</v>
      </c>
      <c r="E197" t="s">
        <v>145</v>
      </c>
      <c r="F197" t="s">
        <v>231</v>
      </c>
      <c r="G197" t="s">
        <v>198</v>
      </c>
      <c r="H197">
        <v>2015</v>
      </c>
      <c r="I197">
        <v>5.7188802023899997E-3</v>
      </c>
      <c r="J197">
        <v>7.0960678019399998E-3</v>
      </c>
      <c r="K197">
        <v>4.5865309286499999E-3</v>
      </c>
    </row>
    <row r="198" spans="1:11">
      <c r="A198" t="s">
        <v>195</v>
      </c>
      <c r="B198" t="s">
        <v>5</v>
      </c>
      <c r="C198" t="s">
        <v>7</v>
      </c>
      <c r="D198" t="s">
        <v>196</v>
      </c>
      <c r="E198" t="s">
        <v>265</v>
      </c>
      <c r="F198" t="s">
        <v>231</v>
      </c>
      <c r="G198" t="s">
        <v>198</v>
      </c>
      <c r="H198">
        <v>2015</v>
      </c>
      <c r="I198">
        <v>2.7469177618499999E-3</v>
      </c>
      <c r="J198">
        <v>3.7077899880800002E-3</v>
      </c>
      <c r="K198">
        <v>1.90186520407E-3</v>
      </c>
    </row>
    <row r="199" spans="1:11">
      <c r="A199" t="s">
        <v>195</v>
      </c>
      <c r="B199" t="s">
        <v>5</v>
      </c>
      <c r="C199" t="s">
        <v>7</v>
      </c>
      <c r="D199" t="s">
        <v>196</v>
      </c>
      <c r="E199" t="s">
        <v>266</v>
      </c>
      <c r="F199" t="s">
        <v>231</v>
      </c>
      <c r="G199" t="s">
        <v>198</v>
      </c>
      <c r="H199">
        <v>2015</v>
      </c>
      <c r="I199">
        <v>1.8591765887E-4</v>
      </c>
      <c r="J199">
        <v>2.8060676386000002E-4</v>
      </c>
      <c r="K199">
        <v>1.1940802402E-4</v>
      </c>
    </row>
    <row r="200" spans="1:11">
      <c r="A200" t="s">
        <v>195</v>
      </c>
      <c r="B200" t="s">
        <v>5</v>
      </c>
      <c r="C200" t="s">
        <v>7</v>
      </c>
      <c r="D200" t="s">
        <v>196</v>
      </c>
      <c r="E200" t="s">
        <v>267</v>
      </c>
      <c r="F200" t="s">
        <v>231</v>
      </c>
      <c r="G200" t="s">
        <v>198</v>
      </c>
      <c r="H200">
        <v>2015</v>
      </c>
      <c r="I200">
        <v>1.1330591829799999E-3</v>
      </c>
      <c r="J200">
        <v>1.69599970196E-3</v>
      </c>
      <c r="K200">
        <v>7.1315265187999995E-4</v>
      </c>
    </row>
    <row r="201" spans="1:11">
      <c r="A201" t="s">
        <v>195</v>
      </c>
      <c r="B201" t="s">
        <v>5</v>
      </c>
      <c r="C201" t="s">
        <v>7</v>
      </c>
      <c r="D201" t="s">
        <v>196</v>
      </c>
      <c r="E201" t="s">
        <v>268</v>
      </c>
      <c r="F201" t="s">
        <v>231</v>
      </c>
      <c r="G201" t="s">
        <v>198</v>
      </c>
      <c r="H201">
        <v>2015</v>
      </c>
      <c r="I201" s="2">
        <v>5.6859531169999999E-5</v>
      </c>
      <c r="J201">
        <v>1.165158158E-4</v>
      </c>
      <c r="K201" s="2">
        <v>2.313456449E-5</v>
      </c>
    </row>
    <row r="202" spans="1:11">
      <c r="A202" t="s">
        <v>195</v>
      </c>
      <c r="B202" t="s">
        <v>5</v>
      </c>
      <c r="C202" t="s">
        <v>7</v>
      </c>
      <c r="D202" t="s">
        <v>196</v>
      </c>
      <c r="E202" t="s">
        <v>269</v>
      </c>
      <c r="F202" t="s">
        <v>231</v>
      </c>
      <c r="G202" t="s">
        <v>198</v>
      </c>
      <c r="H202">
        <v>2015</v>
      </c>
      <c r="I202">
        <v>1.59612606751E-3</v>
      </c>
      <c r="J202">
        <v>2.2544582043900001E-3</v>
      </c>
      <c r="K202">
        <v>1.09296100194E-3</v>
      </c>
    </row>
    <row r="203" spans="1:11">
      <c r="A203" t="s">
        <v>195</v>
      </c>
      <c r="B203" t="s">
        <v>5</v>
      </c>
      <c r="C203" t="s">
        <v>7</v>
      </c>
      <c r="D203" t="s">
        <v>196</v>
      </c>
      <c r="E203" t="s">
        <v>146</v>
      </c>
      <c r="F203" t="s">
        <v>231</v>
      </c>
      <c r="G203" t="s">
        <v>198</v>
      </c>
      <c r="H203">
        <v>2015</v>
      </c>
      <c r="I203">
        <v>4.0212732625200002E-3</v>
      </c>
      <c r="J203">
        <v>5.8102070137800001E-3</v>
      </c>
      <c r="K203">
        <v>2.6457196882999998E-3</v>
      </c>
    </row>
    <row r="204" spans="1:11">
      <c r="A204" t="s">
        <v>195</v>
      </c>
      <c r="B204" t="s">
        <v>5</v>
      </c>
      <c r="C204" t="s">
        <v>7</v>
      </c>
      <c r="D204" t="s">
        <v>196</v>
      </c>
      <c r="E204" t="s">
        <v>270</v>
      </c>
      <c r="F204" t="s">
        <v>231</v>
      </c>
      <c r="G204" t="s">
        <v>198</v>
      </c>
      <c r="H204">
        <v>2015</v>
      </c>
      <c r="I204">
        <v>8.6518093657999998E-4</v>
      </c>
      <c r="J204">
        <v>1.4068329035999999E-3</v>
      </c>
      <c r="K204">
        <v>5.1121480258000003E-4</v>
      </c>
    </row>
    <row r="205" spans="1:11">
      <c r="A205" t="s">
        <v>195</v>
      </c>
      <c r="B205" t="s">
        <v>5</v>
      </c>
      <c r="C205" t="s">
        <v>7</v>
      </c>
      <c r="D205" t="s">
        <v>196</v>
      </c>
      <c r="E205" t="s">
        <v>271</v>
      </c>
      <c r="F205" t="s">
        <v>231</v>
      </c>
      <c r="G205" t="s">
        <v>198</v>
      </c>
      <c r="H205">
        <v>2015</v>
      </c>
      <c r="I205">
        <v>2.4477985369000002E-4</v>
      </c>
      <c r="J205">
        <v>5.1801340497000003E-4</v>
      </c>
      <c r="K205">
        <v>1.0800228101000001E-4</v>
      </c>
    </row>
    <row r="206" spans="1:11">
      <c r="A206" t="s">
        <v>195</v>
      </c>
      <c r="B206" t="s">
        <v>5</v>
      </c>
      <c r="C206" t="s">
        <v>7</v>
      </c>
      <c r="D206" t="s">
        <v>196</v>
      </c>
      <c r="E206" t="s">
        <v>272</v>
      </c>
      <c r="F206" t="s">
        <v>231</v>
      </c>
      <c r="G206" t="s">
        <v>198</v>
      </c>
      <c r="H206">
        <v>2015</v>
      </c>
      <c r="I206">
        <v>1.2987441782999999E-4</v>
      </c>
      <c r="J206">
        <v>2.8001584025999997E-4</v>
      </c>
      <c r="K206" s="2">
        <v>4.7612438440000001E-5</v>
      </c>
    </row>
    <row r="207" spans="1:11">
      <c r="A207" t="s">
        <v>195</v>
      </c>
      <c r="B207" t="s">
        <v>5</v>
      </c>
      <c r="C207" t="s">
        <v>7</v>
      </c>
      <c r="D207" t="s">
        <v>196</v>
      </c>
      <c r="E207" t="s">
        <v>273</v>
      </c>
      <c r="F207" t="s">
        <v>231</v>
      </c>
      <c r="G207" t="s">
        <v>198</v>
      </c>
      <c r="H207">
        <v>2015</v>
      </c>
      <c r="I207">
        <v>3.5822520279000001E-4</v>
      </c>
      <c r="J207">
        <v>5.2223296179000004E-4</v>
      </c>
      <c r="K207">
        <v>2.2228855547E-4</v>
      </c>
    </row>
    <row r="208" spans="1:11">
      <c r="A208" t="s">
        <v>195</v>
      </c>
      <c r="B208" t="s">
        <v>5</v>
      </c>
      <c r="C208" t="s">
        <v>7</v>
      </c>
      <c r="D208" t="s">
        <v>196</v>
      </c>
      <c r="E208" t="s">
        <v>274</v>
      </c>
      <c r="F208" t="s">
        <v>231</v>
      </c>
      <c r="G208" t="s">
        <v>198</v>
      </c>
      <c r="H208">
        <v>2015</v>
      </c>
      <c r="I208">
        <v>1.7240739141E-4</v>
      </c>
      <c r="J208">
        <v>3.1658884062999999E-4</v>
      </c>
      <c r="K208" s="2">
        <v>8.557669615E-5</v>
      </c>
    </row>
    <row r="209" spans="1:11">
      <c r="A209" t="s">
        <v>195</v>
      </c>
      <c r="B209" t="s">
        <v>5</v>
      </c>
      <c r="C209" t="s">
        <v>7</v>
      </c>
      <c r="D209" t="s">
        <v>196</v>
      </c>
      <c r="E209" t="s">
        <v>275</v>
      </c>
      <c r="F209" t="s">
        <v>231</v>
      </c>
      <c r="G209" t="s">
        <v>198</v>
      </c>
      <c r="H209">
        <v>2015</v>
      </c>
      <c r="I209">
        <v>1.6135092106299999E-3</v>
      </c>
      <c r="J209">
        <v>2.4681862269800002E-3</v>
      </c>
      <c r="K209">
        <v>9.7030247109999997E-4</v>
      </c>
    </row>
    <row r="210" spans="1:11">
      <c r="A210" t="s">
        <v>195</v>
      </c>
      <c r="B210" t="s">
        <v>5</v>
      </c>
      <c r="C210" t="s">
        <v>7</v>
      </c>
      <c r="D210" t="s">
        <v>196</v>
      </c>
      <c r="E210" t="s">
        <v>276</v>
      </c>
      <c r="F210" t="s">
        <v>231</v>
      </c>
      <c r="G210" t="s">
        <v>198</v>
      </c>
      <c r="H210">
        <v>2015</v>
      </c>
      <c r="I210">
        <v>6.3729624959000001E-4</v>
      </c>
      <c r="J210">
        <v>8.7299636528999998E-4</v>
      </c>
      <c r="K210">
        <v>4.4180997254000001E-4</v>
      </c>
    </row>
    <row r="211" spans="1:11">
      <c r="A211" t="s">
        <v>195</v>
      </c>
      <c r="B211" t="s">
        <v>5</v>
      </c>
      <c r="C211" t="s">
        <v>7</v>
      </c>
      <c r="D211" t="s">
        <v>196</v>
      </c>
      <c r="E211" t="s">
        <v>147</v>
      </c>
      <c r="F211" t="s">
        <v>231</v>
      </c>
      <c r="G211" t="s">
        <v>198</v>
      </c>
      <c r="H211">
        <v>2015</v>
      </c>
      <c r="I211">
        <v>6.9765510820600004E-3</v>
      </c>
      <c r="J211">
        <v>8.3318149627100001E-3</v>
      </c>
      <c r="K211">
        <v>5.4863011561099998E-3</v>
      </c>
    </row>
    <row r="212" spans="1:11">
      <c r="A212" t="s">
        <v>195</v>
      </c>
      <c r="B212" t="s">
        <v>5</v>
      </c>
      <c r="C212" t="s">
        <v>7</v>
      </c>
      <c r="D212" t="s">
        <v>196</v>
      </c>
      <c r="E212" t="s">
        <v>277</v>
      </c>
      <c r="F212" t="s">
        <v>231</v>
      </c>
      <c r="G212" t="s">
        <v>198</v>
      </c>
      <c r="H212">
        <v>2015</v>
      </c>
      <c r="I212">
        <v>1.11210053142E-3</v>
      </c>
      <c r="J212">
        <v>1.88933852448E-3</v>
      </c>
      <c r="K212">
        <v>5.7015116274000005E-4</v>
      </c>
    </row>
    <row r="213" spans="1:11">
      <c r="A213" t="s">
        <v>195</v>
      </c>
      <c r="B213" t="s">
        <v>5</v>
      </c>
      <c r="C213" t="s">
        <v>7</v>
      </c>
      <c r="D213" t="s">
        <v>196</v>
      </c>
      <c r="E213" t="s">
        <v>278</v>
      </c>
      <c r="F213" t="s">
        <v>231</v>
      </c>
      <c r="G213" t="s">
        <v>198</v>
      </c>
      <c r="H213">
        <v>2015</v>
      </c>
      <c r="I213" s="2">
        <v>2.982424421E-6</v>
      </c>
      <c r="J213" s="2">
        <v>4.5628816149999999E-6</v>
      </c>
      <c r="K213" s="2">
        <v>1.688280376E-6</v>
      </c>
    </row>
    <row r="214" spans="1:11">
      <c r="A214" t="s">
        <v>195</v>
      </c>
      <c r="B214" t="s">
        <v>5</v>
      </c>
      <c r="C214" t="s">
        <v>7</v>
      </c>
      <c r="D214" t="s">
        <v>196</v>
      </c>
      <c r="E214" t="s">
        <v>279</v>
      </c>
      <c r="F214" t="s">
        <v>231</v>
      </c>
      <c r="G214" t="s">
        <v>198</v>
      </c>
      <c r="H214">
        <v>2015</v>
      </c>
      <c r="I214">
        <v>1.9097866896000001E-3</v>
      </c>
      <c r="J214">
        <v>2.7366986644600001E-3</v>
      </c>
      <c r="K214">
        <v>1.2067108033E-3</v>
      </c>
    </row>
    <row r="215" spans="1:11">
      <c r="A215" t="s">
        <v>195</v>
      </c>
      <c r="B215" t="s">
        <v>5</v>
      </c>
      <c r="C215" t="s">
        <v>7</v>
      </c>
      <c r="D215" t="s">
        <v>196</v>
      </c>
      <c r="E215" t="s">
        <v>280</v>
      </c>
      <c r="F215" t="s">
        <v>231</v>
      </c>
      <c r="G215" t="s">
        <v>198</v>
      </c>
      <c r="H215">
        <v>2015</v>
      </c>
      <c r="I215">
        <v>1.7888840133799999E-3</v>
      </c>
      <c r="J215">
        <v>2.08150574314E-3</v>
      </c>
      <c r="K215">
        <v>1.4615180674199999E-3</v>
      </c>
    </row>
    <row r="216" spans="1:11">
      <c r="A216" t="s">
        <v>195</v>
      </c>
      <c r="B216" t="s">
        <v>5</v>
      </c>
      <c r="C216" t="s">
        <v>7</v>
      </c>
      <c r="D216" t="s">
        <v>196</v>
      </c>
      <c r="E216" t="s">
        <v>148</v>
      </c>
      <c r="F216" t="s">
        <v>231</v>
      </c>
      <c r="G216" t="s">
        <v>198</v>
      </c>
      <c r="H216">
        <v>2015</v>
      </c>
      <c r="I216">
        <v>1.22589360179E-3</v>
      </c>
      <c r="J216">
        <v>1.49992347806E-3</v>
      </c>
      <c r="K216">
        <v>1.02195536499E-3</v>
      </c>
    </row>
    <row r="217" spans="1:11">
      <c r="A217" t="s">
        <v>195</v>
      </c>
      <c r="B217" t="s">
        <v>5</v>
      </c>
      <c r="C217" t="s">
        <v>7</v>
      </c>
      <c r="D217" t="s">
        <v>196</v>
      </c>
      <c r="E217" t="s">
        <v>281</v>
      </c>
      <c r="F217" t="s">
        <v>231</v>
      </c>
      <c r="G217" t="s">
        <v>198</v>
      </c>
      <c r="H217">
        <v>2015</v>
      </c>
      <c r="I217">
        <v>4.8968604846690002E-2</v>
      </c>
      <c r="J217">
        <v>6.6122256048700007E-2</v>
      </c>
      <c r="K217">
        <v>3.4050553822819997E-2</v>
      </c>
    </row>
    <row r="218" spans="1:11">
      <c r="A218" t="s">
        <v>195</v>
      </c>
      <c r="B218" t="s">
        <v>5</v>
      </c>
      <c r="C218" t="s">
        <v>7</v>
      </c>
      <c r="D218" t="s">
        <v>196</v>
      </c>
      <c r="E218" t="s">
        <v>149</v>
      </c>
      <c r="F218" t="s">
        <v>231</v>
      </c>
      <c r="G218" t="s">
        <v>198</v>
      </c>
      <c r="H218">
        <v>2015</v>
      </c>
      <c r="I218">
        <v>1.47873382729E-3</v>
      </c>
      <c r="J218">
        <v>1.98259742298E-3</v>
      </c>
      <c r="K218">
        <v>1.01941815119E-3</v>
      </c>
    </row>
    <row r="219" spans="1:11">
      <c r="A219" t="s">
        <v>195</v>
      </c>
      <c r="B219" t="s">
        <v>5</v>
      </c>
      <c r="C219" t="s">
        <v>7</v>
      </c>
      <c r="D219" t="s">
        <v>196</v>
      </c>
      <c r="E219" t="s">
        <v>150</v>
      </c>
      <c r="F219" t="s">
        <v>231</v>
      </c>
      <c r="G219" t="s">
        <v>198</v>
      </c>
      <c r="H219">
        <v>2015</v>
      </c>
      <c r="I219">
        <v>3.5428350291099998E-3</v>
      </c>
      <c r="J219">
        <v>4.9175955720700002E-3</v>
      </c>
      <c r="K219">
        <v>2.3762538343500002E-3</v>
      </c>
    </row>
    <row r="220" spans="1:11">
      <c r="A220" t="s">
        <v>195</v>
      </c>
      <c r="B220" t="s">
        <v>5</v>
      </c>
      <c r="C220" t="s">
        <v>7</v>
      </c>
      <c r="D220" t="s">
        <v>196</v>
      </c>
      <c r="E220" t="s">
        <v>151</v>
      </c>
      <c r="F220" t="s">
        <v>231</v>
      </c>
      <c r="G220" t="s">
        <v>198</v>
      </c>
      <c r="H220">
        <v>2015</v>
      </c>
      <c r="I220">
        <v>2.847532087732E-2</v>
      </c>
      <c r="J220">
        <v>3.962871874993E-2</v>
      </c>
      <c r="K220">
        <v>1.951537222198E-2</v>
      </c>
    </row>
    <row r="221" spans="1:11">
      <c r="A221" t="s">
        <v>195</v>
      </c>
      <c r="B221" t="s">
        <v>5</v>
      </c>
      <c r="C221" t="s">
        <v>7</v>
      </c>
      <c r="D221" t="s">
        <v>196</v>
      </c>
      <c r="E221" t="s">
        <v>282</v>
      </c>
      <c r="F221" t="s">
        <v>231</v>
      </c>
      <c r="G221" t="s">
        <v>198</v>
      </c>
      <c r="H221">
        <v>2015</v>
      </c>
      <c r="I221">
        <v>1.6424908564489998E-2</v>
      </c>
      <c r="J221">
        <v>2.343640182738E-2</v>
      </c>
      <c r="K221">
        <v>1.085756509886E-2</v>
      </c>
    </row>
    <row r="222" spans="1:11">
      <c r="A222" t="s">
        <v>195</v>
      </c>
      <c r="B222" t="s">
        <v>5</v>
      </c>
      <c r="C222" t="s">
        <v>7</v>
      </c>
      <c r="D222" t="s">
        <v>196</v>
      </c>
      <c r="E222" t="s">
        <v>283</v>
      </c>
      <c r="F222" t="s">
        <v>231</v>
      </c>
      <c r="G222" t="s">
        <v>198</v>
      </c>
      <c r="H222">
        <v>2015</v>
      </c>
      <c r="I222">
        <v>1.205041231283E-2</v>
      </c>
      <c r="J222">
        <v>1.724128891292E-2</v>
      </c>
      <c r="K222">
        <v>8.0031419939000006E-3</v>
      </c>
    </row>
    <row r="223" spans="1:11">
      <c r="A223" t="s">
        <v>195</v>
      </c>
      <c r="B223" t="s">
        <v>5</v>
      </c>
      <c r="C223" t="s">
        <v>7</v>
      </c>
      <c r="D223" t="s">
        <v>196</v>
      </c>
      <c r="E223" t="s">
        <v>152</v>
      </c>
      <c r="F223" t="s">
        <v>231</v>
      </c>
      <c r="G223" t="s">
        <v>198</v>
      </c>
      <c r="H223">
        <v>2015</v>
      </c>
      <c r="I223">
        <v>4.7195777917000001E-4</v>
      </c>
      <c r="J223">
        <v>6.6758919251999995E-4</v>
      </c>
      <c r="K223">
        <v>3.1210008286E-4</v>
      </c>
    </row>
    <row r="224" spans="1:11">
      <c r="A224" t="s">
        <v>195</v>
      </c>
      <c r="B224" t="s">
        <v>5</v>
      </c>
      <c r="C224" t="s">
        <v>7</v>
      </c>
      <c r="D224" t="s">
        <v>196</v>
      </c>
      <c r="E224" t="s">
        <v>153</v>
      </c>
      <c r="F224" t="s">
        <v>231</v>
      </c>
      <c r="G224" t="s">
        <v>198</v>
      </c>
      <c r="H224">
        <v>2015</v>
      </c>
      <c r="I224">
        <v>1.4999757333800001E-2</v>
      </c>
      <c r="J224">
        <v>2.1199694097420001E-2</v>
      </c>
      <c r="K224">
        <v>1.033408039996E-2</v>
      </c>
    </row>
    <row r="225" spans="1:11">
      <c r="A225" t="s">
        <v>195</v>
      </c>
      <c r="B225" t="s">
        <v>5</v>
      </c>
      <c r="C225" t="s">
        <v>7</v>
      </c>
      <c r="D225" t="s">
        <v>196</v>
      </c>
      <c r="E225" t="s">
        <v>284</v>
      </c>
      <c r="F225" t="s">
        <v>231</v>
      </c>
      <c r="G225" t="s">
        <v>198</v>
      </c>
      <c r="H225">
        <v>2015</v>
      </c>
      <c r="I225">
        <v>8.0811154324009996E-2</v>
      </c>
      <c r="J225">
        <v>0.10883750754929</v>
      </c>
      <c r="K225">
        <v>5.9949540146209998E-2</v>
      </c>
    </row>
    <row r="226" spans="1:11">
      <c r="A226" t="s">
        <v>195</v>
      </c>
      <c r="B226" t="s">
        <v>5</v>
      </c>
      <c r="C226" t="s">
        <v>7</v>
      </c>
      <c r="D226" t="s">
        <v>196</v>
      </c>
      <c r="E226" t="s">
        <v>154</v>
      </c>
      <c r="F226" t="s">
        <v>231</v>
      </c>
      <c r="G226" t="s">
        <v>198</v>
      </c>
      <c r="H226">
        <v>2015</v>
      </c>
      <c r="I226">
        <v>2.3800275368660001E-2</v>
      </c>
      <c r="J226">
        <v>3.2430447536660002E-2</v>
      </c>
      <c r="K226">
        <v>1.6521120734929999E-2</v>
      </c>
    </row>
    <row r="227" spans="1:11">
      <c r="A227" t="s">
        <v>195</v>
      </c>
      <c r="B227" t="s">
        <v>5</v>
      </c>
      <c r="C227" t="s">
        <v>7</v>
      </c>
      <c r="D227" t="s">
        <v>196</v>
      </c>
      <c r="E227" t="s">
        <v>285</v>
      </c>
      <c r="F227" t="s">
        <v>231</v>
      </c>
      <c r="G227" t="s">
        <v>198</v>
      </c>
      <c r="H227">
        <v>2015</v>
      </c>
      <c r="I227">
        <v>2.3974296320799999E-3</v>
      </c>
      <c r="J227">
        <v>5.5558770388100002E-3</v>
      </c>
      <c r="K227">
        <v>7.3040533205999999E-4</v>
      </c>
    </row>
    <row r="228" spans="1:11">
      <c r="A228" t="s">
        <v>195</v>
      </c>
      <c r="B228" t="s">
        <v>5</v>
      </c>
      <c r="C228" t="s">
        <v>7</v>
      </c>
      <c r="D228" t="s">
        <v>196</v>
      </c>
      <c r="E228" t="s">
        <v>286</v>
      </c>
      <c r="F228" t="s">
        <v>231</v>
      </c>
      <c r="G228" t="s">
        <v>198</v>
      </c>
      <c r="H228">
        <v>2015</v>
      </c>
      <c r="I228">
        <v>1.223011588625E-2</v>
      </c>
      <c r="J228">
        <v>1.815736293023E-2</v>
      </c>
      <c r="K228">
        <v>7.7588509636200001E-3</v>
      </c>
    </row>
    <row r="229" spans="1:11">
      <c r="A229" t="s">
        <v>195</v>
      </c>
      <c r="B229" t="s">
        <v>5</v>
      </c>
      <c r="C229" t="s">
        <v>7</v>
      </c>
      <c r="D229" t="s">
        <v>196</v>
      </c>
      <c r="E229" t="s">
        <v>287</v>
      </c>
      <c r="F229" t="s">
        <v>231</v>
      </c>
      <c r="G229" t="s">
        <v>198</v>
      </c>
      <c r="H229">
        <v>2015</v>
      </c>
      <c r="I229" s="2">
        <v>4.5952883629999998E-5</v>
      </c>
      <c r="J229" s="2">
        <v>7.9694226000000005E-5</v>
      </c>
      <c r="K229" s="2">
        <v>2.533704913E-5</v>
      </c>
    </row>
    <row r="230" spans="1:11">
      <c r="A230" t="s">
        <v>195</v>
      </c>
      <c r="B230" t="s">
        <v>5</v>
      </c>
      <c r="C230" t="s">
        <v>7</v>
      </c>
      <c r="D230" t="s">
        <v>196</v>
      </c>
      <c r="E230" t="s">
        <v>288</v>
      </c>
      <c r="F230" t="s">
        <v>231</v>
      </c>
      <c r="G230" t="s">
        <v>198</v>
      </c>
      <c r="H230">
        <v>2015</v>
      </c>
      <c r="I230">
        <v>7.6808805749999998E-4</v>
      </c>
      <c r="J230">
        <v>1.9864920942599998E-3</v>
      </c>
      <c r="K230">
        <v>4.0507378349000003E-4</v>
      </c>
    </row>
    <row r="231" spans="1:11">
      <c r="A231" t="s">
        <v>195</v>
      </c>
      <c r="B231" t="s">
        <v>5</v>
      </c>
      <c r="C231" t="s">
        <v>7</v>
      </c>
      <c r="D231" t="s">
        <v>196</v>
      </c>
      <c r="E231" t="s">
        <v>289</v>
      </c>
      <c r="F231" t="s">
        <v>231</v>
      </c>
      <c r="G231" t="s">
        <v>198</v>
      </c>
      <c r="H231">
        <v>2015</v>
      </c>
      <c r="I231" s="2">
        <v>2.2064720700000001E-6</v>
      </c>
      <c r="J231" s="2">
        <v>4.7892189699999998E-6</v>
      </c>
      <c r="K231" s="2">
        <v>7.7325881240000004E-7</v>
      </c>
    </row>
    <row r="232" spans="1:11">
      <c r="A232" t="s">
        <v>195</v>
      </c>
      <c r="B232" t="s">
        <v>5</v>
      </c>
      <c r="C232" t="s">
        <v>7</v>
      </c>
      <c r="D232" t="s">
        <v>196</v>
      </c>
      <c r="E232" t="s">
        <v>290</v>
      </c>
      <c r="F232" t="s">
        <v>231</v>
      </c>
      <c r="G232" t="s">
        <v>198</v>
      </c>
      <c r="H232">
        <v>2015</v>
      </c>
      <c r="I232" s="2">
        <v>5.2175034260000002E-7</v>
      </c>
      <c r="J232" s="2">
        <v>1.272178796E-6</v>
      </c>
      <c r="K232" s="2">
        <v>1.8366254859999999E-7</v>
      </c>
    </row>
    <row r="233" spans="1:11">
      <c r="A233" t="s">
        <v>195</v>
      </c>
      <c r="B233" t="s">
        <v>5</v>
      </c>
      <c r="C233" t="s">
        <v>7</v>
      </c>
      <c r="D233" t="s">
        <v>196</v>
      </c>
      <c r="E233" t="s">
        <v>291</v>
      </c>
      <c r="F233" t="s">
        <v>231</v>
      </c>
      <c r="G233" t="s">
        <v>198</v>
      </c>
      <c r="H233">
        <v>2015</v>
      </c>
      <c r="I233">
        <v>5.8427187623999997E-4</v>
      </c>
      <c r="J233">
        <v>1.17426500062E-3</v>
      </c>
      <c r="K233">
        <v>2.864793364E-4</v>
      </c>
    </row>
    <row r="234" spans="1:11">
      <c r="A234" t="s">
        <v>195</v>
      </c>
      <c r="B234" t="s">
        <v>5</v>
      </c>
      <c r="C234" t="s">
        <v>7</v>
      </c>
      <c r="D234" t="s">
        <v>196</v>
      </c>
      <c r="E234" t="s">
        <v>292</v>
      </c>
      <c r="F234" t="s">
        <v>231</v>
      </c>
      <c r="G234" t="s">
        <v>198</v>
      </c>
      <c r="H234">
        <v>2015</v>
      </c>
      <c r="I234">
        <v>7.7716888105500001E-3</v>
      </c>
      <c r="J234">
        <v>1.2433014582989999E-2</v>
      </c>
      <c r="K234">
        <v>4.4638698340300001E-3</v>
      </c>
    </row>
    <row r="235" spans="1:11">
      <c r="A235" t="s">
        <v>195</v>
      </c>
      <c r="B235" t="s">
        <v>5</v>
      </c>
      <c r="C235" t="s">
        <v>7</v>
      </c>
      <c r="D235" t="s">
        <v>196</v>
      </c>
      <c r="E235" t="s">
        <v>155</v>
      </c>
      <c r="F235" t="s">
        <v>231</v>
      </c>
      <c r="G235" t="s">
        <v>198</v>
      </c>
      <c r="H235">
        <v>2015</v>
      </c>
      <c r="I235">
        <v>2.1129617568100001E-2</v>
      </c>
      <c r="J235">
        <v>3.1634071395379999E-2</v>
      </c>
      <c r="K235">
        <v>1.391133600148E-2</v>
      </c>
    </row>
    <row r="236" spans="1:11">
      <c r="A236" t="s">
        <v>195</v>
      </c>
      <c r="B236" t="s">
        <v>5</v>
      </c>
      <c r="C236" t="s">
        <v>7</v>
      </c>
      <c r="D236" t="s">
        <v>196</v>
      </c>
      <c r="E236" t="s">
        <v>293</v>
      </c>
      <c r="F236" t="s">
        <v>231</v>
      </c>
      <c r="G236" t="s">
        <v>198</v>
      </c>
      <c r="H236">
        <v>2015</v>
      </c>
      <c r="I236">
        <v>4.0094428785100002E-3</v>
      </c>
      <c r="J236">
        <v>5.7454750563199998E-3</v>
      </c>
      <c r="K236">
        <v>2.7012725721400001E-3</v>
      </c>
    </row>
    <row r="237" spans="1:11">
      <c r="A237" t="s">
        <v>195</v>
      </c>
      <c r="B237" t="s">
        <v>5</v>
      </c>
      <c r="C237" t="s">
        <v>7</v>
      </c>
      <c r="D237" t="s">
        <v>196</v>
      </c>
      <c r="E237" t="s">
        <v>294</v>
      </c>
      <c r="F237" t="s">
        <v>231</v>
      </c>
      <c r="G237" t="s">
        <v>198</v>
      </c>
      <c r="H237">
        <v>2015</v>
      </c>
      <c r="I237">
        <v>2.3145801349799999E-3</v>
      </c>
      <c r="J237">
        <v>3.2964468475599998E-3</v>
      </c>
      <c r="K237">
        <v>1.5556000776299999E-3</v>
      </c>
    </row>
    <row r="238" spans="1:11">
      <c r="A238" t="s">
        <v>195</v>
      </c>
      <c r="B238" t="s">
        <v>5</v>
      </c>
      <c r="C238" t="s">
        <v>7</v>
      </c>
      <c r="D238" t="s">
        <v>196</v>
      </c>
      <c r="E238" t="s">
        <v>295</v>
      </c>
      <c r="F238" t="s">
        <v>231</v>
      </c>
      <c r="G238" t="s">
        <v>198</v>
      </c>
      <c r="H238">
        <v>2015</v>
      </c>
      <c r="I238">
        <v>1.5537583033999999E-4</v>
      </c>
      <c r="J238">
        <v>2.5744697195000002E-4</v>
      </c>
      <c r="K238" s="2">
        <v>9.4405465489999995E-5</v>
      </c>
    </row>
    <row r="239" spans="1:11">
      <c r="A239" t="s">
        <v>195</v>
      </c>
      <c r="B239" t="s">
        <v>5</v>
      </c>
      <c r="C239" t="s">
        <v>7</v>
      </c>
      <c r="D239" t="s">
        <v>196</v>
      </c>
      <c r="E239" t="s">
        <v>296</v>
      </c>
      <c r="F239" t="s">
        <v>231</v>
      </c>
      <c r="G239" t="s">
        <v>198</v>
      </c>
      <c r="H239">
        <v>2015</v>
      </c>
      <c r="I239">
        <v>5.9492287327999997E-4</v>
      </c>
      <c r="J239">
        <v>9.0974397516999995E-4</v>
      </c>
      <c r="K239">
        <v>3.4735194091999998E-4</v>
      </c>
    </row>
    <row r="240" spans="1:11">
      <c r="A240" t="s">
        <v>195</v>
      </c>
      <c r="B240" t="s">
        <v>5</v>
      </c>
      <c r="C240" t="s">
        <v>7</v>
      </c>
      <c r="D240" t="s">
        <v>196</v>
      </c>
      <c r="E240" t="s">
        <v>297</v>
      </c>
      <c r="F240" t="s">
        <v>231</v>
      </c>
      <c r="G240" t="s">
        <v>198</v>
      </c>
      <c r="H240">
        <v>2015</v>
      </c>
      <c r="I240">
        <v>3.6913853822700001E-3</v>
      </c>
      <c r="J240">
        <v>6.2095170790399997E-3</v>
      </c>
      <c r="K240">
        <v>1.9742160349099998E-3</v>
      </c>
    </row>
    <row r="241" spans="1:11">
      <c r="A241" t="s">
        <v>195</v>
      </c>
      <c r="B241" t="s">
        <v>5</v>
      </c>
      <c r="C241" t="s">
        <v>7</v>
      </c>
      <c r="D241" t="s">
        <v>196</v>
      </c>
      <c r="E241" t="s">
        <v>298</v>
      </c>
      <c r="F241" t="s">
        <v>231</v>
      </c>
      <c r="G241" t="s">
        <v>198</v>
      </c>
      <c r="H241">
        <v>2015</v>
      </c>
      <c r="I241">
        <v>1.38875826388E-3</v>
      </c>
      <c r="J241">
        <v>2.8120842332E-3</v>
      </c>
      <c r="K241">
        <v>5.4099138552999996E-4</v>
      </c>
    </row>
    <row r="242" spans="1:11">
      <c r="A242" t="s">
        <v>195</v>
      </c>
      <c r="B242" t="s">
        <v>5</v>
      </c>
      <c r="C242" t="s">
        <v>7</v>
      </c>
      <c r="D242" t="s">
        <v>196</v>
      </c>
      <c r="E242" t="s">
        <v>299</v>
      </c>
      <c r="F242" t="s">
        <v>231</v>
      </c>
      <c r="G242" t="s">
        <v>198</v>
      </c>
      <c r="H242">
        <v>2015</v>
      </c>
      <c r="I242">
        <v>2.4893428083200002E-3</v>
      </c>
      <c r="J242">
        <v>3.7854855259099999E-3</v>
      </c>
      <c r="K242">
        <v>1.5152444908200001E-3</v>
      </c>
    </row>
    <row r="243" spans="1:11">
      <c r="A243" t="s">
        <v>195</v>
      </c>
      <c r="B243" t="s">
        <v>5</v>
      </c>
      <c r="C243" t="s">
        <v>7</v>
      </c>
      <c r="D243" t="s">
        <v>196</v>
      </c>
      <c r="E243" t="s">
        <v>300</v>
      </c>
      <c r="F243" t="s">
        <v>231</v>
      </c>
      <c r="G243" t="s">
        <v>198</v>
      </c>
      <c r="H243">
        <v>2015</v>
      </c>
      <c r="I243">
        <v>2.9443921628200002E-3</v>
      </c>
      <c r="J243">
        <v>5.5601831864100001E-3</v>
      </c>
      <c r="K243">
        <v>1.3831800565699999E-3</v>
      </c>
    </row>
    <row r="244" spans="1:11">
      <c r="A244" t="s">
        <v>195</v>
      </c>
      <c r="B244" t="s">
        <v>5</v>
      </c>
      <c r="C244" t="s">
        <v>7</v>
      </c>
      <c r="D244" t="s">
        <v>196</v>
      </c>
      <c r="E244" t="s">
        <v>301</v>
      </c>
      <c r="F244" t="s">
        <v>231</v>
      </c>
      <c r="G244" t="s">
        <v>198</v>
      </c>
      <c r="H244">
        <v>2015</v>
      </c>
      <c r="I244">
        <v>3.1600985214000002E-4</v>
      </c>
      <c r="J244">
        <v>4.7894009124E-4</v>
      </c>
      <c r="K244">
        <v>1.9166207409E-4</v>
      </c>
    </row>
    <row r="245" spans="1:11">
      <c r="A245" t="s">
        <v>195</v>
      </c>
      <c r="B245" t="s">
        <v>5</v>
      </c>
      <c r="C245" t="s">
        <v>7</v>
      </c>
      <c r="D245" t="s">
        <v>196</v>
      </c>
      <c r="E245" t="s">
        <v>302</v>
      </c>
      <c r="F245" t="s">
        <v>231</v>
      </c>
      <c r="G245" t="s">
        <v>198</v>
      </c>
      <c r="H245">
        <v>2015</v>
      </c>
      <c r="I245">
        <v>2.7678928912000002E-4</v>
      </c>
      <c r="J245">
        <v>5.1794974605999999E-4</v>
      </c>
      <c r="K245">
        <v>1.3430762930000001E-4</v>
      </c>
    </row>
    <row r="246" spans="1:11">
      <c r="A246" t="s">
        <v>195</v>
      </c>
      <c r="B246" t="s">
        <v>5</v>
      </c>
      <c r="C246" t="s">
        <v>7</v>
      </c>
      <c r="D246" t="s">
        <v>196</v>
      </c>
      <c r="E246" t="s">
        <v>303</v>
      </c>
      <c r="F246" t="s">
        <v>231</v>
      </c>
      <c r="G246" t="s">
        <v>198</v>
      </c>
      <c r="H246">
        <v>2015</v>
      </c>
      <c r="I246">
        <v>1.4372260369300001E-3</v>
      </c>
      <c r="J246">
        <v>2.1444207745100002E-3</v>
      </c>
      <c r="K246">
        <v>8.8914752672000004E-4</v>
      </c>
    </row>
    <row r="247" spans="1:11">
      <c r="A247" t="s">
        <v>195</v>
      </c>
      <c r="B247" t="s">
        <v>5</v>
      </c>
      <c r="C247" t="s">
        <v>7</v>
      </c>
      <c r="D247" t="s">
        <v>196</v>
      </c>
      <c r="E247" t="s">
        <v>304</v>
      </c>
      <c r="F247" t="s">
        <v>231</v>
      </c>
      <c r="G247" t="s">
        <v>198</v>
      </c>
      <c r="H247">
        <v>2015</v>
      </c>
      <c r="I247">
        <v>2.8905114077999998E-4</v>
      </c>
      <c r="J247">
        <v>4.3631377916E-4</v>
      </c>
      <c r="K247">
        <v>1.8305893167000001E-4</v>
      </c>
    </row>
    <row r="248" spans="1:11">
      <c r="A248" t="s">
        <v>195</v>
      </c>
      <c r="B248" t="s">
        <v>5</v>
      </c>
      <c r="C248" t="s">
        <v>7</v>
      </c>
      <c r="D248" t="s">
        <v>196</v>
      </c>
      <c r="E248" t="s">
        <v>305</v>
      </c>
      <c r="F248" t="s">
        <v>231</v>
      </c>
      <c r="G248" t="s">
        <v>198</v>
      </c>
      <c r="H248">
        <v>2015</v>
      </c>
      <c r="I248">
        <v>1.22234091474E-3</v>
      </c>
      <c r="J248">
        <v>2.22399194902E-3</v>
      </c>
      <c r="K248">
        <v>6.1598577732999995E-4</v>
      </c>
    </row>
    <row r="249" spans="1:11">
      <c r="A249" t="s">
        <v>195</v>
      </c>
      <c r="B249" t="s">
        <v>5</v>
      </c>
      <c r="C249" t="s">
        <v>7</v>
      </c>
      <c r="D249" t="s">
        <v>196</v>
      </c>
      <c r="E249" t="s">
        <v>156</v>
      </c>
      <c r="F249" t="s">
        <v>231</v>
      </c>
      <c r="G249" t="s">
        <v>198</v>
      </c>
      <c r="H249">
        <v>2015</v>
      </c>
      <c r="I249">
        <v>3.1263755923370003E-2</v>
      </c>
      <c r="J249">
        <v>4.3335814795220001E-2</v>
      </c>
      <c r="K249">
        <v>2.1246459416379999E-2</v>
      </c>
    </row>
    <row r="250" spans="1:11">
      <c r="A250" t="s">
        <v>195</v>
      </c>
      <c r="B250" t="s">
        <v>5</v>
      </c>
      <c r="C250" t="s">
        <v>7</v>
      </c>
      <c r="D250" t="s">
        <v>196</v>
      </c>
      <c r="E250" t="s">
        <v>306</v>
      </c>
      <c r="F250" t="s">
        <v>231</v>
      </c>
      <c r="G250" t="s">
        <v>198</v>
      </c>
      <c r="H250">
        <v>2015</v>
      </c>
      <c r="I250">
        <v>2.3908335705999999E-4</v>
      </c>
      <c r="J250">
        <v>3.4611957491999999E-4</v>
      </c>
      <c r="K250">
        <v>1.5250335147000001E-4</v>
      </c>
    </row>
    <row r="251" spans="1:11">
      <c r="A251" t="s">
        <v>195</v>
      </c>
      <c r="B251" t="s">
        <v>5</v>
      </c>
      <c r="C251" t="s">
        <v>7</v>
      </c>
      <c r="D251" t="s">
        <v>196</v>
      </c>
      <c r="E251" t="s">
        <v>307</v>
      </c>
      <c r="F251" t="s">
        <v>231</v>
      </c>
      <c r="G251" t="s">
        <v>198</v>
      </c>
      <c r="H251">
        <v>2015</v>
      </c>
      <c r="I251">
        <v>2.4971009132699999E-3</v>
      </c>
      <c r="J251">
        <v>3.4397648877600002E-3</v>
      </c>
      <c r="K251">
        <v>1.6998643689700001E-3</v>
      </c>
    </row>
    <row r="252" spans="1:11">
      <c r="A252" t="s">
        <v>195</v>
      </c>
      <c r="B252" t="s">
        <v>5</v>
      </c>
      <c r="C252" t="s">
        <v>7</v>
      </c>
      <c r="D252" t="s">
        <v>196</v>
      </c>
      <c r="E252" t="s">
        <v>308</v>
      </c>
      <c r="F252" t="s">
        <v>231</v>
      </c>
      <c r="G252" t="s">
        <v>198</v>
      </c>
      <c r="H252">
        <v>2015</v>
      </c>
      <c r="I252" s="2">
        <v>8.2376542100000006E-5</v>
      </c>
      <c r="J252">
        <v>1.2203572074E-4</v>
      </c>
      <c r="K252" s="2">
        <v>5.2554815239999997E-5</v>
      </c>
    </row>
    <row r="253" spans="1:11">
      <c r="A253" t="s">
        <v>195</v>
      </c>
      <c r="B253" t="s">
        <v>5</v>
      </c>
      <c r="C253" t="s">
        <v>7</v>
      </c>
      <c r="D253" t="s">
        <v>196</v>
      </c>
      <c r="E253" t="s">
        <v>309</v>
      </c>
      <c r="F253" t="s">
        <v>231</v>
      </c>
      <c r="G253" t="s">
        <v>198</v>
      </c>
      <c r="H253">
        <v>2015</v>
      </c>
      <c r="I253">
        <v>5.7370559427099999E-3</v>
      </c>
      <c r="J253">
        <v>8.3280795918699996E-3</v>
      </c>
      <c r="K253">
        <v>3.7912328273599998E-3</v>
      </c>
    </row>
    <row r="254" spans="1:11">
      <c r="A254" t="s">
        <v>195</v>
      </c>
      <c r="B254" t="s">
        <v>5</v>
      </c>
      <c r="C254" t="s">
        <v>7</v>
      </c>
      <c r="D254" t="s">
        <v>196</v>
      </c>
      <c r="E254" t="s">
        <v>310</v>
      </c>
      <c r="F254" t="s">
        <v>231</v>
      </c>
      <c r="G254" t="s">
        <v>198</v>
      </c>
      <c r="H254">
        <v>2015</v>
      </c>
      <c r="I254">
        <v>1.951641008821E-2</v>
      </c>
      <c r="J254">
        <v>2.7283577802990001E-2</v>
      </c>
      <c r="K254">
        <v>1.299158606584E-2</v>
      </c>
    </row>
    <row r="255" spans="1:11">
      <c r="A255" t="s">
        <v>195</v>
      </c>
      <c r="B255" t="s">
        <v>5</v>
      </c>
      <c r="C255" t="s">
        <v>7</v>
      </c>
      <c r="D255" t="s">
        <v>196</v>
      </c>
      <c r="E255" t="s">
        <v>311</v>
      </c>
      <c r="F255" t="s">
        <v>231</v>
      </c>
      <c r="G255" t="s">
        <v>198</v>
      </c>
      <c r="H255">
        <v>2015</v>
      </c>
      <c r="I255">
        <v>9.1195593767000001E-4</v>
      </c>
      <c r="J255">
        <v>1.2568208195199999E-3</v>
      </c>
      <c r="K255">
        <v>6.2203447241999997E-4</v>
      </c>
    </row>
    <row r="256" spans="1:11">
      <c r="A256" t="s">
        <v>195</v>
      </c>
      <c r="B256" t="s">
        <v>5</v>
      </c>
      <c r="C256" t="s">
        <v>7</v>
      </c>
      <c r="D256" t="s">
        <v>196</v>
      </c>
      <c r="E256" t="s">
        <v>312</v>
      </c>
      <c r="F256" t="s">
        <v>231</v>
      </c>
      <c r="G256" t="s">
        <v>198</v>
      </c>
      <c r="H256">
        <v>2015</v>
      </c>
      <c r="I256">
        <v>2.27977314235E-3</v>
      </c>
      <c r="J256">
        <v>3.3413019458799998E-3</v>
      </c>
      <c r="K256">
        <v>1.4102920079400001E-3</v>
      </c>
    </row>
    <row r="257" spans="1:11">
      <c r="A257" t="s">
        <v>195</v>
      </c>
      <c r="B257" t="s">
        <v>5</v>
      </c>
      <c r="C257" t="s">
        <v>7</v>
      </c>
      <c r="D257" t="s">
        <v>196</v>
      </c>
      <c r="E257" t="s">
        <v>157</v>
      </c>
      <c r="F257" t="s">
        <v>231</v>
      </c>
      <c r="G257" t="s">
        <v>198</v>
      </c>
      <c r="H257">
        <v>2015</v>
      </c>
      <c r="I257">
        <v>4.1720433410799996E-3</v>
      </c>
      <c r="J257">
        <v>6.6880995607100004E-3</v>
      </c>
      <c r="K257">
        <v>2.52696413618E-3</v>
      </c>
    </row>
    <row r="258" spans="1:11">
      <c r="A258" t="s">
        <v>195</v>
      </c>
      <c r="B258" t="s">
        <v>5</v>
      </c>
      <c r="C258" t="s">
        <v>7</v>
      </c>
      <c r="D258" t="s">
        <v>196</v>
      </c>
      <c r="E258" t="s">
        <v>313</v>
      </c>
      <c r="F258" t="s">
        <v>231</v>
      </c>
      <c r="G258" t="s">
        <v>198</v>
      </c>
      <c r="H258">
        <v>2015</v>
      </c>
      <c r="I258" s="2">
        <v>4.6299786489999997E-5</v>
      </c>
      <c r="J258" s="2">
        <v>9.6327438119999997E-5</v>
      </c>
      <c r="K258" s="2">
        <v>1.9916443549999999E-5</v>
      </c>
    </row>
    <row r="259" spans="1:11">
      <c r="A259" t="s">
        <v>195</v>
      </c>
      <c r="B259" t="s">
        <v>5</v>
      </c>
      <c r="C259" t="s">
        <v>7</v>
      </c>
      <c r="D259" t="s">
        <v>196</v>
      </c>
      <c r="E259" t="s">
        <v>314</v>
      </c>
      <c r="F259" t="s">
        <v>231</v>
      </c>
      <c r="G259" t="s">
        <v>198</v>
      </c>
      <c r="H259">
        <v>2015</v>
      </c>
      <c r="I259">
        <v>5.0620733516999999E-4</v>
      </c>
      <c r="J259">
        <v>9.9351068088999995E-4</v>
      </c>
      <c r="K259">
        <v>2.1612377538000001E-4</v>
      </c>
    </row>
    <row r="260" spans="1:11">
      <c r="A260" t="s">
        <v>195</v>
      </c>
      <c r="B260" t="s">
        <v>5</v>
      </c>
      <c r="C260" t="s">
        <v>7</v>
      </c>
      <c r="D260" t="s">
        <v>196</v>
      </c>
      <c r="E260" t="s">
        <v>315</v>
      </c>
      <c r="F260" t="s">
        <v>231</v>
      </c>
      <c r="G260" t="s">
        <v>198</v>
      </c>
      <c r="H260">
        <v>2015</v>
      </c>
      <c r="I260">
        <v>9.5340260503999998E-4</v>
      </c>
      <c r="J260">
        <v>2.1279697835599998E-3</v>
      </c>
      <c r="K260">
        <v>3.5278241818000001E-4</v>
      </c>
    </row>
    <row r="261" spans="1:11">
      <c r="A261" t="s">
        <v>195</v>
      </c>
      <c r="B261" t="s">
        <v>5</v>
      </c>
      <c r="C261" t="s">
        <v>7</v>
      </c>
      <c r="D261" t="s">
        <v>196</v>
      </c>
      <c r="E261" t="s">
        <v>316</v>
      </c>
      <c r="F261" t="s">
        <v>231</v>
      </c>
      <c r="G261" t="s">
        <v>198</v>
      </c>
      <c r="H261">
        <v>2015</v>
      </c>
      <c r="I261">
        <v>1.13568503426E-3</v>
      </c>
      <c r="J261">
        <v>1.5907843586200001E-3</v>
      </c>
      <c r="K261">
        <v>7.3985864263000003E-4</v>
      </c>
    </row>
    <row r="262" spans="1:11">
      <c r="A262" t="s">
        <v>195</v>
      </c>
      <c r="B262" t="s">
        <v>5</v>
      </c>
      <c r="C262" t="s">
        <v>7</v>
      </c>
      <c r="D262" t="s">
        <v>196</v>
      </c>
      <c r="E262" t="s">
        <v>317</v>
      </c>
      <c r="F262" t="s">
        <v>231</v>
      </c>
      <c r="G262" t="s">
        <v>198</v>
      </c>
      <c r="H262">
        <v>2015</v>
      </c>
      <c r="I262">
        <v>1.53044858012E-3</v>
      </c>
      <c r="J262">
        <v>2.3329468205000002E-3</v>
      </c>
      <c r="K262">
        <v>9.6266538405000005E-4</v>
      </c>
    </row>
    <row r="263" spans="1:11">
      <c r="A263" t="s">
        <v>195</v>
      </c>
      <c r="B263" t="s">
        <v>5</v>
      </c>
      <c r="C263" t="s">
        <v>7</v>
      </c>
      <c r="D263" t="s">
        <v>196</v>
      </c>
      <c r="E263" t="s">
        <v>158</v>
      </c>
      <c r="F263" t="s">
        <v>231</v>
      </c>
      <c r="G263" t="s">
        <v>198</v>
      </c>
      <c r="H263">
        <v>2015</v>
      </c>
      <c r="I263">
        <v>4.4546212281E-4</v>
      </c>
      <c r="J263">
        <v>8.9280983716000001E-4</v>
      </c>
      <c r="K263">
        <v>1.7778484928000001E-4</v>
      </c>
    </row>
    <row r="264" spans="1:11">
      <c r="A264" t="s">
        <v>195</v>
      </c>
      <c r="B264" t="s">
        <v>5</v>
      </c>
      <c r="C264" t="s">
        <v>7</v>
      </c>
      <c r="D264" t="s">
        <v>196</v>
      </c>
      <c r="E264" t="s">
        <v>318</v>
      </c>
      <c r="F264" t="s">
        <v>318</v>
      </c>
      <c r="G264" t="s">
        <v>198</v>
      </c>
      <c r="H264">
        <v>2015</v>
      </c>
      <c r="I264">
        <v>8.6199310071439994E-2</v>
      </c>
      <c r="J264">
        <v>9.5499389010920005E-2</v>
      </c>
      <c r="K264">
        <v>7.3969559043270003E-2</v>
      </c>
    </row>
    <row r="265" spans="1:11">
      <c r="A265" t="s">
        <v>195</v>
      </c>
      <c r="B265" t="s">
        <v>5</v>
      </c>
      <c r="C265" t="s">
        <v>7</v>
      </c>
      <c r="D265" t="s">
        <v>196</v>
      </c>
      <c r="E265" t="s">
        <v>319</v>
      </c>
      <c r="F265" t="s">
        <v>318</v>
      </c>
      <c r="G265" t="s">
        <v>198</v>
      </c>
      <c r="H265">
        <v>2015</v>
      </c>
      <c r="I265">
        <v>2.3090951509839999E-2</v>
      </c>
      <c r="J265">
        <v>2.85120495511E-2</v>
      </c>
      <c r="K265">
        <v>1.6526995019029999E-2</v>
      </c>
    </row>
    <row r="266" spans="1:11">
      <c r="A266" t="s">
        <v>195</v>
      </c>
      <c r="B266" t="s">
        <v>5</v>
      </c>
      <c r="C266" t="s">
        <v>7</v>
      </c>
      <c r="D266" t="s">
        <v>196</v>
      </c>
      <c r="E266" t="s">
        <v>159</v>
      </c>
      <c r="F266" t="s">
        <v>318</v>
      </c>
      <c r="G266" t="s">
        <v>198</v>
      </c>
      <c r="H266">
        <v>2015</v>
      </c>
      <c r="I266">
        <v>2.1713079033330002E-2</v>
      </c>
      <c r="J266">
        <v>2.6800484831360001E-2</v>
      </c>
      <c r="K266">
        <v>1.5378843991059999E-2</v>
      </c>
    </row>
    <row r="267" spans="1:11">
      <c r="A267" t="s">
        <v>195</v>
      </c>
      <c r="B267" t="s">
        <v>5</v>
      </c>
      <c r="C267" t="s">
        <v>7</v>
      </c>
      <c r="D267" t="s">
        <v>196</v>
      </c>
      <c r="E267" t="s">
        <v>320</v>
      </c>
      <c r="F267" t="s">
        <v>318</v>
      </c>
      <c r="G267" t="s">
        <v>198</v>
      </c>
      <c r="H267">
        <v>2015</v>
      </c>
      <c r="I267">
        <v>5.3795291306399998E-3</v>
      </c>
      <c r="J267">
        <v>7.4444410271999996E-3</v>
      </c>
      <c r="K267">
        <v>3.5544224457500001E-3</v>
      </c>
    </row>
    <row r="268" spans="1:11">
      <c r="A268" t="s">
        <v>195</v>
      </c>
      <c r="B268" t="s">
        <v>5</v>
      </c>
      <c r="C268" t="s">
        <v>7</v>
      </c>
      <c r="D268" t="s">
        <v>196</v>
      </c>
      <c r="E268" t="s">
        <v>321</v>
      </c>
      <c r="F268" t="s">
        <v>318</v>
      </c>
      <c r="G268" t="s">
        <v>198</v>
      </c>
      <c r="H268">
        <v>2015</v>
      </c>
      <c r="I268">
        <v>8.0901370079999998E-4</v>
      </c>
      <c r="J268">
        <v>1.13173211849E-3</v>
      </c>
      <c r="K268">
        <v>5.7083575475000003E-4</v>
      </c>
    </row>
    <row r="269" spans="1:11">
      <c r="A269" t="s">
        <v>195</v>
      </c>
      <c r="B269" t="s">
        <v>5</v>
      </c>
      <c r="C269" t="s">
        <v>7</v>
      </c>
      <c r="D269" t="s">
        <v>196</v>
      </c>
      <c r="E269" t="s">
        <v>322</v>
      </c>
      <c r="F269" t="s">
        <v>318</v>
      </c>
      <c r="G269" t="s">
        <v>198</v>
      </c>
      <c r="H269">
        <v>2015</v>
      </c>
      <c r="I269">
        <v>3.9144618127100001E-3</v>
      </c>
      <c r="J269">
        <v>6.0784268217500001E-3</v>
      </c>
      <c r="K269">
        <v>2.4694944385500002E-3</v>
      </c>
    </row>
    <row r="270" spans="1:11">
      <c r="A270" t="s">
        <v>195</v>
      </c>
      <c r="B270" t="s">
        <v>5</v>
      </c>
      <c r="C270" t="s">
        <v>7</v>
      </c>
      <c r="D270" t="s">
        <v>196</v>
      </c>
      <c r="E270" t="s">
        <v>323</v>
      </c>
      <c r="F270" t="s">
        <v>318</v>
      </c>
      <c r="G270" t="s">
        <v>198</v>
      </c>
      <c r="H270">
        <v>2015</v>
      </c>
      <c r="I270">
        <v>1.118141839128E-2</v>
      </c>
      <c r="J270">
        <v>1.4461719274509999E-2</v>
      </c>
      <c r="K270">
        <v>7.6476966041200004E-3</v>
      </c>
    </row>
    <row r="271" spans="1:11">
      <c r="A271" t="s">
        <v>195</v>
      </c>
      <c r="B271" t="s">
        <v>5</v>
      </c>
      <c r="C271" t="s">
        <v>7</v>
      </c>
      <c r="D271" t="s">
        <v>196</v>
      </c>
      <c r="E271" t="s">
        <v>324</v>
      </c>
      <c r="F271" t="s">
        <v>318</v>
      </c>
      <c r="G271" t="s">
        <v>198</v>
      </c>
      <c r="H271">
        <v>2015</v>
      </c>
      <c r="I271">
        <v>4.286559979E-4</v>
      </c>
      <c r="J271">
        <v>6.9129271891000003E-4</v>
      </c>
      <c r="K271">
        <v>2.7618922291000001E-4</v>
      </c>
    </row>
    <row r="272" spans="1:11">
      <c r="A272" t="s">
        <v>195</v>
      </c>
      <c r="B272" t="s">
        <v>5</v>
      </c>
      <c r="C272" t="s">
        <v>7</v>
      </c>
      <c r="D272" t="s">
        <v>196</v>
      </c>
      <c r="E272" t="s">
        <v>160</v>
      </c>
      <c r="F272" t="s">
        <v>318</v>
      </c>
      <c r="G272" t="s">
        <v>198</v>
      </c>
      <c r="H272">
        <v>2015</v>
      </c>
      <c r="I272">
        <v>1.3778724765199999E-3</v>
      </c>
      <c r="J272">
        <v>1.9724541963600001E-3</v>
      </c>
      <c r="K272">
        <v>9.1594513099000003E-4</v>
      </c>
    </row>
    <row r="273" spans="1:11">
      <c r="A273" t="s">
        <v>195</v>
      </c>
      <c r="B273" t="s">
        <v>5</v>
      </c>
      <c r="C273" t="s">
        <v>7</v>
      </c>
      <c r="D273" t="s">
        <v>196</v>
      </c>
      <c r="E273" t="s">
        <v>325</v>
      </c>
      <c r="F273" t="s">
        <v>318</v>
      </c>
      <c r="G273" t="s">
        <v>198</v>
      </c>
      <c r="H273">
        <v>2015</v>
      </c>
      <c r="I273">
        <v>4.9201769018990003E-2</v>
      </c>
      <c r="J273">
        <v>5.4792160954639998E-2</v>
      </c>
      <c r="K273">
        <v>4.269120749738E-2</v>
      </c>
    </row>
    <row r="274" spans="1:11">
      <c r="A274" t="s">
        <v>195</v>
      </c>
      <c r="B274" t="s">
        <v>5</v>
      </c>
      <c r="C274" t="s">
        <v>7</v>
      </c>
      <c r="D274" t="s">
        <v>196</v>
      </c>
      <c r="E274" t="s">
        <v>161</v>
      </c>
      <c r="F274" t="s">
        <v>318</v>
      </c>
      <c r="G274" t="s">
        <v>198</v>
      </c>
      <c r="H274">
        <v>2015</v>
      </c>
      <c r="I274">
        <v>1.719656480041E-2</v>
      </c>
      <c r="J274">
        <v>2.0429783492499999E-2</v>
      </c>
      <c r="K274">
        <v>1.384468056875E-2</v>
      </c>
    </row>
    <row r="275" spans="1:11">
      <c r="A275" t="s">
        <v>195</v>
      </c>
      <c r="B275" t="s">
        <v>5</v>
      </c>
      <c r="C275" t="s">
        <v>7</v>
      </c>
      <c r="D275" t="s">
        <v>196</v>
      </c>
      <c r="E275" t="s">
        <v>162</v>
      </c>
      <c r="F275" t="s">
        <v>318</v>
      </c>
      <c r="G275" t="s">
        <v>198</v>
      </c>
      <c r="H275">
        <v>2015</v>
      </c>
      <c r="I275">
        <v>7.3105631740699997E-3</v>
      </c>
      <c r="J275">
        <v>9.9483847262099995E-3</v>
      </c>
      <c r="K275">
        <v>5.4765178406399996E-3</v>
      </c>
    </row>
    <row r="276" spans="1:11">
      <c r="A276" t="s">
        <v>195</v>
      </c>
      <c r="B276" t="s">
        <v>5</v>
      </c>
      <c r="C276" t="s">
        <v>7</v>
      </c>
      <c r="D276" t="s">
        <v>196</v>
      </c>
      <c r="E276" t="s">
        <v>163</v>
      </c>
      <c r="F276" t="s">
        <v>318</v>
      </c>
      <c r="G276" t="s">
        <v>198</v>
      </c>
      <c r="H276">
        <v>2015</v>
      </c>
      <c r="I276">
        <v>3.2995342316899999E-3</v>
      </c>
      <c r="J276">
        <v>4.3307451031500003E-3</v>
      </c>
      <c r="K276">
        <v>1.97390265156E-3</v>
      </c>
    </row>
    <row r="277" spans="1:11">
      <c r="A277" t="s">
        <v>195</v>
      </c>
      <c r="B277" t="s">
        <v>5</v>
      </c>
      <c r="C277" t="s">
        <v>7</v>
      </c>
      <c r="D277" t="s">
        <v>196</v>
      </c>
      <c r="E277" t="s">
        <v>164</v>
      </c>
      <c r="F277" t="s">
        <v>318</v>
      </c>
      <c r="G277" t="s">
        <v>198</v>
      </c>
      <c r="H277">
        <v>2015</v>
      </c>
      <c r="I277">
        <v>1.91238160912E-3</v>
      </c>
      <c r="J277">
        <v>2.7729863918800001E-3</v>
      </c>
      <c r="K277">
        <v>1.23149339016E-3</v>
      </c>
    </row>
    <row r="278" spans="1:11">
      <c r="A278" t="s">
        <v>195</v>
      </c>
      <c r="B278" t="s">
        <v>5</v>
      </c>
      <c r="C278" t="s">
        <v>7</v>
      </c>
      <c r="D278" t="s">
        <v>196</v>
      </c>
      <c r="E278" t="s">
        <v>165</v>
      </c>
      <c r="F278" t="s">
        <v>318</v>
      </c>
      <c r="G278" t="s">
        <v>198</v>
      </c>
      <c r="H278">
        <v>2015</v>
      </c>
      <c r="I278">
        <v>4.0324137322999996E-3</v>
      </c>
      <c r="J278">
        <v>5.1987077495399998E-3</v>
      </c>
      <c r="K278">
        <v>3.09236143426E-3</v>
      </c>
    </row>
    <row r="279" spans="1:11">
      <c r="A279" t="s">
        <v>195</v>
      </c>
      <c r="B279" t="s">
        <v>5</v>
      </c>
      <c r="C279" t="s">
        <v>7</v>
      </c>
      <c r="D279" t="s">
        <v>196</v>
      </c>
      <c r="E279" t="s">
        <v>326</v>
      </c>
      <c r="F279" t="s">
        <v>318</v>
      </c>
      <c r="G279" t="s">
        <v>198</v>
      </c>
      <c r="H279">
        <v>2015</v>
      </c>
      <c r="I279">
        <v>8.3989674287000002E-4</v>
      </c>
      <c r="J279">
        <v>1.3142083171499999E-3</v>
      </c>
      <c r="K279">
        <v>5.4258884184999997E-4</v>
      </c>
    </row>
    <row r="280" spans="1:11">
      <c r="A280" t="s">
        <v>195</v>
      </c>
      <c r="B280" t="s">
        <v>5</v>
      </c>
      <c r="C280" t="s">
        <v>7</v>
      </c>
      <c r="D280" t="s">
        <v>196</v>
      </c>
      <c r="E280" t="s">
        <v>327</v>
      </c>
      <c r="F280" t="s">
        <v>318</v>
      </c>
      <c r="G280" t="s">
        <v>198</v>
      </c>
      <c r="H280">
        <v>2015</v>
      </c>
      <c r="I280">
        <v>9.1478991304E-4</v>
      </c>
      <c r="J280">
        <v>1.5421550928299999E-3</v>
      </c>
      <c r="K280">
        <v>5.3568214749999995E-4</v>
      </c>
    </row>
    <row r="281" spans="1:11">
      <c r="A281" t="s">
        <v>195</v>
      </c>
      <c r="B281" t="s">
        <v>5</v>
      </c>
      <c r="C281" t="s">
        <v>7</v>
      </c>
      <c r="D281" t="s">
        <v>196</v>
      </c>
      <c r="E281" t="s">
        <v>328</v>
      </c>
      <c r="F281" t="s">
        <v>318</v>
      </c>
      <c r="G281" t="s">
        <v>198</v>
      </c>
      <c r="H281">
        <v>2015</v>
      </c>
      <c r="I281">
        <v>2.27772707639E-3</v>
      </c>
      <c r="J281">
        <v>3.1018196276899998E-3</v>
      </c>
      <c r="K281">
        <v>1.72321442991E-3</v>
      </c>
    </row>
    <row r="282" spans="1:11">
      <c r="A282" t="s">
        <v>195</v>
      </c>
      <c r="B282" t="s">
        <v>5</v>
      </c>
      <c r="C282" t="s">
        <v>7</v>
      </c>
      <c r="D282" t="s">
        <v>196</v>
      </c>
      <c r="E282" t="s">
        <v>166</v>
      </c>
      <c r="F282" t="s">
        <v>318</v>
      </c>
      <c r="G282" t="s">
        <v>198</v>
      </c>
      <c r="H282">
        <v>2015</v>
      </c>
      <c r="I282">
        <v>3.7784329893800002E-3</v>
      </c>
      <c r="J282">
        <v>4.7908678897400003E-3</v>
      </c>
      <c r="K282">
        <v>2.6434449167599999E-3</v>
      </c>
    </row>
    <row r="283" spans="1:11">
      <c r="A283" t="s">
        <v>195</v>
      </c>
      <c r="B283" t="s">
        <v>5</v>
      </c>
      <c r="C283" t="s">
        <v>7</v>
      </c>
      <c r="D283" t="s">
        <v>196</v>
      </c>
      <c r="E283" t="s">
        <v>167</v>
      </c>
      <c r="F283" t="s">
        <v>318</v>
      </c>
      <c r="G283" t="s">
        <v>198</v>
      </c>
      <c r="H283">
        <v>2015</v>
      </c>
      <c r="I283">
        <v>1.3101820322100001E-3</v>
      </c>
      <c r="J283">
        <v>1.9419488131199999E-3</v>
      </c>
      <c r="K283">
        <v>7.8066659344E-4</v>
      </c>
    </row>
    <row r="284" spans="1:11">
      <c r="A284" t="s">
        <v>195</v>
      </c>
      <c r="B284" t="s">
        <v>5</v>
      </c>
      <c r="C284" t="s">
        <v>7</v>
      </c>
      <c r="D284" t="s">
        <v>196</v>
      </c>
      <c r="E284" t="s">
        <v>329</v>
      </c>
      <c r="F284" t="s">
        <v>318</v>
      </c>
      <c r="G284" t="s">
        <v>198</v>
      </c>
      <c r="H284">
        <v>2015</v>
      </c>
      <c r="I284">
        <v>8.1578328237000004E-4</v>
      </c>
      <c r="J284">
        <v>1.1974730417500001E-3</v>
      </c>
      <c r="K284">
        <v>4.7721111871999999E-4</v>
      </c>
    </row>
    <row r="285" spans="1:11">
      <c r="A285" t="s">
        <v>195</v>
      </c>
      <c r="B285" t="s">
        <v>5</v>
      </c>
      <c r="C285" t="s">
        <v>7</v>
      </c>
      <c r="D285" t="s">
        <v>196</v>
      </c>
      <c r="E285" t="s">
        <v>330</v>
      </c>
      <c r="F285" t="s">
        <v>318</v>
      </c>
      <c r="G285" t="s">
        <v>198</v>
      </c>
      <c r="H285">
        <v>2015</v>
      </c>
      <c r="I285">
        <v>4.9439874984000005E-4</v>
      </c>
      <c r="J285">
        <v>7.3833002974E-4</v>
      </c>
      <c r="K285">
        <v>2.8776215152999997E-4</v>
      </c>
    </row>
    <row r="286" spans="1:11">
      <c r="A286" t="s">
        <v>195</v>
      </c>
      <c r="B286" t="s">
        <v>5</v>
      </c>
      <c r="C286" t="s">
        <v>7</v>
      </c>
      <c r="D286" t="s">
        <v>196</v>
      </c>
      <c r="E286" t="s">
        <v>168</v>
      </c>
      <c r="F286" t="s">
        <v>318</v>
      </c>
      <c r="G286" t="s">
        <v>198</v>
      </c>
      <c r="H286">
        <v>2015</v>
      </c>
      <c r="I286">
        <v>3.83565071075E-3</v>
      </c>
      <c r="J286">
        <v>5.3304930340500002E-3</v>
      </c>
      <c r="K286">
        <v>2.7866850704700002E-3</v>
      </c>
    </row>
    <row r="287" spans="1:11">
      <c r="A287" t="s">
        <v>195</v>
      </c>
      <c r="B287" t="s">
        <v>5</v>
      </c>
      <c r="C287" t="s">
        <v>7</v>
      </c>
      <c r="D287" t="s">
        <v>196</v>
      </c>
      <c r="E287" t="s">
        <v>331</v>
      </c>
      <c r="F287" t="s">
        <v>318</v>
      </c>
      <c r="G287" t="s">
        <v>198</v>
      </c>
      <c r="H287">
        <v>2015</v>
      </c>
      <c r="I287">
        <v>3.0305375514399998E-3</v>
      </c>
      <c r="J287">
        <v>4.5498280145700003E-3</v>
      </c>
      <c r="K287">
        <v>2.02522675822E-3</v>
      </c>
    </row>
    <row r="288" spans="1:11">
      <c r="A288" t="s">
        <v>195</v>
      </c>
      <c r="B288" t="s">
        <v>5</v>
      </c>
      <c r="C288" t="s">
        <v>7</v>
      </c>
      <c r="D288" t="s">
        <v>196</v>
      </c>
      <c r="E288" t="s">
        <v>332</v>
      </c>
      <c r="F288" t="s">
        <v>318</v>
      </c>
      <c r="G288" t="s">
        <v>198</v>
      </c>
      <c r="H288">
        <v>2015</v>
      </c>
      <c r="I288" s="2">
        <v>1.5515679849999999E-5</v>
      </c>
      <c r="J288" s="2">
        <v>2.8569255560000002E-5</v>
      </c>
      <c r="K288" s="2">
        <v>6.5710461400000004E-6</v>
      </c>
    </row>
    <row r="289" spans="1:11">
      <c r="A289" t="s">
        <v>195</v>
      </c>
      <c r="B289" t="s">
        <v>5</v>
      </c>
      <c r="C289" t="s">
        <v>7</v>
      </c>
      <c r="D289" t="s">
        <v>196</v>
      </c>
      <c r="E289" t="s">
        <v>333</v>
      </c>
      <c r="F289" t="s">
        <v>318</v>
      </c>
      <c r="G289" t="s">
        <v>198</v>
      </c>
      <c r="H289">
        <v>2015</v>
      </c>
      <c r="I289">
        <v>7.8959747945999998E-4</v>
      </c>
      <c r="J289">
        <v>1.08395042721E-3</v>
      </c>
      <c r="K289">
        <v>6.3696227758000003E-4</v>
      </c>
    </row>
    <row r="290" spans="1:11">
      <c r="A290" t="s">
        <v>195</v>
      </c>
      <c r="B290" t="s">
        <v>5</v>
      </c>
      <c r="C290" t="s">
        <v>7</v>
      </c>
      <c r="D290" t="s">
        <v>196</v>
      </c>
      <c r="E290" t="s">
        <v>169</v>
      </c>
      <c r="F290" t="s">
        <v>318</v>
      </c>
      <c r="G290" t="s">
        <v>198</v>
      </c>
      <c r="H290">
        <v>2015</v>
      </c>
      <c r="I290">
        <v>5.6178382042300001E-3</v>
      </c>
      <c r="J290">
        <v>6.8257735358800004E-3</v>
      </c>
      <c r="K290">
        <v>4.5642781792900001E-3</v>
      </c>
    </row>
    <row r="291" spans="1:11">
      <c r="A291" t="s">
        <v>195</v>
      </c>
      <c r="B291" t="s">
        <v>5</v>
      </c>
      <c r="C291" t="s">
        <v>7</v>
      </c>
      <c r="D291" t="s">
        <v>196</v>
      </c>
      <c r="E291" t="s">
        <v>334</v>
      </c>
      <c r="F291" t="s">
        <v>318</v>
      </c>
      <c r="G291" t="s">
        <v>198</v>
      </c>
      <c r="H291">
        <v>2015</v>
      </c>
      <c r="I291">
        <v>1.023317275436E-2</v>
      </c>
      <c r="J291">
        <v>1.307693447914E-2</v>
      </c>
      <c r="K291">
        <v>7.0619754642900004E-3</v>
      </c>
    </row>
    <row r="292" spans="1:11">
      <c r="A292" t="s">
        <v>195</v>
      </c>
      <c r="B292" t="s">
        <v>5</v>
      </c>
      <c r="C292" t="s">
        <v>7</v>
      </c>
      <c r="D292" t="s">
        <v>196</v>
      </c>
      <c r="E292" t="s">
        <v>170</v>
      </c>
      <c r="F292" t="s">
        <v>318</v>
      </c>
      <c r="G292" t="s">
        <v>198</v>
      </c>
      <c r="H292">
        <v>2015</v>
      </c>
      <c r="I292">
        <v>6.2856156278499999E-3</v>
      </c>
      <c r="J292">
        <v>8.4633278003799998E-3</v>
      </c>
      <c r="K292">
        <v>4.16311512115E-3</v>
      </c>
    </row>
    <row r="293" spans="1:11">
      <c r="A293" t="s">
        <v>195</v>
      </c>
      <c r="B293" t="s">
        <v>5</v>
      </c>
      <c r="C293" t="s">
        <v>7</v>
      </c>
      <c r="D293" t="s">
        <v>196</v>
      </c>
      <c r="E293" t="s">
        <v>171</v>
      </c>
      <c r="F293" t="s">
        <v>318</v>
      </c>
      <c r="G293" t="s">
        <v>198</v>
      </c>
      <c r="H293">
        <v>2015</v>
      </c>
      <c r="I293">
        <v>3.9475571265100004E-3</v>
      </c>
      <c r="J293">
        <v>5.2040678445099998E-3</v>
      </c>
      <c r="K293">
        <v>2.7353078025300001E-3</v>
      </c>
    </row>
    <row r="294" spans="1:11">
      <c r="A294" t="s">
        <v>195</v>
      </c>
      <c r="B294" t="s">
        <v>5</v>
      </c>
      <c r="C294" t="s">
        <v>7</v>
      </c>
      <c r="D294" t="s">
        <v>196</v>
      </c>
      <c r="E294" t="s">
        <v>335</v>
      </c>
      <c r="F294" t="s">
        <v>318</v>
      </c>
      <c r="G294" t="s">
        <v>198</v>
      </c>
      <c r="H294">
        <v>2015</v>
      </c>
      <c r="I294">
        <v>1.2497760202800001E-3</v>
      </c>
      <c r="J294">
        <v>1.85890165507E-3</v>
      </c>
      <c r="K294">
        <v>6.8855416324000004E-4</v>
      </c>
    </row>
    <row r="295" spans="1:11">
      <c r="A295" t="s">
        <v>195</v>
      </c>
      <c r="B295" t="s">
        <v>5</v>
      </c>
      <c r="C295" t="s">
        <v>7</v>
      </c>
      <c r="D295" t="s">
        <v>196</v>
      </c>
      <c r="E295" t="s">
        <v>336</v>
      </c>
      <c r="F295" t="s">
        <v>318</v>
      </c>
      <c r="G295" t="s">
        <v>198</v>
      </c>
      <c r="H295">
        <v>2015</v>
      </c>
      <c r="I295">
        <v>1.5131850297999999E-3</v>
      </c>
      <c r="J295">
        <v>2.2351309096E-3</v>
      </c>
      <c r="K295">
        <v>9.5961247514999995E-4</v>
      </c>
    </row>
    <row r="296" spans="1:11">
      <c r="A296" t="s">
        <v>195</v>
      </c>
      <c r="B296" t="s">
        <v>5</v>
      </c>
      <c r="C296" t="s">
        <v>7</v>
      </c>
      <c r="D296" t="s">
        <v>196</v>
      </c>
      <c r="E296" t="s">
        <v>337</v>
      </c>
      <c r="F296" t="s">
        <v>318</v>
      </c>
      <c r="G296" t="s">
        <v>198</v>
      </c>
      <c r="H296">
        <v>2015</v>
      </c>
      <c r="I296">
        <v>1.1845960764299999E-3</v>
      </c>
      <c r="J296">
        <v>1.67234769818E-3</v>
      </c>
      <c r="K296">
        <v>8.0285565813000004E-4</v>
      </c>
    </row>
    <row r="297" spans="1:11">
      <c r="A297" t="s">
        <v>195</v>
      </c>
      <c r="B297" t="s">
        <v>5</v>
      </c>
      <c r="C297" t="s">
        <v>7</v>
      </c>
      <c r="D297" t="s">
        <v>196</v>
      </c>
      <c r="E297" t="s">
        <v>338</v>
      </c>
      <c r="F297" t="s">
        <v>318</v>
      </c>
      <c r="G297" t="s">
        <v>198</v>
      </c>
      <c r="H297">
        <v>2015</v>
      </c>
      <c r="I297">
        <v>3.6734167882500001E-3</v>
      </c>
      <c r="J297">
        <v>6.8852570043400002E-3</v>
      </c>
      <c r="K297">
        <v>1.73696802839E-3</v>
      </c>
    </row>
    <row r="298" spans="1:11">
      <c r="A298" t="s">
        <v>195</v>
      </c>
      <c r="B298" t="s">
        <v>5</v>
      </c>
      <c r="C298" t="s">
        <v>7</v>
      </c>
      <c r="D298" t="s">
        <v>196</v>
      </c>
      <c r="E298" t="s">
        <v>172</v>
      </c>
      <c r="F298" t="s">
        <v>318</v>
      </c>
      <c r="G298" t="s">
        <v>198</v>
      </c>
      <c r="H298">
        <v>2015</v>
      </c>
      <c r="I298">
        <v>2.3239476146400002E-3</v>
      </c>
      <c r="J298">
        <v>5.1788886752399997E-3</v>
      </c>
      <c r="K298">
        <v>6.8389776498999999E-4</v>
      </c>
    </row>
    <row r="299" spans="1:11">
      <c r="A299" t="s">
        <v>195</v>
      </c>
      <c r="B299" t="s">
        <v>5</v>
      </c>
      <c r="C299" t="s">
        <v>7</v>
      </c>
      <c r="D299" t="s">
        <v>196</v>
      </c>
      <c r="E299" t="s">
        <v>173</v>
      </c>
      <c r="F299" t="s">
        <v>318</v>
      </c>
      <c r="G299" t="s">
        <v>198</v>
      </c>
      <c r="H299">
        <v>2015</v>
      </c>
      <c r="I299">
        <v>1.3494691736000001E-3</v>
      </c>
      <c r="J299">
        <v>2.3095033931799999E-3</v>
      </c>
      <c r="K299">
        <v>5.6606429511999996E-4</v>
      </c>
    </row>
    <row r="300" spans="1:11">
      <c r="A300" t="s">
        <v>195</v>
      </c>
      <c r="B300" t="s">
        <v>5</v>
      </c>
      <c r="C300" t="s">
        <v>7</v>
      </c>
      <c r="D300" t="s">
        <v>196</v>
      </c>
      <c r="E300" t="s">
        <v>174</v>
      </c>
      <c r="G300" t="s">
        <v>198</v>
      </c>
      <c r="H300">
        <v>2015</v>
      </c>
      <c r="I300" s="2">
        <v>1.044176712E-5</v>
      </c>
      <c r="J300" s="2">
        <v>3.8867916050000001E-5</v>
      </c>
      <c r="K300" s="2">
        <v>1.9028411080000001E-6</v>
      </c>
    </row>
    <row r="301" spans="1:11">
      <c r="A301" t="s">
        <v>195</v>
      </c>
      <c r="B301" t="s">
        <v>5</v>
      </c>
      <c r="C301" t="s">
        <v>7</v>
      </c>
      <c r="D301" t="s">
        <v>196</v>
      </c>
      <c r="E301" t="s">
        <v>339</v>
      </c>
      <c r="G301" t="s">
        <v>198</v>
      </c>
      <c r="H301">
        <v>2015</v>
      </c>
      <c r="I301">
        <v>2.12193134321E-3</v>
      </c>
      <c r="J301">
        <v>3.0850378265999999E-3</v>
      </c>
      <c r="K301">
        <v>1.3877399232300001E-3</v>
      </c>
    </row>
    <row r="302" spans="1:11">
      <c r="A302" t="s">
        <v>195</v>
      </c>
      <c r="B302" t="s">
        <v>5</v>
      </c>
      <c r="C302" t="s">
        <v>7</v>
      </c>
      <c r="D302" t="s">
        <v>196</v>
      </c>
      <c r="E302" t="s">
        <v>340</v>
      </c>
      <c r="G302" t="s">
        <v>198</v>
      </c>
      <c r="H302">
        <v>2015</v>
      </c>
      <c r="I302" s="2">
        <v>3.1221047159999997E-5</v>
      </c>
      <c r="J302" s="2">
        <v>4.8645218639999998E-5</v>
      </c>
      <c r="K302" s="2">
        <v>1.8481587279999999E-5</v>
      </c>
    </row>
    <row r="303" spans="1:11">
      <c r="A303" t="s">
        <v>195</v>
      </c>
      <c r="B303" t="s">
        <v>5</v>
      </c>
      <c r="C303" t="s">
        <v>7</v>
      </c>
      <c r="D303" t="s">
        <v>196</v>
      </c>
      <c r="E303" t="s">
        <v>341</v>
      </c>
      <c r="G303" t="s">
        <v>198</v>
      </c>
      <c r="H303">
        <v>2015</v>
      </c>
      <c r="I303" s="2">
        <v>9.6450328680000002E-6</v>
      </c>
      <c r="J303" s="2">
        <v>1.5884626010000001E-5</v>
      </c>
      <c r="K303" s="2">
        <v>4.2106165370000001E-6</v>
      </c>
    </row>
    <row r="304" spans="1:11">
      <c r="A304" t="s">
        <v>195</v>
      </c>
      <c r="B304" t="s">
        <v>5</v>
      </c>
      <c r="C304" t="s">
        <v>7</v>
      </c>
      <c r="D304" t="s">
        <v>196</v>
      </c>
      <c r="E304" t="s">
        <v>175</v>
      </c>
      <c r="G304" t="s">
        <v>198</v>
      </c>
      <c r="H304">
        <v>2015</v>
      </c>
      <c r="I304">
        <v>9.0820753484000005E-4</v>
      </c>
      <c r="J304">
        <v>1.15847566316E-3</v>
      </c>
      <c r="K304">
        <v>6.8340779774999998E-4</v>
      </c>
    </row>
    <row r="305" spans="1:11">
      <c r="A305" t="s">
        <v>195</v>
      </c>
      <c r="B305" t="s">
        <v>5</v>
      </c>
      <c r="C305" t="s">
        <v>7</v>
      </c>
      <c r="D305" t="s">
        <v>196</v>
      </c>
      <c r="E305" t="s">
        <v>342</v>
      </c>
      <c r="G305" t="s">
        <v>198</v>
      </c>
      <c r="H305">
        <v>2015</v>
      </c>
      <c r="I305">
        <v>4.5995853097600004E-3</v>
      </c>
      <c r="J305">
        <v>5.7254557427799998E-3</v>
      </c>
      <c r="K305">
        <v>3.5674798546699998E-3</v>
      </c>
    </row>
    <row r="306" spans="1:11">
      <c r="A306" t="s">
        <v>195</v>
      </c>
      <c r="B306" t="s">
        <v>5</v>
      </c>
      <c r="C306" t="s">
        <v>7</v>
      </c>
      <c r="D306" t="s">
        <v>196</v>
      </c>
      <c r="E306" t="s">
        <v>343</v>
      </c>
      <c r="G306" t="s">
        <v>198</v>
      </c>
      <c r="H306">
        <v>2015</v>
      </c>
      <c r="I306">
        <v>4.8580552524999998E-4</v>
      </c>
      <c r="J306">
        <v>6.7409707361999998E-4</v>
      </c>
      <c r="K306">
        <v>3.2232355085999999E-4</v>
      </c>
    </row>
    <row r="307" spans="1:11">
      <c r="A307" t="s">
        <v>195</v>
      </c>
      <c r="B307" t="s">
        <v>5</v>
      </c>
      <c r="C307" t="s">
        <v>7</v>
      </c>
      <c r="D307" t="s">
        <v>196</v>
      </c>
      <c r="E307" t="s">
        <v>344</v>
      </c>
      <c r="G307" t="s">
        <v>198</v>
      </c>
      <c r="H307">
        <v>2015</v>
      </c>
      <c r="I307">
        <v>2.4014348042799998E-3</v>
      </c>
      <c r="J307">
        <v>3.1191793832599998E-3</v>
      </c>
      <c r="K307">
        <v>1.82421034898E-3</v>
      </c>
    </row>
    <row r="308" spans="1:11">
      <c r="A308" t="s">
        <v>195</v>
      </c>
      <c r="B308" t="s">
        <v>5</v>
      </c>
      <c r="C308" t="s">
        <v>7</v>
      </c>
      <c r="D308" t="s">
        <v>196</v>
      </c>
      <c r="E308" t="s">
        <v>345</v>
      </c>
      <c r="G308" t="s">
        <v>198</v>
      </c>
      <c r="H308">
        <v>2015</v>
      </c>
      <c r="I308">
        <v>8.3246372415000003E-4</v>
      </c>
      <c r="J308">
        <v>1.1577649370899999E-3</v>
      </c>
      <c r="K308">
        <v>5.6033788456999998E-4</v>
      </c>
    </row>
    <row r="309" spans="1:11">
      <c r="A309" t="s">
        <v>195</v>
      </c>
      <c r="B309" t="s">
        <v>5</v>
      </c>
      <c r="C309" t="s">
        <v>7</v>
      </c>
      <c r="D309" t="s">
        <v>196</v>
      </c>
      <c r="E309" t="s">
        <v>346</v>
      </c>
      <c r="G309" t="s">
        <v>198</v>
      </c>
      <c r="H309">
        <v>2015</v>
      </c>
      <c r="I309">
        <v>7.0149624852999999E-4</v>
      </c>
      <c r="J309">
        <v>8.6786549899999996E-4</v>
      </c>
      <c r="K309">
        <v>5.1772208878999996E-4</v>
      </c>
    </row>
    <row r="310" spans="1:11">
      <c r="A310" t="s">
        <v>195</v>
      </c>
      <c r="B310" t="s">
        <v>5</v>
      </c>
      <c r="C310" t="s">
        <v>7</v>
      </c>
      <c r="D310" t="s">
        <v>196</v>
      </c>
      <c r="E310" t="s">
        <v>347</v>
      </c>
      <c r="G310" t="s">
        <v>198</v>
      </c>
      <c r="H310">
        <v>2015</v>
      </c>
      <c r="I310" s="2">
        <v>3.4917531099999999E-7</v>
      </c>
      <c r="J310" s="2">
        <v>6.5349812850000001E-7</v>
      </c>
      <c r="K310" s="2">
        <v>1.621004912E-7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167"/>
  <sheetViews>
    <sheetView tabSelected="1" topLeftCell="A23" workbookViewId="0">
      <selection activeCell="C10" sqref="C10"/>
    </sheetView>
  </sheetViews>
  <sheetFormatPr baseColWidth="10" defaultRowHeight="15" x14ac:dyDescent="0"/>
  <cols>
    <col min="2" max="2" width="51" bestFit="1" customWidth="1"/>
    <col min="3" max="3" width="51" customWidth="1"/>
    <col min="4" max="4" width="35.33203125" customWidth="1"/>
    <col min="5" max="5" width="36.5" customWidth="1"/>
    <col min="6" max="6" width="51" bestFit="1" customWidth="1"/>
    <col min="7" max="7" width="10.83203125" style="6"/>
  </cols>
  <sheetData>
    <row r="1" spans="1:9">
      <c r="A1" t="s">
        <v>2</v>
      </c>
      <c r="B1" t="s">
        <v>670</v>
      </c>
      <c r="C1" t="s">
        <v>671</v>
      </c>
      <c r="D1" t="s">
        <v>664</v>
      </c>
      <c r="E1" t="s">
        <v>665</v>
      </c>
      <c r="F1" t="s">
        <v>666</v>
      </c>
      <c r="G1" s="6" t="s">
        <v>4</v>
      </c>
      <c r="H1" t="s">
        <v>182</v>
      </c>
      <c r="I1" t="s">
        <v>183</v>
      </c>
    </row>
    <row r="2" spans="1:9" ht="21">
      <c r="A2" t="s">
        <v>7</v>
      </c>
      <c r="B2" t="s">
        <v>94</v>
      </c>
      <c r="C2" s="8" t="s">
        <v>686</v>
      </c>
      <c r="D2" t="s">
        <v>231</v>
      </c>
      <c r="E2" t="s">
        <v>237</v>
      </c>
      <c r="F2" t="s">
        <v>94</v>
      </c>
      <c r="G2" s="6">
        <v>6.147194701158E-2</v>
      </c>
      <c r="H2">
        <v>4.8040768389800002E-2</v>
      </c>
      <c r="I2">
        <v>7.3100753773389995E-2</v>
      </c>
    </row>
    <row r="3" spans="1:9">
      <c r="A3" t="s">
        <v>7</v>
      </c>
      <c r="B3" t="s">
        <v>15</v>
      </c>
      <c r="D3" t="s">
        <v>199</v>
      </c>
      <c r="E3" t="s">
        <v>203</v>
      </c>
      <c r="F3" t="s">
        <v>15</v>
      </c>
      <c r="G3" s="6">
        <v>5.2819811421669999E-2</v>
      </c>
      <c r="H3">
        <v>4.1744865450140001E-2</v>
      </c>
      <c r="I3">
        <v>6.8505419687469996E-2</v>
      </c>
    </row>
    <row r="4" spans="1:9" ht="28">
      <c r="A4" t="s">
        <v>7</v>
      </c>
      <c r="B4" t="s">
        <v>8</v>
      </c>
      <c r="C4" s="7" t="s">
        <v>673</v>
      </c>
      <c r="D4" t="s">
        <v>199</v>
      </c>
      <c r="E4" t="s">
        <v>200</v>
      </c>
      <c r="F4" t="s">
        <v>8</v>
      </c>
      <c r="G4" s="6">
        <v>3.6212660188849999E-2</v>
      </c>
      <c r="H4">
        <v>2.5143779764409999E-2</v>
      </c>
      <c r="I4">
        <v>4.7959372922729997E-2</v>
      </c>
    </row>
    <row r="5" spans="1:9" ht="28">
      <c r="A5" t="s">
        <v>7</v>
      </c>
      <c r="B5" t="s">
        <v>142</v>
      </c>
      <c r="C5" s="7" t="s">
        <v>674</v>
      </c>
      <c r="D5" t="s">
        <v>231</v>
      </c>
      <c r="E5" t="s">
        <v>260</v>
      </c>
      <c r="F5" t="s">
        <v>142</v>
      </c>
      <c r="G5" s="6">
        <v>3.4616046374450003E-2</v>
      </c>
      <c r="H5">
        <v>3.0220077914029999E-2</v>
      </c>
      <c r="I5">
        <v>3.9149571528939997E-2</v>
      </c>
    </row>
    <row r="6" spans="1:9" ht="28">
      <c r="A6" t="s">
        <v>7</v>
      </c>
      <c r="B6" t="s">
        <v>93</v>
      </c>
      <c r="C6" s="7" t="s">
        <v>672</v>
      </c>
      <c r="D6" t="s">
        <v>231</v>
      </c>
      <c r="E6" t="s">
        <v>237</v>
      </c>
      <c r="F6" t="s">
        <v>93</v>
      </c>
      <c r="G6" s="6">
        <v>3.217734835371E-2</v>
      </c>
      <c r="H6">
        <v>2.4265292678379999E-2</v>
      </c>
      <c r="I6">
        <v>3.9103165709380001E-2</v>
      </c>
    </row>
    <row r="7" spans="1:9">
      <c r="A7" t="s">
        <v>7</v>
      </c>
      <c r="B7" t="s">
        <v>156</v>
      </c>
      <c r="D7" t="s">
        <v>231</v>
      </c>
      <c r="E7" t="s">
        <v>284</v>
      </c>
      <c r="F7" t="s">
        <v>156</v>
      </c>
      <c r="G7" s="6">
        <v>3.1263755923370003E-2</v>
      </c>
      <c r="H7">
        <v>2.1246459416379999E-2</v>
      </c>
      <c r="I7">
        <v>4.3335814795220001E-2</v>
      </c>
    </row>
    <row r="8" spans="1:9">
      <c r="A8" t="s">
        <v>7</v>
      </c>
      <c r="B8" t="s">
        <v>151</v>
      </c>
      <c r="D8" t="s">
        <v>231</v>
      </c>
      <c r="E8" t="s">
        <v>281</v>
      </c>
      <c r="F8" t="s">
        <v>151</v>
      </c>
      <c r="G8" s="6">
        <v>2.847532087732E-2</v>
      </c>
      <c r="H8">
        <v>1.951537222198E-2</v>
      </c>
      <c r="I8">
        <v>3.962871874993E-2</v>
      </c>
    </row>
    <row r="9" spans="1:9">
      <c r="A9" t="s">
        <v>7</v>
      </c>
      <c r="B9" t="s">
        <v>102</v>
      </c>
      <c r="D9" t="s">
        <v>231</v>
      </c>
      <c r="E9" t="s">
        <v>240</v>
      </c>
      <c r="F9" t="s">
        <v>102</v>
      </c>
      <c r="G9" s="6">
        <v>2.7375308401319999E-2</v>
      </c>
      <c r="H9">
        <v>2.3302525703239999E-2</v>
      </c>
      <c r="I9">
        <v>3.1535773966279997E-2</v>
      </c>
    </row>
    <row r="10" spans="1:9">
      <c r="A10" t="s">
        <v>7</v>
      </c>
      <c r="B10" t="s">
        <v>50</v>
      </c>
      <c r="D10" t="s">
        <v>199</v>
      </c>
      <c r="E10" t="s">
        <v>218</v>
      </c>
      <c r="F10" t="s">
        <v>50</v>
      </c>
      <c r="G10" s="6">
        <v>2.687130156637E-2</v>
      </c>
      <c r="H10">
        <v>1.701998255922E-2</v>
      </c>
      <c r="I10">
        <v>3.9854052370509999E-2</v>
      </c>
    </row>
    <row r="11" spans="1:9">
      <c r="A11" t="s">
        <v>7</v>
      </c>
      <c r="B11" t="s">
        <v>49</v>
      </c>
      <c r="D11" t="s">
        <v>199</v>
      </c>
      <c r="E11" t="s">
        <v>218</v>
      </c>
      <c r="F11" t="s">
        <v>49</v>
      </c>
      <c r="G11" s="6">
        <v>2.382728845485E-2</v>
      </c>
      <c r="H11">
        <v>1.511501779913E-2</v>
      </c>
      <c r="I11">
        <v>3.521101334013E-2</v>
      </c>
    </row>
    <row r="12" spans="1:9">
      <c r="A12" t="s">
        <v>7</v>
      </c>
      <c r="B12" t="s">
        <v>154</v>
      </c>
      <c r="D12" t="s">
        <v>231</v>
      </c>
      <c r="E12" t="s">
        <v>284</v>
      </c>
      <c r="F12" t="s">
        <v>154</v>
      </c>
      <c r="G12" s="6">
        <v>2.3800275368660001E-2</v>
      </c>
      <c r="H12">
        <v>1.6521120734929999E-2</v>
      </c>
      <c r="I12">
        <v>3.2430447536660002E-2</v>
      </c>
    </row>
    <row r="13" spans="1:9" ht="18">
      <c r="A13" t="s">
        <v>7</v>
      </c>
      <c r="B13" t="s">
        <v>104</v>
      </c>
      <c r="C13" s="9" t="s">
        <v>685</v>
      </c>
      <c r="D13" t="s">
        <v>231</v>
      </c>
      <c r="E13" t="s">
        <v>240</v>
      </c>
      <c r="F13" t="s">
        <v>104</v>
      </c>
      <c r="G13" s="6">
        <v>2.3492237768239999E-2</v>
      </c>
      <c r="H13">
        <v>2.0104307267469999E-2</v>
      </c>
      <c r="I13">
        <v>2.6931059527829999E-2</v>
      </c>
    </row>
    <row r="14" spans="1:9">
      <c r="A14" t="s">
        <v>7</v>
      </c>
      <c r="B14" t="s">
        <v>159</v>
      </c>
      <c r="D14" t="s">
        <v>318</v>
      </c>
      <c r="E14" t="s">
        <v>319</v>
      </c>
      <c r="F14" t="s">
        <v>159</v>
      </c>
      <c r="G14" s="6">
        <v>2.1713079033330002E-2</v>
      </c>
      <c r="H14">
        <v>1.5378843991059999E-2</v>
      </c>
      <c r="I14">
        <v>2.6800484831360001E-2</v>
      </c>
    </row>
    <row r="15" spans="1:9" ht="28">
      <c r="A15" t="s">
        <v>7</v>
      </c>
      <c r="B15" t="s">
        <v>25</v>
      </c>
      <c r="C15" s="7" t="s">
        <v>675</v>
      </c>
      <c r="D15" t="s">
        <v>199</v>
      </c>
      <c r="E15" t="s">
        <v>211</v>
      </c>
      <c r="F15" t="s">
        <v>25</v>
      </c>
      <c r="G15" s="6">
        <v>2.147261971844E-2</v>
      </c>
      <c r="H15">
        <v>1.5742405156619999E-2</v>
      </c>
      <c r="I15">
        <v>2.8953349000959999E-2</v>
      </c>
    </row>
    <row r="16" spans="1:9" ht="28">
      <c r="A16" t="s">
        <v>7</v>
      </c>
      <c r="B16" t="s">
        <v>12</v>
      </c>
      <c r="C16" s="7" t="s">
        <v>676</v>
      </c>
      <c r="D16" t="s">
        <v>199</v>
      </c>
      <c r="E16" t="s">
        <v>200</v>
      </c>
      <c r="F16" t="s">
        <v>12</v>
      </c>
      <c r="G16" s="6">
        <v>2.1173996466759999E-2</v>
      </c>
      <c r="H16">
        <v>4.2434134911300001E-3</v>
      </c>
      <c r="I16">
        <v>8.9584734224080004E-2</v>
      </c>
    </row>
    <row r="17" spans="1:9">
      <c r="A17" t="s">
        <v>7</v>
      </c>
      <c r="B17" t="s">
        <v>155</v>
      </c>
      <c r="D17" t="s">
        <v>231</v>
      </c>
      <c r="E17" t="s">
        <v>284</v>
      </c>
      <c r="F17" t="s">
        <v>155</v>
      </c>
      <c r="G17" s="6">
        <v>2.1129617568100001E-2</v>
      </c>
      <c r="H17">
        <v>1.391133600148E-2</v>
      </c>
      <c r="I17">
        <v>3.1634071395379999E-2</v>
      </c>
    </row>
    <row r="18" spans="1:9">
      <c r="A18" t="s">
        <v>7</v>
      </c>
      <c r="B18" t="s">
        <v>133</v>
      </c>
      <c r="D18" t="s">
        <v>231</v>
      </c>
      <c r="E18" t="s">
        <v>248</v>
      </c>
      <c r="F18" t="s">
        <v>133</v>
      </c>
      <c r="G18" s="6">
        <v>1.739944833116E-2</v>
      </c>
      <c r="H18">
        <v>1.147671000373E-2</v>
      </c>
      <c r="I18">
        <v>2.4408813467770001E-2</v>
      </c>
    </row>
    <row r="19" spans="1:9" ht="21">
      <c r="A19" t="s">
        <v>7</v>
      </c>
      <c r="B19" t="s">
        <v>67</v>
      </c>
      <c r="C19" s="8" t="s">
        <v>684</v>
      </c>
      <c r="D19" t="s">
        <v>231</v>
      </c>
      <c r="E19" t="s">
        <v>232</v>
      </c>
      <c r="F19" t="s">
        <v>67</v>
      </c>
      <c r="G19" s="6">
        <v>1.7348470470570001E-2</v>
      </c>
      <c r="H19">
        <v>1.270217368505E-2</v>
      </c>
      <c r="I19">
        <v>2.1486935508619999E-2</v>
      </c>
    </row>
    <row r="20" spans="1:9">
      <c r="A20" t="s">
        <v>7</v>
      </c>
      <c r="B20" t="s">
        <v>161</v>
      </c>
      <c r="D20" t="s">
        <v>318</v>
      </c>
      <c r="E20" t="s">
        <v>325</v>
      </c>
      <c r="F20" t="s">
        <v>161</v>
      </c>
      <c r="G20" s="6">
        <v>1.719656480041E-2</v>
      </c>
      <c r="H20">
        <v>1.384468056875E-2</v>
      </c>
      <c r="I20">
        <v>2.0429783492499999E-2</v>
      </c>
    </row>
    <row r="21" spans="1:9" ht="21">
      <c r="A21" t="s">
        <v>7</v>
      </c>
      <c r="B21" t="s">
        <v>13</v>
      </c>
      <c r="C21" s="8" t="s">
        <v>677</v>
      </c>
      <c r="D21" t="s">
        <v>199</v>
      </c>
      <c r="E21" t="s">
        <v>203</v>
      </c>
      <c r="F21" t="s">
        <v>13</v>
      </c>
      <c r="G21" s="6">
        <v>1.6752105554340001E-2</v>
      </c>
      <c r="H21">
        <v>1.373429877762E-2</v>
      </c>
      <c r="I21">
        <v>2.098347748031E-2</v>
      </c>
    </row>
    <row r="22" spans="1:9">
      <c r="A22" t="s">
        <v>7</v>
      </c>
      <c r="B22" t="s">
        <v>144</v>
      </c>
      <c r="D22" t="s">
        <v>231</v>
      </c>
      <c r="E22" t="s">
        <v>260</v>
      </c>
      <c r="F22" t="s">
        <v>144</v>
      </c>
      <c r="G22" s="6">
        <v>1.666893917017E-2</v>
      </c>
      <c r="H22">
        <v>1.273715500388E-2</v>
      </c>
      <c r="I22">
        <v>2.0603629737809999E-2</v>
      </c>
    </row>
    <row r="23" spans="1:9">
      <c r="A23" t="s">
        <v>7</v>
      </c>
      <c r="B23" t="s">
        <v>57</v>
      </c>
      <c r="D23" t="s">
        <v>199</v>
      </c>
      <c r="E23" t="s">
        <v>219</v>
      </c>
      <c r="F23" t="s">
        <v>57</v>
      </c>
      <c r="G23" s="6">
        <v>1.635343385811E-2</v>
      </c>
      <c r="H23">
        <v>1.086522954372E-2</v>
      </c>
      <c r="I23">
        <v>2.375027069097E-2</v>
      </c>
    </row>
    <row r="24" spans="1:9" ht="21">
      <c r="A24" t="s">
        <v>7</v>
      </c>
      <c r="B24" t="s">
        <v>107</v>
      </c>
      <c r="C24" s="8" t="s">
        <v>681</v>
      </c>
      <c r="D24" t="s">
        <v>231</v>
      </c>
      <c r="E24" t="s">
        <v>245</v>
      </c>
      <c r="F24" t="s">
        <v>107</v>
      </c>
      <c r="G24" s="6">
        <v>1.5030216442349999E-2</v>
      </c>
      <c r="H24">
        <v>9.6528927876599994E-3</v>
      </c>
      <c r="I24">
        <v>2.080164484992E-2</v>
      </c>
    </row>
    <row r="25" spans="1:9">
      <c r="A25" t="s">
        <v>7</v>
      </c>
      <c r="B25" t="s">
        <v>153</v>
      </c>
      <c r="D25" t="s">
        <v>231</v>
      </c>
      <c r="E25" t="s">
        <v>281</v>
      </c>
      <c r="F25" t="s">
        <v>153</v>
      </c>
      <c r="G25" s="6">
        <v>1.4999757333800001E-2</v>
      </c>
      <c r="H25">
        <v>1.033408039996E-2</v>
      </c>
      <c r="I25">
        <v>2.1199694097420001E-2</v>
      </c>
    </row>
    <row r="26" spans="1:9" ht="21">
      <c r="A26" t="s">
        <v>7</v>
      </c>
      <c r="B26" t="s">
        <v>68</v>
      </c>
      <c r="C26" s="8" t="s">
        <v>683</v>
      </c>
      <c r="D26" t="s">
        <v>231</v>
      </c>
      <c r="E26" t="s">
        <v>232</v>
      </c>
      <c r="F26" t="s">
        <v>68</v>
      </c>
      <c r="G26" s="6">
        <v>1.452889411799E-2</v>
      </c>
      <c r="H26">
        <v>9.6098510016500004E-3</v>
      </c>
      <c r="I26">
        <v>2.3383289249280001E-2</v>
      </c>
    </row>
    <row r="27" spans="1:9" ht="21">
      <c r="A27" t="s">
        <v>7</v>
      </c>
      <c r="B27" t="s">
        <v>109</v>
      </c>
      <c r="C27" s="8" t="s">
        <v>678</v>
      </c>
      <c r="D27" t="s">
        <v>231</v>
      </c>
      <c r="E27" t="s">
        <v>245</v>
      </c>
      <c r="F27" t="s">
        <v>109</v>
      </c>
      <c r="G27" s="6">
        <v>1.3012027225290001E-2</v>
      </c>
      <c r="H27">
        <v>7.9155909708499995E-3</v>
      </c>
      <c r="I27">
        <v>1.884799743404E-2</v>
      </c>
    </row>
    <row r="28" spans="1:9" ht="21">
      <c r="A28" t="s">
        <v>7</v>
      </c>
      <c r="B28" t="s">
        <v>125</v>
      </c>
      <c r="C28" s="8" t="s">
        <v>679</v>
      </c>
      <c r="D28" t="s">
        <v>231</v>
      </c>
      <c r="E28" t="s">
        <v>247</v>
      </c>
      <c r="F28" t="s">
        <v>125</v>
      </c>
      <c r="G28" s="6">
        <v>1.191564489394E-2</v>
      </c>
      <c r="H28">
        <v>7.1469202381E-3</v>
      </c>
      <c r="I28">
        <v>1.8087096528029999E-2</v>
      </c>
    </row>
    <row r="29" spans="1:9" ht="28">
      <c r="A29" t="s">
        <v>7</v>
      </c>
      <c r="B29" t="s">
        <v>95</v>
      </c>
      <c r="C29" s="7" t="s">
        <v>680</v>
      </c>
      <c r="D29" t="s">
        <v>231</v>
      </c>
      <c r="E29" t="s">
        <v>237</v>
      </c>
      <c r="F29" t="s">
        <v>95</v>
      </c>
      <c r="G29" s="6">
        <v>9.6939578198399993E-3</v>
      </c>
      <c r="H29">
        <v>6.9309449289199996E-3</v>
      </c>
      <c r="I29">
        <v>1.249158150163E-2</v>
      </c>
    </row>
    <row r="30" spans="1:9" ht="21">
      <c r="A30" t="s">
        <v>7</v>
      </c>
      <c r="B30" t="s">
        <v>108</v>
      </c>
      <c r="C30" s="8" t="s">
        <v>682</v>
      </c>
      <c r="D30" t="s">
        <v>231</v>
      </c>
      <c r="E30" t="s">
        <v>245</v>
      </c>
      <c r="F30" t="s">
        <v>108</v>
      </c>
      <c r="G30" s="6">
        <v>8.9069712146200002E-3</v>
      </c>
      <c r="H30">
        <v>5.2476515590099996E-3</v>
      </c>
      <c r="I30">
        <v>1.2445972648260001E-2</v>
      </c>
    </row>
    <row r="31" spans="1:9">
      <c r="A31" t="s">
        <v>7</v>
      </c>
      <c r="B31" t="s">
        <v>135</v>
      </c>
      <c r="D31" t="s">
        <v>231</v>
      </c>
      <c r="E31" t="s">
        <v>248</v>
      </c>
      <c r="F31" t="s">
        <v>135</v>
      </c>
      <c r="G31" s="6">
        <v>8.5850391571800008E-3</v>
      </c>
      <c r="H31">
        <v>5.3326323687600003E-3</v>
      </c>
      <c r="I31">
        <v>1.256641177039E-2</v>
      </c>
    </row>
    <row r="32" spans="1:9">
      <c r="A32" t="s">
        <v>7</v>
      </c>
      <c r="B32" t="s">
        <v>110</v>
      </c>
      <c r="D32" t="s">
        <v>231</v>
      </c>
      <c r="E32" t="s">
        <v>245</v>
      </c>
      <c r="F32" t="s">
        <v>110</v>
      </c>
      <c r="G32" s="6">
        <v>8.4818193832400003E-3</v>
      </c>
      <c r="H32">
        <v>6.1162953516499998E-3</v>
      </c>
      <c r="I32">
        <v>1.070865936732E-2</v>
      </c>
    </row>
    <row r="33" spans="1:9">
      <c r="A33" t="s">
        <v>7</v>
      </c>
      <c r="B33" t="s">
        <v>69</v>
      </c>
      <c r="D33" t="s">
        <v>231</v>
      </c>
      <c r="E33" t="s">
        <v>232</v>
      </c>
      <c r="F33" t="s">
        <v>69</v>
      </c>
      <c r="G33" s="6">
        <v>8.4666109981299999E-3</v>
      </c>
      <c r="H33">
        <v>4.7192832327000002E-3</v>
      </c>
      <c r="I33">
        <v>1.200174101139E-2</v>
      </c>
    </row>
    <row r="34" spans="1:9">
      <c r="A34" t="s">
        <v>7</v>
      </c>
      <c r="B34" t="s">
        <v>90</v>
      </c>
      <c r="D34" t="s">
        <v>231</v>
      </c>
      <c r="E34" t="s">
        <v>232</v>
      </c>
      <c r="F34" t="s">
        <v>90</v>
      </c>
      <c r="G34" s="6">
        <v>8.3192893634400009E-3</v>
      </c>
      <c r="H34">
        <v>6.4630394871500003E-3</v>
      </c>
      <c r="I34">
        <v>1.0285752598890001E-2</v>
      </c>
    </row>
    <row r="35" spans="1:9">
      <c r="A35" t="s">
        <v>7</v>
      </c>
      <c r="B35" t="s">
        <v>14</v>
      </c>
      <c r="D35" t="s">
        <v>199</v>
      </c>
      <c r="E35" t="s">
        <v>203</v>
      </c>
      <c r="F35" t="s">
        <v>14</v>
      </c>
      <c r="G35" s="6">
        <v>8.3178491908499994E-3</v>
      </c>
      <c r="H35">
        <v>4.4806210795599998E-3</v>
      </c>
      <c r="I35">
        <v>1.417426604515E-2</v>
      </c>
    </row>
    <row r="36" spans="1:9">
      <c r="A36" t="s">
        <v>7</v>
      </c>
      <c r="B36" t="s">
        <v>101</v>
      </c>
      <c r="D36" t="s">
        <v>231</v>
      </c>
      <c r="E36" t="s">
        <v>237</v>
      </c>
      <c r="F36" t="s">
        <v>101</v>
      </c>
      <c r="G36" s="6">
        <v>8.1265300155399997E-3</v>
      </c>
      <c r="H36">
        <v>7.0035137939999997E-3</v>
      </c>
      <c r="I36">
        <v>9.2193776727899999E-3</v>
      </c>
    </row>
    <row r="37" spans="1:9">
      <c r="A37" t="s">
        <v>7</v>
      </c>
      <c r="B37" t="s">
        <v>121</v>
      </c>
      <c r="D37" t="s">
        <v>231</v>
      </c>
      <c r="E37" t="s">
        <v>247</v>
      </c>
      <c r="F37" t="s">
        <v>121</v>
      </c>
      <c r="G37" s="6">
        <v>8.0405928386499993E-3</v>
      </c>
      <c r="H37">
        <v>6.6925840419600003E-3</v>
      </c>
      <c r="I37">
        <v>9.5896927171799998E-3</v>
      </c>
    </row>
    <row r="38" spans="1:9">
      <c r="A38" t="s">
        <v>7</v>
      </c>
      <c r="B38" t="s">
        <v>72</v>
      </c>
      <c r="D38" t="s">
        <v>231</v>
      </c>
      <c r="E38" t="s">
        <v>232</v>
      </c>
      <c r="F38" t="s">
        <v>72</v>
      </c>
      <c r="G38" s="6">
        <v>7.83856433761E-3</v>
      </c>
      <c r="H38">
        <v>5.4025963387500002E-3</v>
      </c>
      <c r="I38">
        <v>1.0472593813500001E-2</v>
      </c>
    </row>
    <row r="39" spans="1:9">
      <c r="A39" t="s">
        <v>7</v>
      </c>
      <c r="B39" t="s">
        <v>64</v>
      </c>
      <c r="D39" t="s">
        <v>231</v>
      </c>
      <c r="E39" t="s">
        <v>232</v>
      </c>
      <c r="F39" t="s">
        <v>64</v>
      </c>
      <c r="G39" s="6">
        <v>7.7124376864400003E-3</v>
      </c>
      <c r="H39">
        <v>5.4801793215599999E-3</v>
      </c>
      <c r="I39">
        <v>1.0271678322639999E-2</v>
      </c>
    </row>
    <row r="40" spans="1:9">
      <c r="A40" t="s">
        <v>7</v>
      </c>
      <c r="B40" t="s">
        <v>162</v>
      </c>
      <c r="D40" t="s">
        <v>318</v>
      </c>
      <c r="E40" t="s">
        <v>325</v>
      </c>
      <c r="F40" t="s">
        <v>162</v>
      </c>
      <c r="G40" s="6">
        <v>7.3105631740699997E-3</v>
      </c>
      <c r="H40">
        <v>5.4765178406399996E-3</v>
      </c>
      <c r="I40">
        <v>9.9483847262099995E-3</v>
      </c>
    </row>
    <row r="41" spans="1:9">
      <c r="A41" t="s">
        <v>7</v>
      </c>
      <c r="B41" t="s">
        <v>18</v>
      </c>
      <c r="D41" t="s">
        <v>199</v>
      </c>
      <c r="E41" t="s">
        <v>203</v>
      </c>
      <c r="F41" t="s">
        <v>18</v>
      </c>
      <c r="G41" s="6">
        <v>7.0714668485899997E-3</v>
      </c>
      <c r="H41">
        <v>4.9934299832500003E-3</v>
      </c>
      <c r="I41">
        <v>1.0391611018480001E-2</v>
      </c>
    </row>
    <row r="42" spans="1:9">
      <c r="A42" t="s">
        <v>7</v>
      </c>
      <c r="B42" t="s">
        <v>147</v>
      </c>
      <c r="D42" t="s">
        <v>231</v>
      </c>
      <c r="E42" t="s">
        <v>260</v>
      </c>
      <c r="F42" t="s">
        <v>147</v>
      </c>
      <c r="G42" s="6">
        <v>6.9765510820600004E-3</v>
      </c>
      <c r="H42">
        <v>5.4863011561099998E-3</v>
      </c>
      <c r="I42">
        <v>8.3318149627100001E-3</v>
      </c>
    </row>
    <row r="43" spans="1:9">
      <c r="A43" t="s">
        <v>7</v>
      </c>
      <c r="B43" t="s">
        <v>65</v>
      </c>
      <c r="D43" t="s">
        <v>231</v>
      </c>
      <c r="E43" t="s">
        <v>232</v>
      </c>
      <c r="F43" t="s">
        <v>65</v>
      </c>
      <c r="G43" s="6">
        <v>6.9429770780199997E-3</v>
      </c>
      <c r="H43">
        <v>4.8046637788E-3</v>
      </c>
      <c r="I43">
        <v>9.1654965725599998E-3</v>
      </c>
    </row>
    <row r="44" spans="1:9">
      <c r="A44" t="s">
        <v>7</v>
      </c>
      <c r="B44" t="s">
        <v>170</v>
      </c>
      <c r="D44" t="s">
        <v>318</v>
      </c>
      <c r="E44" t="s">
        <v>334</v>
      </c>
      <c r="F44" t="s">
        <v>170</v>
      </c>
      <c r="G44" s="6">
        <v>6.2856156278499999E-3</v>
      </c>
      <c r="H44">
        <v>4.16311512115E-3</v>
      </c>
      <c r="I44">
        <v>8.4633278003799998E-3</v>
      </c>
    </row>
    <row r="45" spans="1:9">
      <c r="A45" t="s">
        <v>7</v>
      </c>
      <c r="B45" t="s">
        <v>131</v>
      </c>
      <c r="D45" t="s">
        <v>231</v>
      </c>
      <c r="E45" t="s">
        <v>248</v>
      </c>
      <c r="F45" t="s">
        <v>131</v>
      </c>
      <c r="G45" s="6">
        <v>6.2500344424099999E-3</v>
      </c>
      <c r="H45">
        <v>4.72534641359E-3</v>
      </c>
      <c r="I45">
        <v>7.5810686231500002E-3</v>
      </c>
    </row>
    <row r="46" spans="1:9">
      <c r="A46" t="s">
        <v>7</v>
      </c>
      <c r="B46" t="s">
        <v>91</v>
      </c>
      <c r="D46" t="s">
        <v>231</v>
      </c>
      <c r="E46" t="s">
        <v>232</v>
      </c>
      <c r="F46" t="s">
        <v>91</v>
      </c>
      <c r="G46" s="6">
        <v>6.2474862477100001E-3</v>
      </c>
      <c r="H46">
        <v>4.7013637124699997E-3</v>
      </c>
      <c r="I46">
        <v>7.8469909850199995E-3</v>
      </c>
    </row>
    <row r="47" spans="1:9">
      <c r="A47" t="s">
        <v>7</v>
      </c>
      <c r="B47" t="s">
        <v>53</v>
      </c>
      <c r="D47" t="s">
        <v>199</v>
      </c>
      <c r="E47" t="s">
        <v>218</v>
      </c>
      <c r="F47" t="s">
        <v>53</v>
      </c>
      <c r="G47" s="6">
        <v>6.0266438222999997E-3</v>
      </c>
      <c r="H47">
        <v>2.45361322506E-3</v>
      </c>
      <c r="I47">
        <v>1.273078031292E-2</v>
      </c>
    </row>
    <row r="48" spans="1:9">
      <c r="A48" t="s">
        <v>7</v>
      </c>
      <c r="B48" t="s">
        <v>130</v>
      </c>
      <c r="D48" t="s">
        <v>231</v>
      </c>
      <c r="E48" t="s">
        <v>248</v>
      </c>
      <c r="F48" t="s">
        <v>130</v>
      </c>
      <c r="G48" s="6">
        <v>5.9788952505399999E-3</v>
      </c>
      <c r="H48">
        <v>4.1902070881199996E-3</v>
      </c>
      <c r="I48">
        <v>8.2527739606199999E-3</v>
      </c>
    </row>
    <row r="49" spans="1:9">
      <c r="A49" t="s">
        <v>7</v>
      </c>
      <c r="B49" t="s">
        <v>123</v>
      </c>
      <c r="D49" t="s">
        <v>231</v>
      </c>
      <c r="E49" t="s">
        <v>247</v>
      </c>
      <c r="F49" t="s">
        <v>123</v>
      </c>
      <c r="G49" s="6">
        <v>5.8541131184900001E-3</v>
      </c>
      <c r="H49">
        <v>4.8123836122200003E-3</v>
      </c>
      <c r="I49">
        <v>7.0363048934400001E-3</v>
      </c>
    </row>
    <row r="50" spans="1:9">
      <c r="A50" t="s">
        <v>7</v>
      </c>
      <c r="B50" t="s">
        <v>51</v>
      </c>
      <c r="D50" t="s">
        <v>199</v>
      </c>
      <c r="E50" t="s">
        <v>218</v>
      </c>
      <c r="F50" t="s">
        <v>51</v>
      </c>
      <c r="G50" s="6">
        <v>5.7291518702700002E-3</v>
      </c>
      <c r="H50">
        <v>2.09286788502E-3</v>
      </c>
      <c r="I50">
        <v>1.355647735186E-2</v>
      </c>
    </row>
    <row r="51" spans="1:9">
      <c r="A51" t="s">
        <v>7</v>
      </c>
      <c r="B51" t="s">
        <v>145</v>
      </c>
      <c r="D51" t="s">
        <v>231</v>
      </c>
      <c r="E51" t="s">
        <v>260</v>
      </c>
      <c r="F51" t="s">
        <v>145</v>
      </c>
      <c r="G51" s="6">
        <v>5.7188802023899997E-3</v>
      </c>
      <c r="H51">
        <v>4.5865309286499999E-3</v>
      </c>
      <c r="I51">
        <v>7.0960678019399998E-3</v>
      </c>
    </row>
    <row r="52" spans="1:9">
      <c r="A52" t="s">
        <v>7</v>
      </c>
      <c r="B52" t="s">
        <v>169</v>
      </c>
      <c r="D52" t="s">
        <v>318</v>
      </c>
      <c r="E52" t="s">
        <v>325</v>
      </c>
      <c r="F52" t="s">
        <v>169</v>
      </c>
      <c r="G52" s="6">
        <v>5.6178382042300001E-3</v>
      </c>
      <c r="H52">
        <v>4.5642781792900001E-3</v>
      </c>
      <c r="I52">
        <v>6.8257735358800004E-3</v>
      </c>
    </row>
    <row r="53" spans="1:9">
      <c r="A53" t="s">
        <v>7</v>
      </c>
      <c r="B53" t="s">
        <v>111</v>
      </c>
      <c r="D53" t="s">
        <v>231</v>
      </c>
      <c r="E53" t="s">
        <v>246</v>
      </c>
      <c r="F53" t="s">
        <v>111</v>
      </c>
      <c r="G53" s="6">
        <v>4.6210538625799996E-3</v>
      </c>
      <c r="H53">
        <v>3.7852329276300001E-3</v>
      </c>
      <c r="I53">
        <v>5.7403726216500002E-3</v>
      </c>
    </row>
    <row r="54" spans="1:9">
      <c r="A54" t="s">
        <v>7</v>
      </c>
      <c r="B54" t="s">
        <v>92</v>
      </c>
      <c r="D54" t="s">
        <v>231</v>
      </c>
      <c r="E54" t="s">
        <v>237</v>
      </c>
      <c r="F54" t="s">
        <v>92</v>
      </c>
      <c r="G54" s="6">
        <v>4.4443168693500002E-3</v>
      </c>
      <c r="H54">
        <v>3.4781085250399999E-3</v>
      </c>
      <c r="I54">
        <v>5.2632363836099998E-3</v>
      </c>
    </row>
    <row r="55" spans="1:9">
      <c r="A55" t="s">
        <v>7</v>
      </c>
      <c r="B55" t="s">
        <v>157</v>
      </c>
      <c r="D55" t="s">
        <v>231</v>
      </c>
      <c r="E55" t="s">
        <v>284</v>
      </c>
      <c r="F55" t="s">
        <v>157</v>
      </c>
      <c r="G55" s="6">
        <v>4.1720433410799996E-3</v>
      </c>
      <c r="H55">
        <v>2.52696413618E-3</v>
      </c>
      <c r="I55">
        <v>6.6880995607100004E-3</v>
      </c>
    </row>
    <row r="56" spans="1:9">
      <c r="A56" t="s">
        <v>7</v>
      </c>
      <c r="B56" t="s">
        <v>165</v>
      </c>
      <c r="D56" t="s">
        <v>318</v>
      </c>
      <c r="E56" t="s">
        <v>325</v>
      </c>
      <c r="F56" t="s">
        <v>165</v>
      </c>
      <c r="G56" s="6">
        <v>4.0324137322999996E-3</v>
      </c>
      <c r="H56">
        <v>3.09236143426E-3</v>
      </c>
      <c r="I56">
        <v>5.1987077495399998E-3</v>
      </c>
    </row>
    <row r="57" spans="1:9">
      <c r="A57" t="s">
        <v>7</v>
      </c>
      <c r="B57" t="s">
        <v>146</v>
      </c>
      <c r="D57" t="s">
        <v>231</v>
      </c>
      <c r="E57" t="s">
        <v>260</v>
      </c>
      <c r="F57" t="s">
        <v>146</v>
      </c>
      <c r="G57" s="6">
        <v>4.0212732625200002E-3</v>
      </c>
      <c r="H57">
        <v>2.6457196882999998E-3</v>
      </c>
      <c r="I57">
        <v>5.8102070137800001E-3</v>
      </c>
    </row>
    <row r="58" spans="1:9">
      <c r="A58" t="s">
        <v>7</v>
      </c>
      <c r="B58" t="s">
        <v>171</v>
      </c>
      <c r="D58" t="s">
        <v>318</v>
      </c>
      <c r="E58" t="s">
        <v>334</v>
      </c>
      <c r="F58" t="s">
        <v>171</v>
      </c>
      <c r="G58" s="6">
        <v>3.9475571265100004E-3</v>
      </c>
      <c r="H58">
        <v>2.7353078025300001E-3</v>
      </c>
      <c r="I58">
        <v>5.2040678445099998E-3</v>
      </c>
    </row>
    <row r="59" spans="1:9">
      <c r="A59" t="s">
        <v>7</v>
      </c>
      <c r="B59" t="s">
        <v>106</v>
      </c>
      <c r="D59" t="s">
        <v>231</v>
      </c>
      <c r="E59" t="s">
        <v>240</v>
      </c>
      <c r="F59" t="s">
        <v>106</v>
      </c>
      <c r="G59" s="6">
        <v>3.8642763657000001E-3</v>
      </c>
      <c r="H59">
        <v>2.2428630266800001E-3</v>
      </c>
      <c r="I59">
        <v>6.5791525207199997E-3</v>
      </c>
    </row>
    <row r="60" spans="1:9">
      <c r="A60" t="s">
        <v>7</v>
      </c>
      <c r="B60" t="s">
        <v>137</v>
      </c>
      <c r="D60" t="s">
        <v>231</v>
      </c>
      <c r="E60" t="s">
        <v>248</v>
      </c>
      <c r="F60" t="s">
        <v>137</v>
      </c>
      <c r="G60" s="6">
        <v>3.8588936437600001E-3</v>
      </c>
      <c r="H60">
        <v>2.5511026224499999E-3</v>
      </c>
      <c r="I60">
        <v>5.4682175026200004E-3</v>
      </c>
    </row>
    <row r="61" spans="1:9">
      <c r="A61" t="s">
        <v>7</v>
      </c>
      <c r="B61" t="s">
        <v>168</v>
      </c>
      <c r="D61" t="s">
        <v>318</v>
      </c>
      <c r="E61" t="s">
        <v>325</v>
      </c>
      <c r="F61" t="s">
        <v>168</v>
      </c>
      <c r="G61" s="6">
        <v>3.83565071075E-3</v>
      </c>
      <c r="H61">
        <v>2.7866850704700002E-3</v>
      </c>
      <c r="I61">
        <v>5.3304930340500002E-3</v>
      </c>
    </row>
    <row r="62" spans="1:9">
      <c r="A62" t="s">
        <v>7</v>
      </c>
      <c r="B62" t="s">
        <v>166</v>
      </c>
      <c r="D62" t="s">
        <v>318</v>
      </c>
      <c r="E62" t="s">
        <v>325</v>
      </c>
      <c r="F62" t="s">
        <v>166</v>
      </c>
      <c r="G62" s="6">
        <v>3.7784329893800002E-3</v>
      </c>
      <c r="H62">
        <v>2.6434449167599999E-3</v>
      </c>
      <c r="I62">
        <v>4.7908678897400003E-3</v>
      </c>
    </row>
    <row r="63" spans="1:9">
      <c r="A63" t="s">
        <v>7</v>
      </c>
      <c r="B63" t="s">
        <v>45</v>
      </c>
      <c r="D63" t="s">
        <v>199</v>
      </c>
      <c r="E63" t="s">
        <v>217</v>
      </c>
      <c r="F63" t="s">
        <v>45</v>
      </c>
      <c r="G63" s="6">
        <v>3.7492990112800001E-3</v>
      </c>
      <c r="H63">
        <v>2.2437753898499999E-3</v>
      </c>
      <c r="I63">
        <v>5.9043117105700002E-3</v>
      </c>
    </row>
    <row r="64" spans="1:9">
      <c r="A64" t="s">
        <v>7</v>
      </c>
      <c r="B64" t="s">
        <v>96</v>
      </c>
      <c r="D64" t="s">
        <v>231</v>
      </c>
      <c r="E64" t="s">
        <v>237</v>
      </c>
      <c r="F64" t="s">
        <v>96</v>
      </c>
      <c r="G64" s="6">
        <v>3.6234500156800001E-3</v>
      </c>
      <c r="H64">
        <v>2.6636365746099998E-3</v>
      </c>
      <c r="I64">
        <v>4.5990089471800001E-3</v>
      </c>
    </row>
    <row r="65" spans="1:9">
      <c r="A65" t="s">
        <v>7</v>
      </c>
      <c r="B65" t="s">
        <v>141</v>
      </c>
      <c r="D65" t="s">
        <v>231</v>
      </c>
      <c r="E65" t="s">
        <v>248</v>
      </c>
      <c r="F65" t="s">
        <v>141</v>
      </c>
      <c r="G65" s="6">
        <v>3.61644711865E-3</v>
      </c>
      <c r="H65">
        <v>2.4251737464299999E-3</v>
      </c>
      <c r="I65">
        <v>5.02975151918E-3</v>
      </c>
    </row>
    <row r="66" spans="1:9">
      <c r="A66" t="s">
        <v>7</v>
      </c>
      <c r="B66" t="s">
        <v>134</v>
      </c>
      <c r="D66" t="s">
        <v>231</v>
      </c>
      <c r="E66" t="s">
        <v>248</v>
      </c>
      <c r="F66" t="s">
        <v>134</v>
      </c>
      <c r="G66" s="6">
        <v>3.5876784984799999E-3</v>
      </c>
      <c r="H66">
        <v>2.2251612556199998E-3</v>
      </c>
      <c r="I66">
        <v>5.70522220434E-3</v>
      </c>
    </row>
    <row r="67" spans="1:9">
      <c r="A67" t="s">
        <v>7</v>
      </c>
      <c r="B67" t="s">
        <v>150</v>
      </c>
      <c r="D67" t="s">
        <v>231</v>
      </c>
      <c r="E67" t="s">
        <v>281</v>
      </c>
      <c r="F67" t="s">
        <v>150</v>
      </c>
      <c r="G67" s="6">
        <v>3.5428350291099998E-3</v>
      </c>
      <c r="H67">
        <v>2.3762538343500002E-3</v>
      </c>
      <c r="I67">
        <v>4.9175955720700002E-3</v>
      </c>
    </row>
    <row r="68" spans="1:9">
      <c r="A68" t="s">
        <v>7</v>
      </c>
      <c r="B68" t="s">
        <v>132</v>
      </c>
      <c r="D68" t="s">
        <v>231</v>
      </c>
      <c r="E68" t="s">
        <v>248</v>
      </c>
      <c r="F68" t="s">
        <v>132</v>
      </c>
      <c r="G68" s="6">
        <v>3.4970060647900002E-3</v>
      </c>
      <c r="H68">
        <v>2.7608552550899999E-3</v>
      </c>
      <c r="I68">
        <v>4.3571273877299997E-3</v>
      </c>
    </row>
    <row r="69" spans="1:9">
      <c r="A69" t="s">
        <v>7</v>
      </c>
      <c r="B69" t="s">
        <v>80</v>
      </c>
      <c r="D69" t="s">
        <v>231</v>
      </c>
      <c r="E69" t="s">
        <v>232</v>
      </c>
      <c r="F69" t="s">
        <v>80</v>
      </c>
      <c r="G69" s="6">
        <v>3.4787489228300002E-3</v>
      </c>
      <c r="H69">
        <v>2.3541546098899998E-3</v>
      </c>
      <c r="I69">
        <v>5.1998206860399999E-3</v>
      </c>
    </row>
    <row r="70" spans="1:9">
      <c r="A70" t="s">
        <v>7</v>
      </c>
      <c r="B70" t="s">
        <v>163</v>
      </c>
      <c r="D70" t="s">
        <v>318</v>
      </c>
      <c r="E70" t="s">
        <v>325</v>
      </c>
      <c r="F70" t="s">
        <v>163</v>
      </c>
      <c r="G70" s="6">
        <v>3.2995342316899999E-3</v>
      </c>
      <c r="H70">
        <v>1.97390265156E-3</v>
      </c>
      <c r="I70">
        <v>4.3307451031500003E-3</v>
      </c>
    </row>
    <row r="71" spans="1:9">
      <c r="A71" t="s">
        <v>7</v>
      </c>
      <c r="B71" t="s">
        <v>19</v>
      </c>
      <c r="D71" t="s">
        <v>199</v>
      </c>
      <c r="E71" t="s">
        <v>203</v>
      </c>
      <c r="F71" t="s">
        <v>19</v>
      </c>
      <c r="G71" s="6">
        <v>3.2567001595099998E-3</v>
      </c>
      <c r="H71">
        <v>2.4678523458900002E-3</v>
      </c>
      <c r="I71">
        <v>4.4024193404400003E-3</v>
      </c>
    </row>
    <row r="72" spans="1:9">
      <c r="A72" t="s">
        <v>7</v>
      </c>
      <c r="B72" t="s">
        <v>77</v>
      </c>
      <c r="D72" t="s">
        <v>231</v>
      </c>
      <c r="E72" t="s">
        <v>232</v>
      </c>
      <c r="F72" t="s">
        <v>77</v>
      </c>
      <c r="G72" s="6">
        <v>3.1777016317500002E-3</v>
      </c>
      <c r="H72">
        <v>2.3250755782899999E-3</v>
      </c>
      <c r="I72">
        <v>4.0198603021799999E-3</v>
      </c>
    </row>
    <row r="73" spans="1:9">
      <c r="A73" t="s">
        <v>7</v>
      </c>
      <c r="B73" t="s">
        <v>84</v>
      </c>
      <c r="D73" t="s">
        <v>231</v>
      </c>
      <c r="E73" t="s">
        <v>232</v>
      </c>
      <c r="F73" t="s">
        <v>84</v>
      </c>
      <c r="G73" s="6">
        <v>3.0539930755400001E-3</v>
      </c>
      <c r="H73">
        <v>2.2713012247300001E-3</v>
      </c>
      <c r="I73">
        <v>3.9965039639599997E-3</v>
      </c>
    </row>
    <row r="74" spans="1:9">
      <c r="A74" t="s">
        <v>7</v>
      </c>
      <c r="B74" t="s">
        <v>88</v>
      </c>
      <c r="D74" t="s">
        <v>231</v>
      </c>
      <c r="E74" t="s">
        <v>232</v>
      </c>
      <c r="F74" t="s">
        <v>88</v>
      </c>
      <c r="G74" s="6">
        <v>3.0477537560499998E-3</v>
      </c>
      <c r="H74">
        <v>2.2400855081000002E-3</v>
      </c>
      <c r="I74">
        <v>4.2952177037600004E-3</v>
      </c>
    </row>
    <row r="75" spans="1:9">
      <c r="A75" t="s">
        <v>7</v>
      </c>
      <c r="B75" t="s">
        <v>139</v>
      </c>
      <c r="D75" t="s">
        <v>231</v>
      </c>
      <c r="E75" t="s">
        <v>248</v>
      </c>
      <c r="F75" t="s">
        <v>139</v>
      </c>
      <c r="G75" s="6">
        <v>2.7354819662600001E-3</v>
      </c>
      <c r="H75">
        <v>1.5809778101200001E-3</v>
      </c>
      <c r="I75">
        <v>4.2388196561699999E-3</v>
      </c>
    </row>
    <row r="76" spans="1:9">
      <c r="A76" t="s">
        <v>7</v>
      </c>
      <c r="B76" t="s">
        <v>41</v>
      </c>
      <c r="D76" t="s">
        <v>199</v>
      </c>
      <c r="E76" t="s">
        <v>217</v>
      </c>
      <c r="F76" t="s">
        <v>41</v>
      </c>
      <c r="G76" s="6">
        <v>2.73348272762E-3</v>
      </c>
      <c r="H76">
        <v>1.63329081046E-3</v>
      </c>
      <c r="I76">
        <v>4.2246703294699997E-3</v>
      </c>
    </row>
    <row r="77" spans="1:9">
      <c r="A77" t="s">
        <v>7</v>
      </c>
      <c r="B77" t="s">
        <v>73</v>
      </c>
      <c r="D77" t="s">
        <v>231</v>
      </c>
      <c r="E77" t="s">
        <v>232</v>
      </c>
      <c r="F77" t="s">
        <v>73</v>
      </c>
      <c r="G77" s="6">
        <v>2.5007850061600002E-3</v>
      </c>
      <c r="H77">
        <v>1.8473270323199999E-3</v>
      </c>
      <c r="I77">
        <v>3.12541301258E-3</v>
      </c>
    </row>
    <row r="78" spans="1:9">
      <c r="A78" t="s">
        <v>7</v>
      </c>
      <c r="B78" t="s">
        <v>172</v>
      </c>
      <c r="D78" t="s">
        <v>318</v>
      </c>
      <c r="E78" t="s">
        <v>338</v>
      </c>
      <c r="F78" t="s">
        <v>172</v>
      </c>
      <c r="G78" s="6">
        <v>2.3239476146400002E-3</v>
      </c>
      <c r="H78">
        <v>6.8389776498999999E-4</v>
      </c>
      <c r="I78">
        <v>5.1788886752399997E-3</v>
      </c>
    </row>
    <row r="79" spans="1:9">
      <c r="A79" t="s">
        <v>7</v>
      </c>
      <c r="B79" t="s">
        <v>127</v>
      </c>
      <c r="D79" t="s">
        <v>231</v>
      </c>
      <c r="E79" t="s">
        <v>247</v>
      </c>
      <c r="F79" t="s">
        <v>127</v>
      </c>
      <c r="G79" s="6">
        <v>2.3197683784600001E-3</v>
      </c>
      <c r="H79">
        <v>1.4750640944100001E-3</v>
      </c>
      <c r="I79">
        <v>3.3977311000699998E-3</v>
      </c>
    </row>
    <row r="80" spans="1:9">
      <c r="A80" t="s">
        <v>7</v>
      </c>
      <c r="B80" t="s">
        <v>60</v>
      </c>
      <c r="D80" t="s">
        <v>199</v>
      </c>
      <c r="E80" t="s">
        <v>220</v>
      </c>
      <c r="F80" t="s">
        <v>60</v>
      </c>
      <c r="G80" s="6">
        <v>2.24270676161E-3</v>
      </c>
      <c r="H80">
        <v>1.7065662966199999E-3</v>
      </c>
      <c r="I80">
        <v>2.8278336271799999E-3</v>
      </c>
    </row>
    <row r="81" spans="1:9">
      <c r="A81" t="s">
        <v>7</v>
      </c>
      <c r="B81" t="s">
        <v>32</v>
      </c>
      <c r="D81" t="s">
        <v>199</v>
      </c>
      <c r="E81" t="s">
        <v>211</v>
      </c>
      <c r="F81" t="s">
        <v>32</v>
      </c>
      <c r="G81" s="6">
        <v>2.12598063242E-3</v>
      </c>
      <c r="H81">
        <v>8.4505437077000002E-4</v>
      </c>
      <c r="I81">
        <v>4.5858807745400004E-3</v>
      </c>
    </row>
    <row r="82" spans="1:9">
      <c r="A82" t="s">
        <v>7</v>
      </c>
      <c r="B82" t="s">
        <v>120</v>
      </c>
      <c r="D82" t="s">
        <v>231</v>
      </c>
      <c r="E82" t="s">
        <v>246</v>
      </c>
      <c r="F82" t="s">
        <v>120</v>
      </c>
      <c r="G82" s="6">
        <v>2.0615293791E-3</v>
      </c>
      <c r="H82">
        <v>1.45798234808E-3</v>
      </c>
      <c r="I82">
        <v>2.9503819129599999E-3</v>
      </c>
    </row>
    <row r="83" spans="1:9">
      <c r="A83" t="s">
        <v>7</v>
      </c>
      <c r="B83" t="s">
        <v>70</v>
      </c>
      <c r="D83" t="s">
        <v>231</v>
      </c>
      <c r="E83" t="s">
        <v>232</v>
      </c>
      <c r="F83" t="s">
        <v>70</v>
      </c>
      <c r="G83" s="6">
        <v>2.0426973064E-3</v>
      </c>
      <c r="H83">
        <v>1.3697302183200001E-3</v>
      </c>
      <c r="I83">
        <v>2.8703263790000001E-3</v>
      </c>
    </row>
    <row r="84" spans="1:9" hidden="1">
      <c r="A84" t="s">
        <v>7</v>
      </c>
      <c r="B84" t="s">
        <v>100</v>
      </c>
      <c r="D84" t="s">
        <v>231</v>
      </c>
      <c r="E84" t="s">
        <v>237</v>
      </c>
      <c r="F84" t="s">
        <v>100</v>
      </c>
      <c r="G84" s="6">
        <v>1.9622136858000001E-3</v>
      </c>
      <c r="H84">
        <v>1.37605280719E-3</v>
      </c>
      <c r="I84">
        <v>2.67325030597E-3</v>
      </c>
    </row>
    <row r="85" spans="1:9" hidden="1">
      <c r="A85" t="s">
        <v>7</v>
      </c>
      <c r="B85" t="s">
        <v>164</v>
      </c>
      <c r="D85" t="s">
        <v>318</v>
      </c>
      <c r="E85" t="s">
        <v>325</v>
      </c>
      <c r="F85" t="s">
        <v>164</v>
      </c>
      <c r="G85" s="6">
        <v>1.91238160912E-3</v>
      </c>
      <c r="H85">
        <v>1.23149339016E-3</v>
      </c>
      <c r="I85">
        <v>2.7729863918800001E-3</v>
      </c>
    </row>
    <row r="86" spans="1:9" hidden="1">
      <c r="A86" t="s">
        <v>7</v>
      </c>
      <c r="B86" t="s">
        <v>112</v>
      </c>
      <c r="D86" t="s">
        <v>231</v>
      </c>
      <c r="E86" t="s">
        <v>246</v>
      </c>
      <c r="F86" t="s">
        <v>112</v>
      </c>
      <c r="G86" s="6">
        <v>1.90832934995E-3</v>
      </c>
      <c r="H86">
        <v>1.34906531699E-3</v>
      </c>
      <c r="I86">
        <v>2.75621964611E-3</v>
      </c>
    </row>
    <row r="87" spans="1:9" hidden="1">
      <c r="A87" t="s">
        <v>7</v>
      </c>
      <c r="B87" t="s">
        <v>54</v>
      </c>
      <c r="D87" t="s">
        <v>199</v>
      </c>
      <c r="E87" t="s">
        <v>219</v>
      </c>
      <c r="F87" t="s">
        <v>54</v>
      </c>
      <c r="G87" s="6">
        <v>1.88271367522E-3</v>
      </c>
      <c r="H87">
        <v>1.3448879985999999E-3</v>
      </c>
      <c r="I87">
        <v>2.6642389340400001E-3</v>
      </c>
    </row>
    <row r="88" spans="1:9" hidden="1">
      <c r="A88" t="s">
        <v>7</v>
      </c>
      <c r="B88" t="s">
        <v>114</v>
      </c>
      <c r="D88" t="s">
        <v>231</v>
      </c>
      <c r="E88" t="s">
        <v>246</v>
      </c>
      <c r="F88" t="s">
        <v>114</v>
      </c>
      <c r="G88" s="6">
        <v>1.88271090152E-3</v>
      </c>
      <c r="H88">
        <v>1.25095543008E-3</v>
      </c>
      <c r="I88">
        <v>2.4868399908499999E-3</v>
      </c>
    </row>
    <row r="89" spans="1:9" hidden="1">
      <c r="A89" t="s">
        <v>7</v>
      </c>
      <c r="B89" t="s">
        <v>59</v>
      </c>
      <c r="D89" t="s">
        <v>199</v>
      </c>
      <c r="E89" t="s">
        <v>220</v>
      </c>
      <c r="F89" t="s">
        <v>59</v>
      </c>
      <c r="G89" s="6">
        <v>1.85047588585E-3</v>
      </c>
      <c r="H89">
        <v>1.1799680994500001E-3</v>
      </c>
      <c r="I89">
        <v>2.8868456160400001E-3</v>
      </c>
    </row>
    <row r="90" spans="1:9" hidden="1">
      <c r="A90" t="s">
        <v>7</v>
      </c>
      <c r="B90" t="s">
        <v>38</v>
      </c>
      <c r="D90" t="s">
        <v>199</v>
      </c>
      <c r="E90" t="s">
        <v>211</v>
      </c>
      <c r="F90" t="s">
        <v>38</v>
      </c>
      <c r="G90" s="6">
        <v>1.72335041904E-3</v>
      </c>
      <c r="H90">
        <v>8.6436045437999999E-4</v>
      </c>
      <c r="I90">
        <v>3.0480334465900001E-3</v>
      </c>
    </row>
    <row r="91" spans="1:9" hidden="1">
      <c r="A91" t="s">
        <v>7</v>
      </c>
      <c r="B91" t="s">
        <v>119</v>
      </c>
      <c r="D91" t="s">
        <v>231</v>
      </c>
      <c r="E91" t="s">
        <v>246</v>
      </c>
      <c r="F91" t="s">
        <v>119</v>
      </c>
      <c r="G91" s="6">
        <v>1.6833081315200001E-3</v>
      </c>
      <c r="H91">
        <v>1.1294365739500001E-3</v>
      </c>
      <c r="I91">
        <v>2.2988328932499998E-3</v>
      </c>
    </row>
    <row r="92" spans="1:9" hidden="1">
      <c r="A92" t="s">
        <v>7</v>
      </c>
      <c r="B92" t="s">
        <v>35</v>
      </c>
      <c r="D92" t="s">
        <v>199</v>
      </c>
      <c r="E92" t="s">
        <v>211</v>
      </c>
      <c r="F92" t="s">
        <v>35</v>
      </c>
      <c r="G92" s="6">
        <v>1.65808387184E-3</v>
      </c>
      <c r="H92">
        <v>8.7219405831000002E-4</v>
      </c>
      <c r="I92">
        <v>2.7946384827599998E-3</v>
      </c>
    </row>
    <row r="93" spans="1:9" hidden="1">
      <c r="A93" t="s">
        <v>7</v>
      </c>
      <c r="B93" t="s">
        <v>63</v>
      </c>
      <c r="D93" t="s">
        <v>231</v>
      </c>
      <c r="E93" t="s">
        <v>232</v>
      </c>
      <c r="F93" t="s">
        <v>63</v>
      </c>
      <c r="G93" s="6">
        <v>1.6147816029699999E-3</v>
      </c>
      <c r="H93">
        <v>1.0942481147899999E-3</v>
      </c>
      <c r="I93">
        <v>2.12709199968E-3</v>
      </c>
    </row>
    <row r="94" spans="1:9" hidden="1">
      <c r="A94" t="s">
        <v>7</v>
      </c>
      <c r="B94" t="s">
        <v>71</v>
      </c>
      <c r="D94" t="s">
        <v>231</v>
      </c>
      <c r="E94" t="s">
        <v>232</v>
      </c>
      <c r="F94" t="s">
        <v>71</v>
      </c>
      <c r="G94" s="6">
        <v>1.5547783782799999E-3</v>
      </c>
      <c r="H94">
        <v>1.1149179398599999E-3</v>
      </c>
      <c r="I94">
        <v>1.9799437153499998E-3</v>
      </c>
    </row>
    <row r="95" spans="1:9" hidden="1">
      <c r="A95" t="s">
        <v>7</v>
      </c>
      <c r="B95" t="s">
        <v>74</v>
      </c>
      <c r="D95" t="s">
        <v>231</v>
      </c>
      <c r="E95" t="s">
        <v>232</v>
      </c>
      <c r="F95" t="s">
        <v>74</v>
      </c>
      <c r="G95" s="6">
        <v>1.5490993372600001E-3</v>
      </c>
      <c r="H95">
        <v>1.0950569200999999E-3</v>
      </c>
      <c r="I95">
        <v>2.1220614681800001E-3</v>
      </c>
    </row>
    <row r="96" spans="1:9" hidden="1">
      <c r="A96" t="s">
        <v>7</v>
      </c>
      <c r="B96" t="s">
        <v>48</v>
      </c>
      <c r="D96" t="s">
        <v>199</v>
      </c>
      <c r="E96" t="s">
        <v>217</v>
      </c>
      <c r="F96" t="s">
        <v>48</v>
      </c>
      <c r="G96" s="6">
        <v>1.5021354477E-3</v>
      </c>
      <c r="H96">
        <v>9.2572040901000002E-4</v>
      </c>
      <c r="I96">
        <v>2.3805291194E-3</v>
      </c>
    </row>
    <row r="97" spans="1:9" hidden="1">
      <c r="A97" t="s">
        <v>7</v>
      </c>
      <c r="B97" t="s">
        <v>149</v>
      </c>
      <c r="D97" t="s">
        <v>231</v>
      </c>
      <c r="E97" t="s">
        <v>281</v>
      </c>
      <c r="F97" t="s">
        <v>149</v>
      </c>
      <c r="G97" s="6">
        <v>1.47873382729E-3</v>
      </c>
      <c r="H97">
        <v>1.01941815119E-3</v>
      </c>
      <c r="I97">
        <v>1.98259742298E-3</v>
      </c>
    </row>
    <row r="98" spans="1:9" hidden="1">
      <c r="A98" t="s">
        <v>7</v>
      </c>
      <c r="B98" t="s">
        <v>17</v>
      </c>
      <c r="D98" t="s">
        <v>199</v>
      </c>
      <c r="E98" t="s">
        <v>203</v>
      </c>
      <c r="F98" t="s">
        <v>17</v>
      </c>
      <c r="G98" s="6">
        <v>1.4762043765000001E-3</v>
      </c>
      <c r="H98">
        <v>9.7762061883000006E-4</v>
      </c>
      <c r="I98">
        <v>2.17008426348E-3</v>
      </c>
    </row>
    <row r="99" spans="1:9" hidden="1">
      <c r="A99" t="s">
        <v>7</v>
      </c>
      <c r="B99" t="s">
        <v>140</v>
      </c>
      <c r="D99" t="s">
        <v>231</v>
      </c>
      <c r="E99" t="s">
        <v>248</v>
      </c>
      <c r="F99" t="s">
        <v>140</v>
      </c>
      <c r="G99" s="6">
        <v>1.39095039316E-3</v>
      </c>
      <c r="H99">
        <v>6.2263071910000003E-4</v>
      </c>
      <c r="I99">
        <v>2.4096490059699999E-3</v>
      </c>
    </row>
    <row r="100" spans="1:9" hidden="1">
      <c r="A100" t="s">
        <v>7</v>
      </c>
      <c r="B100" t="s">
        <v>160</v>
      </c>
      <c r="D100" t="s">
        <v>318</v>
      </c>
      <c r="E100" t="s">
        <v>319</v>
      </c>
      <c r="F100" t="s">
        <v>160</v>
      </c>
      <c r="G100" s="6">
        <v>1.3778724765199999E-3</v>
      </c>
      <c r="H100">
        <v>9.1594513099000003E-4</v>
      </c>
      <c r="I100">
        <v>1.9724541963600001E-3</v>
      </c>
    </row>
    <row r="101" spans="1:9" hidden="1">
      <c r="A101" t="s">
        <v>7</v>
      </c>
      <c r="B101" t="s">
        <v>76</v>
      </c>
      <c r="D101" t="s">
        <v>231</v>
      </c>
      <c r="E101" t="s">
        <v>232</v>
      </c>
      <c r="F101" t="s">
        <v>76</v>
      </c>
      <c r="G101" s="6">
        <v>1.3722527545100001E-3</v>
      </c>
      <c r="H101">
        <v>7.8482766579999997E-4</v>
      </c>
      <c r="I101">
        <v>1.92960176867E-3</v>
      </c>
    </row>
    <row r="102" spans="1:9" hidden="1">
      <c r="A102" t="s">
        <v>7</v>
      </c>
      <c r="B102" t="s">
        <v>173</v>
      </c>
      <c r="D102" t="s">
        <v>318</v>
      </c>
      <c r="E102" t="s">
        <v>338</v>
      </c>
      <c r="F102" t="s">
        <v>173</v>
      </c>
      <c r="G102" s="6">
        <v>1.3494691736000001E-3</v>
      </c>
      <c r="H102">
        <v>5.6606429511999996E-4</v>
      </c>
      <c r="I102">
        <v>2.3095033931799999E-3</v>
      </c>
    </row>
    <row r="103" spans="1:9" hidden="1">
      <c r="A103" t="s">
        <v>7</v>
      </c>
      <c r="B103" t="s">
        <v>167</v>
      </c>
      <c r="D103" t="s">
        <v>318</v>
      </c>
      <c r="E103" t="s">
        <v>325</v>
      </c>
      <c r="F103" t="s">
        <v>167</v>
      </c>
      <c r="G103" s="6">
        <v>1.3101820322100001E-3</v>
      </c>
      <c r="H103">
        <v>7.8066659344E-4</v>
      </c>
      <c r="I103">
        <v>1.9419488131199999E-3</v>
      </c>
    </row>
    <row r="104" spans="1:9" hidden="1">
      <c r="A104" t="s">
        <v>7</v>
      </c>
      <c r="B104" t="s">
        <v>118</v>
      </c>
      <c r="D104" t="s">
        <v>231</v>
      </c>
      <c r="E104" t="s">
        <v>246</v>
      </c>
      <c r="F104" t="s">
        <v>118</v>
      </c>
      <c r="G104" s="6">
        <v>1.2832675143400001E-3</v>
      </c>
      <c r="H104">
        <v>1.01563936025E-3</v>
      </c>
      <c r="I104">
        <v>1.5453546496499999E-3</v>
      </c>
    </row>
    <row r="105" spans="1:9" hidden="1">
      <c r="A105" t="s">
        <v>7</v>
      </c>
      <c r="B105" t="s">
        <v>97</v>
      </c>
      <c r="D105" t="s">
        <v>231</v>
      </c>
      <c r="E105" t="s">
        <v>237</v>
      </c>
      <c r="F105" t="s">
        <v>97</v>
      </c>
      <c r="G105" s="6">
        <v>1.26576035909E-3</v>
      </c>
      <c r="H105">
        <v>1.0380002684E-3</v>
      </c>
      <c r="I105">
        <v>1.5337557090600001E-3</v>
      </c>
    </row>
    <row r="106" spans="1:9" hidden="1">
      <c r="A106" t="s">
        <v>7</v>
      </c>
      <c r="B106" t="s">
        <v>148</v>
      </c>
      <c r="D106" t="s">
        <v>231</v>
      </c>
      <c r="E106" t="s">
        <v>260</v>
      </c>
      <c r="F106" t="s">
        <v>148</v>
      </c>
      <c r="G106" s="6">
        <v>1.22589360179E-3</v>
      </c>
      <c r="H106">
        <v>1.02195536499E-3</v>
      </c>
      <c r="I106">
        <v>1.49992347806E-3</v>
      </c>
    </row>
    <row r="107" spans="1:9" hidden="1">
      <c r="A107" t="s">
        <v>7</v>
      </c>
      <c r="B107" t="s">
        <v>82</v>
      </c>
      <c r="D107" t="s">
        <v>231</v>
      </c>
      <c r="E107" t="s">
        <v>232</v>
      </c>
      <c r="F107" t="s">
        <v>82</v>
      </c>
      <c r="G107" s="6">
        <v>1.1897986652800001E-3</v>
      </c>
      <c r="H107">
        <v>9.0098551985000005E-4</v>
      </c>
      <c r="I107">
        <v>1.46481740369E-3</v>
      </c>
    </row>
    <row r="108" spans="1:9" hidden="1">
      <c r="A108" t="s">
        <v>7</v>
      </c>
      <c r="B108" t="s">
        <v>83</v>
      </c>
      <c r="D108" t="s">
        <v>231</v>
      </c>
      <c r="E108" t="s">
        <v>232</v>
      </c>
      <c r="F108" t="s">
        <v>83</v>
      </c>
      <c r="G108" s="6">
        <v>1.1328323035599999E-3</v>
      </c>
      <c r="H108">
        <v>8.6180084427999999E-4</v>
      </c>
      <c r="I108">
        <v>1.40148793384E-3</v>
      </c>
    </row>
    <row r="109" spans="1:9" hidden="1">
      <c r="A109" t="s">
        <v>7</v>
      </c>
      <c r="B109" t="s">
        <v>43</v>
      </c>
      <c r="D109" t="s">
        <v>199</v>
      </c>
      <c r="E109" t="s">
        <v>217</v>
      </c>
      <c r="F109" t="s">
        <v>43</v>
      </c>
      <c r="G109" s="6">
        <v>1.10885220485E-3</v>
      </c>
      <c r="H109">
        <v>6.8175900166000003E-4</v>
      </c>
      <c r="I109">
        <v>1.71973614885E-3</v>
      </c>
    </row>
    <row r="110" spans="1:9" hidden="1">
      <c r="A110" t="s">
        <v>7</v>
      </c>
      <c r="B110" t="s">
        <v>16</v>
      </c>
      <c r="D110" t="s">
        <v>199</v>
      </c>
      <c r="E110" t="s">
        <v>203</v>
      </c>
      <c r="F110" t="s">
        <v>16</v>
      </c>
      <c r="G110" s="6">
        <v>1.0988763125499999E-3</v>
      </c>
      <c r="H110">
        <v>6.4992257033999999E-4</v>
      </c>
      <c r="I110">
        <v>1.83192511068E-3</v>
      </c>
    </row>
    <row r="111" spans="1:9" hidden="1">
      <c r="A111" t="s">
        <v>7</v>
      </c>
      <c r="B111" t="s">
        <v>66</v>
      </c>
      <c r="D111" t="s">
        <v>231</v>
      </c>
      <c r="E111" t="s">
        <v>232</v>
      </c>
      <c r="F111" t="s">
        <v>66</v>
      </c>
      <c r="G111" s="6">
        <v>1.09154060707E-3</v>
      </c>
      <c r="H111">
        <v>7.9329573314999998E-4</v>
      </c>
      <c r="I111">
        <v>1.3825271724E-3</v>
      </c>
    </row>
    <row r="112" spans="1:9" hidden="1">
      <c r="A112" t="s">
        <v>7</v>
      </c>
      <c r="B112" t="s">
        <v>126</v>
      </c>
      <c r="D112" t="s">
        <v>231</v>
      </c>
      <c r="E112" t="s">
        <v>247</v>
      </c>
      <c r="F112" t="s">
        <v>126</v>
      </c>
      <c r="G112" s="6">
        <v>1.0725368752699999E-3</v>
      </c>
      <c r="H112">
        <v>4.9211206007000003E-4</v>
      </c>
      <c r="I112">
        <v>1.89005601554E-3</v>
      </c>
    </row>
    <row r="113" spans="1:9" hidden="1">
      <c r="A113" t="s">
        <v>7</v>
      </c>
      <c r="B113" t="s">
        <v>116</v>
      </c>
      <c r="D113" t="s">
        <v>231</v>
      </c>
      <c r="E113" t="s">
        <v>246</v>
      </c>
      <c r="F113" t="s">
        <v>116</v>
      </c>
      <c r="G113" s="6">
        <v>1.0211618908E-3</v>
      </c>
      <c r="H113">
        <v>7.9048512951000001E-4</v>
      </c>
      <c r="I113">
        <v>1.2831621929299999E-3</v>
      </c>
    </row>
    <row r="114" spans="1:9" hidden="1">
      <c r="A114" t="s">
        <v>7</v>
      </c>
      <c r="B114" t="s">
        <v>113</v>
      </c>
      <c r="D114" t="s">
        <v>231</v>
      </c>
      <c r="E114" t="s">
        <v>246</v>
      </c>
      <c r="F114" t="s">
        <v>113</v>
      </c>
      <c r="G114" s="6">
        <v>1.0141599828500001E-3</v>
      </c>
      <c r="H114">
        <v>7.5587801289000002E-4</v>
      </c>
      <c r="I114">
        <v>1.30205125396E-3</v>
      </c>
    </row>
    <row r="115" spans="1:9" hidden="1">
      <c r="A115" t="s">
        <v>7</v>
      </c>
      <c r="B115" t="s">
        <v>40</v>
      </c>
      <c r="D115" t="s">
        <v>199</v>
      </c>
      <c r="E115" t="s">
        <v>211</v>
      </c>
      <c r="F115" t="s">
        <v>40</v>
      </c>
      <c r="G115" s="6">
        <v>9.9812989110999997E-4</v>
      </c>
      <c r="H115">
        <v>6.9061037750000004E-4</v>
      </c>
      <c r="I115">
        <v>1.39965218061E-3</v>
      </c>
    </row>
    <row r="116" spans="1:9" hidden="1">
      <c r="A116" t="s">
        <v>7</v>
      </c>
      <c r="B116" t="s">
        <v>129</v>
      </c>
      <c r="D116" t="s">
        <v>231</v>
      </c>
      <c r="E116" t="s">
        <v>247</v>
      </c>
      <c r="F116" t="s">
        <v>129</v>
      </c>
      <c r="G116" s="6">
        <v>9.7755255417000006E-4</v>
      </c>
      <c r="H116">
        <v>7.4937942618999995E-4</v>
      </c>
      <c r="I116">
        <v>1.2308140825700001E-3</v>
      </c>
    </row>
    <row r="117" spans="1:9" hidden="1">
      <c r="A117" t="s">
        <v>7</v>
      </c>
      <c r="B117" t="s">
        <v>37</v>
      </c>
      <c r="D117" t="s">
        <v>199</v>
      </c>
      <c r="E117" t="s">
        <v>211</v>
      </c>
      <c r="F117" t="s">
        <v>37</v>
      </c>
      <c r="G117" s="6">
        <v>9.6991746769000005E-4</v>
      </c>
      <c r="H117">
        <v>6.0183306908000004E-4</v>
      </c>
      <c r="I117">
        <v>1.3497228287599999E-3</v>
      </c>
    </row>
    <row r="118" spans="1:9" hidden="1">
      <c r="A118" t="s">
        <v>7</v>
      </c>
      <c r="B118" t="s">
        <v>175</v>
      </c>
      <c r="D118" t="s">
        <v>318</v>
      </c>
      <c r="E118" t="s">
        <v>325</v>
      </c>
      <c r="F118" t="s">
        <v>175</v>
      </c>
      <c r="G118" s="6">
        <v>9.0820753484000005E-4</v>
      </c>
      <c r="H118">
        <v>6.8340779774999998E-4</v>
      </c>
      <c r="I118">
        <v>1.15847566316E-3</v>
      </c>
    </row>
    <row r="119" spans="1:9" hidden="1">
      <c r="A119" t="s">
        <v>7</v>
      </c>
      <c r="B119" t="s">
        <v>98</v>
      </c>
      <c r="D119" t="s">
        <v>231</v>
      </c>
      <c r="E119" t="s">
        <v>237</v>
      </c>
      <c r="F119" t="s">
        <v>98</v>
      </c>
      <c r="G119" s="6">
        <v>9.0383332167000003E-4</v>
      </c>
      <c r="H119">
        <v>6.4464243402000002E-4</v>
      </c>
      <c r="I119">
        <v>1.1546693563E-3</v>
      </c>
    </row>
    <row r="120" spans="1:9" hidden="1">
      <c r="A120" t="s">
        <v>7</v>
      </c>
      <c r="B120" t="s">
        <v>75</v>
      </c>
      <c r="D120" t="s">
        <v>231</v>
      </c>
      <c r="E120" t="s">
        <v>232</v>
      </c>
      <c r="F120" t="s">
        <v>75</v>
      </c>
      <c r="G120" s="6">
        <v>8.6813570694999997E-4</v>
      </c>
      <c r="H120">
        <v>5.9349925184999999E-4</v>
      </c>
      <c r="I120">
        <v>1.1484190013599999E-3</v>
      </c>
    </row>
    <row r="121" spans="1:9" hidden="1">
      <c r="A121" t="s">
        <v>7</v>
      </c>
      <c r="B121" t="s">
        <v>62</v>
      </c>
      <c r="D121" t="s">
        <v>199</v>
      </c>
      <c r="E121" t="s">
        <v>220</v>
      </c>
      <c r="F121" t="s">
        <v>62</v>
      </c>
      <c r="G121" s="6">
        <v>7.4301399520999996E-4</v>
      </c>
      <c r="H121">
        <v>5.2348641063000004E-4</v>
      </c>
      <c r="I121">
        <v>1.04703813779E-3</v>
      </c>
    </row>
    <row r="122" spans="1:9" hidden="1">
      <c r="A122" t="s">
        <v>7</v>
      </c>
      <c r="B122" t="s">
        <v>85</v>
      </c>
      <c r="D122" t="s">
        <v>231</v>
      </c>
      <c r="E122" t="s">
        <v>232</v>
      </c>
      <c r="F122" t="s">
        <v>85</v>
      </c>
      <c r="G122" s="6">
        <v>7.3033142541999998E-4</v>
      </c>
      <c r="H122">
        <v>5.0709270484999998E-4</v>
      </c>
      <c r="I122">
        <v>1.0392908251900001E-3</v>
      </c>
    </row>
    <row r="123" spans="1:9" hidden="1">
      <c r="A123" t="s">
        <v>7</v>
      </c>
      <c r="B123" t="s">
        <v>42</v>
      </c>
      <c r="D123" t="s">
        <v>199</v>
      </c>
      <c r="E123" t="s">
        <v>217</v>
      </c>
      <c r="F123" t="s">
        <v>42</v>
      </c>
      <c r="G123" s="6">
        <v>7.1494244600999997E-4</v>
      </c>
      <c r="H123">
        <v>3.6743679710999998E-4</v>
      </c>
      <c r="I123">
        <v>1.1944431018400001E-3</v>
      </c>
    </row>
    <row r="124" spans="1:9" hidden="1">
      <c r="A124" t="s">
        <v>7</v>
      </c>
      <c r="B124" t="s">
        <v>89</v>
      </c>
      <c r="D124" t="s">
        <v>231</v>
      </c>
      <c r="E124" t="s">
        <v>232</v>
      </c>
      <c r="F124" t="s">
        <v>89</v>
      </c>
      <c r="G124" s="6">
        <v>7.0786966679000003E-4</v>
      </c>
      <c r="H124">
        <v>4.9297759980000005E-4</v>
      </c>
      <c r="I124">
        <v>9.4773753188999996E-4</v>
      </c>
    </row>
    <row r="125" spans="1:9" hidden="1">
      <c r="A125" t="s">
        <v>7</v>
      </c>
      <c r="B125" t="s">
        <v>79</v>
      </c>
      <c r="D125" t="s">
        <v>231</v>
      </c>
      <c r="E125" t="s">
        <v>232</v>
      </c>
      <c r="F125" t="s">
        <v>79</v>
      </c>
      <c r="G125" s="6">
        <v>7.0184542383999998E-4</v>
      </c>
      <c r="H125">
        <v>5.1806736071000005E-4</v>
      </c>
      <c r="I125">
        <v>8.6816084308E-4</v>
      </c>
    </row>
    <row r="126" spans="1:9" hidden="1">
      <c r="A126" t="s">
        <v>7</v>
      </c>
      <c r="B126" t="s">
        <v>87</v>
      </c>
      <c r="D126" t="s">
        <v>231</v>
      </c>
      <c r="E126" t="s">
        <v>232</v>
      </c>
      <c r="F126" t="s">
        <v>87</v>
      </c>
      <c r="G126" s="6">
        <v>6.7957399524000005E-4</v>
      </c>
      <c r="H126">
        <v>4.6155567713000001E-4</v>
      </c>
      <c r="I126">
        <v>1.0365862632500001E-3</v>
      </c>
    </row>
    <row r="127" spans="1:9" hidden="1">
      <c r="A127" t="s">
        <v>7</v>
      </c>
      <c r="B127" t="s">
        <v>23</v>
      </c>
      <c r="D127" t="s">
        <v>199</v>
      </c>
      <c r="E127" t="s">
        <v>203</v>
      </c>
      <c r="F127" t="s">
        <v>23</v>
      </c>
      <c r="G127" s="6">
        <v>6.6891491073999996E-4</v>
      </c>
      <c r="H127">
        <v>1.8532143239000001E-4</v>
      </c>
      <c r="I127">
        <v>1.68914347657E-3</v>
      </c>
    </row>
    <row r="128" spans="1:9" hidden="1">
      <c r="A128" t="s">
        <v>7</v>
      </c>
      <c r="B128" t="s">
        <v>105</v>
      </c>
      <c r="D128" t="s">
        <v>231</v>
      </c>
      <c r="E128" t="s">
        <v>240</v>
      </c>
      <c r="F128" t="s">
        <v>105</v>
      </c>
      <c r="G128" s="6">
        <v>5.6783485821999997E-4</v>
      </c>
      <c r="H128">
        <v>3.6301758363E-4</v>
      </c>
      <c r="I128">
        <v>8.5025717486999998E-4</v>
      </c>
    </row>
    <row r="129" spans="1:9" hidden="1">
      <c r="A129" t="s">
        <v>7</v>
      </c>
      <c r="B129" t="s">
        <v>21</v>
      </c>
      <c r="D129" t="s">
        <v>199</v>
      </c>
      <c r="E129" t="s">
        <v>203</v>
      </c>
      <c r="F129" t="s">
        <v>21</v>
      </c>
      <c r="G129" s="6">
        <v>4.9137157544000001E-4</v>
      </c>
      <c r="H129">
        <v>9.4866119379999998E-6</v>
      </c>
      <c r="I129">
        <v>2.5923486258699999E-3</v>
      </c>
    </row>
    <row r="130" spans="1:9" hidden="1">
      <c r="A130" t="s">
        <v>7</v>
      </c>
      <c r="B130" t="s">
        <v>46</v>
      </c>
      <c r="D130" t="s">
        <v>199</v>
      </c>
      <c r="E130" t="s">
        <v>217</v>
      </c>
      <c r="F130" t="s">
        <v>46</v>
      </c>
      <c r="G130" s="6">
        <v>4.7657776567000001E-4</v>
      </c>
      <c r="H130">
        <v>2.5891290173E-4</v>
      </c>
      <c r="I130">
        <v>8.1063420279000003E-4</v>
      </c>
    </row>
    <row r="131" spans="1:9" hidden="1">
      <c r="A131" t="s">
        <v>7</v>
      </c>
      <c r="B131" t="s">
        <v>152</v>
      </c>
      <c r="D131" t="s">
        <v>231</v>
      </c>
      <c r="E131" t="s">
        <v>281</v>
      </c>
      <c r="F131" t="s">
        <v>152</v>
      </c>
      <c r="G131" s="6">
        <v>4.7195777917000001E-4</v>
      </c>
      <c r="H131">
        <v>3.1210008286E-4</v>
      </c>
      <c r="I131">
        <v>6.6758919251999995E-4</v>
      </c>
    </row>
    <row r="132" spans="1:9" hidden="1">
      <c r="A132" t="s">
        <v>7</v>
      </c>
      <c r="B132" t="s">
        <v>122</v>
      </c>
      <c r="D132" t="s">
        <v>231</v>
      </c>
      <c r="E132" t="s">
        <v>247</v>
      </c>
      <c r="F132" t="s">
        <v>122</v>
      </c>
      <c r="G132" s="6">
        <v>4.6283699215000001E-4</v>
      </c>
      <c r="H132">
        <v>4.0341569423999997E-4</v>
      </c>
      <c r="I132">
        <v>5.2958242314000005E-4</v>
      </c>
    </row>
    <row r="133" spans="1:9" hidden="1">
      <c r="A133" t="s">
        <v>7</v>
      </c>
      <c r="B133" t="s">
        <v>158</v>
      </c>
      <c r="D133" t="s">
        <v>231</v>
      </c>
      <c r="E133" t="s">
        <v>284</v>
      </c>
      <c r="F133" t="s">
        <v>158</v>
      </c>
      <c r="G133" s="6">
        <v>4.4546212281E-4</v>
      </c>
      <c r="H133">
        <v>1.7778484928000001E-4</v>
      </c>
      <c r="I133">
        <v>8.9280983716000001E-4</v>
      </c>
    </row>
    <row r="134" spans="1:9" hidden="1">
      <c r="A134" t="s">
        <v>7</v>
      </c>
      <c r="B134" t="s">
        <v>22</v>
      </c>
      <c r="D134" t="s">
        <v>199</v>
      </c>
      <c r="E134" t="s">
        <v>203</v>
      </c>
      <c r="F134" t="s">
        <v>22</v>
      </c>
      <c r="G134" s="6">
        <v>4.2440795164999998E-4</v>
      </c>
      <c r="H134">
        <v>1.6373209066E-4</v>
      </c>
      <c r="I134">
        <v>1.0694350482999999E-3</v>
      </c>
    </row>
    <row r="135" spans="1:9" hidden="1">
      <c r="A135" t="s">
        <v>7</v>
      </c>
      <c r="B135" t="s">
        <v>52</v>
      </c>
      <c r="D135" t="s">
        <v>199</v>
      </c>
      <c r="E135" t="s">
        <v>218</v>
      </c>
      <c r="F135" t="s">
        <v>52</v>
      </c>
      <c r="G135" s="6">
        <v>4.1110837996000002E-4</v>
      </c>
      <c r="H135">
        <v>2.7202315659000001E-4</v>
      </c>
      <c r="I135">
        <v>6.1060939900000005E-4</v>
      </c>
    </row>
    <row r="136" spans="1:9" hidden="1">
      <c r="A136" t="s">
        <v>7</v>
      </c>
      <c r="B136" t="s">
        <v>103</v>
      </c>
      <c r="D136" t="s">
        <v>231</v>
      </c>
      <c r="E136" t="s">
        <v>240</v>
      </c>
      <c r="F136" t="s">
        <v>103</v>
      </c>
      <c r="G136" s="6">
        <v>3.9994325297000003E-4</v>
      </c>
      <c r="H136">
        <v>3.0254274636E-4</v>
      </c>
      <c r="I136">
        <v>5.4211513944000004E-4</v>
      </c>
    </row>
    <row r="137" spans="1:9" hidden="1">
      <c r="A137" t="s">
        <v>7</v>
      </c>
      <c r="B137" t="s">
        <v>78</v>
      </c>
      <c r="D137" t="s">
        <v>231</v>
      </c>
      <c r="E137" t="s">
        <v>232</v>
      </c>
      <c r="F137" t="s">
        <v>78</v>
      </c>
      <c r="G137" s="6">
        <v>3.5830085658E-4</v>
      </c>
      <c r="H137">
        <v>2.5654295942999998E-4</v>
      </c>
      <c r="I137">
        <v>4.9332559227000005E-4</v>
      </c>
    </row>
    <row r="138" spans="1:9" hidden="1">
      <c r="A138" t="s">
        <v>7</v>
      </c>
      <c r="B138" t="s">
        <v>136</v>
      </c>
      <c r="D138" t="s">
        <v>231</v>
      </c>
      <c r="E138" t="s">
        <v>248</v>
      </c>
      <c r="F138" t="s">
        <v>136</v>
      </c>
      <c r="G138" s="6">
        <v>3.4442661694999998E-4</v>
      </c>
      <c r="H138">
        <v>2.2607051380000001E-4</v>
      </c>
      <c r="I138">
        <v>4.8583218208999999E-4</v>
      </c>
    </row>
    <row r="139" spans="1:9" hidden="1">
      <c r="A139" t="s">
        <v>7</v>
      </c>
      <c r="B139" t="s">
        <v>115</v>
      </c>
      <c r="D139" t="s">
        <v>231</v>
      </c>
      <c r="E139" t="s">
        <v>246</v>
      </c>
      <c r="F139" t="s">
        <v>115</v>
      </c>
      <c r="G139" s="6">
        <v>3.3494517604000003E-4</v>
      </c>
      <c r="H139">
        <v>2.2611228463000001E-4</v>
      </c>
      <c r="I139">
        <v>4.8636787094E-4</v>
      </c>
    </row>
    <row r="140" spans="1:9" hidden="1">
      <c r="A140" t="s">
        <v>7</v>
      </c>
      <c r="B140" t="s">
        <v>117</v>
      </c>
      <c r="D140" t="s">
        <v>231</v>
      </c>
      <c r="E140" t="s">
        <v>246</v>
      </c>
      <c r="F140" t="s">
        <v>117</v>
      </c>
      <c r="G140" s="6">
        <v>3.3048759170999998E-4</v>
      </c>
      <c r="H140">
        <v>2.3521572979999999E-4</v>
      </c>
      <c r="I140">
        <v>4.2872552560999999E-4</v>
      </c>
    </row>
    <row r="141" spans="1:9" hidden="1">
      <c r="A141" t="s">
        <v>7</v>
      </c>
      <c r="B141" t="s">
        <v>58</v>
      </c>
      <c r="D141" t="s">
        <v>199</v>
      </c>
      <c r="E141" t="s">
        <v>219</v>
      </c>
      <c r="F141" t="s">
        <v>58</v>
      </c>
      <c r="G141" s="6">
        <v>3.0983045250999999E-4</v>
      </c>
      <c r="H141">
        <v>1.7890463604999999E-4</v>
      </c>
      <c r="I141">
        <v>4.9510512357999999E-4</v>
      </c>
    </row>
    <row r="142" spans="1:9" hidden="1">
      <c r="A142" t="s">
        <v>7</v>
      </c>
      <c r="B142" t="s">
        <v>124</v>
      </c>
      <c r="D142" t="s">
        <v>231</v>
      </c>
      <c r="E142" t="s">
        <v>247</v>
      </c>
      <c r="F142" t="s">
        <v>124</v>
      </c>
      <c r="G142" s="6">
        <v>2.9617405897000001E-4</v>
      </c>
      <c r="H142">
        <v>2.3676676455000001E-4</v>
      </c>
      <c r="I142">
        <v>3.9885518901000002E-4</v>
      </c>
    </row>
    <row r="143" spans="1:9" hidden="1">
      <c r="A143" t="s">
        <v>7</v>
      </c>
      <c r="B143" t="s">
        <v>86</v>
      </c>
      <c r="D143" t="s">
        <v>231</v>
      </c>
      <c r="E143" t="s">
        <v>232</v>
      </c>
      <c r="F143" t="s">
        <v>86</v>
      </c>
      <c r="G143" s="6">
        <v>2.9094378593999998E-4</v>
      </c>
      <c r="H143">
        <v>1.9781222754000001E-4</v>
      </c>
      <c r="I143">
        <v>3.9647879055E-4</v>
      </c>
    </row>
    <row r="144" spans="1:9" hidden="1">
      <c r="A144" t="s">
        <v>7</v>
      </c>
      <c r="B144" t="s">
        <v>99</v>
      </c>
      <c r="D144" t="s">
        <v>231</v>
      </c>
      <c r="E144" t="s">
        <v>237</v>
      </c>
      <c r="F144" t="s">
        <v>99</v>
      </c>
      <c r="G144" s="6">
        <v>2.5683768787E-4</v>
      </c>
      <c r="H144">
        <v>1.3649112768999999E-4</v>
      </c>
      <c r="I144">
        <v>4.6453727524999999E-4</v>
      </c>
    </row>
    <row r="145" spans="1:9" hidden="1">
      <c r="A145" t="s">
        <v>7</v>
      </c>
      <c r="B145" t="s">
        <v>34</v>
      </c>
      <c r="D145" t="s">
        <v>199</v>
      </c>
      <c r="E145" t="s">
        <v>211</v>
      </c>
      <c r="F145" t="s">
        <v>34</v>
      </c>
      <c r="G145" s="6">
        <v>2.3749598614999999E-4</v>
      </c>
      <c r="H145">
        <v>1.5174354701999999E-4</v>
      </c>
      <c r="I145">
        <v>3.5192672577E-4</v>
      </c>
    </row>
    <row r="146" spans="1:9" hidden="1">
      <c r="A146" t="s">
        <v>7</v>
      </c>
      <c r="B146" t="s">
        <v>128</v>
      </c>
      <c r="D146" t="s">
        <v>231</v>
      </c>
      <c r="E146" t="s">
        <v>247</v>
      </c>
      <c r="F146" t="s">
        <v>128</v>
      </c>
      <c r="G146" s="6">
        <v>2.1524636633999999E-4</v>
      </c>
      <c r="H146">
        <v>1.5841481166999999E-4</v>
      </c>
      <c r="I146">
        <v>2.9910505737E-4</v>
      </c>
    </row>
    <row r="147" spans="1:9" hidden="1">
      <c r="A147" t="s">
        <v>7</v>
      </c>
      <c r="B147" t="s">
        <v>138</v>
      </c>
      <c r="D147" t="s">
        <v>231</v>
      </c>
      <c r="E147" t="s">
        <v>248</v>
      </c>
      <c r="F147" t="s">
        <v>138</v>
      </c>
      <c r="G147" s="6">
        <v>1.9173134197E-4</v>
      </c>
      <c r="H147">
        <v>9.6467896920000005E-5</v>
      </c>
      <c r="I147">
        <v>3.3403597618E-4</v>
      </c>
    </row>
    <row r="148" spans="1:9" hidden="1">
      <c r="A148" t="s">
        <v>7</v>
      </c>
      <c r="B148" t="s">
        <v>55</v>
      </c>
      <c r="D148" t="s">
        <v>199</v>
      </c>
      <c r="E148" t="s">
        <v>219</v>
      </c>
      <c r="F148" t="s">
        <v>55</v>
      </c>
      <c r="G148" s="6">
        <v>1.8250827507999999E-4</v>
      </c>
      <c r="H148">
        <v>1.1420654817E-4</v>
      </c>
      <c r="I148">
        <v>2.8586759746999999E-4</v>
      </c>
    </row>
    <row r="149" spans="1:9" hidden="1">
      <c r="A149" t="s">
        <v>7</v>
      </c>
      <c r="B149" t="s">
        <v>24</v>
      </c>
      <c r="D149" t="s">
        <v>199</v>
      </c>
      <c r="E149" t="s">
        <v>203</v>
      </c>
      <c r="F149" t="s">
        <v>24</v>
      </c>
      <c r="G149" s="6">
        <v>1.6908041849000001E-4</v>
      </c>
      <c r="H149">
        <v>1.0770786878E-4</v>
      </c>
      <c r="I149">
        <v>2.5471028042E-4</v>
      </c>
    </row>
    <row r="150" spans="1:9" hidden="1">
      <c r="A150" t="s">
        <v>7</v>
      </c>
      <c r="B150" t="s">
        <v>81</v>
      </c>
      <c r="D150" t="s">
        <v>231</v>
      </c>
      <c r="E150" t="s">
        <v>232</v>
      </c>
      <c r="F150" t="s">
        <v>81</v>
      </c>
      <c r="G150" s="6">
        <v>1.6182124754000001E-4</v>
      </c>
      <c r="H150">
        <v>1.0408260286E-4</v>
      </c>
      <c r="I150">
        <v>2.2128115911000001E-4</v>
      </c>
    </row>
    <row r="151" spans="1:9" hidden="1">
      <c r="A151" t="s">
        <v>7</v>
      </c>
      <c r="B151" t="s">
        <v>44</v>
      </c>
      <c r="D151" t="s">
        <v>199</v>
      </c>
      <c r="E151" t="s">
        <v>217</v>
      </c>
      <c r="F151" t="s">
        <v>44</v>
      </c>
      <c r="G151" s="6">
        <v>1.5888640017000001E-4</v>
      </c>
      <c r="H151">
        <v>8.6468640099999995E-5</v>
      </c>
      <c r="I151">
        <v>2.6873347804999998E-4</v>
      </c>
    </row>
    <row r="152" spans="1:9" hidden="1">
      <c r="A152" t="s">
        <v>7</v>
      </c>
      <c r="B152" t="s">
        <v>31</v>
      </c>
      <c r="D152" t="s">
        <v>199</v>
      </c>
      <c r="E152" t="s">
        <v>211</v>
      </c>
      <c r="F152" t="s">
        <v>31</v>
      </c>
      <c r="G152" s="6">
        <v>5.8277155780000002E-5</v>
      </c>
      <c r="H152">
        <v>4.4926823280000003E-5</v>
      </c>
      <c r="I152">
        <v>7.5707742090000004E-5</v>
      </c>
    </row>
    <row r="153" spans="1:9" hidden="1">
      <c r="A153" t="s">
        <v>7</v>
      </c>
      <c r="B153" t="s">
        <v>47</v>
      </c>
      <c r="D153" t="s">
        <v>199</v>
      </c>
      <c r="E153" t="s">
        <v>217</v>
      </c>
      <c r="F153" t="s">
        <v>47</v>
      </c>
      <c r="G153" s="6">
        <v>5.7123314450000003E-5</v>
      </c>
      <c r="H153">
        <v>2.5430690860000001E-5</v>
      </c>
      <c r="I153">
        <v>1.1947411848E-4</v>
      </c>
    </row>
    <row r="154" spans="1:9" hidden="1">
      <c r="A154" t="s">
        <v>7</v>
      </c>
      <c r="B154" t="s">
        <v>61</v>
      </c>
      <c r="D154" t="s">
        <v>199</v>
      </c>
      <c r="E154" t="s">
        <v>211</v>
      </c>
      <c r="F154" t="s">
        <v>61</v>
      </c>
      <c r="G154" s="6">
        <v>5.5261987149999999E-5</v>
      </c>
      <c r="H154">
        <v>3.5937691130000003E-5</v>
      </c>
      <c r="I154">
        <v>7.9252473230000006E-5</v>
      </c>
    </row>
    <row r="155" spans="1:9" hidden="1">
      <c r="A155" t="s">
        <v>7</v>
      </c>
      <c r="B155" t="s">
        <v>56</v>
      </c>
      <c r="D155" t="s">
        <v>199</v>
      </c>
      <c r="E155" t="s">
        <v>219</v>
      </c>
      <c r="F155" t="s">
        <v>56</v>
      </c>
      <c r="G155" s="6">
        <v>5.4154866070000001E-5</v>
      </c>
      <c r="H155">
        <v>2.9334637049999999E-5</v>
      </c>
      <c r="I155">
        <v>8.9900778719999999E-5</v>
      </c>
    </row>
    <row r="156" spans="1:9" hidden="1">
      <c r="A156" t="s">
        <v>7</v>
      </c>
      <c r="B156" t="s">
        <v>143</v>
      </c>
      <c r="D156" t="s">
        <v>231</v>
      </c>
      <c r="E156" t="s">
        <v>260</v>
      </c>
      <c r="F156" t="s">
        <v>143</v>
      </c>
      <c r="G156" s="6">
        <v>3.3271429409999997E-5</v>
      </c>
      <c r="H156">
        <v>2.7478376830000001E-5</v>
      </c>
      <c r="I156">
        <v>3.9850358589999999E-5</v>
      </c>
    </row>
    <row r="157" spans="1:9" hidden="1">
      <c r="A157" t="s">
        <v>7</v>
      </c>
      <c r="B157" t="s">
        <v>30</v>
      </c>
      <c r="D157" t="s">
        <v>199</v>
      </c>
      <c r="E157" t="s">
        <v>211</v>
      </c>
      <c r="F157" t="s">
        <v>30</v>
      </c>
      <c r="G157" s="6">
        <v>2.1262753489999999E-5</v>
      </c>
      <c r="H157">
        <v>1.47428684E-5</v>
      </c>
      <c r="I157">
        <v>2.9738180220000001E-5</v>
      </c>
    </row>
    <row r="158" spans="1:9" hidden="1">
      <c r="A158" t="s">
        <v>7</v>
      </c>
      <c r="B158" t="s">
        <v>174</v>
      </c>
      <c r="D158" t="s">
        <v>199</v>
      </c>
      <c r="E158" t="s">
        <v>217</v>
      </c>
      <c r="F158" t="s">
        <v>174</v>
      </c>
      <c r="G158" s="6">
        <v>1.044176712E-5</v>
      </c>
      <c r="H158">
        <v>1.9028411080000001E-6</v>
      </c>
      <c r="I158">
        <v>3.8867916050000001E-5</v>
      </c>
    </row>
    <row r="159" spans="1:9" hidden="1">
      <c r="A159" t="s">
        <v>7</v>
      </c>
      <c r="B159" t="s">
        <v>20</v>
      </c>
      <c r="D159" t="s">
        <v>199</v>
      </c>
      <c r="E159" t="s">
        <v>203</v>
      </c>
      <c r="F159" t="s">
        <v>20</v>
      </c>
      <c r="G159" s="6">
        <v>8.1180508119999993E-6</v>
      </c>
      <c r="H159">
        <v>2.5948622370000001E-6</v>
      </c>
      <c r="I159">
        <v>1.892808063E-5</v>
      </c>
    </row>
    <row r="160" spans="1:9" hidden="1">
      <c r="A160" t="s">
        <v>7</v>
      </c>
      <c r="B160" t="s">
        <v>27</v>
      </c>
      <c r="D160" t="s">
        <v>199</v>
      </c>
      <c r="E160" t="s">
        <v>211</v>
      </c>
      <c r="F160" t="s">
        <v>27</v>
      </c>
      <c r="G160" s="6">
        <v>3.4608867989999998E-6</v>
      </c>
      <c r="H160">
        <v>1.930467391E-6</v>
      </c>
      <c r="I160">
        <v>6.0121838849999997E-6</v>
      </c>
    </row>
    <row r="161" spans="1:9" hidden="1">
      <c r="A161" t="s">
        <v>7</v>
      </c>
      <c r="B161" t="s">
        <v>28</v>
      </c>
      <c r="D161" t="s">
        <v>199</v>
      </c>
      <c r="E161" t="s">
        <v>211</v>
      </c>
      <c r="F161" t="s">
        <v>28</v>
      </c>
      <c r="G161" s="6">
        <v>0</v>
      </c>
      <c r="H161">
        <v>0</v>
      </c>
      <c r="I161">
        <v>0</v>
      </c>
    </row>
    <row r="162" spans="1:9" hidden="1">
      <c r="A162" t="s">
        <v>7</v>
      </c>
      <c r="B162" t="s">
        <v>26</v>
      </c>
      <c r="D162" t="s">
        <v>199</v>
      </c>
      <c r="E162" t="s">
        <v>211</v>
      </c>
      <c r="F162" t="s">
        <v>26</v>
      </c>
      <c r="G162" s="6">
        <v>0</v>
      </c>
      <c r="H162">
        <v>0</v>
      </c>
      <c r="I162">
        <v>0</v>
      </c>
    </row>
    <row r="163" spans="1:9" hidden="1">
      <c r="A163" t="s">
        <v>7</v>
      </c>
      <c r="B163" t="s">
        <v>176</v>
      </c>
      <c r="D163" t="s">
        <v>199</v>
      </c>
      <c r="E163" t="s">
        <v>211</v>
      </c>
      <c r="F163" t="s">
        <v>176</v>
      </c>
      <c r="G163" s="6">
        <v>0</v>
      </c>
      <c r="H163">
        <v>0</v>
      </c>
      <c r="I163">
        <v>0</v>
      </c>
    </row>
    <row r="164" spans="1:9" hidden="1">
      <c r="A164" t="s">
        <v>7</v>
      </c>
      <c r="B164" t="s">
        <v>39</v>
      </c>
      <c r="D164" t="s">
        <v>199</v>
      </c>
      <c r="E164" t="s">
        <v>211</v>
      </c>
      <c r="F164" t="s">
        <v>39</v>
      </c>
      <c r="G164" s="6">
        <v>0</v>
      </c>
      <c r="H164">
        <v>0</v>
      </c>
      <c r="I164">
        <v>0</v>
      </c>
    </row>
    <row r="165" spans="1:9" hidden="1">
      <c r="A165" t="s">
        <v>7</v>
      </c>
      <c r="B165" t="s">
        <v>33</v>
      </c>
      <c r="D165" t="s">
        <v>199</v>
      </c>
      <c r="E165" t="s">
        <v>211</v>
      </c>
      <c r="F165" t="s">
        <v>33</v>
      </c>
      <c r="G165" s="6">
        <v>0</v>
      </c>
      <c r="H165">
        <v>0</v>
      </c>
      <c r="I165">
        <v>0</v>
      </c>
    </row>
    <row r="166" spans="1:9" hidden="1">
      <c r="A166" t="s">
        <v>7</v>
      </c>
      <c r="B166" t="s">
        <v>29</v>
      </c>
      <c r="D166" t="s">
        <v>199</v>
      </c>
      <c r="E166" t="s">
        <v>211</v>
      </c>
      <c r="F166" t="s">
        <v>29</v>
      </c>
      <c r="G166" s="6">
        <v>0</v>
      </c>
      <c r="H166">
        <v>0</v>
      </c>
      <c r="I166">
        <v>0</v>
      </c>
    </row>
    <row r="167" spans="1:9" hidden="1">
      <c r="A167" t="s">
        <v>7</v>
      </c>
      <c r="B167" t="s">
        <v>36</v>
      </c>
      <c r="D167" t="s">
        <v>199</v>
      </c>
      <c r="E167" t="s">
        <v>211</v>
      </c>
      <c r="F167" t="s">
        <v>36</v>
      </c>
      <c r="G167" s="6">
        <v>0</v>
      </c>
      <c r="H167">
        <v>0</v>
      </c>
      <c r="I167">
        <v>0</v>
      </c>
    </row>
  </sheetData>
  <autoFilter ref="A1:I167">
    <filterColumn colId="6">
      <customFilters>
        <customFilter operator="greaterThanOrEqual" val="2E-3"/>
      </customFilters>
    </filterColumn>
  </autoFilter>
  <sortState ref="A2:I167">
    <sortCondition descending="1" ref="G2:G167"/>
    <sortCondition ref="D2:D167"/>
    <sortCondition ref="E2:E167"/>
    <sortCondition ref="F2:F16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workbookViewId="0">
      <selection activeCell="K8" sqref="K8"/>
    </sheetView>
  </sheetViews>
  <sheetFormatPr baseColWidth="10" defaultRowHeight="15" x14ac:dyDescent="0"/>
  <cols>
    <col min="1" max="1" width="50.6640625" bestFit="1" customWidth="1"/>
    <col min="2" max="2" width="19.1640625" style="5" customWidth="1"/>
    <col min="3" max="8" width="24.33203125" style="5" customWidth="1"/>
    <col min="9" max="13" width="10.83203125" style="5"/>
  </cols>
  <sheetData>
    <row r="1" spans="1:9">
      <c r="A1" s="3" t="s">
        <v>663</v>
      </c>
      <c r="B1" s="3"/>
      <c r="C1" s="3"/>
      <c r="D1" s="3"/>
      <c r="E1" s="3"/>
      <c r="F1" s="3"/>
      <c r="G1" s="3"/>
      <c r="H1" s="3"/>
    </row>
    <row r="2" spans="1:9">
      <c r="A2" s="4" t="s">
        <v>197</v>
      </c>
      <c r="B2" s="3" t="s">
        <v>664</v>
      </c>
      <c r="C2" s="3"/>
      <c r="D2" s="3" t="s">
        <v>665</v>
      </c>
      <c r="E2" s="3"/>
      <c r="F2" s="3" t="s">
        <v>666</v>
      </c>
      <c r="G2" s="3"/>
      <c r="H2" s="3" t="s">
        <v>667</v>
      </c>
    </row>
    <row r="3" spans="1:9">
      <c r="A3" s="4" t="s">
        <v>348</v>
      </c>
      <c r="B3" s="3" t="str">
        <f t="shared" ref="B3:B66" si="0">IF(ISBLANK(C3),B2,TRIM(C3))</f>
        <v>Communicable, maternal, neonatal, and nutritional diseases</v>
      </c>
      <c r="C3" s="3" t="s">
        <v>199</v>
      </c>
      <c r="D3" s="3"/>
      <c r="E3" s="3"/>
      <c r="F3" s="3"/>
      <c r="G3" s="3"/>
      <c r="H3" s="3"/>
    </row>
    <row r="4" spans="1:9">
      <c r="A4" s="4" t="s">
        <v>349</v>
      </c>
      <c r="B4" s="3" t="str">
        <f t="shared" si="0"/>
        <v>Communicable, maternal, neonatal, and nutritional diseases</v>
      </c>
      <c r="C4" s="3"/>
      <c r="D4" s="3" t="str">
        <f>IF(ISBLANK(C4),IF(ISBLANK(E4),D3,TRIM(E4)),"")</f>
        <v>HIV/AIDS and tuberculosis</v>
      </c>
      <c r="E4" s="3" t="s">
        <v>200</v>
      </c>
      <c r="F4" s="3" t="str">
        <f>IF(ISBLANK(E4),IF(ISBLANK(G4),F3,TRIM(G4)),"")</f>
        <v/>
      </c>
      <c r="G4" s="3"/>
      <c r="H4" s="3"/>
    </row>
    <row r="5" spans="1:9">
      <c r="A5" s="3" t="s">
        <v>350</v>
      </c>
      <c r="B5" s="3" t="str">
        <f t="shared" si="0"/>
        <v>Communicable, maternal, neonatal, and nutritional diseases</v>
      </c>
      <c r="C5" s="3"/>
      <c r="D5" s="3" t="str">
        <f t="shared" ref="D5:H68" si="1">IF(ISBLANK(C5),IF(ISBLANK(E5),D4,TRIM(E5)),"")</f>
        <v>HIV/AIDS and tuberculosis</v>
      </c>
      <c r="E5" s="3"/>
      <c r="F5" s="3" t="str">
        <f t="shared" si="1"/>
        <v>Tuberculosis</v>
      </c>
      <c r="G5" s="3" t="s">
        <v>8</v>
      </c>
      <c r="H5" s="3" t="str">
        <f t="shared" si="1"/>
        <v/>
      </c>
    </row>
    <row r="6" spans="1:9">
      <c r="A6" s="4" t="s">
        <v>351</v>
      </c>
      <c r="B6" s="3" t="str">
        <f t="shared" si="0"/>
        <v>Communicable, maternal, neonatal, and nutritional diseases</v>
      </c>
      <c r="C6" s="3"/>
      <c r="D6" s="3" t="str">
        <f t="shared" si="1"/>
        <v>HIV/AIDS and tuberculosis</v>
      </c>
      <c r="E6" s="3"/>
      <c r="F6" s="3" t="str">
        <f t="shared" si="1"/>
        <v>HIV/AIDS</v>
      </c>
      <c r="G6" s="3" t="s">
        <v>12</v>
      </c>
      <c r="H6" s="3" t="str">
        <f t="shared" si="1"/>
        <v/>
      </c>
    </row>
    <row r="7" spans="1:9">
      <c r="A7" s="3" t="s">
        <v>352</v>
      </c>
      <c r="B7" s="3" t="str">
        <f t="shared" si="0"/>
        <v>Communicable, maternal, neonatal, and nutritional diseases</v>
      </c>
      <c r="C7" s="3"/>
      <c r="D7" s="3" t="str">
        <f t="shared" si="1"/>
        <v>HIV/AIDS and tuberculosis</v>
      </c>
      <c r="E7" s="3"/>
      <c r="F7" s="3" t="str">
        <f t="shared" si="1"/>
        <v>HIV/AIDS</v>
      </c>
      <c r="G7" s="3"/>
      <c r="H7" s="3" t="str">
        <f t="shared" si="1"/>
        <v>HIV/AIDS - Tuberculosis</v>
      </c>
      <c r="I7" s="5" t="s">
        <v>201</v>
      </c>
    </row>
    <row r="8" spans="1:9">
      <c r="A8" s="3" t="s">
        <v>353</v>
      </c>
      <c r="B8" s="3" t="str">
        <f t="shared" si="0"/>
        <v>Communicable, maternal, neonatal, and nutritional diseases</v>
      </c>
      <c r="C8" s="3"/>
      <c r="D8" s="3" t="str">
        <f t="shared" si="1"/>
        <v>HIV/AIDS and tuberculosis</v>
      </c>
      <c r="E8" s="3"/>
      <c r="F8" s="3" t="str">
        <f t="shared" si="1"/>
        <v>HIV/AIDS</v>
      </c>
      <c r="G8" s="3"/>
      <c r="H8" s="3" t="str">
        <f t="shared" si="1"/>
        <v>HIV/AIDS resulting in other diseases</v>
      </c>
      <c r="I8" s="5" t="s">
        <v>202</v>
      </c>
    </row>
    <row r="9" spans="1:9">
      <c r="A9" s="4" t="s">
        <v>354</v>
      </c>
      <c r="B9" s="3" t="str">
        <f t="shared" si="0"/>
        <v>Communicable, maternal, neonatal, and nutritional diseases</v>
      </c>
      <c r="C9" s="3"/>
      <c r="D9" s="3" t="str">
        <f t="shared" si="1"/>
        <v>Diarrhea, lower respiratory, and other common infectious diseases</v>
      </c>
      <c r="E9" s="3" t="s">
        <v>203</v>
      </c>
      <c r="F9" s="3" t="str">
        <f t="shared" si="1"/>
        <v/>
      </c>
      <c r="G9" s="3"/>
      <c r="H9" s="3" t="str">
        <f t="shared" si="1"/>
        <v>HIV/AIDS resulting in other diseases</v>
      </c>
    </row>
    <row r="10" spans="1:9">
      <c r="A10" s="3" t="s">
        <v>355</v>
      </c>
      <c r="B10" s="3" t="str">
        <f t="shared" si="0"/>
        <v>Communicable, maternal, neonatal, and nutritional diseases</v>
      </c>
      <c r="C10" s="3"/>
      <c r="D10" s="3" t="str">
        <f t="shared" si="1"/>
        <v>Diarrhea, lower respiratory, and other common infectious diseases</v>
      </c>
      <c r="E10" s="3"/>
      <c r="F10" s="3" t="str">
        <f t="shared" si="1"/>
        <v>Diarrheal diseases</v>
      </c>
      <c r="G10" s="3" t="s">
        <v>13</v>
      </c>
      <c r="H10" s="3" t="str">
        <f t="shared" si="1"/>
        <v/>
      </c>
    </row>
    <row r="11" spans="1:9">
      <c r="A11" s="4" t="s">
        <v>356</v>
      </c>
      <c r="B11" s="3" t="str">
        <f t="shared" si="0"/>
        <v>Communicable, maternal, neonatal, and nutritional diseases</v>
      </c>
      <c r="C11" s="3"/>
      <c r="D11" s="3" t="str">
        <f t="shared" si="1"/>
        <v>Diarrhea, lower respiratory, and other common infectious diseases</v>
      </c>
      <c r="E11" s="3"/>
      <c r="F11" s="3" t="str">
        <f t="shared" si="1"/>
        <v>Intestinal infectious diseases</v>
      </c>
      <c r="G11" s="3" t="s">
        <v>14</v>
      </c>
      <c r="H11" s="3" t="str">
        <f t="shared" si="1"/>
        <v/>
      </c>
    </row>
    <row r="12" spans="1:9">
      <c r="A12" s="3" t="s">
        <v>357</v>
      </c>
      <c r="B12" s="3" t="str">
        <f t="shared" si="0"/>
        <v>Communicable, maternal, neonatal, and nutritional diseases</v>
      </c>
      <c r="C12" s="3"/>
      <c r="D12" s="3" t="str">
        <f t="shared" si="1"/>
        <v>Diarrhea, lower respiratory, and other common infectious diseases</v>
      </c>
      <c r="E12" s="3"/>
      <c r="F12" s="3" t="str">
        <f t="shared" si="1"/>
        <v>Intestinal infectious diseases</v>
      </c>
      <c r="G12" s="3"/>
      <c r="H12" s="3" t="str">
        <f t="shared" si="1"/>
        <v>Typhoid fever</v>
      </c>
      <c r="I12" s="5" t="s">
        <v>204</v>
      </c>
    </row>
    <row r="13" spans="1:9">
      <c r="A13" s="3" t="s">
        <v>358</v>
      </c>
      <c r="B13" s="3" t="str">
        <f t="shared" si="0"/>
        <v>Communicable, maternal, neonatal, and nutritional diseases</v>
      </c>
      <c r="C13" s="3"/>
      <c r="D13" s="3" t="str">
        <f t="shared" si="1"/>
        <v>Diarrhea, lower respiratory, and other common infectious diseases</v>
      </c>
      <c r="E13" s="3"/>
      <c r="F13" s="3" t="str">
        <f t="shared" si="1"/>
        <v>Intestinal infectious diseases</v>
      </c>
      <c r="G13" s="3"/>
      <c r="H13" s="3" t="str">
        <f t="shared" si="1"/>
        <v>Paratyphoid fever</v>
      </c>
      <c r="I13" s="5" t="s">
        <v>205</v>
      </c>
    </row>
    <row r="14" spans="1:9">
      <c r="A14" s="3" t="s">
        <v>359</v>
      </c>
      <c r="B14" s="3" t="str">
        <f t="shared" si="0"/>
        <v>Communicable, maternal, neonatal, and nutritional diseases</v>
      </c>
      <c r="C14" s="3"/>
      <c r="D14" s="3" t="str">
        <f t="shared" si="1"/>
        <v>Diarrhea, lower respiratory, and other common infectious diseases</v>
      </c>
      <c r="E14" s="3"/>
      <c r="F14" s="3" t="str">
        <f t="shared" si="1"/>
        <v>Intestinal infectious diseases</v>
      </c>
      <c r="G14" s="3"/>
      <c r="H14" s="3" t="str">
        <f t="shared" si="1"/>
        <v>Other intestinal infectious diseases</v>
      </c>
      <c r="I14" s="5" t="s">
        <v>206</v>
      </c>
    </row>
    <row r="15" spans="1:9">
      <c r="A15" s="3" t="s">
        <v>360</v>
      </c>
      <c r="B15" s="3" t="str">
        <f t="shared" si="0"/>
        <v>Communicable, maternal, neonatal, and nutritional diseases</v>
      </c>
      <c r="C15" s="3"/>
      <c r="D15" s="3" t="str">
        <f t="shared" si="1"/>
        <v>Diarrhea, lower respiratory, and other common infectious diseases</v>
      </c>
      <c r="E15" s="3"/>
      <c r="F15" s="3" t="str">
        <f t="shared" si="1"/>
        <v>Lower respiratory infections</v>
      </c>
      <c r="G15" s="3" t="s">
        <v>15</v>
      </c>
      <c r="H15" s="3" t="str">
        <f t="shared" si="1"/>
        <v/>
      </c>
    </row>
    <row r="16" spans="1:9">
      <c r="A16" s="3" t="s">
        <v>361</v>
      </c>
      <c r="B16" s="3" t="str">
        <f t="shared" si="0"/>
        <v>Communicable, maternal, neonatal, and nutritional diseases</v>
      </c>
      <c r="C16" s="3"/>
      <c r="D16" s="3" t="str">
        <f t="shared" si="1"/>
        <v>Diarrhea, lower respiratory, and other common infectious diseases</v>
      </c>
      <c r="E16" s="3"/>
      <c r="F16" s="3" t="str">
        <f t="shared" si="1"/>
        <v>Upper respiratory infections</v>
      </c>
      <c r="G16" s="3" t="s">
        <v>16</v>
      </c>
      <c r="H16" s="3" t="str">
        <f t="shared" si="1"/>
        <v/>
      </c>
    </row>
    <row r="17" spans="1:9">
      <c r="A17" s="3" t="s">
        <v>362</v>
      </c>
      <c r="B17" s="3" t="str">
        <f t="shared" si="0"/>
        <v>Communicable, maternal, neonatal, and nutritional diseases</v>
      </c>
      <c r="C17" s="3"/>
      <c r="D17" s="3" t="str">
        <f t="shared" si="1"/>
        <v>Diarrhea, lower respiratory, and other common infectious diseases</v>
      </c>
      <c r="E17" s="3"/>
      <c r="F17" s="3" t="str">
        <f t="shared" si="1"/>
        <v>Otitis media</v>
      </c>
      <c r="G17" s="3" t="s">
        <v>17</v>
      </c>
      <c r="H17" s="3" t="str">
        <f t="shared" si="1"/>
        <v/>
      </c>
    </row>
    <row r="18" spans="1:9">
      <c r="A18" s="4" t="s">
        <v>363</v>
      </c>
      <c r="B18" s="3" t="str">
        <f t="shared" si="0"/>
        <v>Communicable, maternal, neonatal, and nutritional diseases</v>
      </c>
      <c r="C18" s="3"/>
      <c r="D18" s="3" t="str">
        <f t="shared" si="1"/>
        <v>Diarrhea, lower respiratory, and other common infectious diseases</v>
      </c>
      <c r="E18" s="3"/>
      <c r="F18" s="3" t="str">
        <f t="shared" si="1"/>
        <v>Meningitis</v>
      </c>
      <c r="G18" s="3" t="s">
        <v>18</v>
      </c>
      <c r="H18" s="3" t="str">
        <f t="shared" si="1"/>
        <v/>
      </c>
    </row>
    <row r="19" spans="1:9">
      <c r="A19" s="3" t="s">
        <v>364</v>
      </c>
      <c r="B19" s="3" t="str">
        <f t="shared" si="0"/>
        <v>Communicable, maternal, neonatal, and nutritional diseases</v>
      </c>
      <c r="C19" s="3"/>
      <c r="D19" s="3" t="str">
        <f t="shared" si="1"/>
        <v>Diarrhea, lower respiratory, and other common infectious diseases</v>
      </c>
      <c r="E19" s="3"/>
      <c r="F19" s="3" t="str">
        <f t="shared" si="1"/>
        <v>Meningitis</v>
      </c>
      <c r="G19" s="3"/>
      <c r="H19" s="3" t="str">
        <f t="shared" si="1"/>
        <v>Pneumococcal meningitis</v>
      </c>
      <c r="I19" s="5" t="s">
        <v>207</v>
      </c>
    </row>
    <row r="20" spans="1:9">
      <c r="A20" s="3" t="s">
        <v>365</v>
      </c>
      <c r="B20" s="3" t="str">
        <f t="shared" si="0"/>
        <v>Communicable, maternal, neonatal, and nutritional diseases</v>
      </c>
      <c r="C20" s="3"/>
      <c r="D20" s="3" t="str">
        <f t="shared" si="1"/>
        <v>Diarrhea, lower respiratory, and other common infectious diseases</v>
      </c>
      <c r="E20" s="3"/>
      <c r="F20" s="3" t="str">
        <f t="shared" si="1"/>
        <v>Meningitis</v>
      </c>
      <c r="G20" s="3"/>
      <c r="H20" s="3" t="str">
        <f t="shared" si="1"/>
        <v>H influenzae type B meningitis</v>
      </c>
      <c r="I20" s="5" t="s">
        <v>208</v>
      </c>
    </row>
    <row r="21" spans="1:9">
      <c r="A21" s="3" t="s">
        <v>366</v>
      </c>
      <c r="B21" s="3" t="str">
        <f t="shared" si="0"/>
        <v>Communicable, maternal, neonatal, and nutritional diseases</v>
      </c>
      <c r="C21" s="3"/>
      <c r="D21" s="3" t="str">
        <f t="shared" si="1"/>
        <v>Diarrhea, lower respiratory, and other common infectious diseases</v>
      </c>
      <c r="E21" s="3"/>
      <c r="F21" s="3" t="str">
        <f t="shared" si="1"/>
        <v>Meningitis</v>
      </c>
      <c r="G21" s="3"/>
      <c r="H21" s="3" t="str">
        <f t="shared" si="1"/>
        <v>Meningococcal meningitis</v>
      </c>
      <c r="I21" s="5" t="s">
        <v>209</v>
      </c>
    </row>
    <row r="22" spans="1:9">
      <c r="A22" s="3" t="s">
        <v>367</v>
      </c>
      <c r="B22" s="3" t="str">
        <f t="shared" si="0"/>
        <v>Communicable, maternal, neonatal, and nutritional diseases</v>
      </c>
      <c r="C22" s="3"/>
      <c r="D22" s="3" t="str">
        <f t="shared" si="1"/>
        <v>Diarrhea, lower respiratory, and other common infectious diseases</v>
      </c>
      <c r="E22" s="3"/>
      <c r="F22" s="3" t="str">
        <f t="shared" si="1"/>
        <v>Meningitis</v>
      </c>
      <c r="G22" s="3"/>
      <c r="H22" s="3" t="str">
        <f t="shared" si="1"/>
        <v>Other meningitis</v>
      </c>
      <c r="I22" s="5" t="s">
        <v>210</v>
      </c>
    </row>
    <row r="23" spans="1:9">
      <c r="A23" s="3" t="s">
        <v>368</v>
      </c>
      <c r="B23" s="3" t="str">
        <f t="shared" si="0"/>
        <v>Communicable, maternal, neonatal, and nutritional diseases</v>
      </c>
      <c r="C23" s="3"/>
      <c r="D23" s="3" t="str">
        <f t="shared" si="1"/>
        <v>Diarrhea, lower respiratory, and other common infectious diseases</v>
      </c>
      <c r="E23" s="3"/>
      <c r="F23" s="3" t="str">
        <f t="shared" si="1"/>
        <v>Encephalitis</v>
      </c>
      <c r="G23" s="3" t="s">
        <v>19</v>
      </c>
      <c r="H23" s="3" t="str">
        <f t="shared" si="1"/>
        <v/>
      </c>
    </row>
    <row r="24" spans="1:9">
      <c r="A24" s="3" t="s">
        <v>369</v>
      </c>
      <c r="B24" s="3" t="str">
        <f t="shared" si="0"/>
        <v>Communicable, maternal, neonatal, and nutritional diseases</v>
      </c>
      <c r="C24" s="3"/>
      <c r="D24" s="3" t="str">
        <f t="shared" si="1"/>
        <v>Diarrhea, lower respiratory, and other common infectious diseases</v>
      </c>
      <c r="E24" s="3"/>
      <c r="F24" s="3" t="str">
        <f t="shared" si="1"/>
        <v>Diphtheria</v>
      </c>
      <c r="G24" s="3" t="s">
        <v>20</v>
      </c>
      <c r="H24" s="3" t="str">
        <f t="shared" si="1"/>
        <v/>
      </c>
    </row>
    <row r="25" spans="1:9">
      <c r="A25" s="3" t="s">
        <v>370</v>
      </c>
      <c r="B25" s="3" t="str">
        <f t="shared" si="0"/>
        <v>Communicable, maternal, neonatal, and nutritional diseases</v>
      </c>
      <c r="C25" s="3"/>
      <c r="D25" s="3" t="str">
        <f t="shared" si="1"/>
        <v>Diarrhea, lower respiratory, and other common infectious diseases</v>
      </c>
      <c r="E25" s="3"/>
      <c r="F25" s="3" t="str">
        <f t="shared" si="1"/>
        <v>Whooping cough</v>
      </c>
      <c r="G25" s="3" t="s">
        <v>21</v>
      </c>
      <c r="H25" s="3" t="str">
        <f t="shared" si="1"/>
        <v/>
      </c>
    </row>
    <row r="26" spans="1:9">
      <c r="A26" s="3" t="s">
        <v>371</v>
      </c>
      <c r="B26" s="3" t="str">
        <f t="shared" si="0"/>
        <v>Communicable, maternal, neonatal, and nutritional diseases</v>
      </c>
      <c r="C26" s="3"/>
      <c r="D26" s="3" t="str">
        <f t="shared" si="1"/>
        <v>Diarrhea, lower respiratory, and other common infectious diseases</v>
      </c>
      <c r="E26" s="3"/>
      <c r="F26" s="3" t="str">
        <f t="shared" si="1"/>
        <v>Tetanus</v>
      </c>
      <c r="G26" s="3" t="s">
        <v>22</v>
      </c>
      <c r="H26" s="3" t="str">
        <f t="shared" si="1"/>
        <v/>
      </c>
    </row>
    <row r="27" spans="1:9">
      <c r="A27" s="3" t="s">
        <v>372</v>
      </c>
      <c r="B27" s="3" t="str">
        <f t="shared" si="0"/>
        <v>Communicable, maternal, neonatal, and nutritional diseases</v>
      </c>
      <c r="C27" s="3"/>
      <c r="D27" s="3" t="str">
        <f t="shared" si="1"/>
        <v>Diarrhea, lower respiratory, and other common infectious diseases</v>
      </c>
      <c r="E27" s="3"/>
      <c r="F27" s="3" t="str">
        <f t="shared" si="1"/>
        <v>Measles</v>
      </c>
      <c r="G27" s="3" t="s">
        <v>23</v>
      </c>
      <c r="H27" s="3" t="str">
        <f t="shared" si="1"/>
        <v/>
      </c>
    </row>
    <row r="28" spans="1:9">
      <c r="A28" s="3" t="s">
        <v>373</v>
      </c>
      <c r="B28" s="3" t="str">
        <f t="shared" si="0"/>
        <v>Communicable, maternal, neonatal, and nutritional diseases</v>
      </c>
      <c r="C28" s="3"/>
      <c r="D28" s="3" t="str">
        <f t="shared" si="1"/>
        <v>Diarrhea, lower respiratory, and other common infectious diseases</v>
      </c>
      <c r="E28" s="3"/>
      <c r="F28" s="3" t="str">
        <f t="shared" si="1"/>
        <v>Varicella and herpes zoster</v>
      </c>
      <c r="G28" s="3" t="s">
        <v>24</v>
      </c>
      <c r="H28" s="3" t="str">
        <f t="shared" si="1"/>
        <v/>
      </c>
    </row>
    <row r="29" spans="1:9">
      <c r="A29" s="4" t="s">
        <v>374</v>
      </c>
      <c r="B29" s="3" t="str">
        <f t="shared" si="0"/>
        <v>Communicable, maternal, neonatal, and nutritional diseases</v>
      </c>
      <c r="C29" s="3"/>
      <c r="D29" s="3" t="str">
        <f t="shared" si="1"/>
        <v>Neglected tropical diseases and malaria</v>
      </c>
      <c r="E29" s="3" t="s">
        <v>211</v>
      </c>
      <c r="F29" s="3" t="str">
        <f t="shared" si="1"/>
        <v/>
      </c>
      <c r="G29" s="3"/>
      <c r="H29" s="3" t="str">
        <f t="shared" si="1"/>
        <v/>
      </c>
    </row>
    <row r="30" spans="1:9">
      <c r="A30" s="3" t="s">
        <v>375</v>
      </c>
      <c r="B30" s="3" t="str">
        <f t="shared" si="0"/>
        <v>Communicable, maternal, neonatal, and nutritional diseases</v>
      </c>
      <c r="C30" s="3"/>
      <c r="D30" s="3" t="str">
        <f t="shared" si="1"/>
        <v>Neglected tropical diseases and malaria</v>
      </c>
      <c r="E30" s="3"/>
      <c r="F30" s="3" t="str">
        <f t="shared" si="1"/>
        <v>Malaria</v>
      </c>
      <c r="G30" s="3" t="s">
        <v>25</v>
      </c>
      <c r="H30" s="3" t="str">
        <f t="shared" si="1"/>
        <v/>
      </c>
    </row>
    <row r="31" spans="1:9">
      <c r="A31" s="3" t="s">
        <v>376</v>
      </c>
      <c r="B31" s="3" t="str">
        <f t="shared" si="0"/>
        <v>Communicable, maternal, neonatal, and nutritional diseases</v>
      </c>
      <c r="C31" s="3"/>
      <c r="D31" s="3" t="str">
        <f t="shared" si="1"/>
        <v>Neglected tropical diseases and malaria</v>
      </c>
      <c r="E31" s="3"/>
      <c r="F31" s="3" t="str">
        <f t="shared" si="1"/>
        <v>Chagas disease</v>
      </c>
      <c r="G31" s="3" t="s">
        <v>26</v>
      </c>
      <c r="H31" s="3" t="str">
        <f t="shared" si="1"/>
        <v/>
      </c>
    </row>
    <row r="32" spans="1:9">
      <c r="A32" s="4" t="s">
        <v>377</v>
      </c>
      <c r="B32" s="3" t="str">
        <f t="shared" si="0"/>
        <v>Communicable, maternal, neonatal, and nutritional diseases</v>
      </c>
      <c r="C32" s="3"/>
      <c r="D32" s="3" t="str">
        <f t="shared" si="1"/>
        <v>Neglected tropical diseases and malaria</v>
      </c>
      <c r="E32" s="3"/>
      <c r="F32" s="3" t="str">
        <f t="shared" si="1"/>
        <v>Leishmaniasis</v>
      </c>
      <c r="G32" s="3" t="s">
        <v>27</v>
      </c>
      <c r="H32" s="3" t="str">
        <f t="shared" si="1"/>
        <v/>
      </c>
    </row>
    <row r="33" spans="1:9">
      <c r="A33" s="3" t="s">
        <v>378</v>
      </c>
      <c r="B33" s="3" t="str">
        <f t="shared" si="0"/>
        <v>Communicable, maternal, neonatal, and nutritional diseases</v>
      </c>
      <c r="C33" s="3"/>
      <c r="D33" s="3" t="str">
        <f t="shared" si="1"/>
        <v>Neglected tropical diseases and malaria</v>
      </c>
      <c r="E33" s="3"/>
      <c r="F33" s="3" t="str">
        <f t="shared" si="1"/>
        <v>Leishmaniasis</v>
      </c>
      <c r="G33" s="3"/>
      <c r="H33" s="3" t="str">
        <f t="shared" si="1"/>
        <v>Visceral leishmaniasis</v>
      </c>
      <c r="I33" s="5" t="s">
        <v>212</v>
      </c>
    </row>
    <row r="34" spans="1:9">
      <c r="A34" s="3" t="s">
        <v>379</v>
      </c>
      <c r="B34" s="3" t="str">
        <f t="shared" si="0"/>
        <v>Communicable, maternal, neonatal, and nutritional diseases</v>
      </c>
      <c r="C34" s="3"/>
      <c r="D34" s="3" t="str">
        <f t="shared" si="1"/>
        <v>Neglected tropical diseases and malaria</v>
      </c>
      <c r="E34" s="3"/>
      <c r="F34" s="3" t="str">
        <f t="shared" si="1"/>
        <v>Leishmaniasis</v>
      </c>
      <c r="G34" s="3"/>
      <c r="H34" s="3" t="str">
        <f t="shared" si="1"/>
        <v>Cutaneous and mucocutaneous leishmaniasis</v>
      </c>
      <c r="I34" s="5" t="s">
        <v>213</v>
      </c>
    </row>
    <row r="35" spans="1:9">
      <c r="A35" s="3" t="s">
        <v>380</v>
      </c>
      <c r="B35" s="3" t="str">
        <f t="shared" si="0"/>
        <v>Communicable, maternal, neonatal, and nutritional diseases</v>
      </c>
      <c r="C35" s="3"/>
      <c r="D35" s="3" t="str">
        <f t="shared" si="1"/>
        <v>Neglected tropical diseases and malaria</v>
      </c>
      <c r="E35" s="3"/>
      <c r="F35" s="3" t="str">
        <f t="shared" si="1"/>
        <v>African trypanosomiasis</v>
      </c>
      <c r="G35" s="3" t="s">
        <v>28</v>
      </c>
      <c r="H35" s="3" t="str">
        <f t="shared" si="1"/>
        <v/>
      </c>
    </row>
    <row r="36" spans="1:9">
      <c r="A36" s="3" t="s">
        <v>381</v>
      </c>
      <c r="B36" s="3" t="str">
        <f t="shared" si="0"/>
        <v>Communicable, maternal, neonatal, and nutritional diseases</v>
      </c>
      <c r="C36" s="3"/>
      <c r="D36" s="3" t="str">
        <f t="shared" si="1"/>
        <v>Neglected tropical diseases and malaria</v>
      </c>
      <c r="E36" s="3"/>
      <c r="F36" s="3" t="str">
        <f t="shared" si="1"/>
        <v>Schistosomiasis</v>
      </c>
      <c r="G36" s="3" t="s">
        <v>29</v>
      </c>
      <c r="H36" s="3" t="str">
        <f t="shared" si="1"/>
        <v/>
      </c>
    </row>
    <row r="37" spans="1:9">
      <c r="A37" s="3" t="s">
        <v>382</v>
      </c>
      <c r="B37" s="3" t="str">
        <f t="shared" si="0"/>
        <v>Communicable, maternal, neonatal, and nutritional diseases</v>
      </c>
      <c r="C37" s="3"/>
      <c r="D37" s="3" t="str">
        <f t="shared" si="1"/>
        <v>Neglected tropical diseases and malaria</v>
      </c>
      <c r="E37" s="3"/>
      <c r="F37" s="3" t="str">
        <f t="shared" si="1"/>
        <v>Cysticercosis</v>
      </c>
      <c r="G37" s="3" t="s">
        <v>30</v>
      </c>
      <c r="H37" s="3" t="str">
        <f t="shared" si="1"/>
        <v/>
      </c>
    </row>
    <row r="38" spans="1:9">
      <c r="A38" s="3" t="s">
        <v>383</v>
      </c>
      <c r="B38" s="3" t="str">
        <f t="shared" si="0"/>
        <v>Communicable, maternal, neonatal, and nutritional diseases</v>
      </c>
      <c r="C38" s="3"/>
      <c r="D38" s="3" t="str">
        <f t="shared" si="1"/>
        <v>Neglected tropical diseases and malaria</v>
      </c>
      <c r="E38" s="3"/>
      <c r="F38" s="3" t="str">
        <f t="shared" si="1"/>
        <v>Cystic echinococcosis</v>
      </c>
      <c r="G38" s="3" t="s">
        <v>31</v>
      </c>
      <c r="H38" s="3" t="str">
        <f t="shared" si="1"/>
        <v/>
      </c>
    </row>
    <row r="39" spans="1:9">
      <c r="A39" s="3" t="s">
        <v>384</v>
      </c>
      <c r="B39" s="3" t="str">
        <f t="shared" si="0"/>
        <v>Communicable, maternal, neonatal, and nutritional diseases</v>
      </c>
      <c r="C39" s="3"/>
      <c r="D39" s="3" t="str">
        <f t="shared" si="1"/>
        <v>Neglected tropical diseases and malaria</v>
      </c>
      <c r="E39" s="3"/>
      <c r="F39" s="3" t="str">
        <f t="shared" si="1"/>
        <v>Lymphatic filariasis</v>
      </c>
      <c r="G39" s="3" t="s">
        <v>32</v>
      </c>
      <c r="H39" s="3" t="str">
        <f t="shared" si="1"/>
        <v/>
      </c>
    </row>
    <row r="40" spans="1:9">
      <c r="A40" s="3" t="s">
        <v>385</v>
      </c>
      <c r="B40" s="3" t="str">
        <f t="shared" si="0"/>
        <v>Communicable, maternal, neonatal, and nutritional diseases</v>
      </c>
      <c r="C40" s="3"/>
      <c r="D40" s="3" t="str">
        <f t="shared" si="1"/>
        <v>Neglected tropical diseases and malaria</v>
      </c>
      <c r="E40" s="3"/>
      <c r="F40" s="3" t="str">
        <f t="shared" si="1"/>
        <v>Onchocerciasis</v>
      </c>
      <c r="G40" s="3" t="s">
        <v>33</v>
      </c>
      <c r="H40" s="3" t="str">
        <f t="shared" si="1"/>
        <v/>
      </c>
    </row>
    <row r="41" spans="1:9">
      <c r="A41" s="3" t="s">
        <v>386</v>
      </c>
      <c r="B41" s="3" t="str">
        <f t="shared" si="0"/>
        <v>Communicable, maternal, neonatal, and nutritional diseases</v>
      </c>
      <c r="C41" s="3"/>
      <c r="D41" s="3" t="str">
        <f t="shared" si="1"/>
        <v>Neglected tropical diseases and malaria</v>
      </c>
      <c r="E41" s="3"/>
      <c r="F41" s="3" t="str">
        <f t="shared" si="1"/>
        <v>Trachoma</v>
      </c>
      <c r="G41" s="3" t="s">
        <v>34</v>
      </c>
      <c r="H41" s="3" t="str">
        <f t="shared" si="1"/>
        <v/>
      </c>
    </row>
    <row r="42" spans="1:9">
      <c r="A42" s="3" t="s">
        <v>387</v>
      </c>
      <c r="B42" s="3" t="str">
        <f t="shared" si="0"/>
        <v>Communicable, maternal, neonatal, and nutritional diseases</v>
      </c>
      <c r="C42" s="3"/>
      <c r="D42" s="3" t="str">
        <f t="shared" si="1"/>
        <v>Neglected tropical diseases and malaria</v>
      </c>
      <c r="E42" s="3"/>
      <c r="F42" s="3" t="str">
        <f t="shared" si="1"/>
        <v>Dengue</v>
      </c>
      <c r="G42" s="3" t="s">
        <v>35</v>
      </c>
      <c r="H42" s="3" t="str">
        <f t="shared" si="1"/>
        <v/>
      </c>
    </row>
    <row r="43" spans="1:9">
      <c r="A43" s="3" t="s">
        <v>388</v>
      </c>
      <c r="B43" s="3" t="str">
        <f t="shared" si="0"/>
        <v>Communicable, maternal, neonatal, and nutritional diseases</v>
      </c>
      <c r="C43" s="3"/>
      <c r="D43" s="3" t="str">
        <f t="shared" si="1"/>
        <v>Neglected tropical diseases and malaria</v>
      </c>
      <c r="E43" s="3"/>
      <c r="F43" s="3" t="str">
        <f t="shared" si="1"/>
        <v>Yellow fever</v>
      </c>
      <c r="G43" s="3" t="s">
        <v>36</v>
      </c>
      <c r="H43" s="3" t="str">
        <f t="shared" si="1"/>
        <v/>
      </c>
    </row>
    <row r="44" spans="1:9">
      <c r="A44" s="3" t="s">
        <v>389</v>
      </c>
      <c r="B44" s="3" t="str">
        <f t="shared" si="0"/>
        <v>Communicable, maternal, neonatal, and nutritional diseases</v>
      </c>
      <c r="C44" s="3"/>
      <c r="D44" s="3" t="str">
        <f t="shared" si="1"/>
        <v>Neglected tropical diseases and malaria</v>
      </c>
      <c r="E44" s="3"/>
      <c r="F44" s="3" t="str">
        <f t="shared" si="1"/>
        <v>Rabies</v>
      </c>
      <c r="G44" s="3" t="s">
        <v>37</v>
      </c>
      <c r="H44" s="3" t="str">
        <f t="shared" si="1"/>
        <v/>
      </c>
    </row>
    <row r="45" spans="1:9">
      <c r="A45" s="4" t="s">
        <v>390</v>
      </c>
      <c r="B45" s="3" t="str">
        <f t="shared" si="0"/>
        <v>Communicable, maternal, neonatal, and nutritional diseases</v>
      </c>
      <c r="C45" s="3"/>
      <c r="D45" s="3" t="str">
        <f t="shared" si="1"/>
        <v>Neglected tropical diseases and malaria</v>
      </c>
      <c r="E45" s="3"/>
      <c r="F45" s="3" t="str">
        <f t="shared" si="1"/>
        <v>Intestinal nematode infections</v>
      </c>
      <c r="G45" s="3" t="s">
        <v>38</v>
      </c>
      <c r="H45" s="3" t="str">
        <f t="shared" si="1"/>
        <v/>
      </c>
    </row>
    <row r="46" spans="1:9">
      <c r="A46" s="3" t="s">
        <v>391</v>
      </c>
      <c r="B46" s="3" t="str">
        <f t="shared" si="0"/>
        <v>Communicable, maternal, neonatal, and nutritional diseases</v>
      </c>
      <c r="C46" s="3"/>
      <c r="D46" s="3" t="str">
        <f t="shared" si="1"/>
        <v>Neglected tropical diseases and malaria</v>
      </c>
      <c r="E46" s="3"/>
      <c r="F46" s="3" t="str">
        <f t="shared" si="1"/>
        <v>Intestinal nematode infections</v>
      </c>
      <c r="G46" s="3"/>
      <c r="H46" s="3" t="str">
        <f t="shared" si="1"/>
        <v>Ascariasis</v>
      </c>
      <c r="I46" s="5" t="s">
        <v>214</v>
      </c>
    </row>
    <row r="47" spans="1:9">
      <c r="A47" s="3" t="s">
        <v>392</v>
      </c>
      <c r="B47" s="3" t="str">
        <f t="shared" si="0"/>
        <v>Communicable, maternal, neonatal, and nutritional diseases</v>
      </c>
      <c r="C47" s="3"/>
      <c r="D47" s="3" t="str">
        <f t="shared" si="1"/>
        <v>Neglected tropical diseases and malaria</v>
      </c>
      <c r="E47" s="3"/>
      <c r="F47" s="3" t="str">
        <f t="shared" si="1"/>
        <v>Intestinal nematode infections</v>
      </c>
      <c r="G47" s="3"/>
      <c r="H47" s="3" t="str">
        <f t="shared" si="1"/>
        <v>Trichuriasis</v>
      </c>
      <c r="I47" s="5" t="s">
        <v>215</v>
      </c>
    </row>
    <row r="48" spans="1:9">
      <c r="A48" s="3" t="s">
        <v>393</v>
      </c>
      <c r="B48" s="3" t="str">
        <f t="shared" si="0"/>
        <v>Communicable, maternal, neonatal, and nutritional diseases</v>
      </c>
      <c r="C48" s="3"/>
      <c r="D48" s="3" t="str">
        <f t="shared" si="1"/>
        <v>Neglected tropical diseases and malaria</v>
      </c>
      <c r="E48" s="3"/>
      <c r="F48" s="3" t="str">
        <f t="shared" si="1"/>
        <v>Intestinal nematode infections</v>
      </c>
      <c r="G48" s="3"/>
      <c r="H48" s="3" t="str">
        <f t="shared" si="1"/>
        <v>Hookworm disease</v>
      </c>
      <c r="I48" s="5" t="s">
        <v>216</v>
      </c>
    </row>
    <row r="49" spans="1:8">
      <c r="A49" s="3" t="s">
        <v>394</v>
      </c>
      <c r="B49" s="3" t="str">
        <f t="shared" si="0"/>
        <v>Communicable, maternal, neonatal, and nutritional diseases</v>
      </c>
      <c r="C49" s="3"/>
      <c r="D49" s="3" t="str">
        <f t="shared" si="1"/>
        <v>Neglected tropical diseases and malaria</v>
      </c>
      <c r="E49" s="3"/>
      <c r="F49" s="3" t="str">
        <f t="shared" si="1"/>
        <v>Food-borne trematodiases</v>
      </c>
      <c r="G49" s="3" t="s">
        <v>39</v>
      </c>
      <c r="H49" s="3" t="str">
        <f t="shared" si="1"/>
        <v/>
      </c>
    </row>
    <row r="50" spans="1:8">
      <c r="A50" s="3" t="s">
        <v>395</v>
      </c>
      <c r="B50" s="3" t="str">
        <f t="shared" si="0"/>
        <v>Communicable, maternal, neonatal, and nutritional diseases</v>
      </c>
      <c r="C50" s="3"/>
      <c r="D50" s="3" t="str">
        <f t="shared" si="1"/>
        <v>Neglected tropical diseases and malaria</v>
      </c>
      <c r="E50" s="3"/>
      <c r="F50" s="3" t="str">
        <f t="shared" si="1"/>
        <v>Leprosy</v>
      </c>
      <c r="G50" s="3" t="s">
        <v>61</v>
      </c>
      <c r="H50" s="3" t="str">
        <f t="shared" si="1"/>
        <v/>
      </c>
    </row>
    <row r="51" spans="1:8">
      <c r="A51" s="3" t="s">
        <v>396</v>
      </c>
      <c r="B51" s="3" t="str">
        <f t="shared" si="0"/>
        <v>Communicable, maternal, neonatal, and nutritional diseases</v>
      </c>
      <c r="C51" s="3"/>
      <c r="D51" s="3" t="str">
        <f t="shared" si="1"/>
        <v>Neglected tropical diseases and malaria</v>
      </c>
      <c r="E51" s="3"/>
      <c r="F51" s="3" t="str">
        <f t="shared" si="1"/>
        <v>Ebola</v>
      </c>
      <c r="G51" s="3" t="s">
        <v>176</v>
      </c>
      <c r="H51" s="3" t="str">
        <f t="shared" si="1"/>
        <v/>
      </c>
    </row>
    <row r="52" spans="1:8">
      <c r="A52" s="3" t="s">
        <v>397</v>
      </c>
      <c r="B52" s="3" t="str">
        <f t="shared" si="0"/>
        <v>Communicable, maternal, neonatal, and nutritional diseases</v>
      </c>
      <c r="C52" s="3"/>
      <c r="D52" s="3" t="str">
        <f t="shared" si="1"/>
        <v>Neglected tropical diseases and malaria</v>
      </c>
      <c r="E52" s="3"/>
      <c r="F52" s="3" t="str">
        <f t="shared" si="1"/>
        <v>Other neglected tropical diseases</v>
      </c>
      <c r="G52" s="3" t="s">
        <v>40</v>
      </c>
      <c r="H52" s="3" t="str">
        <f t="shared" si="1"/>
        <v/>
      </c>
    </row>
    <row r="53" spans="1:8">
      <c r="A53" s="4" t="s">
        <v>398</v>
      </c>
      <c r="B53" s="3" t="str">
        <f t="shared" si="0"/>
        <v>Communicable, maternal, neonatal, and nutritional diseases</v>
      </c>
      <c r="C53" s="3"/>
      <c r="D53" s="3" t="str">
        <f t="shared" si="1"/>
        <v>Maternal disorders</v>
      </c>
      <c r="E53" s="3" t="s">
        <v>217</v>
      </c>
      <c r="F53" s="3" t="str">
        <f t="shared" si="1"/>
        <v/>
      </c>
      <c r="G53" s="3"/>
      <c r="H53" s="3" t="str">
        <f t="shared" si="1"/>
        <v/>
      </c>
    </row>
    <row r="54" spans="1:8">
      <c r="A54" s="3" t="s">
        <v>399</v>
      </c>
      <c r="B54" s="3" t="str">
        <f t="shared" si="0"/>
        <v>Communicable, maternal, neonatal, and nutritional diseases</v>
      </c>
      <c r="C54" s="3"/>
      <c r="D54" s="3" t="str">
        <f t="shared" si="1"/>
        <v>Maternal disorders</v>
      </c>
      <c r="E54" s="3"/>
      <c r="F54" s="3" t="str">
        <f t="shared" si="1"/>
        <v>Maternal hemorrhage</v>
      </c>
      <c r="G54" s="3" t="s">
        <v>41</v>
      </c>
      <c r="H54" s="3" t="str">
        <f t="shared" si="1"/>
        <v/>
      </c>
    </row>
    <row r="55" spans="1:8">
      <c r="A55" s="3" t="s">
        <v>400</v>
      </c>
      <c r="B55" s="3" t="str">
        <f t="shared" si="0"/>
        <v>Communicable, maternal, neonatal, and nutritional diseases</v>
      </c>
      <c r="C55" s="3"/>
      <c r="D55" s="3" t="str">
        <f t="shared" si="1"/>
        <v>Maternal disorders</v>
      </c>
      <c r="E55" s="3"/>
      <c r="F55" s="3" t="str">
        <f t="shared" si="1"/>
        <v>Maternal sepsis and other maternal infections</v>
      </c>
      <c r="G55" s="3" t="s">
        <v>42</v>
      </c>
      <c r="H55" s="3" t="str">
        <f t="shared" si="1"/>
        <v/>
      </c>
    </row>
    <row r="56" spans="1:8">
      <c r="A56" s="3" t="s">
        <v>401</v>
      </c>
      <c r="B56" s="3" t="str">
        <f t="shared" si="0"/>
        <v>Communicable, maternal, neonatal, and nutritional diseases</v>
      </c>
      <c r="C56" s="3"/>
      <c r="D56" s="3" t="str">
        <f t="shared" si="1"/>
        <v>Maternal disorders</v>
      </c>
      <c r="E56" s="3"/>
      <c r="F56" s="3" t="str">
        <f t="shared" si="1"/>
        <v>Maternal hypertensive disorders</v>
      </c>
      <c r="G56" s="3" t="s">
        <v>43</v>
      </c>
      <c r="H56" s="3" t="str">
        <f t="shared" si="1"/>
        <v/>
      </c>
    </row>
    <row r="57" spans="1:8">
      <c r="A57" s="3" t="s">
        <v>402</v>
      </c>
      <c r="B57" s="3" t="str">
        <f t="shared" si="0"/>
        <v>Communicable, maternal, neonatal, and nutritional diseases</v>
      </c>
      <c r="C57" s="3"/>
      <c r="D57" s="3" t="str">
        <f t="shared" si="1"/>
        <v>Maternal disorders</v>
      </c>
      <c r="E57" s="3"/>
      <c r="F57" s="3" t="str">
        <f t="shared" si="1"/>
        <v>Maternal obstructed labor and uterine rupture</v>
      </c>
      <c r="G57" s="3" t="s">
        <v>44</v>
      </c>
      <c r="H57" s="3" t="str">
        <f t="shared" si="1"/>
        <v/>
      </c>
    </row>
    <row r="58" spans="1:8">
      <c r="A58" s="3" t="s">
        <v>403</v>
      </c>
      <c r="B58" s="3" t="str">
        <f t="shared" si="0"/>
        <v>Communicable, maternal, neonatal, and nutritional diseases</v>
      </c>
      <c r="C58" s="3"/>
      <c r="D58" s="3" t="str">
        <f t="shared" si="1"/>
        <v>Maternal disorders</v>
      </c>
      <c r="E58" s="3"/>
      <c r="F58" s="3" t="str">
        <f t="shared" si="1"/>
        <v>Maternal abortion, miscarriage, and ectopic pregnancy</v>
      </c>
      <c r="G58" s="3" t="s">
        <v>45</v>
      </c>
      <c r="H58" s="3" t="str">
        <f t="shared" si="1"/>
        <v/>
      </c>
    </row>
    <row r="59" spans="1:8">
      <c r="A59" s="3" t="s">
        <v>404</v>
      </c>
      <c r="B59" s="3" t="str">
        <f t="shared" si="0"/>
        <v>Communicable, maternal, neonatal, and nutritional diseases</v>
      </c>
      <c r="C59" s="3"/>
      <c r="D59" s="3" t="str">
        <f t="shared" si="1"/>
        <v>Maternal disorders</v>
      </c>
      <c r="E59" s="3"/>
      <c r="F59" s="3" t="str">
        <f t="shared" si="1"/>
        <v>Indirect maternal deaths</v>
      </c>
      <c r="G59" s="3" t="s">
        <v>46</v>
      </c>
      <c r="H59" s="3" t="str">
        <f t="shared" si="1"/>
        <v/>
      </c>
    </row>
    <row r="60" spans="1:8">
      <c r="A60" s="3" t="s">
        <v>405</v>
      </c>
      <c r="B60" s="3" t="str">
        <f t="shared" si="0"/>
        <v>Communicable, maternal, neonatal, and nutritional diseases</v>
      </c>
      <c r="C60" s="3"/>
      <c r="D60" s="3" t="str">
        <f t="shared" si="1"/>
        <v>Maternal disorders</v>
      </c>
      <c r="E60" s="3"/>
      <c r="F60" s="3" t="str">
        <f t="shared" si="1"/>
        <v>Late maternal deaths</v>
      </c>
      <c r="G60" s="3" t="s">
        <v>47</v>
      </c>
      <c r="H60" s="3" t="str">
        <f t="shared" si="1"/>
        <v/>
      </c>
    </row>
    <row r="61" spans="1:8">
      <c r="A61" s="3" t="s">
        <v>406</v>
      </c>
      <c r="B61" s="3" t="str">
        <f t="shared" si="0"/>
        <v>Communicable, maternal, neonatal, and nutritional diseases</v>
      </c>
      <c r="C61" s="3"/>
      <c r="D61" s="3" t="str">
        <f t="shared" si="1"/>
        <v>Maternal disorders</v>
      </c>
      <c r="E61" s="3"/>
      <c r="F61" s="3" t="str">
        <f t="shared" si="1"/>
        <v>Maternal deaths aggravated by HIV/AIDS</v>
      </c>
      <c r="G61" s="3" t="s">
        <v>174</v>
      </c>
      <c r="H61" s="3" t="str">
        <f t="shared" si="1"/>
        <v/>
      </c>
    </row>
    <row r="62" spans="1:8">
      <c r="A62" s="3" t="s">
        <v>407</v>
      </c>
      <c r="B62" s="3" t="str">
        <f t="shared" si="0"/>
        <v>Communicable, maternal, neonatal, and nutritional diseases</v>
      </c>
      <c r="C62" s="3"/>
      <c r="D62" s="3" t="str">
        <f t="shared" si="1"/>
        <v>Maternal disorders</v>
      </c>
      <c r="E62" s="3"/>
      <c r="F62" s="3" t="str">
        <f t="shared" si="1"/>
        <v>Other maternal disorders</v>
      </c>
      <c r="G62" s="3" t="s">
        <v>48</v>
      </c>
      <c r="H62" s="3" t="str">
        <f t="shared" si="1"/>
        <v/>
      </c>
    </row>
    <row r="63" spans="1:8">
      <c r="A63" s="4" t="s">
        <v>408</v>
      </c>
      <c r="B63" s="3" t="str">
        <f t="shared" si="0"/>
        <v>Communicable, maternal, neonatal, and nutritional diseases</v>
      </c>
      <c r="C63" s="3"/>
      <c r="D63" s="3" t="str">
        <f t="shared" si="1"/>
        <v>Neonatal disorders</v>
      </c>
      <c r="E63" s="3" t="s">
        <v>218</v>
      </c>
      <c r="F63" s="3" t="str">
        <f t="shared" si="1"/>
        <v/>
      </c>
      <c r="G63" s="3"/>
      <c r="H63" s="3" t="str">
        <f t="shared" si="1"/>
        <v/>
      </c>
    </row>
    <row r="64" spans="1:8">
      <c r="A64" s="3" t="s">
        <v>409</v>
      </c>
      <c r="B64" s="3" t="str">
        <f t="shared" si="0"/>
        <v>Communicable, maternal, neonatal, and nutritional diseases</v>
      </c>
      <c r="C64" s="3"/>
      <c r="D64" s="3" t="str">
        <f t="shared" si="1"/>
        <v>Neonatal disorders</v>
      </c>
      <c r="E64" s="3"/>
      <c r="F64" s="3" t="str">
        <f t="shared" si="1"/>
        <v>Neonatal preterm birth complications</v>
      </c>
      <c r="G64" s="3" t="s">
        <v>49</v>
      </c>
      <c r="H64" s="3" t="str">
        <f t="shared" si="1"/>
        <v/>
      </c>
    </row>
    <row r="65" spans="1:9">
      <c r="A65" s="3" t="s">
        <v>410</v>
      </c>
      <c r="B65" s="3" t="str">
        <f t="shared" si="0"/>
        <v>Communicable, maternal, neonatal, and nutritional diseases</v>
      </c>
      <c r="C65" s="3"/>
      <c r="D65" s="3" t="str">
        <f t="shared" si="1"/>
        <v>Neonatal disorders</v>
      </c>
      <c r="E65" s="3"/>
      <c r="F65" s="3" t="str">
        <f t="shared" si="1"/>
        <v>Neonatal encephalopathy due to birth asphyxia and trauma</v>
      </c>
      <c r="G65" s="3" t="s">
        <v>50</v>
      </c>
      <c r="H65" s="3" t="str">
        <f t="shared" si="1"/>
        <v/>
      </c>
    </row>
    <row r="66" spans="1:9">
      <c r="A66" s="3" t="s">
        <v>411</v>
      </c>
      <c r="B66" s="3" t="str">
        <f t="shared" si="0"/>
        <v>Communicable, maternal, neonatal, and nutritional diseases</v>
      </c>
      <c r="C66" s="3"/>
      <c r="D66" s="3" t="str">
        <f t="shared" si="1"/>
        <v>Neonatal disorders</v>
      </c>
      <c r="E66" s="3"/>
      <c r="F66" s="3" t="str">
        <f t="shared" si="1"/>
        <v>Neonatal sepsis and other neonatal infections</v>
      </c>
      <c r="G66" s="3" t="s">
        <v>51</v>
      </c>
      <c r="H66" s="3" t="str">
        <f t="shared" si="1"/>
        <v/>
      </c>
    </row>
    <row r="67" spans="1:9">
      <c r="A67" s="3" t="s">
        <v>412</v>
      </c>
      <c r="B67" s="3" t="str">
        <f t="shared" ref="B67:B130" si="2">IF(ISBLANK(C67),B66,TRIM(C67))</f>
        <v>Communicable, maternal, neonatal, and nutritional diseases</v>
      </c>
      <c r="C67" s="3"/>
      <c r="D67" s="3" t="str">
        <f t="shared" si="1"/>
        <v>Neonatal disorders</v>
      </c>
      <c r="E67" s="3"/>
      <c r="F67" s="3" t="str">
        <f t="shared" si="1"/>
        <v>Hemolytic disease and other neonatal jaundice</v>
      </c>
      <c r="G67" s="3" t="s">
        <v>52</v>
      </c>
      <c r="H67" s="3" t="str">
        <f t="shared" si="1"/>
        <v/>
      </c>
    </row>
    <row r="68" spans="1:9">
      <c r="A68" s="3" t="s">
        <v>413</v>
      </c>
      <c r="B68" s="3" t="str">
        <f t="shared" si="2"/>
        <v>Communicable, maternal, neonatal, and nutritional diseases</v>
      </c>
      <c r="C68" s="3"/>
      <c r="D68" s="3" t="str">
        <f t="shared" si="1"/>
        <v>Neonatal disorders</v>
      </c>
      <c r="E68" s="3"/>
      <c r="F68" s="3" t="str">
        <f t="shared" si="1"/>
        <v>Other neonatal disorders</v>
      </c>
      <c r="G68" s="3" t="s">
        <v>53</v>
      </c>
      <c r="H68" s="3" t="str">
        <f t="shared" si="1"/>
        <v/>
      </c>
    </row>
    <row r="69" spans="1:9">
      <c r="A69" s="4" t="s">
        <v>414</v>
      </c>
      <c r="B69" s="3" t="str">
        <f t="shared" si="2"/>
        <v>Communicable, maternal, neonatal, and nutritional diseases</v>
      </c>
      <c r="C69" s="3"/>
      <c r="D69" s="3" t="str">
        <f t="shared" ref="D69:H132" si="3">IF(ISBLANK(C69),IF(ISBLANK(E69),D68,TRIM(E69)),"")</f>
        <v>Nutritional deficiencies</v>
      </c>
      <c r="E69" s="3" t="s">
        <v>219</v>
      </c>
      <c r="F69" s="3" t="str">
        <f t="shared" si="3"/>
        <v/>
      </c>
      <c r="G69" s="3"/>
      <c r="H69" s="3" t="str">
        <f t="shared" si="3"/>
        <v/>
      </c>
    </row>
    <row r="70" spans="1:9">
      <c r="A70" s="3" t="s">
        <v>415</v>
      </c>
      <c r="B70" s="3" t="str">
        <f t="shared" si="2"/>
        <v>Communicable, maternal, neonatal, and nutritional diseases</v>
      </c>
      <c r="C70" s="3"/>
      <c r="D70" s="3" t="str">
        <f t="shared" si="3"/>
        <v>Nutritional deficiencies</v>
      </c>
      <c r="E70" s="3"/>
      <c r="F70" s="3" t="str">
        <f t="shared" si="3"/>
        <v>Protein-energy malnutrition</v>
      </c>
      <c r="G70" s="3" t="s">
        <v>54</v>
      </c>
      <c r="H70" s="3" t="str">
        <f t="shared" si="3"/>
        <v/>
      </c>
    </row>
    <row r="71" spans="1:9">
      <c r="A71" s="3" t="s">
        <v>416</v>
      </c>
      <c r="B71" s="3" t="str">
        <f t="shared" si="2"/>
        <v>Communicable, maternal, neonatal, and nutritional diseases</v>
      </c>
      <c r="C71" s="3"/>
      <c r="D71" s="3" t="str">
        <f t="shared" si="3"/>
        <v>Nutritional deficiencies</v>
      </c>
      <c r="E71" s="3"/>
      <c r="F71" s="3" t="str">
        <f t="shared" si="3"/>
        <v>Iodine deficiency</v>
      </c>
      <c r="G71" s="3" t="s">
        <v>55</v>
      </c>
      <c r="H71" s="3" t="str">
        <f t="shared" si="3"/>
        <v/>
      </c>
    </row>
    <row r="72" spans="1:9">
      <c r="A72" s="3" t="s">
        <v>417</v>
      </c>
      <c r="B72" s="3" t="str">
        <f t="shared" si="2"/>
        <v>Communicable, maternal, neonatal, and nutritional diseases</v>
      </c>
      <c r="C72" s="3"/>
      <c r="D72" s="3" t="str">
        <f t="shared" si="3"/>
        <v>Nutritional deficiencies</v>
      </c>
      <c r="E72" s="3"/>
      <c r="F72" s="3" t="str">
        <f t="shared" si="3"/>
        <v>Vitamin A deficiency</v>
      </c>
      <c r="G72" s="3" t="s">
        <v>56</v>
      </c>
      <c r="H72" s="3" t="str">
        <f t="shared" si="3"/>
        <v/>
      </c>
    </row>
    <row r="73" spans="1:9">
      <c r="A73" s="3" t="s">
        <v>418</v>
      </c>
      <c r="B73" s="3" t="str">
        <f t="shared" si="2"/>
        <v>Communicable, maternal, neonatal, and nutritional diseases</v>
      </c>
      <c r="C73" s="3"/>
      <c r="D73" s="3" t="str">
        <f t="shared" si="3"/>
        <v>Nutritional deficiencies</v>
      </c>
      <c r="E73" s="3"/>
      <c r="F73" s="3" t="str">
        <f t="shared" si="3"/>
        <v>Iron-deficiency anemia</v>
      </c>
      <c r="G73" s="3" t="s">
        <v>57</v>
      </c>
      <c r="H73" s="3" t="str">
        <f t="shared" si="3"/>
        <v/>
      </c>
    </row>
    <row r="74" spans="1:9">
      <c r="A74" s="3" t="s">
        <v>419</v>
      </c>
      <c r="B74" s="3" t="str">
        <f t="shared" si="2"/>
        <v>Communicable, maternal, neonatal, and nutritional diseases</v>
      </c>
      <c r="C74" s="3"/>
      <c r="D74" s="3" t="str">
        <f t="shared" si="3"/>
        <v>Nutritional deficiencies</v>
      </c>
      <c r="E74" s="3"/>
      <c r="F74" s="3" t="str">
        <f t="shared" si="3"/>
        <v>Other nutritional deficiencies</v>
      </c>
      <c r="G74" s="3" t="s">
        <v>58</v>
      </c>
      <c r="H74" s="3" t="str">
        <f t="shared" si="3"/>
        <v/>
      </c>
    </row>
    <row r="75" spans="1:9">
      <c r="A75" s="4" t="s">
        <v>420</v>
      </c>
      <c r="B75" s="3" t="str">
        <f t="shared" si="2"/>
        <v>Communicable, maternal, neonatal, and nutritional diseases</v>
      </c>
      <c r="C75" s="3"/>
      <c r="D75" s="3" t="str">
        <f t="shared" si="3"/>
        <v>Other communicable, maternal, neonatal, and nutritional diseases</v>
      </c>
      <c r="E75" s="3" t="s">
        <v>220</v>
      </c>
      <c r="F75" s="3" t="str">
        <f t="shared" si="3"/>
        <v/>
      </c>
      <c r="G75" s="3"/>
      <c r="H75" s="3" t="str">
        <f t="shared" si="3"/>
        <v/>
      </c>
    </row>
    <row r="76" spans="1:9">
      <c r="A76" s="4" t="s">
        <v>421</v>
      </c>
      <c r="B76" s="3" t="str">
        <f t="shared" si="2"/>
        <v>Communicable, maternal, neonatal, and nutritional diseases</v>
      </c>
      <c r="C76" s="3"/>
      <c r="D76" s="3" t="str">
        <f t="shared" si="3"/>
        <v>Other communicable, maternal, neonatal, and nutritional diseases</v>
      </c>
      <c r="E76" s="3"/>
      <c r="F76" s="3" t="str">
        <f t="shared" si="3"/>
        <v>Sexually transmitted diseases excluding HIV</v>
      </c>
      <c r="G76" s="3" t="s">
        <v>59</v>
      </c>
      <c r="H76" s="3" t="str">
        <f t="shared" si="3"/>
        <v/>
      </c>
    </row>
    <row r="77" spans="1:9">
      <c r="A77" s="3" t="s">
        <v>422</v>
      </c>
      <c r="B77" s="3" t="str">
        <f t="shared" si="2"/>
        <v>Communicable, maternal, neonatal, and nutritional diseases</v>
      </c>
      <c r="C77" s="3"/>
      <c r="D77" s="3" t="str">
        <f t="shared" si="3"/>
        <v>Other communicable, maternal, neonatal, and nutritional diseases</v>
      </c>
      <c r="E77" s="3"/>
      <c r="F77" s="3" t="str">
        <f t="shared" si="3"/>
        <v>Sexually transmitted diseases excluding HIV</v>
      </c>
      <c r="G77" s="3"/>
      <c r="H77" s="3" t="str">
        <f t="shared" si="3"/>
        <v>Syphilis</v>
      </c>
      <c r="I77" s="5" t="s">
        <v>221</v>
      </c>
    </row>
    <row r="78" spans="1:9">
      <c r="A78" s="3" t="s">
        <v>423</v>
      </c>
      <c r="B78" s="3" t="str">
        <f t="shared" si="2"/>
        <v>Communicable, maternal, neonatal, and nutritional diseases</v>
      </c>
      <c r="C78" s="3"/>
      <c r="D78" s="3" t="str">
        <f t="shared" si="3"/>
        <v>Other communicable, maternal, neonatal, and nutritional diseases</v>
      </c>
      <c r="E78" s="3"/>
      <c r="F78" s="3" t="str">
        <f t="shared" si="3"/>
        <v>Sexually transmitted diseases excluding HIV</v>
      </c>
      <c r="G78" s="3"/>
      <c r="H78" s="3" t="str">
        <f t="shared" si="3"/>
        <v>Chlamydial infection</v>
      </c>
      <c r="I78" s="5" t="s">
        <v>222</v>
      </c>
    </row>
    <row r="79" spans="1:9">
      <c r="A79" s="3" t="s">
        <v>424</v>
      </c>
      <c r="B79" s="3" t="str">
        <f t="shared" si="2"/>
        <v>Communicable, maternal, neonatal, and nutritional diseases</v>
      </c>
      <c r="C79" s="3"/>
      <c r="D79" s="3" t="str">
        <f t="shared" si="3"/>
        <v>Other communicable, maternal, neonatal, and nutritional diseases</v>
      </c>
      <c r="E79" s="3"/>
      <c r="F79" s="3" t="str">
        <f t="shared" si="3"/>
        <v>Sexually transmitted diseases excluding HIV</v>
      </c>
      <c r="G79" s="3"/>
      <c r="H79" s="3" t="str">
        <f t="shared" si="3"/>
        <v>Gonococcal infection</v>
      </c>
      <c r="I79" s="5" t="s">
        <v>223</v>
      </c>
    </row>
    <row r="80" spans="1:9">
      <c r="A80" s="3" t="s">
        <v>425</v>
      </c>
      <c r="B80" s="3" t="str">
        <f t="shared" si="2"/>
        <v>Communicable, maternal, neonatal, and nutritional diseases</v>
      </c>
      <c r="C80" s="3"/>
      <c r="D80" s="3" t="str">
        <f t="shared" si="3"/>
        <v>Other communicable, maternal, neonatal, and nutritional diseases</v>
      </c>
      <c r="E80" s="3"/>
      <c r="F80" s="3" t="str">
        <f t="shared" si="3"/>
        <v>Sexually transmitted diseases excluding HIV</v>
      </c>
      <c r="G80" s="3"/>
      <c r="H80" s="3" t="str">
        <f t="shared" si="3"/>
        <v>Trichomoniasis</v>
      </c>
      <c r="I80" s="5" t="s">
        <v>224</v>
      </c>
    </row>
    <row r="81" spans="1:9">
      <c r="A81" s="3" t="s">
        <v>426</v>
      </c>
      <c r="B81" s="3" t="str">
        <f t="shared" si="2"/>
        <v>Communicable, maternal, neonatal, and nutritional diseases</v>
      </c>
      <c r="C81" s="3"/>
      <c r="D81" s="3" t="str">
        <f t="shared" si="3"/>
        <v>Other communicable, maternal, neonatal, and nutritional diseases</v>
      </c>
      <c r="E81" s="3"/>
      <c r="F81" s="3" t="str">
        <f t="shared" si="3"/>
        <v>Sexually transmitted diseases excluding HIV</v>
      </c>
      <c r="G81" s="3"/>
      <c r="H81" s="3" t="str">
        <f t="shared" si="3"/>
        <v>Genital herpes</v>
      </c>
      <c r="I81" s="5" t="s">
        <v>225</v>
      </c>
    </row>
    <row r="82" spans="1:9">
      <c r="A82" s="3" t="s">
        <v>427</v>
      </c>
      <c r="B82" s="3" t="str">
        <f t="shared" si="2"/>
        <v>Communicable, maternal, neonatal, and nutritional diseases</v>
      </c>
      <c r="C82" s="3"/>
      <c r="D82" s="3" t="str">
        <f t="shared" si="3"/>
        <v>Other communicable, maternal, neonatal, and nutritional diseases</v>
      </c>
      <c r="E82" s="3"/>
      <c r="F82" s="3" t="str">
        <f t="shared" si="3"/>
        <v>Sexually transmitted diseases excluding HIV</v>
      </c>
      <c r="G82" s="3"/>
      <c r="H82" s="3" t="str">
        <f t="shared" si="3"/>
        <v>Other sexually transmitted diseases</v>
      </c>
      <c r="I82" s="5" t="s">
        <v>226</v>
      </c>
    </row>
    <row r="83" spans="1:9">
      <c r="A83" s="4" t="s">
        <v>428</v>
      </c>
      <c r="B83" s="3" t="str">
        <f t="shared" si="2"/>
        <v>Communicable, maternal, neonatal, and nutritional diseases</v>
      </c>
      <c r="C83" s="3"/>
      <c r="D83" s="3" t="str">
        <f t="shared" si="3"/>
        <v>Other communicable, maternal, neonatal, and nutritional diseases</v>
      </c>
      <c r="E83" s="3"/>
      <c r="F83" s="3" t="str">
        <f t="shared" si="3"/>
        <v>Hepatitis</v>
      </c>
      <c r="G83" s="3" t="s">
        <v>60</v>
      </c>
      <c r="H83" s="3" t="str">
        <f t="shared" si="3"/>
        <v/>
      </c>
    </row>
    <row r="84" spans="1:9">
      <c r="A84" s="3" t="s">
        <v>429</v>
      </c>
      <c r="B84" s="3" t="str">
        <f t="shared" si="2"/>
        <v>Communicable, maternal, neonatal, and nutritional diseases</v>
      </c>
      <c r="C84" s="3"/>
      <c r="D84" s="3" t="str">
        <f t="shared" si="3"/>
        <v>Other communicable, maternal, neonatal, and nutritional diseases</v>
      </c>
      <c r="E84" s="3"/>
      <c r="F84" s="3" t="str">
        <f t="shared" si="3"/>
        <v>Hepatitis</v>
      </c>
      <c r="G84" s="3"/>
      <c r="H84" s="3" t="str">
        <f t="shared" si="3"/>
        <v>Acute hepatitis A</v>
      </c>
      <c r="I84" s="5" t="s">
        <v>227</v>
      </c>
    </row>
    <row r="85" spans="1:9">
      <c r="A85" s="3" t="s">
        <v>430</v>
      </c>
      <c r="B85" s="3" t="str">
        <f t="shared" si="2"/>
        <v>Communicable, maternal, neonatal, and nutritional diseases</v>
      </c>
      <c r="C85" s="3"/>
      <c r="D85" s="3" t="str">
        <f t="shared" si="3"/>
        <v>Other communicable, maternal, neonatal, and nutritional diseases</v>
      </c>
      <c r="E85" s="3"/>
      <c r="F85" s="3" t="str">
        <f t="shared" si="3"/>
        <v>Hepatitis</v>
      </c>
      <c r="G85" s="3"/>
      <c r="H85" s="3" t="str">
        <f t="shared" si="3"/>
        <v>Hepatitis B</v>
      </c>
      <c r="I85" s="5" t="s">
        <v>228</v>
      </c>
    </row>
    <row r="86" spans="1:9">
      <c r="A86" s="3" t="s">
        <v>431</v>
      </c>
      <c r="B86" s="3" t="str">
        <f t="shared" si="2"/>
        <v>Communicable, maternal, neonatal, and nutritional diseases</v>
      </c>
      <c r="C86" s="3"/>
      <c r="D86" s="3" t="str">
        <f t="shared" si="3"/>
        <v>Other communicable, maternal, neonatal, and nutritional diseases</v>
      </c>
      <c r="E86" s="3"/>
      <c r="F86" s="3" t="str">
        <f t="shared" si="3"/>
        <v>Hepatitis</v>
      </c>
      <c r="G86" s="3"/>
      <c r="H86" s="3" t="str">
        <f t="shared" si="3"/>
        <v>Hepatitis C</v>
      </c>
      <c r="I86" s="5" t="s">
        <v>229</v>
      </c>
    </row>
    <row r="87" spans="1:9">
      <c r="A87" s="3" t="s">
        <v>432</v>
      </c>
      <c r="B87" s="3" t="str">
        <f t="shared" si="2"/>
        <v>Communicable, maternal, neonatal, and nutritional diseases</v>
      </c>
      <c r="C87" s="3"/>
      <c r="D87" s="3" t="str">
        <f t="shared" si="3"/>
        <v>Other communicable, maternal, neonatal, and nutritional diseases</v>
      </c>
      <c r="E87" s="3"/>
      <c r="F87" s="3" t="str">
        <f t="shared" si="3"/>
        <v>Hepatitis</v>
      </c>
      <c r="G87" s="3"/>
      <c r="H87" s="3" t="str">
        <f t="shared" si="3"/>
        <v>Acute hepatitis E</v>
      </c>
      <c r="I87" s="5" t="s">
        <v>230</v>
      </c>
    </row>
    <row r="88" spans="1:9">
      <c r="A88" s="3" t="s">
        <v>433</v>
      </c>
      <c r="B88" s="3" t="str">
        <f t="shared" si="2"/>
        <v>Communicable, maternal, neonatal, and nutritional diseases</v>
      </c>
      <c r="C88" s="3"/>
      <c r="D88" s="3" t="str">
        <f t="shared" si="3"/>
        <v>Other communicable, maternal, neonatal, and nutritional diseases</v>
      </c>
      <c r="E88" s="3"/>
      <c r="F88" s="3" t="str">
        <f t="shared" si="3"/>
        <v>Other infectious diseases</v>
      </c>
      <c r="G88" s="3" t="s">
        <v>62</v>
      </c>
      <c r="H88" s="3" t="str">
        <f t="shared" si="3"/>
        <v/>
      </c>
    </row>
    <row r="89" spans="1:9">
      <c r="A89" s="4" t="s">
        <v>434</v>
      </c>
      <c r="B89" s="3" t="str">
        <f t="shared" si="2"/>
        <v>Non-communicable diseases</v>
      </c>
      <c r="C89" s="3" t="s">
        <v>231</v>
      </c>
      <c r="D89" s="3" t="str">
        <f t="shared" si="3"/>
        <v/>
      </c>
      <c r="E89" s="3"/>
      <c r="F89" s="3" t="str">
        <f t="shared" si="3"/>
        <v>Other infectious diseases</v>
      </c>
      <c r="G89" s="3"/>
      <c r="H89" s="3" t="str">
        <f t="shared" si="3"/>
        <v/>
      </c>
    </row>
    <row r="90" spans="1:9">
      <c r="A90" s="4" t="s">
        <v>435</v>
      </c>
      <c r="B90" s="3" t="str">
        <f t="shared" si="2"/>
        <v>Non-communicable diseases</v>
      </c>
      <c r="C90" s="3"/>
      <c r="D90" s="3" t="str">
        <f t="shared" si="3"/>
        <v>Neoplasms</v>
      </c>
      <c r="E90" s="3" t="s">
        <v>232</v>
      </c>
      <c r="F90" s="3" t="str">
        <f t="shared" si="3"/>
        <v/>
      </c>
      <c r="G90" s="3"/>
      <c r="H90" s="3" t="str">
        <f t="shared" si="3"/>
        <v/>
      </c>
    </row>
    <row r="91" spans="1:9">
      <c r="A91" s="3" t="s">
        <v>436</v>
      </c>
      <c r="B91" s="3" t="str">
        <f t="shared" si="2"/>
        <v>Non-communicable diseases</v>
      </c>
      <c r="C91" s="3"/>
      <c r="D91" s="3" t="str">
        <f t="shared" si="3"/>
        <v>Neoplasms</v>
      </c>
      <c r="E91" s="3"/>
      <c r="F91" s="3" t="str">
        <f t="shared" si="3"/>
        <v>Lip and oral cavity cancer</v>
      </c>
      <c r="G91" s="3" t="s">
        <v>73</v>
      </c>
      <c r="H91" s="3" t="str">
        <f t="shared" si="3"/>
        <v/>
      </c>
    </row>
    <row r="92" spans="1:9">
      <c r="A92" s="3" t="s">
        <v>437</v>
      </c>
      <c r="B92" s="3" t="str">
        <f t="shared" si="2"/>
        <v>Non-communicable diseases</v>
      </c>
      <c r="C92" s="3"/>
      <c r="D92" s="3" t="str">
        <f t="shared" si="3"/>
        <v>Neoplasms</v>
      </c>
      <c r="E92" s="3"/>
      <c r="F92" s="3" t="str">
        <f t="shared" si="3"/>
        <v>Nasopharynx cancer</v>
      </c>
      <c r="G92" s="3" t="s">
        <v>74</v>
      </c>
      <c r="H92" s="3" t="str">
        <f t="shared" si="3"/>
        <v/>
      </c>
    </row>
    <row r="93" spans="1:9">
      <c r="A93" s="3" t="s">
        <v>438</v>
      </c>
      <c r="B93" s="3" t="str">
        <f t="shared" si="2"/>
        <v>Non-communicable diseases</v>
      </c>
      <c r="C93" s="3"/>
      <c r="D93" s="3" t="str">
        <f t="shared" si="3"/>
        <v>Neoplasms</v>
      </c>
      <c r="E93" s="3"/>
      <c r="F93" s="3" t="str">
        <f t="shared" si="3"/>
        <v>Other pharynx cancer</v>
      </c>
      <c r="G93" s="3" t="s">
        <v>75</v>
      </c>
      <c r="H93" s="3" t="str">
        <f t="shared" si="3"/>
        <v/>
      </c>
    </row>
    <row r="94" spans="1:9">
      <c r="A94" s="3" t="s">
        <v>439</v>
      </c>
      <c r="B94" s="3" t="str">
        <f t="shared" si="2"/>
        <v>Non-communicable diseases</v>
      </c>
      <c r="C94" s="3"/>
      <c r="D94" s="3" t="str">
        <f t="shared" si="3"/>
        <v>Neoplasms</v>
      </c>
      <c r="E94" s="3"/>
      <c r="F94" s="3" t="str">
        <f t="shared" si="3"/>
        <v>Esophageal cancer</v>
      </c>
      <c r="G94" s="3" t="s">
        <v>63</v>
      </c>
      <c r="H94" s="3" t="str">
        <f t="shared" si="3"/>
        <v/>
      </c>
    </row>
    <row r="95" spans="1:9">
      <c r="A95" s="3" t="s">
        <v>440</v>
      </c>
      <c r="B95" s="3" t="str">
        <f t="shared" si="2"/>
        <v>Non-communicable diseases</v>
      </c>
      <c r="C95" s="3"/>
      <c r="D95" s="3" t="str">
        <f t="shared" si="3"/>
        <v>Neoplasms</v>
      </c>
      <c r="E95" s="3"/>
      <c r="F95" s="3" t="str">
        <f t="shared" si="3"/>
        <v>Stomach cancer</v>
      </c>
      <c r="G95" s="3" t="s">
        <v>64</v>
      </c>
      <c r="H95" s="3" t="str">
        <f t="shared" si="3"/>
        <v/>
      </c>
    </row>
    <row r="96" spans="1:9">
      <c r="A96" s="3" t="s">
        <v>441</v>
      </c>
      <c r="B96" s="3" t="str">
        <f t="shared" si="2"/>
        <v>Non-communicable diseases</v>
      </c>
      <c r="C96" s="3"/>
      <c r="D96" s="3" t="str">
        <f t="shared" si="3"/>
        <v>Neoplasms</v>
      </c>
      <c r="E96" s="3"/>
      <c r="F96" s="3" t="str">
        <f t="shared" si="3"/>
        <v>Colon and rectum cancer</v>
      </c>
      <c r="G96" s="3" t="s">
        <v>72</v>
      </c>
      <c r="H96" s="3" t="str">
        <f t="shared" si="3"/>
        <v/>
      </c>
    </row>
    <row r="97" spans="1:9">
      <c r="A97" s="4" t="s">
        <v>442</v>
      </c>
      <c r="B97" s="3" t="str">
        <f t="shared" si="2"/>
        <v>Non-communicable diseases</v>
      </c>
      <c r="C97" s="3"/>
      <c r="D97" s="3" t="str">
        <f t="shared" si="3"/>
        <v>Neoplasms</v>
      </c>
      <c r="E97" s="3"/>
      <c r="F97" s="3" t="str">
        <f t="shared" si="3"/>
        <v>Liver cancer</v>
      </c>
      <c r="G97" s="3" t="s">
        <v>65</v>
      </c>
      <c r="H97" s="3" t="str">
        <f t="shared" si="3"/>
        <v/>
      </c>
    </row>
    <row r="98" spans="1:9">
      <c r="A98" s="3" t="s">
        <v>443</v>
      </c>
      <c r="B98" s="3" t="str">
        <f t="shared" si="2"/>
        <v>Non-communicable diseases</v>
      </c>
      <c r="C98" s="3"/>
      <c r="D98" s="3" t="str">
        <f t="shared" si="3"/>
        <v>Neoplasms</v>
      </c>
      <c r="E98" s="3"/>
      <c r="F98" s="3" t="str">
        <f t="shared" si="3"/>
        <v>Liver cancer</v>
      </c>
      <c r="G98" s="3"/>
      <c r="H98" s="3" t="str">
        <f t="shared" si="3"/>
        <v>Liver cancer due to hepatitis B</v>
      </c>
      <c r="I98" s="5" t="s">
        <v>233</v>
      </c>
    </row>
    <row r="99" spans="1:9">
      <c r="A99" s="3" t="s">
        <v>444</v>
      </c>
      <c r="B99" s="3" t="str">
        <f t="shared" si="2"/>
        <v>Non-communicable diseases</v>
      </c>
      <c r="C99" s="3"/>
      <c r="D99" s="3" t="str">
        <f t="shared" si="3"/>
        <v>Neoplasms</v>
      </c>
      <c r="E99" s="3"/>
      <c r="F99" s="3" t="str">
        <f t="shared" si="3"/>
        <v>Liver cancer</v>
      </c>
      <c r="G99" s="3"/>
      <c r="H99" s="3" t="str">
        <f t="shared" si="3"/>
        <v>Liver cancer due to hepatitis C</v>
      </c>
      <c r="I99" s="5" t="s">
        <v>234</v>
      </c>
    </row>
    <row r="100" spans="1:9">
      <c r="A100" s="3" t="s">
        <v>445</v>
      </c>
      <c r="B100" s="3" t="str">
        <f t="shared" si="2"/>
        <v>Non-communicable diseases</v>
      </c>
      <c r="C100" s="3"/>
      <c r="D100" s="3" t="str">
        <f t="shared" si="3"/>
        <v>Neoplasms</v>
      </c>
      <c r="E100" s="3"/>
      <c r="F100" s="3" t="str">
        <f t="shared" si="3"/>
        <v>Liver cancer</v>
      </c>
      <c r="G100" s="3"/>
      <c r="H100" s="3" t="str">
        <f t="shared" si="3"/>
        <v>Liver cancer due to alcohol use</v>
      </c>
      <c r="I100" s="5" t="s">
        <v>235</v>
      </c>
    </row>
    <row r="101" spans="1:9">
      <c r="A101" s="3" t="s">
        <v>446</v>
      </c>
      <c r="B101" s="3" t="str">
        <f t="shared" si="2"/>
        <v>Non-communicable diseases</v>
      </c>
      <c r="C101" s="3"/>
      <c r="D101" s="3" t="str">
        <f t="shared" si="3"/>
        <v>Neoplasms</v>
      </c>
      <c r="E101" s="3"/>
      <c r="F101" s="3" t="str">
        <f t="shared" si="3"/>
        <v>Liver cancer</v>
      </c>
      <c r="G101" s="3"/>
      <c r="H101" s="3" t="str">
        <f t="shared" si="3"/>
        <v>Liver cancer due to other causes</v>
      </c>
      <c r="I101" s="5" t="s">
        <v>236</v>
      </c>
    </row>
    <row r="102" spans="1:9">
      <c r="A102" s="3" t="s">
        <v>447</v>
      </c>
      <c r="B102" s="3" t="str">
        <f t="shared" si="2"/>
        <v>Non-communicable diseases</v>
      </c>
      <c r="C102" s="3"/>
      <c r="D102" s="3" t="str">
        <f t="shared" si="3"/>
        <v>Neoplasms</v>
      </c>
      <c r="E102" s="3"/>
      <c r="F102" s="3" t="str">
        <f t="shared" si="3"/>
        <v>Gallbladder and biliary tract cancer</v>
      </c>
      <c r="G102" s="3" t="s">
        <v>76</v>
      </c>
      <c r="H102" s="3" t="str">
        <f t="shared" si="3"/>
        <v/>
      </c>
    </row>
    <row r="103" spans="1:9">
      <c r="A103" s="3" t="s">
        <v>448</v>
      </c>
      <c r="B103" s="3" t="str">
        <f t="shared" si="2"/>
        <v>Non-communicable diseases</v>
      </c>
      <c r="C103" s="3"/>
      <c r="D103" s="3" t="str">
        <f t="shared" si="3"/>
        <v>Neoplasms</v>
      </c>
      <c r="E103" s="3"/>
      <c r="F103" s="3" t="str">
        <f t="shared" si="3"/>
        <v>Pancreatic cancer</v>
      </c>
      <c r="G103" s="3" t="s">
        <v>77</v>
      </c>
      <c r="H103" s="3" t="str">
        <f t="shared" si="3"/>
        <v/>
      </c>
    </row>
    <row r="104" spans="1:9">
      <c r="A104" s="3" t="s">
        <v>449</v>
      </c>
      <c r="B104" s="3" t="str">
        <f t="shared" si="2"/>
        <v>Non-communicable diseases</v>
      </c>
      <c r="C104" s="3"/>
      <c r="D104" s="3" t="str">
        <f t="shared" si="3"/>
        <v>Neoplasms</v>
      </c>
      <c r="E104" s="3"/>
      <c r="F104" s="3" t="str">
        <f t="shared" si="3"/>
        <v>Larynx cancer</v>
      </c>
      <c r="G104" s="3" t="s">
        <v>66</v>
      </c>
      <c r="H104" s="3" t="str">
        <f t="shared" si="3"/>
        <v/>
      </c>
    </row>
    <row r="105" spans="1:9">
      <c r="A105" s="3" t="s">
        <v>450</v>
      </c>
      <c r="B105" s="3" t="str">
        <f t="shared" si="2"/>
        <v>Non-communicable diseases</v>
      </c>
      <c r="C105" s="3"/>
      <c r="D105" s="3" t="str">
        <f t="shared" si="3"/>
        <v>Neoplasms</v>
      </c>
      <c r="E105" s="3"/>
      <c r="F105" s="3" t="str">
        <f t="shared" si="3"/>
        <v>Tracheal, bronchus, and lung cancer</v>
      </c>
      <c r="G105" s="3" t="s">
        <v>67</v>
      </c>
      <c r="H105" s="3" t="str">
        <f t="shared" si="3"/>
        <v/>
      </c>
    </row>
    <row r="106" spans="1:9">
      <c r="A106" s="3" t="s">
        <v>451</v>
      </c>
      <c r="B106" s="3" t="str">
        <f t="shared" si="2"/>
        <v>Non-communicable diseases</v>
      </c>
      <c r="C106" s="3"/>
      <c r="D106" s="3" t="str">
        <f t="shared" si="3"/>
        <v>Neoplasms</v>
      </c>
      <c r="E106" s="3"/>
      <c r="F106" s="3" t="str">
        <f t="shared" si="3"/>
        <v>Malignant skin melanoma</v>
      </c>
      <c r="G106" s="3" t="s">
        <v>78</v>
      </c>
      <c r="H106" s="3" t="str">
        <f t="shared" si="3"/>
        <v/>
      </c>
    </row>
    <row r="107" spans="1:9">
      <c r="A107" s="4" t="s">
        <v>452</v>
      </c>
      <c r="B107" s="3" t="str">
        <f t="shared" si="2"/>
        <v>Non-communicable diseases</v>
      </c>
      <c r="C107" s="3"/>
      <c r="D107" s="3" t="str">
        <f t="shared" si="3"/>
        <v>Neoplasms</v>
      </c>
      <c r="E107" s="3"/>
      <c r="F107" s="3" t="str">
        <f t="shared" si="3"/>
        <v>Non-melanoma skin cancer</v>
      </c>
      <c r="G107" s="3" t="s">
        <v>79</v>
      </c>
      <c r="H107" s="3" t="str">
        <f t="shared" si="3"/>
        <v/>
      </c>
    </row>
    <row r="108" spans="1:9">
      <c r="A108" s="3" t="s">
        <v>453</v>
      </c>
      <c r="B108" s="3" t="str">
        <f t="shared" si="2"/>
        <v>Non-communicable diseases</v>
      </c>
      <c r="C108" s="3"/>
      <c r="D108" s="3" t="str">
        <f t="shared" si="3"/>
        <v>Neoplasms</v>
      </c>
      <c r="E108" s="3"/>
      <c r="F108" s="3" t="str">
        <f t="shared" si="3"/>
        <v>Non-melanoma skin cancer</v>
      </c>
      <c r="G108" s="3"/>
      <c r="H108" s="3" t="str">
        <f t="shared" si="3"/>
        <v>Non-melanoma skin cancer (squamous-cell carcinoma)</v>
      </c>
      <c r="I108" s="5" t="s">
        <v>346</v>
      </c>
    </row>
    <row r="109" spans="1:9">
      <c r="A109" s="3" t="s">
        <v>454</v>
      </c>
      <c r="B109" s="3" t="str">
        <f t="shared" si="2"/>
        <v>Non-communicable diseases</v>
      </c>
      <c r="C109" s="3"/>
      <c r="D109" s="3" t="str">
        <f t="shared" si="3"/>
        <v>Neoplasms</v>
      </c>
      <c r="E109" s="3"/>
      <c r="F109" s="3" t="str">
        <f t="shared" si="3"/>
        <v>Non-melanoma skin cancer</v>
      </c>
      <c r="G109" s="3"/>
      <c r="H109" s="3" t="str">
        <f t="shared" si="3"/>
        <v>Non-melanoma skin cancer (basal-cell carcinoma)</v>
      </c>
      <c r="I109" s="5" t="s">
        <v>347</v>
      </c>
    </row>
    <row r="110" spans="1:9">
      <c r="A110" s="3" t="s">
        <v>455</v>
      </c>
      <c r="B110" s="3" t="str">
        <f t="shared" si="2"/>
        <v>Non-communicable diseases</v>
      </c>
      <c r="C110" s="3"/>
      <c r="D110" s="3" t="str">
        <f t="shared" si="3"/>
        <v>Neoplasms</v>
      </c>
      <c r="E110" s="3"/>
      <c r="F110" s="3" t="str">
        <f t="shared" si="3"/>
        <v>Breast cancer</v>
      </c>
      <c r="G110" s="3" t="s">
        <v>68</v>
      </c>
      <c r="H110" s="3" t="str">
        <f t="shared" si="3"/>
        <v/>
      </c>
    </row>
    <row r="111" spans="1:9">
      <c r="A111" s="3" t="s">
        <v>456</v>
      </c>
      <c r="B111" s="3" t="str">
        <f t="shared" si="2"/>
        <v>Non-communicable diseases</v>
      </c>
      <c r="C111" s="3"/>
      <c r="D111" s="3" t="str">
        <f t="shared" si="3"/>
        <v>Neoplasms</v>
      </c>
      <c r="E111" s="3"/>
      <c r="F111" s="3" t="str">
        <f t="shared" si="3"/>
        <v>Cervical cancer</v>
      </c>
      <c r="G111" s="3" t="s">
        <v>69</v>
      </c>
      <c r="H111" s="3" t="str">
        <f t="shared" si="3"/>
        <v/>
      </c>
    </row>
    <row r="112" spans="1:9">
      <c r="A112" s="3" t="s">
        <v>457</v>
      </c>
      <c r="B112" s="3" t="str">
        <f t="shared" si="2"/>
        <v>Non-communicable diseases</v>
      </c>
      <c r="C112" s="3"/>
      <c r="D112" s="3" t="str">
        <f t="shared" si="3"/>
        <v>Neoplasms</v>
      </c>
      <c r="E112" s="3"/>
      <c r="F112" s="3" t="str">
        <f t="shared" si="3"/>
        <v>Uterine cancer</v>
      </c>
      <c r="G112" s="3" t="s">
        <v>70</v>
      </c>
      <c r="H112" s="3" t="str">
        <f t="shared" si="3"/>
        <v/>
      </c>
    </row>
    <row r="113" spans="1:9">
      <c r="A113" s="3" t="s">
        <v>458</v>
      </c>
      <c r="B113" s="3" t="str">
        <f t="shared" si="2"/>
        <v>Non-communicable diseases</v>
      </c>
      <c r="C113" s="3"/>
      <c r="D113" s="3" t="str">
        <f t="shared" si="3"/>
        <v>Neoplasms</v>
      </c>
      <c r="E113" s="3"/>
      <c r="F113" s="3" t="str">
        <f t="shared" si="3"/>
        <v>Ovarian cancer</v>
      </c>
      <c r="G113" s="3" t="s">
        <v>80</v>
      </c>
      <c r="H113" s="3" t="str">
        <f t="shared" si="3"/>
        <v/>
      </c>
    </row>
    <row r="114" spans="1:9">
      <c r="A114" s="3" t="s">
        <v>459</v>
      </c>
      <c r="B114" s="3" t="str">
        <f t="shared" si="2"/>
        <v>Non-communicable diseases</v>
      </c>
      <c r="C114" s="3"/>
      <c r="D114" s="3" t="str">
        <f t="shared" si="3"/>
        <v>Neoplasms</v>
      </c>
      <c r="E114" s="3"/>
      <c r="F114" s="3" t="str">
        <f t="shared" si="3"/>
        <v>Prostate cancer</v>
      </c>
      <c r="G114" s="3" t="s">
        <v>71</v>
      </c>
      <c r="H114" s="3" t="str">
        <f t="shared" si="3"/>
        <v/>
      </c>
    </row>
    <row r="115" spans="1:9">
      <c r="A115" s="3" t="s">
        <v>460</v>
      </c>
      <c r="B115" s="3" t="str">
        <f t="shared" si="2"/>
        <v>Non-communicable diseases</v>
      </c>
      <c r="C115" s="3"/>
      <c r="D115" s="3" t="str">
        <f t="shared" si="3"/>
        <v>Neoplasms</v>
      </c>
      <c r="E115" s="3"/>
      <c r="F115" s="3" t="str">
        <f t="shared" si="3"/>
        <v>Testicular cancer</v>
      </c>
      <c r="G115" s="3" t="s">
        <v>81</v>
      </c>
      <c r="H115" s="3" t="str">
        <f t="shared" si="3"/>
        <v/>
      </c>
    </row>
    <row r="116" spans="1:9">
      <c r="A116" s="3" t="s">
        <v>461</v>
      </c>
      <c r="B116" s="3" t="str">
        <f t="shared" si="2"/>
        <v>Non-communicable diseases</v>
      </c>
      <c r="C116" s="3"/>
      <c r="D116" s="3" t="str">
        <f t="shared" si="3"/>
        <v>Neoplasms</v>
      </c>
      <c r="E116" s="3"/>
      <c r="F116" s="3" t="str">
        <f t="shared" si="3"/>
        <v>Kidney cancer</v>
      </c>
      <c r="G116" s="3" t="s">
        <v>82</v>
      </c>
      <c r="H116" s="3" t="str">
        <f t="shared" si="3"/>
        <v/>
      </c>
    </row>
    <row r="117" spans="1:9">
      <c r="A117" s="3" t="s">
        <v>462</v>
      </c>
      <c r="B117" s="3" t="str">
        <f t="shared" si="2"/>
        <v>Non-communicable diseases</v>
      </c>
      <c r="C117" s="3"/>
      <c r="D117" s="3" t="str">
        <f t="shared" si="3"/>
        <v>Neoplasms</v>
      </c>
      <c r="E117" s="3"/>
      <c r="F117" s="3" t="str">
        <f t="shared" si="3"/>
        <v>Bladder cancer</v>
      </c>
      <c r="G117" s="3" t="s">
        <v>83</v>
      </c>
      <c r="H117" s="3" t="str">
        <f t="shared" si="3"/>
        <v/>
      </c>
    </row>
    <row r="118" spans="1:9">
      <c r="A118" s="3" t="s">
        <v>463</v>
      </c>
      <c r="B118" s="3" t="str">
        <f t="shared" si="2"/>
        <v>Non-communicable diseases</v>
      </c>
      <c r="C118" s="3"/>
      <c r="D118" s="3" t="str">
        <f t="shared" si="3"/>
        <v>Neoplasms</v>
      </c>
      <c r="E118" s="3"/>
      <c r="F118" s="3" t="str">
        <f t="shared" si="3"/>
        <v>Brain and nervous system cancer</v>
      </c>
      <c r="G118" s="3" t="s">
        <v>84</v>
      </c>
      <c r="H118" s="3" t="str">
        <f t="shared" si="3"/>
        <v/>
      </c>
    </row>
    <row r="119" spans="1:9">
      <c r="A119" s="3" t="s">
        <v>464</v>
      </c>
      <c r="B119" s="3" t="str">
        <f t="shared" si="2"/>
        <v>Non-communicable diseases</v>
      </c>
      <c r="C119" s="3"/>
      <c r="D119" s="3" t="str">
        <f t="shared" si="3"/>
        <v>Neoplasms</v>
      </c>
      <c r="E119" s="3"/>
      <c r="F119" s="3" t="str">
        <f t="shared" si="3"/>
        <v>Thyroid cancer</v>
      </c>
      <c r="G119" s="3" t="s">
        <v>85</v>
      </c>
      <c r="H119" s="3" t="str">
        <f t="shared" si="3"/>
        <v/>
      </c>
    </row>
    <row r="120" spans="1:9">
      <c r="A120" s="3" t="s">
        <v>465</v>
      </c>
      <c r="B120" s="3" t="str">
        <f t="shared" si="2"/>
        <v>Non-communicable diseases</v>
      </c>
      <c r="C120" s="3"/>
      <c r="D120" s="3" t="str">
        <f t="shared" si="3"/>
        <v>Neoplasms</v>
      </c>
      <c r="E120" s="3"/>
      <c r="F120" s="3" t="str">
        <f t="shared" si="3"/>
        <v>Mesothelioma</v>
      </c>
      <c r="G120" s="3" t="s">
        <v>86</v>
      </c>
      <c r="H120" s="3" t="str">
        <f t="shared" si="3"/>
        <v/>
      </c>
    </row>
    <row r="121" spans="1:9">
      <c r="A121" s="3" t="s">
        <v>466</v>
      </c>
      <c r="B121" s="3" t="str">
        <f t="shared" si="2"/>
        <v>Non-communicable diseases</v>
      </c>
      <c r="C121" s="3"/>
      <c r="D121" s="3" t="str">
        <f t="shared" si="3"/>
        <v>Neoplasms</v>
      </c>
      <c r="E121" s="3"/>
      <c r="F121" s="3" t="str">
        <f t="shared" si="3"/>
        <v>Hodgkin lymphoma</v>
      </c>
      <c r="G121" s="3" t="s">
        <v>87</v>
      </c>
      <c r="H121" s="3" t="str">
        <f t="shared" si="3"/>
        <v/>
      </c>
    </row>
    <row r="122" spans="1:9">
      <c r="A122" s="3" t="s">
        <v>467</v>
      </c>
      <c r="B122" s="3" t="str">
        <f t="shared" si="2"/>
        <v>Non-communicable diseases</v>
      </c>
      <c r="C122" s="3"/>
      <c r="D122" s="3" t="str">
        <f t="shared" si="3"/>
        <v>Neoplasms</v>
      </c>
      <c r="E122" s="3"/>
      <c r="F122" s="3" t="str">
        <f t="shared" si="3"/>
        <v>Non-Hodgkin lymphoma</v>
      </c>
      <c r="G122" s="3" t="s">
        <v>88</v>
      </c>
      <c r="H122" s="3" t="str">
        <f t="shared" si="3"/>
        <v/>
      </c>
    </row>
    <row r="123" spans="1:9">
      <c r="A123" s="3" t="s">
        <v>468</v>
      </c>
      <c r="B123" s="3" t="str">
        <f t="shared" si="2"/>
        <v>Non-communicable diseases</v>
      </c>
      <c r="C123" s="3"/>
      <c r="D123" s="3" t="str">
        <f t="shared" si="3"/>
        <v>Neoplasms</v>
      </c>
      <c r="E123" s="3"/>
      <c r="F123" s="3" t="str">
        <f t="shared" si="3"/>
        <v>Multiple myeloma</v>
      </c>
      <c r="G123" s="3" t="s">
        <v>89</v>
      </c>
      <c r="H123" s="3" t="str">
        <f t="shared" si="3"/>
        <v/>
      </c>
    </row>
    <row r="124" spans="1:9">
      <c r="A124" s="4" t="s">
        <v>469</v>
      </c>
      <c r="B124" s="3" t="str">
        <f t="shared" si="2"/>
        <v>Non-communicable diseases</v>
      </c>
      <c r="C124" s="3"/>
      <c r="D124" s="3" t="str">
        <f t="shared" si="3"/>
        <v>Neoplasms</v>
      </c>
      <c r="E124" s="3"/>
      <c r="F124" s="3" t="str">
        <f t="shared" si="3"/>
        <v>Leukemia</v>
      </c>
      <c r="G124" s="3" t="s">
        <v>90</v>
      </c>
      <c r="H124" s="3" t="str">
        <f t="shared" si="3"/>
        <v/>
      </c>
    </row>
    <row r="125" spans="1:9">
      <c r="A125" s="3" t="s">
        <v>470</v>
      </c>
      <c r="B125" s="3" t="str">
        <f t="shared" si="2"/>
        <v>Non-communicable diseases</v>
      </c>
      <c r="C125" s="3"/>
      <c r="D125" s="3" t="str">
        <f t="shared" si="3"/>
        <v>Neoplasms</v>
      </c>
      <c r="E125" s="3"/>
      <c r="F125" s="3" t="str">
        <f t="shared" si="3"/>
        <v>Leukemia</v>
      </c>
      <c r="G125" s="3"/>
      <c r="H125" s="3" t="str">
        <f t="shared" si="3"/>
        <v>Acute lymphoid leukemia</v>
      </c>
      <c r="I125" s="5" t="s">
        <v>342</v>
      </c>
    </row>
    <row r="126" spans="1:9">
      <c r="A126" s="3" t="s">
        <v>471</v>
      </c>
      <c r="B126" s="3" t="str">
        <f t="shared" si="2"/>
        <v>Non-communicable diseases</v>
      </c>
      <c r="C126" s="3"/>
      <c r="D126" s="3" t="str">
        <f t="shared" si="3"/>
        <v>Neoplasms</v>
      </c>
      <c r="E126" s="3"/>
      <c r="F126" s="3" t="str">
        <f t="shared" si="3"/>
        <v>Leukemia</v>
      </c>
      <c r="G126" s="3"/>
      <c r="H126" s="3" t="str">
        <f t="shared" si="3"/>
        <v>Chronic lymphoid leukemia</v>
      </c>
      <c r="I126" s="5" t="s">
        <v>343</v>
      </c>
    </row>
    <row r="127" spans="1:9">
      <c r="A127" s="3" t="s">
        <v>472</v>
      </c>
      <c r="B127" s="3" t="str">
        <f t="shared" si="2"/>
        <v>Non-communicable diseases</v>
      </c>
      <c r="C127" s="3"/>
      <c r="D127" s="3" t="str">
        <f t="shared" si="3"/>
        <v>Neoplasms</v>
      </c>
      <c r="E127" s="3"/>
      <c r="F127" s="3" t="str">
        <f t="shared" si="3"/>
        <v>Leukemia</v>
      </c>
      <c r="G127" s="3"/>
      <c r="H127" s="3" t="str">
        <f t="shared" si="3"/>
        <v>Acute myeloid leukemia</v>
      </c>
      <c r="I127" s="5" t="s">
        <v>344</v>
      </c>
    </row>
    <row r="128" spans="1:9">
      <c r="A128" s="3" t="s">
        <v>473</v>
      </c>
      <c r="B128" s="3" t="str">
        <f t="shared" si="2"/>
        <v>Non-communicable diseases</v>
      </c>
      <c r="C128" s="3"/>
      <c r="D128" s="3" t="str">
        <f t="shared" si="3"/>
        <v>Neoplasms</v>
      </c>
      <c r="E128" s="3"/>
      <c r="F128" s="3" t="str">
        <f t="shared" si="3"/>
        <v>Leukemia</v>
      </c>
      <c r="G128" s="3"/>
      <c r="H128" s="3" t="str">
        <f t="shared" si="3"/>
        <v>Chronic myeloid leukemia</v>
      </c>
      <c r="I128" s="5" t="s">
        <v>345</v>
      </c>
    </row>
    <row r="129" spans="1:9">
      <c r="A129" s="3" t="s">
        <v>474</v>
      </c>
      <c r="B129" s="3" t="str">
        <f t="shared" si="2"/>
        <v>Non-communicable diseases</v>
      </c>
      <c r="C129" s="3"/>
      <c r="D129" s="3" t="str">
        <f t="shared" si="3"/>
        <v>Neoplasms</v>
      </c>
      <c r="E129" s="3"/>
      <c r="F129" s="3" t="str">
        <f t="shared" si="3"/>
        <v>Other neoplasms</v>
      </c>
      <c r="G129" s="3" t="s">
        <v>91</v>
      </c>
      <c r="H129" s="3" t="str">
        <f t="shared" si="3"/>
        <v/>
      </c>
    </row>
    <row r="130" spans="1:9">
      <c r="A130" s="4" t="s">
        <v>475</v>
      </c>
      <c r="B130" s="3" t="str">
        <f t="shared" si="2"/>
        <v>Non-communicable diseases</v>
      </c>
      <c r="C130" s="3"/>
      <c r="D130" s="3" t="str">
        <f t="shared" si="3"/>
        <v>Cardiovascular diseases</v>
      </c>
      <c r="E130" s="3" t="s">
        <v>237</v>
      </c>
      <c r="F130" s="3" t="str">
        <f t="shared" si="3"/>
        <v/>
      </c>
      <c r="G130" s="3"/>
      <c r="H130" s="3" t="str">
        <f t="shared" si="3"/>
        <v/>
      </c>
    </row>
    <row r="131" spans="1:9">
      <c r="A131" s="3" t="s">
        <v>476</v>
      </c>
      <c r="B131" s="3" t="str">
        <f t="shared" ref="B131:B194" si="4">IF(ISBLANK(C131),B130,TRIM(C131))</f>
        <v>Non-communicable diseases</v>
      </c>
      <c r="C131" s="3"/>
      <c r="D131" s="3" t="str">
        <f t="shared" si="3"/>
        <v>Cardiovascular diseases</v>
      </c>
      <c r="E131" s="3"/>
      <c r="F131" s="3" t="str">
        <f t="shared" si="3"/>
        <v>Rheumatic heart disease</v>
      </c>
      <c r="G131" s="3" t="s">
        <v>92</v>
      </c>
      <c r="H131" s="3" t="str">
        <f t="shared" si="3"/>
        <v/>
      </c>
    </row>
    <row r="132" spans="1:9">
      <c r="A132" s="3" t="s">
        <v>477</v>
      </c>
      <c r="B132" s="3" t="str">
        <f t="shared" si="4"/>
        <v>Non-communicable diseases</v>
      </c>
      <c r="C132" s="3"/>
      <c r="D132" s="3" t="str">
        <f t="shared" si="3"/>
        <v>Cardiovascular diseases</v>
      </c>
      <c r="E132" s="3"/>
      <c r="F132" s="3" t="str">
        <f t="shared" si="3"/>
        <v>Ischemic heart disease</v>
      </c>
      <c r="G132" s="3" t="s">
        <v>93</v>
      </c>
      <c r="H132" s="3" t="str">
        <f t="shared" si="3"/>
        <v/>
      </c>
    </row>
    <row r="133" spans="1:9">
      <c r="A133" s="4" t="s">
        <v>478</v>
      </c>
      <c r="B133" s="3" t="str">
        <f t="shared" si="4"/>
        <v>Non-communicable diseases</v>
      </c>
      <c r="C133" s="3"/>
      <c r="D133" s="3" t="str">
        <f t="shared" ref="D133:H196" si="5">IF(ISBLANK(C133),IF(ISBLANK(E133),D132,TRIM(E133)),"")</f>
        <v>Cardiovascular diseases</v>
      </c>
      <c r="E133" s="3"/>
      <c r="F133" s="3" t="str">
        <f t="shared" si="5"/>
        <v>Cerebrovascular disease</v>
      </c>
      <c r="G133" s="3" t="s">
        <v>94</v>
      </c>
      <c r="H133" s="3" t="str">
        <f t="shared" si="5"/>
        <v/>
      </c>
    </row>
    <row r="134" spans="1:9">
      <c r="A134" s="3" t="s">
        <v>479</v>
      </c>
      <c r="B134" s="3" t="str">
        <f t="shared" si="4"/>
        <v>Non-communicable diseases</v>
      </c>
      <c r="C134" s="3"/>
      <c r="D134" s="3" t="str">
        <f t="shared" si="5"/>
        <v>Cardiovascular diseases</v>
      </c>
      <c r="E134" s="3"/>
      <c r="F134" s="3" t="str">
        <f t="shared" si="5"/>
        <v>Cerebrovascular disease</v>
      </c>
      <c r="G134" s="3"/>
      <c r="H134" s="3" t="str">
        <f t="shared" si="5"/>
        <v>Ischemic stroke</v>
      </c>
      <c r="I134" s="5" t="s">
        <v>238</v>
      </c>
    </row>
    <row r="135" spans="1:9">
      <c r="A135" s="3" t="s">
        <v>480</v>
      </c>
      <c r="B135" s="3" t="str">
        <f t="shared" si="4"/>
        <v>Non-communicable diseases</v>
      </c>
      <c r="C135" s="3"/>
      <c r="D135" s="3" t="str">
        <f t="shared" si="5"/>
        <v>Cardiovascular diseases</v>
      </c>
      <c r="E135" s="3"/>
      <c r="F135" s="3" t="str">
        <f t="shared" si="5"/>
        <v>Cerebrovascular disease</v>
      </c>
      <c r="G135" s="3"/>
      <c r="H135" s="3" t="str">
        <f t="shared" si="5"/>
        <v>Hemorrhagic stroke</v>
      </c>
      <c r="I135" s="5" t="s">
        <v>239</v>
      </c>
    </row>
    <row r="136" spans="1:9">
      <c r="A136" s="3" t="s">
        <v>481</v>
      </c>
      <c r="B136" s="3" t="str">
        <f t="shared" si="4"/>
        <v>Non-communicable diseases</v>
      </c>
      <c r="C136" s="3"/>
      <c r="D136" s="3" t="str">
        <f t="shared" si="5"/>
        <v>Cardiovascular diseases</v>
      </c>
      <c r="E136" s="3"/>
      <c r="F136" s="3" t="str">
        <f t="shared" si="5"/>
        <v>Hypertensive heart disease</v>
      </c>
      <c r="G136" s="3" t="s">
        <v>95</v>
      </c>
      <c r="H136" s="3" t="str">
        <f t="shared" si="5"/>
        <v/>
      </c>
    </row>
    <row r="137" spans="1:9">
      <c r="A137" s="3" t="s">
        <v>482</v>
      </c>
      <c r="B137" s="3" t="str">
        <f t="shared" si="4"/>
        <v>Non-communicable diseases</v>
      </c>
      <c r="C137" s="3"/>
      <c r="D137" s="3" t="str">
        <f t="shared" si="5"/>
        <v>Cardiovascular diseases</v>
      </c>
      <c r="E137" s="3"/>
      <c r="F137" s="3" t="str">
        <f t="shared" si="5"/>
        <v>Cardiomyopathy and myocarditis</v>
      </c>
      <c r="G137" s="3" t="s">
        <v>96</v>
      </c>
      <c r="H137" s="3" t="str">
        <f t="shared" si="5"/>
        <v/>
      </c>
    </row>
    <row r="138" spans="1:9">
      <c r="A138" s="3" t="s">
        <v>483</v>
      </c>
      <c r="B138" s="3" t="str">
        <f t="shared" si="4"/>
        <v>Non-communicable diseases</v>
      </c>
      <c r="C138" s="3"/>
      <c r="D138" s="3" t="str">
        <f t="shared" si="5"/>
        <v>Cardiovascular diseases</v>
      </c>
      <c r="E138" s="3"/>
      <c r="F138" s="3" t="str">
        <f t="shared" si="5"/>
        <v>Atrial fibrillation and flutter</v>
      </c>
      <c r="G138" s="3" t="s">
        <v>97</v>
      </c>
      <c r="H138" s="3" t="str">
        <f t="shared" si="5"/>
        <v/>
      </c>
    </row>
    <row r="139" spans="1:9">
      <c r="A139" s="3" t="s">
        <v>484</v>
      </c>
      <c r="B139" s="3" t="str">
        <f t="shared" si="4"/>
        <v>Non-communicable diseases</v>
      </c>
      <c r="C139" s="3"/>
      <c r="D139" s="3" t="str">
        <f t="shared" si="5"/>
        <v>Cardiovascular diseases</v>
      </c>
      <c r="E139" s="3"/>
      <c r="F139" s="3" t="str">
        <f t="shared" si="5"/>
        <v>Aortic aneurysm</v>
      </c>
      <c r="G139" s="3" t="s">
        <v>98</v>
      </c>
      <c r="H139" s="3" t="str">
        <f t="shared" si="5"/>
        <v/>
      </c>
    </row>
    <row r="140" spans="1:9">
      <c r="A140" s="3" t="s">
        <v>485</v>
      </c>
      <c r="B140" s="3" t="str">
        <f t="shared" si="4"/>
        <v>Non-communicable diseases</v>
      </c>
      <c r="C140" s="3"/>
      <c r="D140" s="3" t="str">
        <f t="shared" si="5"/>
        <v>Cardiovascular diseases</v>
      </c>
      <c r="E140" s="3"/>
      <c r="F140" s="3" t="str">
        <f t="shared" si="5"/>
        <v>Peripheral artery disease</v>
      </c>
      <c r="G140" s="3" t="s">
        <v>99</v>
      </c>
      <c r="H140" s="3" t="str">
        <f t="shared" si="5"/>
        <v/>
      </c>
    </row>
    <row r="141" spans="1:9">
      <c r="A141" s="3" t="s">
        <v>486</v>
      </c>
      <c r="B141" s="3" t="str">
        <f t="shared" si="4"/>
        <v>Non-communicable diseases</v>
      </c>
      <c r="C141" s="3"/>
      <c r="D141" s="3" t="str">
        <f t="shared" si="5"/>
        <v>Cardiovascular diseases</v>
      </c>
      <c r="E141" s="3"/>
      <c r="F141" s="3" t="str">
        <f t="shared" si="5"/>
        <v>Endocarditis</v>
      </c>
      <c r="G141" s="3" t="s">
        <v>100</v>
      </c>
      <c r="H141" s="3" t="str">
        <f t="shared" si="5"/>
        <v/>
      </c>
    </row>
    <row r="142" spans="1:9">
      <c r="A142" s="3" t="s">
        <v>487</v>
      </c>
      <c r="B142" s="3" t="str">
        <f t="shared" si="4"/>
        <v>Non-communicable diseases</v>
      </c>
      <c r="C142" s="3"/>
      <c r="D142" s="3" t="str">
        <f t="shared" si="5"/>
        <v>Cardiovascular diseases</v>
      </c>
      <c r="E142" s="3"/>
      <c r="F142" s="3" t="str">
        <f t="shared" si="5"/>
        <v>Other cardiovascular and circulatory diseases</v>
      </c>
      <c r="G142" s="3" t="s">
        <v>101</v>
      </c>
      <c r="H142" s="3" t="str">
        <f t="shared" si="5"/>
        <v/>
      </c>
    </row>
    <row r="143" spans="1:9">
      <c r="A143" s="4" t="s">
        <v>488</v>
      </c>
      <c r="B143" s="3" t="str">
        <f t="shared" si="4"/>
        <v>Non-communicable diseases</v>
      </c>
      <c r="C143" s="3"/>
      <c r="D143" s="3" t="str">
        <f t="shared" si="5"/>
        <v>Chronic respiratory diseases</v>
      </c>
      <c r="E143" s="3" t="s">
        <v>240</v>
      </c>
      <c r="F143" s="3" t="str">
        <f t="shared" si="5"/>
        <v/>
      </c>
      <c r="G143" s="3"/>
      <c r="H143" s="3" t="str">
        <f t="shared" si="5"/>
        <v/>
      </c>
    </row>
    <row r="144" spans="1:9">
      <c r="A144" s="3" t="s">
        <v>489</v>
      </c>
      <c r="B144" s="3" t="str">
        <f t="shared" si="4"/>
        <v>Non-communicable diseases</v>
      </c>
      <c r="C144" s="3"/>
      <c r="D144" s="3" t="str">
        <f t="shared" si="5"/>
        <v>Chronic respiratory diseases</v>
      </c>
      <c r="E144" s="3"/>
      <c r="F144" s="3" t="str">
        <f t="shared" si="5"/>
        <v>Chronic obstructive pulmonary disease</v>
      </c>
      <c r="G144" s="3" t="s">
        <v>102</v>
      </c>
      <c r="H144" s="3" t="str">
        <f t="shared" si="5"/>
        <v/>
      </c>
    </row>
    <row r="145" spans="1:9">
      <c r="A145" s="4" t="s">
        <v>490</v>
      </c>
      <c r="B145" s="3" t="str">
        <f t="shared" si="4"/>
        <v>Non-communicable diseases</v>
      </c>
      <c r="C145" s="3"/>
      <c r="D145" s="3" t="str">
        <f t="shared" si="5"/>
        <v>Chronic respiratory diseases</v>
      </c>
      <c r="E145" s="3"/>
      <c r="F145" s="3" t="str">
        <f t="shared" si="5"/>
        <v>Pneumoconiosis</v>
      </c>
      <c r="G145" s="3" t="s">
        <v>103</v>
      </c>
      <c r="H145" s="3" t="str">
        <f t="shared" si="5"/>
        <v/>
      </c>
    </row>
    <row r="146" spans="1:9">
      <c r="A146" s="3" t="s">
        <v>491</v>
      </c>
      <c r="B146" s="3" t="str">
        <f t="shared" si="4"/>
        <v>Non-communicable diseases</v>
      </c>
      <c r="C146" s="3"/>
      <c r="D146" s="3" t="str">
        <f t="shared" si="5"/>
        <v>Chronic respiratory diseases</v>
      </c>
      <c r="E146" s="3"/>
      <c r="F146" s="3" t="str">
        <f t="shared" si="5"/>
        <v>Pneumoconiosis</v>
      </c>
      <c r="G146" s="3"/>
      <c r="H146" s="3" t="str">
        <f t="shared" si="5"/>
        <v>Silicosis</v>
      </c>
      <c r="I146" s="5" t="s">
        <v>241</v>
      </c>
    </row>
    <row r="147" spans="1:9">
      <c r="A147" s="3" t="s">
        <v>492</v>
      </c>
      <c r="B147" s="3" t="str">
        <f t="shared" si="4"/>
        <v>Non-communicable diseases</v>
      </c>
      <c r="C147" s="3"/>
      <c r="D147" s="3" t="str">
        <f t="shared" si="5"/>
        <v>Chronic respiratory diseases</v>
      </c>
      <c r="E147" s="3"/>
      <c r="F147" s="3" t="str">
        <f t="shared" si="5"/>
        <v>Pneumoconiosis</v>
      </c>
      <c r="G147" s="3"/>
      <c r="H147" s="3" t="str">
        <f t="shared" si="5"/>
        <v>Asbestosis</v>
      </c>
      <c r="I147" s="5" t="s">
        <v>242</v>
      </c>
    </row>
    <row r="148" spans="1:9">
      <c r="A148" s="3" t="s">
        <v>493</v>
      </c>
      <c r="B148" s="3" t="str">
        <f t="shared" si="4"/>
        <v>Non-communicable diseases</v>
      </c>
      <c r="C148" s="3"/>
      <c r="D148" s="3" t="str">
        <f t="shared" si="5"/>
        <v>Chronic respiratory diseases</v>
      </c>
      <c r="E148" s="3"/>
      <c r="F148" s="3" t="str">
        <f t="shared" si="5"/>
        <v>Pneumoconiosis</v>
      </c>
      <c r="G148" s="3"/>
      <c r="H148" s="3" t="str">
        <f t="shared" si="5"/>
        <v>Coal workers pneumoconiosis</v>
      </c>
      <c r="I148" s="5" t="s">
        <v>243</v>
      </c>
    </row>
    <row r="149" spans="1:9">
      <c r="A149" s="3" t="s">
        <v>494</v>
      </c>
      <c r="B149" s="3" t="str">
        <f t="shared" si="4"/>
        <v>Non-communicable diseases</v>
      </c>
      <c r="C149" s="3"/>
      <c r="D149" s="3" t="str">
        <f t="shared" si="5"/>
        <v>Chronic respiratory diseases</v>
      </c>
      <c r="E149" s="3"/>
      <c r="F149" s="3" t="str">
        <f t="shared" si="5"/>
        <v>Pneumoconiosis</v>
      </c>
      <c r="G149" s="3"/>
      <c r="H149" s="3" t="str">
        <f t="shared" si="5"/>
        <v>Other pneumoconiosis</v>
      </c>
      <c r="I149" s="5" t="s">
        <v>244</v>
      </c>
    </row>
    <row r="150" spans="1:9">
      <c r="A150" s="3" t="s">
        <v>495</v>
      </c>
      <c r="B150" s="3" t="str">
        <f t="shared" si="4"/>
        <v>Non-communicable diseases</v>
      </c>
      <c r="C150" s="3"/>
      <c r="D150" s="3" t="str">
        <f t="shared" si="5"/>
        <v>Chronic respiratory diseases</v>
      </c>
      <c r="E150" s="3"/>
      <c r="F150" s="3" t="str">
        <f t="shared" si="5"/>
        <v>Asthma</v>
      </c>
      <c r="G150" s="3" t="s">
        <v>104</v>
      </c>
      <c r="H150" s="3" t="str">
        <f t="shared" si="5"/>
        <v/>
      </c>
    </row>
    <row r="151" spans="1:9">
      <c r="A151" s="3" t="s">
        <v>496</v>
      </c>
      <c r="B151" s="3" t="str">
        <f t="shared" si="4"/>
        <v>Non-communicable diseases</v>
      </c>
      <c r="C151" s="3"/>
      <c r="D151" s="3" t="str">
        <f t="shared" si="5"/>
        <v>Chronic respiratory diseases</v>
      </c>
      <c r="E151" s="3"/>
      <c r="F151" s="3" t="str">
        <f t="shared" si="5"/>
        <v>Interstitial lung disease and pulmonary sarcoidosis</v>
      </c>
      <c r="G151" s="3" t="s">
        <v>105</v>
      </c>
      <c r="H151" s="3" t="str">
        <f t="shared" si="5"/>
        <v/>
      </c>
    </row>
    <row r="152" spans="1:9">
      <c r="A152" s="3" t="s">
        <v>497</v>
      </c>
      <c r="B152" s="3" t="str">
        <f t="shared" si="4"/>
        <v>Non-communicable diseases</v>
      </c>
      <c r="C152" s="3"/>
      <c r="D152" s="3" t="str">
        <f t="shared" si="5"/>
        <v>Chronic respiratory diseases</v>
      </c>
      <c r="E152" s="3"/>
      <c r="F152" s="3" t="str">
        <f t="shared" si="5"/>
        <v>Other chronic respiratory diseases</v>
      </c>
      <c r="G152" s="3" t="s">
        <v>106</v>
      </c>
      <c r="H152" s="3" t="str">
        <f t="shared" si="5"/>
        <v/>
      </c>
    </row>
    <row r="153" spans="1:9">
      <c r="A153" s="4" t="s">
        <v>498</v>
      </c>
      <c r="B153" s="3" t="str">
        <f t="shared" si="4"/>
        <v>Non-communicable diseases</v>
      </c>
      <c r="C153" s="3"/>
      <c r="D153" s="3" t="str">
        <f t="shared" si="5"/>
        <v>Cirrhosis and other chronic liver diseases</v>
      </c>
      <c r="E153" s="3" t="s">
        <v>245</v>
      </c>
      <c r="F153" s="3" t="str">
        <f t="shared" si="5"/>
        <v/>
      </c>
      <c r="G153" s="3"/>
      <c r="H153" s="3" t="str">
        <f t="shared" si="5"/>
        <v/>
      </c>
    </row>
    <row r="154" spans="1:9">
      <c r="A154" s="3" t="s">
        <v>499</v>
      </c>
      <c r="B154" s="3" t="str">
        <f t="shared" si="4"/>
        <v>Non-communicable diseases</v>
      </c>
      <c r="C154" s="3"/>
      <c r="D154" s="3" t="str">
        <f t="shared" si="5"/>
        <v>Cirrhosis and other chronic liver diseases</v>
      </c>
      <c r="E154" s="3"/>
      <c r="F154" s="3" t="str">
        <f t="shared" si="5"/>
        <v>Cirrhosis and other chronic liver diseases due to hepatitis B</v>
      </c>
      <c r="G154" s="3" t="s">
        <v>107</v>
      </c>
      <c r="H154" s="3" t="str">
        <f t="shared" si="5"/>
        <v/>
      </c>
    </row>
    <row r="155" spans="1:9">
      <c r="A155" s="3" t="s">
        <v>500</v>
      </c>
      <c r="B155" s="3" t="str">
        <f t="shared" si="4"/>
        <v>Non-communicable diseases</v>
      </c>
      <c r="C155" s="3"/>
      <c r="D155" s="3" t="str">
        <f t="shared" si="5"/>
        <v>Cirrhosis and other chronic liver diseases</v>
      </c>
      <c r="E155" s="3"/>
      <c r="F155" s="3" t="str">
        <f t="shared" si="5"/>
        <v>Cirrhosis and other chronic liver diseases due to hepatitis C</v>
      </c>
      <c r="G155" s="3" t="s">
        <v>108</v>
      </c>
      <c r="H155" s="3" t="str">
        <f t="shared" si="5"/>
        <v/>
      </c>
    </row>
    <row r="156" spans="1:9">
      <c r="A156" s="3" t="s">
        <v>501</v>
      </c>
      <c r="B156" s="3" t="str">
        <f t="shared" si="4"/>
        <v>Non-communicable diseases</v>
      </c>
      <c r="C156" s="3"/>
      <c r="D156" s="3" t="str">
        <f t="shared" si="5"/>
        <v>Cirrhosis and other chronic liver diseases</v>
      </c>
      <c r="E156" s="3"/>
      <c r="F156" s="3" t="str">
        <f t="shared" si="5"/>
        <v>Cirrhosis and other chronic liver diseases due to alcohol use</v>
      </c>
      <c r="G156" s="3" t="s">
        <v>109</v>
      </c>
      <c r="H156" s="3" t="str">
        <f t="shared" si="5"/>
        <v/>
      </c>
    </row>
    <row r="157" spans="1:9">
      <c r="A157" s="3" t="s">
        <v>502</v>
      </c>
      <c r="B157" s="3" t="str">
        <f t="shared" si="4"/>
        <v>Non-communicable diseases</v>
      </c>
      <c r="C157" s="3"/>
      <c r="D157" s="3" t="str">
        <f t="shared" si="5"/>
        <v>Cirrhosis and other chronic liver diseases</v>
      </c>
      <c r="E157" s="3"/>
      <c r="F157" s="3" t="str">
        <f t="shared" si="5"/>
        <v>Cirrhosis and other chronic liver diseases due to other causes</v>
      </c>
      <c r="G157" s="3" t="s">
        <v>110</v>
      </c>
      <c r="H157" s="3" t="str">
        <f t="shared" si="5"/>
        <v/>
      </c>
    </row>
    <row r="158" spans="1:9">
      <c r="A158" s="4" t="s">
        <v>503</v>
      </c>
      <c r="B158" s="3" t="str">
        <f t="shared" si="4"/>
        <v>Non-communicable diseases</v>
      </c>
      <c r="C158" s="3"/>
      <c r="D158" s="3" t="str">
        <f t="shared" si="5"/>
        <v>Digestive diseases</v>
      </c>
      <c r="E158" s="3" t="s">
        <v>246</v>
      </c>
      <c r="F158" s="3" t="str">
        <f t="shared" si="5"/>
        <v/>
      </c>
      <c r="G158" s="3"/>
      <c r="H158" s="3" t="str">
        <f t="shared" si="5"/>
        <v/>
      </c>
    </row>
    <row r="159" spans="1:9">
      <c r="A159" s="3" t="s">
        <v>504</v>
      </c>
      <c r="B159" s="3" t="str">
        <f t="shared" si="4"/>
        <v>Non-communicable diseases</v>
      </c>
      <c r="C159" s="3"/>
      <c r="D159" s="3" t="str">
        <f t="shared" si="5"/>
        <v>Digestive diseases</v>
      </c>
      <c r="E159" s="3"/>
      <c r="F159" s="3" t="str">
        <f t="shared" si="5"/>
        <v>Peptic ulcer disease</v>
      </c>
      <c r="G159" s="3" t="s">
        <v>111</v>
      </c>
      <c r="H159" s="3" t="str">
        <f t="shared" si="5"/>
        <v/>
      </c>
    </row>
    <row r="160" spans="1:9">
      <c r="A160" s="3" t="s">
        <v>505</v>
      </c>
      <c r="B160" s="3" t="str">
        <f t="shared" si="4"/>
        <v>Non-communicable diseases</v>
      </c>
      <c r="C160" s="3"/>
      <c r="D160" s="3" t="str">
        <f t="shared" si="5"/>
        <v>Digestive diseases</v>
      </c>
      <c r="E160" s="3"/>
      <c r="F160" s="3" t="str">
        <f t="shared" si="5"/>
        <v>Gastritis and duodenitis</v>
      </c>
      <c r="G160" s="3" t="s">
        <v>112</v>
      </c>
      <c r="H160" s="3" t="str">
        <f t="shared" si="5"/>
        <v/>
      </c>
    </row>
    <row r="161" spans="1:8">
      <c r="A161" s="3" t="s">
        <v>506</v>
      </c>
      <c r="B161" s="3" t="str">
        <f t="shared" si="4"/>
        <v>Non-communicable diseases</v>
      </c>
      <c r="C161" s="3"/>
      <c r="D161" s="3" t="str">
        <f t="shared" si="5"/>
        <v>Digestive diseases</v>
      </c>
      <c r="E161" s="3"/>
      <c r="F161" s="3" t="str">
        <f t="shared" si="5"/>
        <v>Appendicitis</v>
      </c>
      <c r="G161" s="3" t="s">
        <v>113</v>
      </c>
      <c r="H161" s="3" t="str">
        <f t="shared" si="5"/>
        <v/>
      </c>
    </row>
    <row r="162" spans="1:8">
      <c r="A162" s="3" t="s">
        <v>507</v>
      </c>
      <c r="B162" s="3" t="str">
        <f t="shared" si="4"/>
        <v>Non-communicable diseases</v>
      </c>
      <c r="C162" s="3"/>
      <c r="D162" s="3" t="str">
        <f t="shared" si="5"/>
        <v>Digestive diseases</v>
      </c>
      <c r="E162" s="3"/>
      <c r="F162" s="3" t="str">
        <f t="shared" si="5"/>
        <v>Paralytic ileus and intestinal obstruction</v>
      </c>
      <c r="G162" s="3" t="s">
        <v>114</v>
      </c>
      <c r="H162" s="3" t="str">
        <f t="shared" si="5"/>
        <v/>
      </c>
    </row>
    <row r="163" spans="1:8">
      <c r="A163" s="3" t="s">
        <v>508</v>
      </c>
      <c r="B163" s="3" t="str">
        <f t="shared" si="4"/>
        <v>Non-communicable diseases</v>
      </c>
      <c r="C163" s="3"/>
      <c r="D163" s="3" t="str">
        <f t="shared" si="5"/>
        <v>Digestive diseases</v>
      </c>
      <c r="E163" s="3"/>
      <c r="F163" s="3" t="str">
        <f t="shared" si="5"/>
        <v>Inguinal, femoral, and abdominal hernia</v>
      </c>
      <c r="G163" s="3" t="s">
        <v>115</v>
      </c>
      <c r="H163" s="3" t="str">
        <f t="shared" si="5"/>
        <v/>
      </c>
    </row>
    <row r="164" spans="1:8">
      <c r="A164" s="3" t="s">
        <v>509</v>
      </c>
      <c r="B164" s="3" t="str">
        <f t="shared" si="4"/>
        <v>Non-communicable diseases</v>
      </c>
      <c r="C164" s="3"/>
      <c r="D164" s="3" t="str">
        <f t="shared" si="5"/>
        <v>Digestive diseases</v>
      </c>
      <c r="E164" s="3"/>
      <c r="F164" s="3" t="str">
        <f t="shared" si="5"/>
        <v>Inflammatory bowel disease</v>
      </c>
      <c r="G164" s="3" t="s">
        <v>116</v>
      </c>
      <c r="H164" s="3" t="str">
        <f t="shared" si="5"/>
        <v/>
      </c>
    </row>
    <row r="165" spans="1:8">
      <c r="A165" s="3" t="s">
        <v>510</v>
      </c>
      <c r="B165" s="3" t="str">
        <f t="shared" si="4"/>
        <v>Non-communicable diseases</v>
      </c>
      <c r="C165" s="3"/>
      <c r="D165" s="3" t="str">
        <f t="shared" si="5"/>
        <v>Digestive diseases</v>
      </c>
      <c r="E165" s="3"/>
      <c r="F165" s="3" t="str">
        <f t="shared" si="5"/>
        <v>Vascular intestinal disorders</v>
      </c>
      <c r="G165" s="3" t="s">
        <v>117</v>
      </c>
      <c r="H165" s="3" t="str">
        <f t="shared" si="5"/>
        <v/>
      </c>
    </row>
    <row r="166" spans="1:8">
      <c r="A166" s="3" t="s">
        <v>511</v>
      </c>
      <c r="B166" s="3" t="str">
        <f t="shared" si="4"/>
        <v>Non-communicable diseases</v>
      </c>
      <c r="C166" s="3"/>
      <c r="D166" s="3" t="str">
        <f t="shared" si="5"/>
        <v>Digestive diseases</v>
      </c>
      <c r="E166" s="3"/>
      <c r="F166" s="3" t="str">
        <f t="shared" si="5"/>
        <v>Gallbladder and biliary diseases</v>
      </c>
      <c r="G166" s="3" t="s">
        <v>118</v>
      </c>
      <c r="H166" s="3" t="str">
        <f t="shared" si="5"/>
        <v/>
      </c>
    </row>
    <row r="167" spans="1:8">
      <c r="A167" s="3" t="s">
        <v>512</v>
      </c>
      <c r="B167" s="3" t="str">
        <f t="shared" si="4"/>
        <v>Non-communicable diseases</v>
      </c>
      <c r="C167" s="3"/>
      <c r="D167" s="3" t="str">
        <f t="shared" si="5"/>
        <v>Digestive diseases</v>
      </c>
      <c r="E167" s="3"/>
      <c r="F167" s="3" t="str">
        <f t="shared" si="5"/>
        <v>Pancreatitis</v>
      </c>
      <c r="G167" s="3" t="s">
        <v>119</v>
      </c>
      <c r="H167" s="3" t="str">
        <f t="shared" si="5"/>
        <v/>
      </c>
    </row>
    <row r="168" spans="1:8">
      <c r="A168" s="3" t="s">
        <v>513</v>
      </c>
      <c r="B168" s="3" t="str">
        <f t="shared" si="4"/>
        <v>Non-communicable diseases</v>
      </c>
      <c r="C168" s="3"/>
      <c r="D168" s="3" t="str">
        <f t="shared" si="5"/>
        <v>Digestive diseases</v>
      </c>
      <c r="E168" s="3"/>
      <c r="F168" s="3" t="str">
        <f t="shared" si="5"/>
        <v>Other digestive diseases</v>
      </c>
      <c r="G168" s="3" t="s">
        <v>120</v>
      </c>
      <c r="H168" s="3" t="str">
        <f t="shared" si="5"/>
        <v/>
      </c>
    </row>
    <row r="169" spans="1:8">
      <c r="A169" s="4" t="s">
        <v>514</v>
      </c>
      <c r="B169" s="3" t="str">
        <f t="shared" si="4"/>
        <v>Non-communicable diseases</v>
      </c>
      <c r="C169" s="3"/>
      <c r="D169" s="3" t="str">
        <f t="shared" si="5"/>
        <v>Neurological disorders</v>
      </c>
      <c r="E169" s="3" t="s">
        <v>247</v>
      </c>
      <c r="F169" s="3" t="str">
        <f t="shared" si="5"/>
        <v/>
      </c>
      <c r="G169" s="3"/>
      <c r="H169" s="3" t="str">
        <f t="shared" si="5"/>
        <v/>
      </c>
    </row>
    <row r="170" spans="1:8">
      <c r="A170" s="3" t="s">
        <v>515</v>
      </c>
      <c r="B170" s="3" t="str">
        <f t="shared" si="4"/>
        <v>Non-communicable diseases</v>
      </c>
      <c r="C170" s="3"/>
      <c r="D170" s="3" t="str">
        <f t="shared" si="5"/>
        <v>Neurological disorders</v>
      </c>
      <c r="E170" s="3"/>
      <c r="F170" s="3" t="str">
        <f t="shared" si="5"/>
        <v>Alzheimer disease and other dementias</v>
      </c>
      <c r="G170" s="3" t="s">
        <v>121</v>
      </c>
      <c r="H170" s="3" t="str">
        <f t="shared" si="5"/>
        <v/>
      </c>
    </row>
    <row r="171" spans="1:8">
      <c r="A171" s="3" t="s">
        <v>516</v>
      </c>
      <c r="B171" s="3" t="str">
        <f t="shared" si="4"/>
        <v>Non-communicable diseases</v>
      </c>
      <c r="C171" s="3"/>
      <c r="D171" s="3" t="str">
        <f t="shared" si="5"/>
        <v>Neurological disorders</v>
      </c>
      <c r="E171" s="3"/>
      <c r="F171" s="3" t="str">
        <f t="shared" si="5"/>
        <v>Parkinson disease</v>
      </c>
      <c r="G171" s="3" t="s">
        <v>122</v>
      </c>
      <c r="H171" s="3" t="str">
        <f t="shared" si="5"/>
        <v/>
      </c>
    </row>
    <row r="172" spans="1:8">
      <c r="A172" s="3" t="s">
        <v>517</v>
      </c>
      <c r="B172" s="3" t="str">
        <f t="shared" si="4"/>
        <v>Non-communicable diseases</v>
      </c>
      <c r="C172" s="3"/>
      <c r="D172" s="3" t="str">
        <f t="shared" si="5"/>
        <v>Neurological disorders</v>
      </c>
      <c r="E172" s="3"/>
      <c r="F172" s="3" t="str">
        <f t="shared" si="5"/>
        <v>Epilepsy</v>
      </c>
      <c r="G172" s="3" t="s">
        <v>123</v>
      </c>
      <c r="H172" s="3" t="str">
        <f t="shared" si="5"/>
        <v/>
      </c>
    </row>
    <row r="173" spans="1:8">
      <c r="A173" s="3" t="s">
        <v>518</v>
      </c>
      <c r="B173" s="3" t="str">
        <f t="shared" si="4"/>
        <v>Non-communicable diseases</v>
      </c>
      <c r="C173" s="3"/>
      <c r="D173" s="3" t="str">
        <f t="shared" si="5"/>
        <v>Neurological disorders</v>
      </c>
      <c r="E173" s="3"/>
      <c r="F173" s="3" t="str">
        <f t="shared" si="5"/>
        <v>Multiple sclerosis</v>
      </c>
      <c r="G173" s="3" t="s">
        <v>124</v>
      </c>
      <c r="H173" s="3" t="str">
        <f t="shared" si="5"/>
        <v/>
      </c>
    </row>
    <row r="174" spans="1:8">
      <c r="A174" s="3" t="s">
        <v>519</v>
      </c>
      <c r="B174" s="3" t="str">
        <f t="shared" si="4"/>
        <v>Non-communicable diseases</v>
      </c>
      <c r="C174" s="3"/>
      <c r="D174" s="3" t="str">
        <f t="shared" si="5"/>
        <v>Neurological disorders</v>
      </c>
      <c r="E174" s="3"/>
      <c r="F174" s="3" t="str">
        <f t="shared" si="5"/>
        <v>Motor neuron disease</v>
      </c>
      <c r="G174" s="3" t="s">
        <v>128</v>
      </c>
      <c r="H174" s="3" t="str">
        <f t="shared" si="5"/>
        <v/>
      </c>
    </row>
    <row r="175" spans="1:8">
      <c r="A175" s="3" t="s">
        <v>520</v>
      </c>
      <c r="B175" s="3" t="str">
        <f t="shared" si="4"/>
        <v>Non-communicable diseases</v>
      </c>
      <c r="C175" s="3"/>
      <c r="D175" s="3" t="str">
        <f t="shared" si="5"/>
        <v>Neurological disorders</v>
      </c>
      <c r="E175" s="3"/>
      <c r="F175" s="3" t="str">
        <f t="shared" si="5"/>
        <v>Migraine</v>
      </c>
      <c r="G175" s="3" t="s">
        <v>125</v>
      </c>
      <c r="H175" s="3" t="str">
        <f t="shared" si="5"/>
        <v/>
      </c>
    </row>
    <row r="176" spans="1:8">
      <c r="A176" s="3" t="s">
        <v>521</v>
      </c>
      <c r="B176" s="3" t="str">
        <f t="shared" si="4"/>
        <v>Non-communicable diseases</v>
      </c>
      <c r="C176" s="3"/>
      <c r="D176" s="3" t="str">
        <f t="shared" si="5"/>
        <v>Neurological disorders</v>
      </c>
      <c r="E176" s="3"/>
      <c r="F176" s="3" t="str">
        <f t="shared" si="5"/>
        <v>Tension-type headache</v>
      </c>
      <c r="G176" s="3" t="s">
        <v>126</v>
      </c>
      <c r="H176" s="3" t="str">
        <f t="shared" si="5"/>
        <v/>
      </c>
    </row>
    <row r="177" spans="1:9">
      <c r="A177" s="3" t="s">
        <v>522</v>
      </c>
      <c r="B177" s="3" t="str">
        <f t="shared" si="4"/>
        <v>Non-communicable diseases</v>
      </c>
      <c r="C177" s="3"/>
      <c r="D177" s="3" t="str">
        <f t="shared" si="5"/>
        <v>Neurological disorders</v>
      </c>
      <c r="E177" s="3"/>
      <c r="F177" s="3" t="str">
        <f t="shared" si="5"/>
        <v>Medication overuse headache</v>
      </c>
      <c r="G177" s="3" t="s">
        <v>127</v>
      </c>
      <c r="H177" s="3" t="str">
        <f t="shared" si="5"/>
        <v/>
      </c>
    </row>
    <row r="178" spans="1:9">
      <c r="A178" s="3" t="s">
        <v>523</v>
      </c>
      <c r="B178" s="3" t="str">
        <f t="shared" si="4"/>
        <v>Non-communicable diseases</v>
      </c>
      <c r="C178" s="3"/>
      <c r="D178" s="3" t="str">
        <f t="shared" si="5"/>
        <v>Neurological disorders</v>
      </c>
      <c r="E178" s="3"/>
      <c r="F178" s="3" t="str">
        <f t="shared" si="5"/>
        <v>Other neurological disorders</v>
      </c>
      <c r="G178" s="3" t="s">
        <v>129</v>
      </c>
      <c r="H178" s="3" t="str">
        <f t="shared" si="5"/>
        <v/>
      </c>
    </row>
    <row r="179" spans="1:9">
      <c r="A179" s="4" t="s">
        <v>524</v>
      </c>
      <c r="B179" s="3" t="str">
        <f t="shared" si="4"/>
        <v>Non-communicable diseases</v>
      </c>
      <c r="C179" s="3"/>
      <c r="D179" s="3" t="str">
        <f t="shared" si="5"/>
        <v>Mental and substance use disorders</v>
      </c>
      <c r="E179" s="3" t="s">
        <v>248</v>
      </c>
      <c r="F179" s="3" t="str">
        <f t="shared" si="5"/>
        <v/>
      </c>
      <c r="G179" s="3"/>
      <c r="H179" s="3" t="str">
        <f t="shared" si="5"/>
        <v/>
      </c>
    </row>
    <row r="180" spans="1:9">
      <c r="A180" s="3" t="s">
        <v>525</v>
      </c>
      <c r="B180" s="3" t="str">
        <f t="shared" si="4"/>
        <v>Non-communicable diseases</v>
      </c>
      <c r="C180" s="3"/>
      <c r="D180" s="3" t="str">
        <f t="shared" si="5"/>
        <v>Mental and substance use disorders</v>
      </c>
      <c r="E180" s="3"/>
      <c r="F180" s="3" t="str">
        <f t="shared" si="5"/>
        <v>Schizophrenia</v>
      </c>
      <c r="G180" s="3" t="s">
        <v>130</v>
      </c>
      <c r="H180" s="3" t="str">
        <f t="shared" si="5"/>
        <v/>
      </c>
    </row>
    <row r="181" spans="1:9">
      <c r="A181" s="3" t="s">
        <v>526</v>
      </c>
      <c r="B181" s="3" t="str">
        <f t="shared" si="4"/>
        <v>Non-communicable diseases</v>
      </c>
      <c r="C181" s="3"/>
      <c r="D181" s="3" t="str">
        <f t="shared" si="5"/>
        <v>Mental and substance use disorders</v>
      </c>
      <c r="E181" s="3"/>
      <c r="F181" s="3" t="str">
        <f t="shared" si="5"/>
        <v>Alcohol use disorders</v>
      </c>
      <c r="G181" s="3" t="s">
        <v>131</v>
      </c>
      <c r="H181" s="3" t="str">
        <f t="shared" si="5"/>
        <v/>
      </c>
    </row>
    <row r="182" spans="1:9">
      <c r="A182" s="4" t="s">
        <v>527</v>
      </c>
      <c r="B182" s="3" t="str">
        <f t="shared" si="4"/>
        <v>Non-communicable diseases</v>
      </c>
      <c r="C182" s="3"/>
      <c r="D182" s="3" t="str">
        <f t="shared" si="5"/>
        <v>Mental and substance use disorders</v>
      </c>
      <c r="E182" s="3"/>
      <c r="F182" s="3" t="str">
        <f t="shared" si="5"/>
        <v>Drug use disorders</v>
      </c>
      <c r="G182" s="3" t="s">
        <v>132</v>
      </c>
      <c r="H182" s="3" t="str">
        <f t="shared" si="5"/>
        <v/>
      </c>
    </row>
    <row r="183" spans="1:9">
      <c r="A183" s="3" t="s">
        <v>528</v>
      </c>
      <c r="B183" s="3" t="str">
        <f t="shared" si="4"/>
        <v>Non-communicable diseases</v>
      </c>
      <c r="C183" s="3"/>
      <c r="D183" s="3" t="str">
        <f t="shared" si="5"/>
        <v>Mental and substance use disorders</v>
      </c>
      <c r="E183" s="3"/>
      <c r="F183" s="3" t="str">
        <f t="shared" si="5"/>
        <v>Drug use disorders</v>
      </c>
      <c r="G183" s="3"/>
      <c r="H183" s="3" t="str">
        <f t="shared" si="5"/>
        <v>Opioid use disorders</v>
      </c>
      <c r="I183" s="5" t="s">
        <v>249</v>
      </c>
    </row>
    <row r="184" spans="1:9">
      <c r="A184" s="3" t="s">
        <v>529</v>
      </c>
      <c r="B184" s="3" t="str">
        <f t="shared" si="4"/>
        <v>Non-communicable diseases</v>
      </c>
      <c r="C184" s="3"/>
      <c r="D184" s="3" t="str">
        <f t="shared" si="5"/>
        <v>Mental and substance use disorders</v>
      </c>
      <c r="E184" s="3"/>
      <c r="F184" s="3" t="str">
        <f t="shared" si="5"/>
        <v>Drug use disorders</v>
      </c>
      <c r="G184" s="3"/>
      <c r="H184" s="3" t="str">
        <f t="shared" si="5"/>
        <v>Cocaine use disorders</v>
      </c>
      <c r="I184" s="5" t="s">
        <v>250</v>
      </c>
    </row>
    <row r="185" spans="1:9">
      <c r="A185" s="3" t="s">
        <v>530</v>
      </c>
      <c r="B185" s="3" t="str">
        <f t="shared" si="4"/>
        <v>Non-communicable diseases</v>
      </c>
      <c r="C185" s="3"/>
      <c r="D185" s="3" t="str">
        <f t="shared" si="5"/>
        <v>Mental and substance use disorders</v>
      </c>
      <c r="E185" s="3"/>
      <c r="F185" s="3" t="str">
        <f t="shared" si="5"/>
        <v>Drug use disorders</v>
      </c>
      <c r="G185" s="3"/>
      <c r="H185" s="3" t="str">
        <f t="shared" si="5"/>
        <v>Amphetamine use disorders</v>
      </c>
      <c r="I185" s="5" t="s">
        <v>251</v>
      </c>
    </row>
    <row r="186" spans="1:9">
      <c r="A186" s="3" t="s">
        <v>531</v>
      </c>
      <c r="B186" s="3" t="str">
        <f t="shared" si="4"/>
        <v>Non-communicable diseases</v>
      </c>
      <c r="C186" s="3"/>
      <c r="D186" s="3" t="str">
        <f t="shared" si="5"/>
        <v>Mental and substance use disorders</v>
      </c>
      <c r="E186" s="3"/>
      <c r="F186" s="3" t="str">
        <f t="shared" si="5"/>
        <v>Drug use disorders</v>
      </c>
      <c r="G186" s="3"/>
      <c r="H186" s="3" t="str">
        <f t="shared" si="5"/>
        <v>Cannabis use disorders</v>
      </c>
      <c r="I186" s="5" t="s">
        <v>252</v>
      </c>
    </row>
    <row r="187" spans="1:9">
      <c r="A187" s="3" t="s">
        <v>532</v>
      </c>
      <c r="B187" s="3" t="str">
        <f t="shared" si="4"/>
        <v>Non-communicable diseases</v>
      </c>
      <c r="C187" s="3"/>
      <c r="D187" s="3" t="str">
        <f t="shared" si="5"/>
        <v>Mental and substance use disorders</v>
      </c>
      <c r="E187" s="3"/>
      <c r="F187" s="3" t="str">
        <f t="shared" si="5"/>
        <v>Drug use disorders</v>
      </c>
      <c r="G187" s="3"/>
      <c r="H187" s="3" t="str">
        <f t="shared" si="5"/>
        <v>Other drug use disorders</v>
      </c>
      <c r="I187" s="5" t="s">
        <v>253</v>
      </c>
    </row>
    <row r="188" spans="1:9">
      <c r="A188" s="4" t="s">
        <v>533</v>
      </c>
      <c r="B188" s="3" t="str">
        <f t="shared" si="4"/>
        <v>Non-communicable diseases</v>
      </c>
      <c r="C188" s="3"/>
      <c r="D188" s="3" t="str">
        <f t="shared" si="5"/>
        <v>Mental and substance use disorders</v>
      </c>
      <c r="E188" s="3"/>
      <c r="F188" s="3" t="str">
        <f t="shared" si="5"/>
        <v>Depressive disorders</v>
      </c>
      <c r="G188" s="3" t="s">
        <v>133</v>
      </c>
      <c r="H188" s="3" t="str">
        <f t="shared" si="5"/>
        <v/>
      </c>
    </row>
    <row r="189" spans="1:9">
      <c r="A189" s="3" t="s">
        <v>534</v>
      </c>
      <c r="B189" s="3" t="str">
        <f t="shared" si="4"/>
        <v>Non-communicable diseases</v>
      </c>
      <c r="C189" s="3"/>
      <c r="D189" s="3" t="str">
        <f t="shared" si="5"/>
        <v>Mental and substance use disorders</v>
      </c>
      <c r="E189" s="3"/>
      <c r="F189" s="3" t="str">
        <f t="shared" si="5"/>
        <v>Depressive disorders</v>
      </c>
      <c r="G189" s="3"/>
      <c r="H189" s="3" t="str">
        <f t="shared" si="5"/>
        <v>Major depressive disorder</v>
      </c>
      <c r="I189" s="5" t="s">
        <v>254</v>
      </c>
    </row>
    <row r="190" spans="1:9">
      <c r="A190" s="3" t="s">
        <v>535</v>
      </c>
      <c r="B190" s="3" t="str">
        <f t="shared" si="4"/>
        <v>Non-communicable diseases</v>
      </c>
      <c r="C190" s="3"/>
      <c r="D190" s="3" t="str">
        <f t="shared" si="5"/>
        <v>Mental and substance use disorders</v>
      </c>
      <c r="E190" s="3"/>
      <c r="F190" s="3" t="str">
        <f t="shared" si="5"/>
        <v>Depressive disorders</v>
      </c>
      <c r="G190" s="3"/>
      <c r="H190" s="3" t="str">
        <f t="shared" si="5"/>
        <v>Dysthymia</v>
      </c>
      <c r="I190" s="5" t="s">
        <v>255</v>
      </c>
    </row>
    <row r="191" spans="1:9">
      <c r="A191" s="3" t="s">
        <v>536</v>
      </c>
      <c r="B191" s="3" t="str">
        <f t="shared" si="4"/>
        <v>Non-communicable diseases</v>
      </c>
      <c r="C191" s="3"/>
      <c r="D191" s="3" t="str">
        <f t="shared" si="5"/>
        <v>Mental and substance use disorders</v>
      </c>
      <c r="E191" s="3"/>
      <c r="F191" s="3" t="str">
        <f t="shared" si="5"/>
        <v>Bipolar disorder</v>
      </c>
      <c r="G191" s="3" t="s">
        <v>134</v>
      </c>
      <c r="H191" s="3" t="str">
        <f t="shared" si="5"/>
        <v/>
      </c>
    </row>
    <row r="192" spans="1:9">
      <c r="A192" s="3" t="s">
        <v>537</v>
      </c>
      <c r="B192" s="3" t="str">
        <f t="shared" si="4"/>
        <v>Non-communicable diseases</v>
      </c>
      <c r="C192" s="3"/>
      <c r="D192" s="3" t="str">
        <f t="shared" si="5"/>
        <v>Mental and substance use disorders</v>
      </c>
      <c r="E192" s="3"/>
      <c r="F192" s="3" t="str">
        <f t="shared" si="5"/>
        <v>Anxiety disorders</v>
      </c>
      <c r="G192" s="3" t="s">
        <v>135</v>
      </c>
      <c r="H192" s="3" t="str">
        <f t="shared" si="5"/>
        <v/>
      </c>
    </row>
    <row r="193" spans="1:9">
      <c r="A193" s="4" t="s">
        <v>538</v>
      </c>
      <c r="B193" s="3" t="str">
        <f t="shared" si="4"/>
        <v>Non-communicable diseases</v>
      </c>
      <c r="C193" s="3"/>
      <c r="D193" s="3" t="str">
        <f t="shared" si="5"/>
        <v>Mental and substance use disorders</v>
      </c>
      <c r="E193" s="3"/>
      <c r="F193" s="3" t="str">
        <f t="shared" si="5"/>
        <v>Eating disorders</v>
      </c>
      <c r="G193" s="3" t="s">
        <v>136</v>
      </c>
      <c r="H193" s="3" t="str">
        <f t="shared" si="5"/>
        <v/>
      </c>
    </row>
    <row r="194" spans="1:9">
      <c r="A194" s="3" t="s">
        <v>539</v>
      </c>
      <c r="B194" s="3" t="str">
        <f t="shared" si="4"/>
        <v>Non-communicable diseases</v>
      </c>
      <c r="C194" s="3"/>
      <c r="D194" s="3" t="str">
        <f t="shared" si="5"/>
        <v>Mental and substance use disorders</v>
      </c>
      <c r="E194" s="3"/>
      <c r="F194" s="3" t="str">
        <f t="shared" si="5"/>
        <v>Eating disorders</v>
      </c>
      <c r="G194" s="3"/>
      <c r="H194" s="3" t="str">
        <f t="shared" si="5"/>
        <v>Anorexia nervosa</v>
      </c>
      <c r="I194" s="5" t="s">
        <v>256</v>
      </c>
    </row>
    <row r="195" spans="1:9">
      <c r="A195" s="3" t="s">
        <v>540</v>
      </c>
      <c r="B195" s="3" t="str">
        <f t="shared" ref="B195:B258" si="6">IF(ISBLANK(C195),B194,TRIM(C195))</f>
        <v>Non-communicable diseases</v>
      </c>
      <c r="C195" s="3"/>
      <c r="D195" s="3" t="str">
        <f t="shared" si="5"/>
        <v>Mental and substance use disorders</v>
      </c>
      <c r="E195" s="3"/>
      <c r="F195" s="3" t="str">
        <f t="shared" si="5"/>
        <v>Eating disorders</v>
      </c>
      <c r="G195" s="3"/>
      <c r="H195" s="3" t="str">
        <f t="shared" si="5"/>
        <v>Bulimia nervosa</v>
      </c>
      <c r="I195" s="5" t="s">
        <v>257</v>
      </c>
    </row>
    <row r="196" spans="1:9">
      <c r="A196" s="4" t="s">
        <v>541</v>
      </c>
      <c r="B196" s="3" t="str">
        <f t="shared" si="6"/>
        <v>Non-communicable diseases</v>
      </c>
      <c r="C196" s="3"/>
      <c r="D196" s="3" t="str">
        <f t="shared" si="5"/>
        <v>Mental and substance use disorders</v>
      </c>
      <c r="E196" s="3"/>
      <c r="F196" s="3" t="str">
        <f t="shared" si="5"/>
        <v>Autistic spectrum disorders</v>
      </c>
      <c r="G196" s="3" t="s">
        <v>137</v>
      </c>
      <c r="H196" s="3" t="str">
        <f t="shared" si="5"/>
        <v/>
      </c>
    </row>
    <row r="197" spans="1:9">
      <c r="A197" s="3" t="s">
        <v>542</v>
      </c>
      <c r="B197" s="3" t="str">
        <f t="shared" si="6"/>
        <v>Non-communicable diseases</v>
      </c>
      <c r="C197" s="3"/>
      <c r="D197" s="3" t="str">
        <f t="shared" ref="D197:H260" si="7">IF(ISBLANK(C197),IF(ISBLANK(E197),D196,TRIM(E197)),"")</f>
        <v>Mental and substance use disorders</v>
      </c>
      <c r="E197" s="3"/>
      <c r="F197" s="3" t="str">
        <f t="shared" si="7"/>
        <v>Autistic spectrum disorders</v>
      </c>
      <c r="G197" s="3"/>
      <c r="H197" s="3" t="str">
        <f t="shared" si="7"/>
        <v>Autism</v>
      </c>
      <c r="I197" s="5" t="s">
        <v>258</v>
      </c>
    </row>
    <row r="198" spans="1:9">
      <c r="A198" s="3" t="s">
        <v>543</v>
      </c>
      <c r="B198" s="3" t="str">
        <f t="shared" si="6"/>
        <v>Non-communicable diseases</v>
      </c>
      <c r="C198" s="3"/>
      <c r="D198" s="3" t="str">
        <f t="shared" si="7"/>
        <v>Mental and substance use disorders</v>
      </c>
      <c r="E198" s="3"/>
      <c r="F198" s="3" t="str">
        <f t="shared" si="7"/>
        <v>Autistic spectrum disorders</v>
      </c>
      <c r="G198" s="3"/>
      <c r="H198" s="3" t="str">
        <f t="shared" si="7"/>
        <v>Asperger syndrome and other autistic spectrum disorders</v>
      </c>
      <c r="I198" s="5" t="s">
        <v>259</v>
      </c>
    </row>
    <row r="199" spans="1:9">
      <c r="A199" s="3" t="s">
        <v>544</v>
      </c>
      <c r="B199" s="3" t="str">
        <f t="shared" si="6"/>
        <v>Non-communicable diseases</v>
      </c>
      <c r="C199" s="3"/>
      <c r="D199" s="3" t="str">
        <f t="shared" si="7"/>
        <v>Mental and substance use disorders</v>
      </c>
      <c r="E199" s="3"/>
      <c r="F199" s="3" t="str">
        <f t="shared" si="7"/>
        <v>Attention-deficit/hyperactivity disorder</v>
      </c>
      <c r="G199" s="3" t="s">
        <v>138</v>
      </c>
      <c r="H199" s="3" t="str">
        <f t="shared" si="7"/>
        <v/>
      </c>
    </row>
    <row r="200" spans="1:9">
      <c r="A200" s="3" t="s">
        <v>545</v>
      </c>
      <c r="B200" s="3" t="str">
        <f t="shared" si="6"/>
        <v>Non-communicable diseases</v>
      </c>
      <c r="C200" s="3"/>
      <c r="D200" s="3" t="str">
        <f t="shared" si="7"/>
        <v>Mental and substance use disorders</v>
      </c>
      <c r="E200" s="3"/>
      <c r="F200" s="3" t="str">
        <f t="shared" si="7"/>
        <v>Conduct disorder</v>
      </c>
      <c r="G200" s="3" t="s">
        <v>139</v>
      </c>
      <c r="H200" s="3" t="str">
        <f t="shared" si="7"/>
        <v/>
      </c>
    </row>
    <row r="201" spans="1:9">
      <c r="A201" s="3" t="s">
        <v>546</v>
      </c>
      <c r="B201" s="3" t="str">
        <f t="shared" si="6"/>
        <v>Non-communicable diseases</v>
      </c>
      <c r="C201" s="3"/>
      <c r="D201" s="3" t="str">
        <f t="shared" si="7"/>
        <v>Mental and substance use disorders</v>
      </c>
      <c r="E201" s="3"/>
      <c r="F201" s="3" t="str">
        <f t="shared" si="7"/>
        <v>Idiopathic developmental intellectual disability</v>
      </c>
      <c r="G201" s="3" t="s">
        <v>140</v>
      </c>
      <c r="H201" s="3" t="str">
        <f t="shared" si="7"/>
        <v/>
      </c>
    </row>
    <row r="202" spans="1:9">
      <c r="A202" s="3" t="s">
        <v>547</v>
      </c>
      <c r="B202" s="3" t="str">
        <f t="shared" si="6"/>
        <v>Non-communicable diseases</v>
      </c>
      <c r="C202" s="3"/>
      <c r="D202" s="3" t="str">
        <f t="shared" si="7"/>
        <v>Mental and substance use disorders</v>
      </c>
      <c r="E202" s="3"/>
      <c r="F202" s="3" t="str">
        <f t="shared" si="7"/>
        <v>Other mental and substance use disorders</v>
      </c>
      <c r="G202" s="3" t="s">
        <v>141</v>
      </c>
      <c r="H202" s="3" t="str">
        <f t="shared" si="7"/>
        <v/>
      </c>
    </row>
    <row r="203" spans="1:9">
      <c r="A203" s="4" t="s">
        <v>548</v>
      </c>
      <c r="B203" s="3" t="str">
        <f t="shared" si="6"/>
        <v>Non-communicable diseases</v>
      </c>
      <c r="C203" s="3"/>
      <c r="D203" s="3" t="str">
        <f t="shared" si="7"/>
        <v>Diabetes, urogenital, blood, and endocrine diseases</v>
      </c>
      <c r="E203" s="3" t="s">
        <v>260</v>
      </c>
      <c r="F203" s="3" t="str">
        <f t="shared" si="7"/>
        <v/>
      </c>
      <c r="G203" s="3"/>
      <c r="H203" s="3" t="str">
        <f t="shared" si="7"/>
        <v/>
      </c>
    </row>
    <row r="204" spans="1:9">
      <c r="A204" s="3" t="s">
        <v>549</v>
      </c>
      <c r="B204" s="3" t="str">
        <f t="shared" si="6"/>
        <v>Non-communicable diseases</v>
      </c>
      <c r="C204" s="3"/>
      <c r="D204" s="3" t="str">
        <f t="shared" si="7"/>
        <v>Diabetes, urogenital, blood, and endocrine diseases</v>
      </c>
      <c r="E204" s="3"/>
      <c r="F204" s="3" t="str">
        <f t="shared" si="7"/>
        <v>Diabetes mellitus</v>
      </c>
      <c r="G204" s="3" t="s">
        <v>142</v>
      </c>
      <c r="H204" s="3" t="str">
        <f t="shared" si="7"/>
        <v/>
      </c>
    </row>
    <row r="205" spans="1:9">
      <c r="A205" s="3" t="s">
        <v>550</v>
      </c>
      <c r="B205" s="3" t="str">
        <f t="shared" si="6"/>
        <v>Non-communicable diseases</v>
      </c>
      <c r="C205" s="3"/>
      <c r="D205" s="3" t="str">
        <f t="shared" si="7"/>
        <v>Diabetes, urogenital, blood, and endocrine diseases</v>
      </c>
      <c r="E205" s="3"/>
      <c r="F205" s="3" t="str">
        <f t="shared" si="7"/>
        <v>Acute glomerulonephritis</v>
      </c>
      <c r="G205" s="3" t="s">
        <v>143</v>
      </c>
      <c r="H205" s="3" t="str">
        <f t="shared" si="7"/>
        <v/>
      </c>
    </row>
    <row r="206" spans="1:9">
      <c r="A206" s="4" t="s">
        <v>551</v>
      </c>
      <c r="B206" s="3" t="str">
        <f t="shared" si="6"/>
        <v>Non-communicable diseases</v>
      </c>
      <c r="C206" s="3"/>
      <c r="D206" s="3" t="str">
        <f t="shared" si="7"/>
        <v>Diabetes, urogenital, blood, and endocrine diseases</v>
      </c>
      <c r="E206" s="3"/>
      <c r="F206" s="3" t="str">
        <f t="shared" si="7"/>
        <v>Chronic kidney disease</v>
      </c>
      <c r="G206" s="3" t="s">
        <v>144</v>
      </c>
      <c r="H206" s="3" t="str">
        <f t="shared" si="7"/>
        <v/>
      </c>
    </row>
    <row r="207" spans="1:9">
      <c r="A207" s="3" t="s">
        <v>552</v>
      </c>
      <c r="B207" s="3" t="str">
        <f t="shared" si="6"/>
        <v>Non-communicable diseases</v>
      </c>
      <c r="C207" s="3"/>
      <c r="D207" s="3" t="str">
        <f t="shared" si="7"/>
        <v>Diabetes, urogenital, blood, and endocrine diseases</v>
      </c>
      <c r="E207" s="3"/>
      <c r="F207" s="3" t="str">
        <f t="shared" si="7"/>
        <v>Chronic kidney disease</v>
      </c>
      <c r="G207" s="3"/>
      <c r="H207" s="3" t="str">
        <f t="shared" si="7"/>
        <v>Chronic kidney disease due to diabetes mellitus</v>
      </c>
      <c r="I207" s="5" t="s">
        <v>261</v>
      </c>
    </row>
    <row r="208" spans="1:9">
      <c r="A208" s="3" t="s">
        <v>553</v>
      </c>
      <c r="B208" s="3" t="str">
        <f t="shared" si="6"/>
        <v>Non-communicable diseases</v>
      </c>
      <c r="C208" s="3"/>
      <c r="D208" s="3" t="str">
        <f t="shared" si="7"/>
        <v>Diabetes, urogenital, blood, and endocrine diseases</v>
      </c>
      <c r="E208" s="3"/>
      <c r="F208" s="3" t="str">
        <f t="shared" si="7"/>
        <v>Chronic kidney disease</v>
      </c>
      <c r="G208" s="3"/>
      <c r="H208" s="3" t="str">
        <f t="shared" si="7"/>
        <v>Chronic kidney disease due to hypertension</v>
      </c>
      <c r="I208" s="5" t="s">
        <v>262</v>
      </c>
    </row>
    <row r="209" spans="1:9">
      <c r="A209" s="3" t="s">
        <v>554</v>
      </c>
      <c r="B209" s="3" t="str">
        <f t="shared" si="6"/>
        <v>Non-communicable diseases</v>
      </c>
      <c r="C209" s="3"/>
      <c r="D209" s="3" t="str">
        <f t="shared" si="7"/>
        <v>Diabetes, urogenital, blood, and endocrine diseases</v>
      </c>
      <c r="E209" s="3"/>
      <c r="F209" s="3" t="str">
        <f t="shared" si="7"/>
        <v>Chronic kidney disease</v>
      </c>
      <c r="G209" s="3"/>
      <c r="H209" s="3" t="str">
        <f t="shared" si="7"/>
        <v>Chronic kidney disease due to glomerulonephritis</v>
      </c>
      <c r="I209" s="5" t="s">
        <v>263</v>
      </c>
    </row>
    <row r="210" spans="1:9">
      <c r="A210" s="3" t="s">
        <v>555</v>
      </c>
      <c r="B210" s="3" t="str">
        <f t="shared" si="6"/>
        <v>Non-communicable diseases</v>
      </c>
      <c r="C210" s="3"/>
      <c r="D210" s="3" t="str">
        <f t="shared" si="7"/>
        <v>Diabetes, urogenital, blood, and endocrine diseases</v>
      </c>
      <c r="E210" s="3"/>
      <c r="F210" s="3" t="str">
        <f t="shared" si="7"/>
        <v>Chronic kidney disease</v>
      </c>
      <c r="G210" s="3"/>
      <c r="H210" s="3" t="str">
        <f t="shared" si="7"/>
        <v>Chronic kidney disease due to other causes</v>
      </c>
      <c r="I210" s="5" t="s">
        <v>264</v>
      </c>
    </row>
    <row r="211" spans="1:9">
      <c r="A211" s="4" t="s">
        <v>556</v>
      </c>
      <c r="B211" s="3" t="str">
        <f t="shared" si="6"/>
        <v>Non-communicable diseases</v>
      </c>
      <c r="C211" s="3"/>
      <c r="D211" s="3" t="str">
        <f t="shared" si="7"/>
        <v>Diabetes, urogenital, blood, and endocrine diseases</v>
      </c>
      <c r="E211" s="3"/>
      <c r="F211" s="3" t="str">
        <f t="shared" si="7"/>
        <v>Urinary diseases and male infertility</v>
      </c>
      <c r="G211" s="3" t="s">
        <v>145</v>
      </c>
      <c r="H211" s="3" t="str">
        <f t="shared" si="7"/>
        <v/>
      </c>
    </row>
    <row r="212" spans="1:9">
      <c r="A212" s="3" t="s">
        <v>557</v>
      </c>
      <c r="B212" s="3" t="str">
        <f t="shared" si="6"/>
        <v>Non-communicable diseases</v>
      </c>
      <c r="C212" s="3"/>
      <c r="D212" s="3" t="str">
        <f t="shared" si="7"/>
        <v>Diabetes, urogenital, blood, and endocrine diseases</v>
      </c>
      <c r="E212" s="3"/>
      <c r="F212" s="3" t="str">
        <f t="shared" si="7"/>
        <v>Urinary diseases and male infertility</v>
      </c>
      <c r="G212" s="3"/>
      <c r="H212" s="3" t="str">
        <f t="shared" si="7"/>
        <v>Interstitial nephritis and urinary tract infections</v>
      </c>
      <c r="I212" s="5" t="s">
        <v>265</v>
      </c>
    </row>
    <row r="213" spans="1:9">
      <c r="A213" s="3" t="s">
        <v>558</v>
      </c>
      <c r="B213" s="3" t="str">
        <f t="shared" si="6"/>
        <v>Non-communicable diseases</v>
      </c>
      <c r="C213" s="3"/>
      <c r="D213" s="3" t="str">
        <f t="shared" si="7"/>
        <v>Diabetes, urogenital, blood, and endocrine diseases</v>
      </c>
      <c r="E213" s="3"/>
      <c r="F213" s="3" t="str">
        <f t="shared" si="7"/>
        <v>Urinary diseases and male infertility</v>
      </c>
      <c r="G213" s="3"/>
      <c r="H213" s="3" t="str">
        <f t="shared" si="7"/>
        <v>Urolithiasis</v>
      </c>
      <c r="I213" s="5" t="s">
        <v>266</v>
      </c>
    </row>
    <row r="214" spans="1:9">
      <c r="A214" s="3" t="s">
        <v>559</v>
      </c>
      <c r="B214" s="3" t="str">
        <f t="shared" si="6"/>
        <v>Non-communicable diseases</v>
      </c>
      <c r="C214" s="3"/>
      <c r="D214" s="3" t="str">
        <f t="shared" si="7"/>
        <v>Diabetes, urogenital, blood, and endocrine diseases</v>
      </c>
      <c r="E214" s="3"/>
      <c r="F214" s="3" t="str">
        <f t="shared" si="7"/>
        <v>Urinary diseases and male infertility</v>
      </c>
      <c r="G214" s="3"/>
      <c r="H214" s="3" t="str">
        <f t="shared" si="7"/>
        <v>Benign prostatic hyperplasia</v>
      </c>
      <c r="I214" s="5" t="s">
        <v>267</v>
      </c>
    </row>
    <row r="215" spans="1:9">
      <c r="A215" s="3" t="s">
        <v>560</v>
      </c>
      <c r="B215" s="3" t="str">
        <f t="shared" si="6"/>
        <v>Non-communicable diseases</v>
      </c>
      <c r="C215" s="3"/>
      <c r="D215" s="3" t="str">
        <f t="shared" si="7"/>
        <v>Diabetes, urogenital, blood, and endocrine diseases</v>
      </c>
      <c r="E215" s="3"/>
      <c r="F215" s="3" t="str">
        <f t="shared" si="7"/>
        <v>Urinary diseases and male infertility</v>
      </c>
      <c r="G215" s="3"/>
      <c r="H215" s="3" t="str">
        <f t="shared" si="7"/>
        <v>Male infertility</v>
      </c>
      <c r="I215" s="5" t="s">
        <v>268</v>
      </c>
    </row>
    <row r="216" spans="1:9">
      <c r="A216" s="3" t="s">
        <v>561</v>
      </c>
      <c r="B216" s="3" t="str">
        <f t="shared" si="6"/>
        <v>Non-communicable diseases</v>
      </c>
      <c r="C216" s="3"/>
      <c r="D216" s="3" t="str">
        <f t="shared" si="7"/>
        <v>Diabetes, urogenital, blood, and endocrine diseases</v>
      </c>
      <c r="E216" s="3"/>
      <c r="F216" s="3" t="str">
        <f t="shared" si="7"/>
        <v>Urinary diseases and male infertility</v>
      </c>
      <c r="G216" s="3"/>
      <c r="H216" s="3" t="str">
        <f t="shared" si="7"/>
        <v>Other urinary diseases</v>
      </c>
      <c r="I216" s="5" t="s">
        <v>269</v>
      </c>
    </row>
    <row r="217" spans="1:9">
      <c r="A217" s="4" t="s">
        <v>562</v>
      </c>
      <c r="B217" s="3" t="str">
        <f t="shared" si="6"/>
        <v>Non-communicable diseases</v>
      </c>
      <c r="C217" s="3"/>
      <c r="D217" s="3" t="str">
        <f t="shared" si="7"/>
        <v>Diabetes, urogenital, blood, and endocrine diseases</v>
      </c>
      <c r="E217" s="3"/>
      <c r="F217" s="3" t="str">
        <f t="shared" si="7"/>
        <v>Gynecological diseases</v>
      </c>
      <c r="G217" s="3" t="s">
        <v>146</v>
      </c>
      <c r="H217" s="3" t="str">
        <f t="shared" si="7"/>
        <v/>
      </c>
    </row>
    <row r="218" spans="1:9">
      <c r="A218" s="3" t="s">
        <v>563</v>
      </c>
      <c r="B218" s="3" t="str">
        <f t="shared" si="6"/>
        <v>Non-communicable diseases</v>
      </c>
      <c r="C218" s="3"/>
      <c r="D218" s="3" t="str">
        <f t="shared" si="7"/>
        <v>Diabetes, urogenital, blood, and endocrine diseases</v>
      </c>
      <c r="E218" s="3"/>
      <c r="F218" s="3" t="str">
        <f t="shared" si="7"/>
        <v>Gynecological diseases</v>
      </c>
      <c r="G218" s="3"/>
      <c r="H218" s="3" t="str">
        <f t="shared" si="7"/>
        <v>Uterine fibroids</v>
      </c>
      <c r="I218" s="5" t="s">
        <v>270</v>
      </c>
    </row>
    <row r="219" spans="1:9">
      <c r="A219" s="3" t="s">
        <v>564</v>
      </c>
      <c r="B219" s="3" t="str">
        <f t="shared" si="6"/>
        <v>Non-communicable diseases</v>
      </c>
      <c r="C219" s="3"/>
      <c r="D219" s="3" t="str">
        <f t="shared" si="7"/>
        <v>Diabetes, urogenital, blood, and endocrine diseases</v>
      </c>
      <c r="E219" s="3"/>
      <c r="F219" s="3" t="str">
        <f t="shared" si="7"/>
        <v>Gynecological diseases</v>
      </c>
      <c r="G219" s="3"/>
      <c r="H219" s="3" t="str">
        <f t="shared" si="7"/>
        <v>Polycystic ovarian syndrome</v>
      </c>
      <c r="I219" s="5" t="s">
        <v>271</v>
      </c>
    </row>
    <row r="220" spans="1:9">
      <c r="A220" s="3" t="s">
        <v>565</v>
      </c>
      <c r="B220" s="3" t="str">
        <f t="shared" si="6"/>
        <v>Non-communicable diseases</v>
      </c>
      <c r="C220" s="3"/>
      <c r="D220" s="3" t="str">
        <f t="shared" si="7"/>
        <v>Diabetes, urogenital, blood, and endocrine diseases</v>
      </c>
      <c r="E220" s="3"/>
      <c r="F220" s="3" t="str">
        <f t="shared" si="7"/>
        <v>Gynecological diseases</v>
      </c>
      <c r="G220" s="3"/>
      <c r="H220" s="3" t="str">
        <f t="shared" si="7"/>
        <v>Female infertility</v>
      </c>
      <c r="I220" s="5" t="s">
        <v>272</v>
      </c>
    </row>
    <row r="221" spans="1:9">
      <c r="A221" s="3" t="s">
        <v>566</v>
      </c>
      <c r="B221" s="3" t="str">
        <f t="shared" si="6"/>
        <v>Non-communicable diseases</v>
      </c>
      <c r="C221" s="3"/>
      <c r="D221" s="3" t="str">
        <f t="shared" si="7"/>
        <v>Diabetes, urogenital, blood, and endocrine diseases</v>
      </c>
      <c r="E221" s="3"/>
      <c r="F221" s="3" t="str">
        <f t="shared" si="7"/>
        <v>Gynecological diseases</v>
      </c>
      <c r="G221" s="3"/>
      <c r="H221" s="3" t="str">
        <f t="shared" si="7"/>
        <v>Endometriosis</v>
      </c>
      <c r="I221" s="5" t="s">
        <v>273</v>
      </c>
    </row>
    <row r="222" spans="1:9">
      <c r="A222" s="3" t="s">
        <v>567</v>
      </c>
      <c r="B222" s="3" t="str">
        <f t="shared" si="6"/>
        <v>Non-communicable diseases</v>
      </c>
      <c r="C222" s="3"/>
      <c r="D222" s="3" t="str">
        <f t="shared" si="7"/>
        <v>Diabetes, urogenital, blood, and endocrine diseases</v>
      </c>
      <c r="E222" s="3"/>
      <c r="F222" s="3" t="str">
        <f t="shared" si="7"/>
        <v>Gynecological diseases</v>
      </c>
      <c r="G222" s="3"/>
      <c r="H222" s="3" t="str">
        <f t="shared" si="7"/>
        <v>Genital prolapse</v>
      </c>
      <c r="I222" s="5" t="s">
        <v>274</v>
      </c>
    </row>
    <row r="223" spans="1:9">
      <c r="A223" s="3" t="s">
        <v>568</v>
      </c>
      <c r="B223" s="3" t="str">
        <f t="shared" si="6"/>
        <v>Non-communicable diseases</v>
      </c>
      <c r="C223" s="3"/>
      <c r="D223" s="3" t="str">
        <f t="shared" si="7"/>
        <v>Diabetes, urogenital, blood, and endocrine diseases</v>
      </c>
      <c r="E223" s="3"/>
      <c r="F223" s="3" t="str">
        <f t="shared" si="7"/>
        <v>Gynecological diseases</v>
      </c>
      <c r="G223" s="3"/>
      <c r="H223" s="3" t="str">
        <f t="shared" si="7"/>
        <v>Premenstrual syndrome</v>
      </c>
      <c r="I223" s="5" t="s">
        <v>275</v>
      </c>
    </row>
    <row r="224" spans="1:9">
      <c r="A224" s="3" t="s">
        <v>569</v>
      </c>
      <c r="B224" s="3" t="str">
        <f t="shared" si="6"/>
        <v>Non-communicable diseases</v>
      </c>
      <c r="C224" s="3"/>
      <c r="D224" s="3" t="str">
        <f t="shared" si="7"/>
        <v>Diabetes, urogenital, blood, and endocrine diseases</v>
      </c>
      <c r="E224" s="3"/>
      <c r="F224" s="3" t="str">
        <f t="shared" si="7"/>
        <v>Gynecological diseases</v>
      </c>
      <c r="G224" s="3"/>
      <c r="H224" s="3" t="str">
        <f t="shared" si="7"/>
        <v>Other gynecological diseases</v>
      </c>
      <c r="I224" s="5" t="s">
        <v>276</v>
      </c>
    </row>
    <row r="225" spans="1:9">
      <c r="A225" s="4" t="s">
        <v>570</v>
      </c>
      <c r="B225" s="3" t="str">
        <f t="shared" si="6"/>
        <v>Non-communicable diseases</v>
      </c>
      <c r="C225" s="3"/>
      <c r="D225" s="3" t="str">
        <f t="shared" si="7"/>
        <v>Diabetes, urogenital, blood, and endocrine diseases</v>
      </c>
      <c r="E225" s="3"/>
      <c r="F225" s="3" t="str">
        <f t="shared" si="7"/>
        <v>Hemoglobinopathies and hemolytic anemias</v>
      </c>
      <c r="G225" s="3" t="s">
        <v>147</v>
      </c>
      <c r="H225" s="3" t="str">
        <f t="shared" si="7"/>
        <v/>
      </c>
    </row>
    <row r="226" spans="1:9">
      <c r="A226" s="3" t="s">
        <v>571</v>
      </c>
      <c r="B226" s="3" t="str">
        <f t="shared" si="6"/>
        <v>Non-communicable diseases</v>
      </c>
      <c r="C226" s="3"/>
      <c r="D226" s="3" t="str">
        <f t="shared" si="7"/>
        <v>Diabetes, urogenital, blood, and endocrine diseases</v>
      </c>
      <c r="E226" s="3"/>
      <c r="F226" s="3" t="str">
        <f t="shared" si="7"/>
        <v>Hemoglobinopathies and hemolytic anemias</v>
      </c>
      <c r="G226" s="3"/>
      <c r="H226" s="3" t="str">
        <f t="shared" si="7"/>
        <v>Thalassemias</v>
      </c>
      <c r="I226" s="5" t="s">
        <v>277</v>
      </c>
    </row>
    <row r="227" spans="1:9">
      <c r="A227" s="3" t="s">
        <v>572</v>
      </c>
      <c r="B227" s="3" t="str">
        <f t="shared" si="6"/>
        <v>Non-communicable diseases</v>
      </c>
      <c r="C227" s="3"/>
      <c r="D227" s="3" t="str">
        <f t="shared" si="7"/>
        <v>Diabetes, urogenital, blood, and endocrine diseases</v>
      </c>
      <c r="E227" s="3"/>
      <c r="F227" s="3" t="str">
        <f t="shared" si="7"/>
        <v>Hemoglobinopathies and hemolytic anemias</v>
      </c>
      <c r="G227" s="3"/>
      <c r="H227" s="3" t="str">
        <f t="shared" si="7"/>
        <v>Thalassemias trait</v>
      </c>
      <c r="I227" s="5" t="s">
        <v>339</v>
      </c>
    </row>
    <row r="228" spans="1:9">
      <c r="A228" s="3" t="s">
        <v>573</v>
      </c>
      <c r="B228" s="3" t="str">
        <f t="shared" si="6"/>
        <v>Non-communicable diseases</v>
      </c>
      <c r="C228" s="3"/>
      <c r="D228" s="3" t="str">
        <f t="shared" si="7"/>
        <v>Diabetes, urogenital, blood, and endocrine diseases</v>
      </c>
      <c r="E228" s="3"/>
      <c r="F228" s="3" t="str">
        <f t="shared" si="7"/>
        <v>Hemoglobinopathies and hemolytic anemias</v>
      </c>
      <c r="G228" s="3"/>
      <c r="H228" s="3" t="str">
        <f t="shared" si="7"/>
        <v>Sickle cell disorders</v>
      </c>
      <c r="I228" s="5" t="s">
        <v>278</v>
      </c>
    </row>
    <row r="229" spans="1:9">
      <c r="A229" s="3" t="s">
        <v>574</v>
      </c>
      <c r="B229" s="3" t="str">
        <f t="shared" si="6"/>
        <v>Non-communicable diseases</v>
      </c>
      <c r="C229" s="3"/>
      <c r="D229" s="3" t="str">
        <f t="shared" si="7"/>
        <v>Diabetes, urogenital, blood, and endocrine diseases</v>
      </c>
      <c r="E229" s="3"/>
      <c r="F229" s="3" t="str">
        <f t="shared" si="7"/>
        <v>Hemoglobinopathies and hemolytic anemias</v>
      </c>
      <c r="G229" s="3"/>
      <c r="H229" s="3" t="str">
        <f t="shared" si="7"/>
        <v>Sickle cell trait</v>
      </c>
      <c r="I229" s="5" t="s">
        <v>340</v>
      </c>
    </row>
    <row r="230" spans="1:9">
      <c r="A230" s="3" t="s">
        <v>575</v>
      </c>
      <c r="B230" s="3" t="str">
        <f t="shared" si="6"/>
        <v>Non-communicable diseases</v>
      </c>
      <c r="C230" s="3"/>
      <c r="D230" s="3" t="str">
        <f t="shared" si="7"/>
        <v>Diabetes, urogenital, blood, and endocrine diseases</v>
      </c>
      <c r="E230" s="3"/>
      <c r="F230" s="3" t="str">
        <f t="shared" si="7"/>
        <v>Hemoglobinopathies and hemolytic anemias</v>
      </c>
      <c r="G230" s="3"/>
      <c r="H230" s="3" t="str">
        <f t="shared" si="7"/>
        <v>G6PD deficiency</v>
      </c>
      <c r="I230" s="5" t="s">
        <v>279</v>
      </c>
    </row>
    <row r="231" spans="1:9">
      <c r="A231" s="3" t="s">
        <v>576</v>
      </c>
      <c r="B231" s="3" t="str">
        <f t="shared" si="6"/>
        <v>Non-communicable diseases</v>
      </c>
      <c r="C231" s="3"/>
      <c r="D231" s="3" t="str">
        <f t="shared" si="7"/>
        <v>Diabetes, urogenital, blood, and endocrine diseases</v>
      </c>
      <c r="E231" s="3"/>
      <c r="F231" s="3" t="str">
        <f t="shared" si="7"/>
        <v>Hemoglobinopathies and hemolytic anemias</v>
      </c>
      <c r="G231" s="3"/>
      <c r="H231" s="3" t="str">
        <f t="shared" si="7"/>
        <v>G6PD trait</v>
      </c>
      <c r="I231" s="5" t="s">
        <v>341</v>
      </c>
    </row>
    <row r="232" spans="1:9">
      <c r="A232" s="3" t="s">
        <v>577</v>
      </c>
      <c r="B232" s="3" t="str">
        <f t="shared" si="6"/>
        <v>Non-communicable diseases</v>
      </c>
      <c r="C232" s="3"/>
      <c r="D232" s="3" t="str">
        <f t="shared" si="7"/>
        <v>Diabetes, urogenital, blood, and endocrine diseases</v>
      </c>
      <c r="E232" s="3"/>
      <c r="F232" s="3" t="str">
        <f t="shared" si="7"/>
        <v>Hemoglobinopathies and hemolytic anemias</v>
      </c>
      <c r="G232" s="3"/>
      <c r="H232" s="3" t="str">
        <f t="shared" si="7"/>
        <v>Other hemoglobinopathies and hemolytic anemias</v>
      </c>
      <c r="I232" s="5" t="s">
        <v>280</v>
      </c>
    </row>
    <row r="233" spans="1:9">
      <c r="A233" s="3" t="s">
        <v>578</v>
      </c>
      <c r="B233" s="3" t="str">
        <f t="shared" si="6"/>
        <v>Non-communicable diseases</v>
      </c>
      <c r="C233" s="3"/>
      <c r="D233" s="3" t="str">
        <f t="shared" si="7"/>
        <v>Diabetes, urogenital, blood, and endocrine diseases</v>
      </c>
      <c r="E233" s="3"/>
      <c r="F233" s="3" t="str">
        <f t="shared" si="7"/>
        <v>Endocrine, metabolic, blood, and immune disorders</v>
      </c>
      <c r="G233" s="3" t="s">
        <v>148</v>
      </c>
      <c r="H233" s="3" t="str">
        <f t="shared" si="7"/>
        <v/>
      </c>
    </row>
    <row r="234" spans="1:9">
      <c r="A234" s="4" t="s">
        <v>579</v>
      </c>
      <c r="B234" s="3" t="str">
        <f t="shared" si="6"/>
        <v>Non-communicable diseases</v>
      </c>
      <c r="C234" s="3"/>
      <c r="D234" s="3" t="str">
        <f t="shared" si="7"/>
        <v>Musculoskeletal disorders</v>
      </c>
      <c r="E234" s="3" t="s">
        <v>281</v>
      </c>
      <c r="F234" s="3" t="str">
        <f t="shared" si="7"/>
        <v/>
      </c>
      <c r="G234" s="3"/>
      <c r="H234" s="3" t="str">
        <f t="shared" si="7"/>
        <v/>
      </c>
    </row>
    <row r="235" spans="1:9">
      <c r="A235" s="3" t="s">
        <v>580</v>
      </c>
      <c r="B235" s="3" t="str">
        <f t="shared" si="6"/>
        <v>Non-communicable diseases</v>
      </c>
      <c r="C235" s="3"/>
      <c r="D235" s="3" t="str">
        <f t="shared" si="7"/>
        <v>Musculoskeletal disorders</v>
      </c>
      <c r="E235" s="3"/>
      <c r="F235" s="3" t="str">
        <f t="shared" si="7"/>
        <v>Rheumatoid arthritis</v>
      </c>
      <c r="G235" s="3" t="s">
        <v>149</v>
      </c>
      <c r="H235" s="3" t="str">
        <f t="shared" si="7"/>
        <v/>
      </c>
    </row>
    <row r="236" spans="1:9">
      <c r="A236" s="3" t="s">
        <v>581</v>
      </c>
      <c r="B236" s="3" t="str">
        <f t="shared" si="6"/>
        <v>Non-communicable diseases</v>
      </c>
      <c r="C236" s="3"/>
      <c r="D236" s="3" t="str">
        <f t="shared" si="7"/>
        <v>Musculoskeletal disorders</v>
      </c>
      <c r="E236" s="3"/>
      <c r="F236" s="3" t="str">
        <f t="shared" si="7"/>
        <v>Osteoarthritis</v>
      </c>
      <c r="G236" s="3" t="s">
        <v>150</v>
      </c>
      <c r="H236" s="3" t="str">
        <f t="shared" si="7"/>
        <v/>
      </c>
    </row>
    <row r="237" spans="1:9">
      <c r="A237" s="4" t="s">
        <v>582</v>
      </c>
      <c r="B237" s="3" t="str">
        <f t="shared" si="6"/>
        <v>Non-communicable diseases</v>
      </c>
      <c r="C237" s="3"/>
      <c r="D237" s="3" t="str">
        <f t="shared" si="7"/>
        <v>Musculoskeletal disorders</v>
      </c>
      <c r="E237" s="3"/>
      <c r="F237" s="3" t="str">
        <f t="shared" si="7"/>
        <v>Low back and neck pain</v>
      </c>
      <c r="G237" s="3" t="s">
        <v>151</v>
      </c>
      <c r="H237" s="3" t="str">
        <f t="shared" si="7"/>
        <v/>
      </c>
    </row>
    <row r="238" spans="1:9">
      <c r="A238" s="3" t="s">
        <v>583</v>
      </c>
      <c r="B238" s="3" t="str">
        <f t="shared" si="6"/>
        <v>Non-communicable diseases</v>
      </c>
      <c r="C238" s="3"/>
      <c r="D238" s="3" t="str">
        <f t="shared" si="7"/>
        <v>Musculoskeletal disorders</v>
      </c>
      <c r="E238" s="3"/>
      <c r="F238" s="3" t="str">
        <f t="shared" si="7"/>
        <v>Low back and neck pain</v>
      </c>
      <c r="G238" s="3"/>
      <c r="H238" s="3" t="str">
        <f t="shared" si="7"/>
        <v>Low back pain</v>
      </c>
      <c r="I238" s="5" t="s">
        <v>282</v>
      </c>
    </row>
    <row r="239" spans="1:9">
      <c r="A239" s="3" t="s">
        <v>584</v>
      </c>
      <c r="B239" s="3" t="str">
        <f t="shared" si="6"/>
        <v>Non-communicable diseases</v>
      </c>
      <c r="C239" s="3"/>
      <c r="D239" s="3" t="str">
        <f t="shared" si="7"/>
        <v>Musculoskeletal disorders</v>
      </c>
      <c r="E239" s="3"/>
      <c r="F239" s="3" t="str">
        <f t="shared" si="7"/>
        <v>Low back and neck pain</v>
      </c>
      <c r="G239" s="3"/>
      <c r="H239" s="3" t="str">
        <f t="shared" si="7"/>
        <v>Neck pain</v>
      </c>
      <c r="I239" s="5" t="s">
        <v>283</v>
      </c>
    </row>
    <row r="240" spans="1:9">
      <c r="A240" s="3" t="s">
        <v>585</v>
      </c>
      <c r="B240" s="3" t="str">
        <f t="shared" si="6"/>
        <v>Non-communicable diseases</v>
      </c>
      <c r="C240" s="3"/>
      <c r="D240" s="3" t="str">
        <f t="shared" si="7"/>
        <v>Musculoskeletal disorders</v>
      </c>
      <c r="E240" s="3"/>
      <c r="F240" s="3" t="str">
        <f t="shared" si="7"/>
        <v>Gout</v>
      </c>
      <c r="G240" s="3" t="s">
        <v>152</v>
      </c>
      <c r="H240" s="3" t="str">
        <f t="shared" si="7"/>
        <v/>
      </c>
    </row>
    <row r="241" spans="1:9">
      <c r="A241" s="3" t="s">
        <v>586</v>
      </c>
      <c r="B241" s="3" t="str">
        <f t="shared" si="6"/>
        <v>Non-communicable diseases</v>
      </c>
      <c r="C241" s="3"/>
      <c r="D241" s="3" t="str">
        <f t="shared" si="7"/>
        <v>Musculoskeletal disorders</v>
      </c>
      <c r="E241" s="3"/>
      <c r="F241" s="3" t="str">
        <f t="shared" si="7"/>
        <v>Other musculoskeletal disorders</v>
      </c>
      <c r="G241" s="3" t="s">
        <v>153</v>
      </c>
      <c r="H241" s="3" t="str">
        <f t="shared" si="7"/>
        <v/>
      </c>
    </row>
    <row r="242" spans="1:9">
      <c r="A242" s="4" t="s">
        <v>587</v>
      </c>
      <c r="B242" s="3" t="str">
        <f t="shared" si="6"/>
        <v>Non-communicable diseases</v>
      </c>
      <c r="C242" s="3"/>
      <c r="D242" s="3" t="str">
        <f t="shared" si="7"/>
        <v>Other non-communicable diseases</v>
      </c>
      <c r="E242" s="3" t="s">
        <v>284</v>
      </c>
      <c r="F242" s="3" t="str">
        <f t="shared" si="7"/>
        <v/>
      </c>
      <c r="G242" s="3"/>
      <c r="H242" s="3" t="str">
        <f t="shared" si="7"/>
        <v/>
      </c>
    </row>
    <row r="243" spans="1:9">
      <c r="A243" s="4" t="s">
        <v>588</v>
      </c>
      <c r="B243" s="3" t="str">
        <f t="shared" si="6"/>
        <v>Non-communicable diseases</v>
      </c>
      <c r="C243" s="3"/>
      <c r="D243" s="3" t="str">
        <f t="shared" si="7"/>
        <v>Other non-communicable diseases</v>
      </c>
      <c r="E243" s="3"/>
      <c r="F243" s="3" t="str">
        <f t="shared" si="7"/>
        <v>Congenital birth defects</v>
      </c>
      <c r="G243" s="3" t="s">
        <v>154</v>
      </c>
      <c r="H243" s="3" t="str">
        <f t="shared" si="7"/>
        <v/>
      </c>
    </row>
    <row r="244" spans="1:9">
      <c r="A244" s="3" t="s">
        <v>589</v>
      </c>
      <c r="B244" s="3" t="str">
        <f t="shared" si="6"/>
        <v>Non-communicable diseases</v>
      </c>
      <c r="C244" s="3"/>
      <c r="D244" s="3" t="str">
        <f t="shared" si="7"/>
        <v>Other non-communicable diseases</v>
      </c>
      <c r="E244" s="3"/>
      <c r="F244" s="3" t="str">
        <f t="shared" si="7"/>
        <v>Congenital birth defects</v>
      </c>
      <c r="G244" s="3"/>
      <c r="H244" s="3" t="str">
        <f t="shared" si="7"/>
        <v>Neural tube defects</v>
      </c>
      <c r="I244" s="5" t="s">
        <v>285</v>
      </c>
    </row>
    <row r="245" spans="1:9">
      <c r="A245" s="3" t="s">
        <v>590</v>
      </c>
      <c r="B245" s="3" t="str">
        <f t="shared" si="6"/>
        <v>Non-communicable diseases</v>
      </c>
      <c r="C245" s="3"/>
      <c r="D245" s="3" t="str">
        <f t="shared" si="7"/>
        <v>Other non-communicable diseases</v>
      </c>
      <c r="E245" s="3"/>
      <c r="F245" s="3" t="str">
        <f t="shared" si="7"/>
        <v>Congenital birth defects</v>
      </c>
      <c r="G245" s="3"/>
      <c r="H245" s="3" t="str">
        <f t="shared" si="7"/>
        <v>Congenital heart anomalies</v>
      </c>
      <c r="I245" s="5" t="s">
        <v>286</v>
      </c>
    </row>
    <row r="246" spans="1:9">
      <c r="A246" s="3" t="s">
        <v>591</v>
      </c>
      <c r="B246" s="3" t="str">
        <f t="shared" si="6"/>
        <v>Non-communicable diseases</v>
      </c>
      <c r="C246" s="3"/>
      <c r="D246" s="3" t="str">
        <f t="shared" si="7"/>
        <v>Other non-communicable diseases</v>
      </c>
      <c r="E246" s="3"/>
      <c r="F246" s="3" t="str">
        <f t="shared" si="7"/>
        <v>Congenital birth defects</v>
      </c>
      <c r="G246" s="3"/>
      <c r="H246" s="3" t="str">
        <f t="shared" si="7"/>
        <v>Cleft lip and cleft palate</v>
      </c>
      <c r="I246" s="5" t="s">
        <v>287</v>
      </c>
    </row>
    <row r="247" spans="1:9">
      <c r="A247" s="3" t="s">
        <v>592</v>
      </c>
      <c r="B247" s="3" t="str">
        <f t="shared" si="6"/>
        <v>Non-communicable diseases</v>
      </c>
      <c r="C247" s="3"/>
      <c r="D247" s="3" t="str">
        <f t="shared" si="7"/>
        <v>Other non-communicable diseases</v>
      </c>
      <c r="E247" s="3"/>
      <c r="F247" s="3" t="str">
        <f t="shared" si="7"/>
        <v>Congenital birth defects</v>
      </c>
      <c r="G247" s="3"/>
      <c r="H247" s="3" t="str">
        <f t="shared" si="7"/>
        <v>Down syndrome</v>
      </c>
      <c r="I247" s="5" t="s">
        <v>288</v>
      </c>
    </row>
    <row r="248" spans="1:9">
      <c r="A248" s="3" t="s">
        <v>593</v>
      </c>
      <c r="B248" s="3" t="str">
        <f t="shared" si="6"/>
        <v>Non-communicable diseases</v>
      </c>
      <c r="C248" s="3"/>
      <c r="D248" s="3" t="str">
        <f t="shared" si="7"/>
        <v>Other non-communicable diseases</v>
      </c>
      <c r="E248" s="3"/>
      <c r="F248" s="3" t="str">
        <f t="shared" si="7"/>
        <v>Congenital birth defects</v>
      </c>
      <c r="G248" s="3"/>
      <c r="H248" s="3" t="str">
        <f t="shared" si="7"/>
        <v>Turner syndrome</v>
      </c>
      <c r="I248" s="5" t="s">
        <v>289</v>
      </c>
    </row>
    <row r="249" spans="1:9">
      <c r="A249" s="3" t="s">
        <v>594</v>
      </c>
      <c r="B249" s="3" t="str">
        <f t="shared" si="6"/>
        <v>Non-communicable diseases</v>
      </c>
      <c r="C249" s="3"/>
      <c r="D249" s="3" t="str">
        <f t="shared" si="7"/>
        <v>Other non-communicable diseases</v>
      </c>
      <c r="E249" s="3"/>
      <c r="F249" s="3" t="str">
        <f t="shared" si="7"/>
        <v>Congenital birth defects</v>
      </c>
      <c r="G249" s="3"/>
      <c r="H249" s="3" t="str">
        <f t="shared" si="7"/>
        <v>Klinefelter syndrome</v>
      </c>
      <c r="I249" s="5" t="s">
        <v>290</v>
      </c>
    </row>
    <row r="250" spans="1:9">
      <c r="A250" s="3" t="s">
        <v>595</v>
      </c>
      <c r="B250" s="3" t="str">
        <f t="shared" si="6"/>
        <v>Non-communicable diseases</v>
      </c>
      <c r="C250" s="3"/>
      <c r="D250" s="3" t="str">
        <f t="shared" si="7"/>
        <v>Other non-communicable diseases</v>
      </c>
      <c r="E250" s="3"/>
      <c r="F250" s="3" t="str">
        <f t="shared" si="7"/>
        <v>Congenital birth defects</v>
      </c>
      <c r="G250" s="3"/>
      <c r="H250" s="3" t="str">
        <f t="shared" si="7"/>
        <v>Other chromosomal abnormalities</v>
      </c>
      <c r="I250" s="5" t="s">
        <v>291</v>
      </c>
    </row>
    <row r="251" spans="1:9">
      <c r="A251" s="3" t="s">
        <v>596</v>
      </c>
      <c r="B251" s="3" t="str">
        <f t="shared" si="6"/>
        <v>Non-communicable diseases</v>
      </c>
      <c r="C251" s="3"/>
      <c r="D251" s="3" t="str">
        <f t="shared" si="7"/>
        <v>Other non-communicable diseases</v>
      </c>
      <c r="E251" s="3"/>
      <c r="F251" s="3" t="str">
        <f t="shared" si="7"/>
        <v>Congenital birth defects</v>
      </c>
      <c r="G251" s="3"/>
      <c r="H251" s="3" t="str">
        <f t="shared" si="7"/>
        <v>Other congenital birth defects</v>
      </c>
      <c r="I251" s="5" t="s">
        <v>292</v>
      </c>
    </row>
    <row r="252" spans="1:9">
      <c r="A252" s="4" t="s">
        <v>597</v>
      </c>
      <c r="B252" s="3" t="str">
        <f t="shared" si="6"/>
        <v>Non-communicable diseases</v>
      </c>
      <c r="C252" s="3"/>
      <c r="D252" s="3" t="str">
        <f t="shared" si="7"/>
        <v>Other non-communicable diseases</v>
      </c>
      <c r="E252" s="3"/>
      <c r="F252" s="3" t="str">
        <f t="shared" si="7"/>
        <v>Skin and subcutaneous diseases</v>
      </c>
      <c r="G252" s="3" t="s">
        <v>155</v>
      </c>
      <c r="H252" s="3" t="str">
        <f t="shared" si="7"/>
        <v/>
      </c>
    </row>
    <row r="253" spans="1:9">
      <c r="A253" s="3" t="s">
        <v>598</v>
      </c>
      <c r="B253" s="3" t="str">
        <f t="shared" si="6"/>
        <v>Non-communicable diseases</v>
      </c>
      <c r="C253" s="3"/>
      <c r="D253" s="3" t="str">
        <f t="shared" si="7"/>
        <v>Other non-communicable diseases</v>
      </c>
      <c r="E253" s="3"/>
      <c r="F253" s="3" t="str">
        <f t="shared" si="7"/>
        <v>Skin and subcutaneous diseases</v>
      </c>
      <c r="G253" s="3"/>
      <c r="H253" s="3" t="str">
        <f t="shared" si="7"/>
        <v>Dermatitis</v>
      </c>
      <c r="I253" s="5" t="s">
        <v>293</v>
      </c>
    </row>
    <row r="254" spans="1:9">
      <c r="A254" s="3" t="s">
        <v>599</v>
      </c>
      <c r="B254" s="3" t="str">
        <f t="shared" si="6"/>
        <v>Non-communicable diseases</v>
      </c>
      <c r="C254" s="3"/>
      <c r="D254" s="3" t="str">
        <f t="shared" si="7"/>
        <v>Other non-communicable diseases</v>
      </c>
      <c r="E254" s="3"/>
      <c r="F254" s="3" t="str">
        <f t="shared" si="7"/>
        <v>Skin and subcutaneous diseases</v>
      </c>
      <c r="G254" s="3"/>
      <c r="H254" s="3" t="str">
        <f t="shared" si="7"/>
        <v>Psoriasis</v>
      </c>
      <c r="I254" s="5" t="s">
        <v>294</v>
      </c>
    </row>
    <row r="255" spans="1:9">
      <c r="A255" s="3" t="s">
        <v>600</v>
      </c>
      <c r="B255" s="3" t="str">
        <f t="shared" si="6"/>
        <v>Non-communicable diseases</v>
      </c>
      <c r="C255" s="3"/>
      <c r="D255" s="3" t="str">
        <f t="shared" si="7"/>
        <v>Other non-communicable diseases</v>
      </c>
      <c r="E255" s="3"/>
      <c r="F255" s="3" t="str">
        <f t="shared" si="7"/>
        <v>Skin and subcutaneous diseases</v>
      </c>
      <c r="G255" s="3"/>
      <c r="H255" s="3" t="str">
        <f t="shared" si="7"/>
        <v>Cellulitis</v>
      </c>
      <c r="I255" s="5" t="s">
        <v>295</v>
      </c>
    </row>
    <row r="256" spans="1:9">
      <c r="A256" s="3" t="s">
        <v>601</v>
      </c>
      <c r="B256" s="3" t="str">
        <f t="shared" si="6"/>
        <v>Non-communicable diseases</v>
      </c>
      <c r="C256" s="3"/>
      <c r="D256" s="3" t="str">
        <f t="shared" si="7"/>
        <v>Other non-communicable diseases</v>
      </c>
      <c r="E256" s="3"/>
      <c r="F256" s="3" t="str">
        <f t="shared" si="7"/>
        <v>Skin and subcutaneous diseases</v>
      </c>
      <c r="G256" s="3"/>
      <c r="H256" s="3" t="str">
        <f t="shared" si="7"/>
        <v>Pyoderma</v>
      </c>
      <c r="I256" s="5" t="s">
        <v>296</v>
      </c>
    </row>
    <row r="257" spans="1:9">
      <c r="A257" s="3" t="s">
        <v>602</v>
      </c>
      <c r="B257" s="3" t="str">
        <f t="shared" si="6"/>
        <v>Non-communicable diseases</v>
      </c>
      <c r="C257" s="3"/>
      <c r="D257" s="3" t="str">
        <f t="shared" si="7"/>
        <v>Other non-communicable diseases</v>
      </c>
      <c r="E257" s="3"/>
      <c r="F257" s="3" t="str">
        <f t="shared" si="7"/>
        <v>Skin and subcutaneous diseases</v>
      </c>
      <c r="G257" s="3"/>
      <c r="H257" s="3" t="str">
        <f t="shared" si="7"/>
        <v>Scabies</v>
      </c>
      <c r="I257" s="5" t="s">
        <v>297</v>
      </c>
    </row>
    <row r="258" spans="1:9">
      <c r="A258" s="3" t="s">
        <v>603</v>
      </c>
      <c r="B258" s="3" t="str">
        <f t="shared" si="6"/>
        <v>Non-communicable diseases</v>
      </c>
      <c r="C258" s="3"/>
      <c r="D258" s="3" t="str">
        <f t="shared" si="7"/>
        <v>Other non-communicable diseases</v>
      </c>
      <c r="E258" s="3"/>
      <c r="F258" s="3" t="str">
        <f t="shared" si="7"/>
        <v>Skin and subcutaneous diseases</v>
      </c>
      <c r="G258" s="3"/>
      <c r="H258" s="3" t="str">
        <f t="shared" si="7"/>
        <v>Fungal skin diseases</v>
      </c>
      <c r="I258" s="5" t="s">
        <v>298</v>
      </c>
    </row>
    <row r="259" spans="1:9">
      <c r="A259" s="3" t="s">
        <v>604</v>
      </c>
      <c r="B259" s="3" t="str">
        <f t="shared" ref="B259:B322" si="8">IF(ISBLANK(C259),B258,TRIM(C259))</f>
        <v>Non-communicable diseases</v>
      </c>
      <c r="C259" s="3"/>
      <c r="D259" s="3" t="str">
        <f t="shared" si="7"/>
        <v>Other non-communicable diseases</v>
      </c>
      <c r="E259" s="3"/>
      <c r="F259" s="3" t="str">
        <f t="shared" si="7"/>
        <v>Skin and subcutaneous diseases</v>
      </c>
      <c r="G259" s="3"/>
      <c r="H259" s="3" t="str">
        <f t="shared" si="7"/>
        <v>Viral skin diseases</v>
      </c>
      <c r="I259" s="5" t="s">
        <v>299</v>
      </c>
    </row>
    <row r="260" spans="1:9">
      <c r="A260" s="3" t="s">
        <v>605</v>
      </c>
      <c r="B260" s="3" t="str">
        <f t="shared" si="8"/>
        <v>Non-communicable diseases</v>
      </c>
      <c r="C260" s="3"/>
      <c r="D260" s="3" t="str">
        <f t="shared" si="7"/>
        <v>Other non-communicable diseases</v>
      </c>
      <c r="E260" s="3"/>
      <c r="F260" s="3" t="str">
        <f t="shared" si="7"/>
        <v>Skin and subcutaneous diseases</v>
      </c>
      <c r="G260" s="3"/>
      <c r="H260" s="3" t="str">
        <f t="shared" si="7"/>
        <v>Acne vulgaris</v>
      </c>
      <c r="I260" s="5" t="s">
        <v>300</v>
      </c>
    </row>
    <row r="261" spans="1:9">
      <c r="A261" s="3" t="s">
        <v>606</v>
      </c>
      <c r="B261" s="3" t="str">
        <f t="shared" si="8"/>
        <v>Non-communicable diseases</v>
      </c>
      <c r="C261" s="3"/>
      <c r="D261" s="3" t="str">
        <f t="shared" ref="D261:H317" si="9">IF(ISBLANK(C261),IF(ISBLANK(E261),D260,TRIM(E261)),"")</f>
        <v>Other non-communicable diseases</v>
      </c>
      <c r="E261" s="3"/>
      <c r="F261" s="3" t="str">
        <f t="shared" si="9"/>
        <v>Skin and subcutaneous diseases</v>
      </c>
      <c r="G261" s="3"/>
      <c r="H261" s="3" t="str">
        <f t="shared" si="9"/>
        <v>Alopecia areata</v>
      </c>
      <c r="I261" s="5" t="s">
        <v>301</v>
      </c>
    </row>
    <row r="262" spans="1:9">
      <c r="A262" s="3" t="s">
        <v>607</v>
      </c>
      <c r="B262" s="3" t="str">
        <f t="shared" si="8"/>
        <v>Non-communicable diseases</v>
      </c>
      <c r="C262" s="3"/>
      <c r="D262" s="3" t="str">
        <f t="shared" si="9"/>
        <v>Other non-communicable diseases</v>
      </c>
      <c r="E262" s="3"/>
      <c r="F262" s="3" t="str">
        <f t="shared" si="9"/>
        <v>Skin and subcutaneous diseases</v>
      </c>
      <c r="G262" s="3"/>
      <c r="H262" s="3" t="str">
        <f t="shared" si="9"/>
        <v>Pruritus</v>
      </c>
      <c r="I262" s="5" t="s">
        <v>302</v>
      </c>
    </row>
    <row r="263" spans="1:9">
      <c r="A263" s="3" t="s">
        <v>608</v>
      </c>
      <c r="B263" s="3" t="str">
        <f t="shared" si="8"/>
        <v>Non-communicable diseases</v>
      </c>
      <c r="C263" s="3"/>
      <c r="D263" s="3" t="str">
        <f t="shared" si="9"/>
        <v>Other non-communicable diseases</v>
      </c>
      <c r="E263" s="3"/>
      <c r="F263" s="3" t="str">
        <f t="shared" si="9"/>
        <v>Skin and subcutaneous diseases</v>
      </c>
      <c r="G263" s="3"/>
      <c r="H263" s="3" t="str">
        <f t="shared" si="9"/>
        <v>Urticaria</v>
      </c>
      <c r="I263" s="5" t="s">
        <v>303</v>
      </c>
    </row>
    <row r="264" spans="1:9">
      <c r="A264" s="3" t="s">
        <v>609</v>
      </c>
      <c r="B264" s="3" t="str">
        <f t="shared" si="8"/>
        <v>Non-communicable diseases</v>
      </c>
      <c r="C264" s="3"/>
      <c r="D264" s="3" t="str">
        <f t="shared" si="9"/>
        <v>Other non-communicable diseases</v>
      </c>
      <c r="E264" s="3"/>
      <c r="F264" s="3" t="str">
        <f t="shared" si="9"/>
        <v>Skin and subcutaneous diseases</v>
      </c>
      <c r="G264" s="3"/>
      <c r="H264" s="3" t="str">
        <f t="shared" si="9"/>
        <v>Decubitus ulcer</v>
      </c>
      <c r="I264" s="5" t="s">
        <v>304</v>
      </c>
    </row>
    <row r="265" spans="1:9">
      <c r="A265" s="3" t="s">
        <v>610</v>
      </c>
      <c r="B265" s="3" t="str">
        <f t="shared" si="8"/>
        <v>Non-communicable diseases</v>
      </c>
      <c r="C265" s="3"/>
      <c r="D265" s="3" t="str">
        <f t="shared" si="9"/>
        <v>Other non-communicable diseases</v>
      </c>
      <c r="E265" s="3"/>
      <c r="F265" s="3" t="str">
        <f t="shared" si="9"/>
        <v>Skin and subcutaneous diseases</v>
      </c>
      <c r="G265" s="3"/>
      <c r="H265" s="3" t="str">
        <f t="shared" si="9"/>
        <v>Other skin and subcutaneous diseases</v>
      </c>
      <c r="I265" s="5" t="s">
        <v>305</v>
      </c>
    </row>
    <row r="266" spans="1:9">
      <c r="A266" s="4" t="s">
        <v>611</v>
      </c>
      <c r="B266" s="3" t="str">
        <f t="shared" si="8"/>
        <v>Non-communicable diseases</v>
      </c>
      <c r="C266" s="3"/>
      <c r="D266" s="3" t="str">
        <f t="shared" si="9"/>
        <v>Other non-communicable diseases</v>
      </c>
      <c r="E266" s="3"/>
      <c r="F266" s="3" t="str">
        <f t="shared" si="9"/>
        <v>Sense organ diseases</v>
      </c>
      <c r="G266" s="3" t="s">
        <v>156</v>
      </c>
      <c r="H266" s="3" t="str">
        <f t="shared" si="9"/>
        <v/>
      </c>
    </row>
    <row r="267" spans="1:9">
      <c r="A267" s="3" t="s">
        <v>612</v>
      </c>
      <c r="B267" s="3" t="str">
        <f t="shared" si="8"/>
        <v>Non-communicable diseases</v>
      </c>
      <c r="C267" s="3"/>
      <c r="D267" s="3" t="str">
        <f t="shared" si="9"/>
        <v>Other non-communicable diseases</v>
      </c>
      <c r="E267" s="3"/>
      <c r="F267" s="3" t="str">
        <f t="shared" si="9"/>
        <v>Sense organ diseases</v>
      </c>
      <c r="G267" s="3"/>
      <c r="H267" s="3" t="str">
        <f t="shared" si="9"/>
        <v>Glaucoma</v>
      </c>
      <c r="I267" s="5" t="s">
        <v>306</v>
      </c>
    </row>
    <row r="268" spans="1:9">
      <c r="A268" s="3" t="s">
        <v>613</v>
      </c>
      <c r="B268" s="3" t="str">
        <f t="shared" si="8"/>
        <v>Non-communicable diseases</v>
      </c>
      <c r="C268" s="3"/>
      <c r="D268" s="3" t="str">
        <f t="shared" si="9"/>
        <v>Other non-communicable diseases</v>
      </c>
      <c r="E268" s="3"/>
      <c r="F268" s="3" t="str">
        <f t="shared" si="9"/>
        <v>Sense organ diseases</v>
      </c>
      <c r="G268" s="3"/>
      <c r="H268" s="3" t="str">
        <f t="shared" si="9"/>
        <v>Cataract</v>
      </c>
      <c r="I268" s="5" t="s">
        <v>307</v>
      </c>
    </row>
    <row r="269" spans="1:9">
      <c r="A269" s="3" t="s">
        <v>614</v>
      </c>
      <c r="B269" s="3" t="str">
        <f t="shared" si="8"/>
        <v>Non-communicable diseases</v>
      </c>
      <c r="C269" s="3"/>
      <c r="D269" s="3" t="str">
        <f t="shared" si="9"/>
        <v>Other non-communicable diseases</v>
      </c>
      <c r="E269" s="3"/>
      <c r="F269" s="3" t="str">
        <f t="shared" si="9"/>
        <v>Sense organ diseases</v>
      </c>
      <c r="G269" s="3"/>
      <c r="H269" s="3" t="str">
        <f t="shared" si="9"/>
        <v>Macular degeneration</v>
      </c>
      <c r="I269" s="5" t="s">
        <v>308</v>
      </c>
    </row>
    <row r="270" spans="1:9">
      <c r="A270" s="3" t="s">
        <v>615</v>
      </c>
      <c r="B270" s="3" t="str">
        <f t="shared" si="8"/>
        <v>Non-communicable diseases</v>
      </c>
      <c r="C270" s="3"/>
      <c r="D270" s="3" t="str">
        <f t="shared" si="9"/>
        <v>Other non-communicable diseases</v>
      </c>
      <c r="E270" s="3"/>
      <c r="F270" s="3" t="str">
        <f t="shared" si="9"/>
        <v>Sense organ diseases</v>
      </c>
      <c r="G270" s="3"/>
      <c r="H270" s="3" t="str">
        <f t="shared" si="9"/>
        <v>Refraction and accommodation disorders</v>
      </c>
      <c r="I270" s="5" t="s">
        <v>309</v>
      </c>
    </row>
    <row r="271" spans="1:9">
      <c r="A271" s="3" t="s">
        <v>616</v>
      </c>
      <c r="B271" s="3" t="str">
        <f t="shared" si="8"/>
        <v>Non-communicable diseases</v>
      </c>
      <c r="C271" s="3"/>
      <c r="D271" s="3" t="str">
        <f t="shared" si="9"/>
        <v>Other non-communicable diseases</v>
      </c>
      <c r="E271" s="3"/>
      <c r="F271" s="3" t="str">
        <f t="shared" si="9"/>
        <v>Sense organ diseases</v>
      </c>
      <c r="G271" s="3"/>
      <c r="H271" s="3" t="str">
        <f t="shared" si="9"/>
        <v>Age-related and other hearing loss</v>
      </c>
      <c r="I271" s="5" t="s">
        <v>310</v>
      </c>
    </row>
    <row r="272" spans="1:9">
      <c r="A272" s="3" t="s">
        <v>617</v>
      </c>
      <c r="B272" s="3" t="str">
        <f t="shared" si="8"/>
        <v>Non-communicable diseases</v>
      </c>
      <c r="C272" s="3"/>
      <c r="D272" s="3" t="str">
        <f t="shared" si="9"/>
        <v>Other non-communicable diseases</v>
      </c>
      <c r="E272" s="3"/>
      <c r="F272" s="3" t="str">
        <f t="shared" si="9"/>
        <v>Sense organ diseases</v>
      </c>
      <c r="G272" s="3"/>
      <c r="H272" s="3" t="str">
        <f t="shared" si="9"/>
        <v>Other vision loss</v>
      </c>
      <c r="I272" s="5" t="s">
        <v>311</v>
      </c>
    </row>
    <row r="273" spans="1:9">
      <c r="A273" s="3" t="s">
        <v>618</v>
      </c>
      <c r="B273" s="3" t="str">
        <f t="shared" si="8"/>
        <v>Non-communicable diseases</v>
      </c>
      <c r="C273" s="3"/>
      <c r="D273" s="3" t="str">
        <f t="shared" si="9"/>
        <v>Other non-communicable diseases</v>
      </c>
      <c r="E273" s="3"/>
      <c r="F273" s="3" t="str">
        <f t="shared" si="9"/>
        <v>Sense organ diseases</v>
      </c>
      <c r="G273" s="3"/>
      <c r="H273" s="3" t="str">
        <f t="shared" si="9"/>
        <v>Other sense organ diseases</v>
      </c>
      <c r="I273" s="5" t="s">
        <v>312</v>
      </c>
    </row>
    <row r="274" spans="1:9">
      <c r="A274" s="4" t="s">
        <v>619</v>
      </c>
      <c r="B274" s="3" t="str">
        <f t="shared" si="8"/>
        <v>Non-communicable diseases</v>
      </c>
      <c r="C274" s="3"/>
      <c r="D274" s="3" t="str">
        <f t="shared" si="9"/>
        <v>Other non-communicable diseases</v>
      </c>
      <c r="E274" s="3"/>
      <c r="F274" s="3" t="str">
        <f t="shared" si="9"/>
        <v>Oral disorders</v>
      </c>
      <c r="G274" s="3" t="s">
        <v>157</v>
      </c>
      <c r="H274" s="3" t="str">
        <f t="shared" si="9"/>
        <v/>
      </c>
    </row>
    <row r="275" spans="1:9">
      <c r="A275" s="3" t="s">
        <v>620</v>
      </c>
      <c r="B275" s="3" t="str">
        <f t="shared" si="8"/>
        <v>Non-communicable diseases</v>
      </c>
      <c r="C275" s="3"/>
      <c r="D275" s="3" t="str">
        <f t="shared" si="9"/>
        <v>Other non-communicable diseases</v>
      </c>
      <c r="E275" s="3"/>
      <c r="F275" s="3" t="str">
        <f t="shared" si="9"/>
        <v>Oral disorders</v>
      </c>
      <c r="G275" s="3"/>
      <c r="H275" s="3" t="str">
        <f t="shared" si="9"/>
        <v>Deciduous caries</v>
      </c>
      <c r="I275" s="5" t="s">
        <v>313</v>
      </c>
    </row>
    <row r="276" spans="1:9">
      <c r="A276" s="3" t="s">
        <v>621</v>
      </c>
      <c r="B276" s="3" t="str">
        <f t="shared" si="8"/>
        <v>Non-communicable diseases</v>
      </c>
      <c r="C276" s="3"/>
      <c r="D276" s="3" t="str">
        <f t="shared" si="9"/>
        <v>Other non-communicable diseases</v>
      </c>
      <c r="E276" s="3"/>
      <c r="F276" s="3" t="str">
        <f t="shared" si="9"/>
        <v>Oral disorders</v>
      </c>
      <c r="G276" s="3"/>
      <c r="H276" s="3" t="str">
        <f t="shared" si="9"/>
        <v>Permanent caries</v>
      </c>
      <c r="I276" s="5" t="s">
        <v>314</v>
      </c>
    </row>
    <row r="277" spans="1:9">
      <c r="A277" s="3" t="s">
        <v>622</v>
      </c>
      <c r="B277" s="3" t="str">
        <f t="shared" si="8"/>
        <v>Non-communicable diseases</v>
      </c>
      <c r="C277" s="3"/>
      <c r="D277" s="3" t="str">
        <f t="shared" si="9"/>
        <v>Other non-communicable diseases</v>
      </c>
      <c r="E277" s="3"/>
      <c r="F277" s="3" t="str">
        <f t="shared" si="9"/>
        <v>Oral disorders</v>
      </c>
      <c r="G277" s="3"/>
      <c r="H277" s="3" t="str">
        <f t="shared" si="9"/>
        <v>Periodontal diseases</v>
      </c>
      <c r="I277" s="5" t="s">
        <v>315</v>
      </c>
    </row>
    <row r="278" spans="1:9">
      <c r="A278" s="3" t="s">
        <v>623</v>
      </c>
      <c r="B278" s="3" t="str">
        <f t="shared" si="8"/>
        <v>Non-communicable diseases</v>
      </c>
      <c r="C278" s="3"/>
      <c r="D278" s="3" t="str">
        <f t="shared" si="9"/>
        <v>Other non-communicable diseases</v>
      </c>
      <c r="E278" s="3"/>
      <c r="F278" s="3" t="str">
        <f t="shared" si="9"/>
        <v>Oral disorders</v>
      </c>
      <c r="G278" s="3"/>
      <c r="H278" s="3" t="str">
        <f t="shared" si="9"/>
        <v>Edentulism and severe tooth loss</v>
      </c>
      <c r="I278" s="5" t="s">
        <v>316</v>
      </c>
    </row>
    <row r="279" spans="1:9">
      <c r="A279" s="3" t="s">
        <v>624</v>
      </c>
      <c r="B279" s="3" t="str">
        <f t="shared" si="8"/>
        <v>Non-communicable diseases</v>
      </c>
      <c r="C279" s="3"/>
      <c r="D279" s="3" t="str">
        <f t="shared" si="9"/>
        <v>Other non-communicable diseases</v>
      </c>
      <c r="E279" s="3"/>
      <c r="F279" s="3" t="str">
        <f t="shared" si="9"/>
        <v>Oral disorders</v>
      </c>
      <c r="G279" s="3"/>
      <c r="H279" s="3" t="str">
        <f t="shared" si="9"/>
        <v>Other oral disorders</v>
      </c>
      <c r="I279" s="5" t="s">
        <v>317</v>
      </c>
    </row>
    <row r="280" spans="1:9">
      <c r="A280" s="3" t="s">
        <v>625</v>
      </c>
      <c r="B280" s="3" t="str">
        <f t="shared" si="8"/>
        <v>Non-communicable diseases</v>
      </c>
      <c r="C280" s="3"/>
      <c r="D280" s="3" t="str">
        <f t="shared" si="9"/>
        <v>Other non-communicable diseases</v>
      </c>
      <c r="E280" s="3"/>
      <c r="F280" s="3" t="str">
        <f t="shared" si="9"/>
        <v>Sudden infant death syndrome</v>
      </c>
      <c r="G280" s="3" t="s">
        <v>158</v>
      </c>
      <c r="H280" s="3" t="str">
        <f t="shared" si="9"/>
        <v/>
      </c>
    </row>
    <row r="281" spans="1:9">
      <c r="A281" s="4" t="s">
        <v>626</v>
      </c>
      <c r="B281" s="3" t="str">
        <f t="shared" si="8"/>
        <v>Injuries</v>
      </c>
      <c r="C281" s="3" t="s">
        <v>318</v>
      </c>
      <c r="D281" s="3" t="str">
        <f t="shared" si="9"/>
        <v/>
      </c>
      <c r="E281" s="3"/>
      <c r="F281" s="3" t="str">
        <f t="shared" si="9"/>
        <v>Sudden infant death syndrome</v>
      </c>
      <c r="G281" s="3"/>
      <c r="H281" s="3" t="str">
        <f t="shared" si="9"/>
        <v/>
      </c>
    </row>
    <row r="282" spans="1:9">
      <c r="A282" s="4" t="s">
        <v>627</v>
      </c>
      <c r="B282" s="3" t="str">
        <f t="shared" si="8"/>
        <v>Injuries</v>
      </c>
      <c r="C282" s="3"/>
      <c r="D282" s="3" t="str">
        <f t="shared" si="9"/>
        <v>Transport injuries</v>
      </c>
      <c r="E282" s="3" t="s">
        <v>319</v>
      </c>
      <c r="F282" s="3" t="str">
        <f t="shared" si="9"/>
        <v/>
      </c>
      <c r="G282" s="3"/>
      <c r="H282" s="3" t="str">
        <f t="shared" si="9"/>
        <v/>
      </c>
    </row>
    <row r="283" spans="1:9">
      <c r="A283" s="4" t="s">
        <v>628</v>
      </c>
      <c r="B283" s="3" t="str">
        <f t="shared" si="8"/>
        <v>Injuries</v>
      </c>
      <c r="C283" s="3"/>
      <c r="D283" s="3" t="str">
        <f t="shared" si="9"/>
        <v>Transport injuries</v>
      </c>
      <c r="E283" s="3"/>
      <c r="F283" s="3" t="str">
        <f t="shared" si="9"/>
        <v>Road injuries</v>
      </c>
      <c r="G283" s="3" t="s">
        <v>159</v>
      </c>
      <c r="H283" s="3" t="str">
        <f t="shared" si="9"/>
        <v/>
      </c>
    </row>
    <row r="284" spans="1:9">
      <c r="A284" s="3" t="s">
        <v>629</v>
      </c>
      <c r="B284" s="3" t="str">
        <f t="shared" si="8"/>
        <v>Injuries</v>
      </c>
      <c r="C284" s="3"/>
      <c r="D284" s="3" t="str">
        <f t="shared" si="9"/>
        <v>Transport injuries</v>
      </c>
      <c r="E284" s="3"/>
      <c r="F284" s="3" t="str">
        <f t="shared" si="9"/>
        <v>Road injuries</v>
      </c>
      <c r="G284" s="3"/>
      <c r="H284" s="3" t="str">
        <f t="shared" si="9"/>
        <v>Pedestrian road injuries</v>
      </c>
      <c r="I284" s="5" t="s">
        <v>320</v>
      </c>
    </row>
    <row r="285" spans="1:9">
      <c r="A285" s="3" t="s">
        <v>630</v>
      </c>
      <c r="B285" s="3" t="str">
        <f t="shared" si="8"/>
        <v>Injuries</v>
      </c>
      <c r="C285" s="3"/>
      <c r="D285" s="3" t="str">
        <f t="shared" si="9"/>
        <v>Transport injuries</v>
      </c>
      <c r="E285" s="3"/>
      <c r="F285" s="3" t="str">
        <f t="shared" si="9"/>
        <v>Road injuries</v>
      </c>
      <c r="G285" s="3"/>
      <c r="H285" s="3" t="str">
        <f t="shared" si="9"/>
        <v>Cyclist road injuries</v>
      </c>
      <c r="I285" s="5" t="s">
        <v>321</v>
      </c>
    </row>
    <row r="286" spans="1:9">
      <c r="A286" s="3" t="s">
        <v>631</v>
      </c>
      <c r="B286" s="3" t="str">
        <f t="shared" si="8"/>
        <v>Injuries</v>
      </c>
      <c r="C286" s="3"/>
      <c r="D286" s="3" t="str">
        <f t="shared" si="9"/>
        <v>Transport injuries</v>
      </c>
      <c r="E286" s="3"/>
      <c r="F286" s="3" t="str">
        <f t="shared" si="9"/>
        <v>Road injuries</v>
      </c>
      <c r="G286" s="3"/>
      <c r="H286" s="3" t="str">
        <f t="shared" si="9"/>
        <v>Motorcyclist road injuries</v>
      </c>
      <c r="I286" s="5" t="s">
        <v>322</v>
      </c>
    </row>
    <row r="287" spans="1:9">
      <c r="A287" s="3" t="s">
        <v>632</v>
      </c>
      <c r="B287" s="3" t="str">
        <f t="shared" si="8"/>
        <v>Injuries</v>
      </c>
      <c r="C287" s="3"/>
      <c r="D287" s="3" t="str">
        <f t="shared" si="9"/>
        <v>Transport injuries</v>
      </c>
      <c r="E287" s="3"/>
      <c r="F287" s="3" t="str">
        <f t="shared" si="9"/>
        <v>Road injuries</v>
      </c>
      <c r="G287" s="3"/>
      <c r="H287" s="3" t="str">
        <f t="shared" si="9"/>
        <v>Motor vehicle road injuries</v>
      </c>
      <c r="I287" s="5" t="s">
        <v>323</v>
      </c>
    </row>
    <row r="288" spans="1:9">
      <c r="A288" s="3" t="s">
        <v>633</v>
      </c>
      <c r="B288" s="3" t="str">
        <f t="shared" si="8"/>
        <v>Injuries</v>
      </c>
      <c r="C288" s="3"/>
      <c r="D288" s="3" t="str">
        <f t="shared" si="9"/>
        <v>Transport injuries</v>
      </c>
      <c r="E288" s="3"/>
      <c r="F288" s="3" t="str">
        <f t="shared" si="9"/>
        <v>Road injuries</v>
      </c>
      <c r="G288" s="3"/>
      <c r="H288" s="3" t="str">
        <f t="shared" si="9"/>
        <v>Other road injuries</v>
      </c>
      <c r="I288" s="5" t="s">
        <v>324</v>
      </c>
    </row>
    <row r="289" spans="1:9">
      <c r="A289" s="3" t="s">
        <v>634</v>
      </c>
      <c r="B289" s="3" t="str">
        <f t="shared" si="8"/>
        <v>Injuries</v>
      </c>
      <c r="C289" s="3"/>
      <c r="D289" s="3" t="str">
        <f t="shared" si="9"/>
        <v>Transport injuries</v>
      </c>
      <c r="E289" s="3"/>
      <c r="F289" s="3" t="str">
        <f t="shared" si="9"/>
        <v>Other transport injuries</v>
      </c>
      <c r="G289" s="3" t="s">
        <v>160</v>
      </c>
      <c r="H289" s="3" t="str">
        <f t="shared" si="9"/>
        <v/>
      </c>
    </row>
    <row r="290" spans="1:9">
      <c r="A290" s="4" t="s">
        <v>635</v>
      </c>
      <c r="B290" s="3" t="str">
        <f t="shared" si="8"/>
        <v>Injuries</v>
      </c>
      <c r="C290" s="3"/>
      <c r="D290" s="3" t="str">
        <f t="shared" si="9"/>
        <v>Unintentional injuries</v>
      </c>
      <c r="E290" s="3" t="s">
        <v>325</v>
      </c>
      <c r="F290" s="3" t="str">
        <f t="shared" si="9"/>
        <v/>
      </c>
      <c r="G290" s="3"/>
      <c r="H290" s="3" t="str">
        <f t="shared" si="9"/>
        <v/>
      </c>
    </row>
    <row r="291" spans="1:9">
      <c r="A291" s="3" t="s">
        <v>636</v>
      </c>
      <c r="B291" s="3" t="str">
        <f t="shared" si="8"/>
        <v>Injuries</v>
      </c>
      <c r="C291" s="3"/>
      <c r="D291" s="3" t="str">
        <f t="shared" si="9"/>
        <v>Unintentional injuries</v>
      </c>
      <c r="E291" s="3"/>
      <c r="F291" s="3" t="str">
        <f t="shared" si="9"/>
        <v>Falls</v>
      </c>
      <c r="G291" s="3" t="s">
        <v>161</v>
      </c>
      <c r="H291" s="3" t="str">
        <f t="shared" si="9"/>
        <v/>
      </c>
    </row>
    <row r="292" spans="1:9">
      <c r="A292" s="3" t="s">
        <v>637</v>
      </c>
      <c r="B292" s="3" t="str">
        <f t="shared" si="8"/>
        <v>Injuries</v>
      </c>
      <c r="C292" s="3"/>
      <c r="D292" s="3" t="str">
        <f t="shared" si="9"/>
        <v>Unintentional injuries</v>
      </c>
      <c r="E292" s="3"/>
      <c r="F292" s="3" t="str">
        <f t="shared" si="9"/>
        <v>Drowning</v>
      </c>
      <c r="G292" s="3" t="s">
        <v>162</v>
      </c>
      <c r="H292" s="3" t="str">
        <f t="shared" si="9"/>
        <v/>
      </c>
    </row>
    <row r="293" spans="1:9">
      <c r="A293" s="3" t="s">
        <v>638</v>
      </c>
      <c r="B293" s="3" t="str">
        <f t="shared" si="8"/>
        <v>Injuries</v>
      </c>
      <c r="C293" s="3"/>
      <c r="D293" s="3" t="str">
        <f t="shared" si="9"/>
        <v>Unintentional injuries</v>
      </c>
      <c r="E293" s="3"/>
      <c r="F293" s="3" t="str">
        <f t="shared" si="9"/>
        <v>Fire, heat, and hot substances</v>
      </c>
      <c r="G293" s="3" t="s">
        <v>163</v>
      </c>
      <c r="H293" s="3" t="str">
        <f t="shared" si="9"/>
        <v/>
      </c>
    </row>
    <row r="294" spans="1:9">
      <c r="A294" s="3" t="s">
        <v>639</v>
      </c>
      <c r="B294" s="3" t="str">
        <f t="shared" si="8"/>
        <v>Injuries</v>
      </c>
      <c r="C294" s="3"/>
      <c r="D294" s="3" t="str">
        <f t="shared" si="9"/>
        <v>Unintentional injuries</v>
      </c>
      <c r="E294" s="3"/>
      <c r="F294" s="3" t="str">
        <f t="shared" si="9"/>
        <v>Poisonings</v>
      </c>
      <c r="G294" s="3" t="s">
        <v>164</v>
      </c>
      <c r="H294" s="3" t="str">
        <f t="shared" si="9"/>
        <v/>
      </c>
    </row>
    <row r="295" spans="1:9">
      <c r="A295" s="4" t="s">
        <v>640</v>
      </c>
      <c r="B295" s="3" t="str">
        <f t="shared" si="8"/>
        <v>Injuries</v>
      </c>
      <c r="C295" s="3"/>
      <c r="D295" s="3" t="str">
        <f t="shared" si="9"/>
        <v>Unintentional injuries</v>
      </c>
      <c r="E295" s="3"/>
      <c r="F295" s="3" t="str">
        <f t="shared" si="9"/>
        <v>Exposure to mechanical forces</v>
      </c>
      <c r="G295" s="3" t="s">
        <v>165</v>
      </c>
      <c r="H295" s="3" t="str">
        <f t="shared" si="9"/>
        <v/>
      </c>
    </row>
    <row r="296" spans="1:9">
      <c r="A296" s="3" t="s">
        <v>641</v>
      </c>
      <c r="B296" s="3" t="str">
        <f t="shared" si="8"/>
        <v>Injuries</v>
      </c>
      <c r="C296" s="3"/>
      <c r="D296" s="3" t="str">
        <f t="shared" si="9"/>
        <v>Unintentional injuries</v>
      </c>
      <c r="E296" s="3"/>
      <c r="F296" s="3" t="str">
        <f t="shared" si="9"/>
        <v>Exposure to mechanical forces</v>
      </c>
      <c r="G296" s="3"/>
      <c r="H296" s="3" t="str">
        <f t="shared" si="9"/>
        <v>Unintentional firearm injuries</v>
      </c>
      <c r="I296" s="5" t="s">
        <v>326</v>
      </c>
    </row>
    <row r="297" spans="1:9">
      <c r="A297" s="3" t="s">
        <v>642</v>
      </c>
      <c r="B297" s="3" t="str">
        <f t="shared" si="8"/>
        <v>Injuries</v>
      </c>
      <c r="C297" s="3"/>
      <c r="D297" s="3" t="str">
        <f t="shared" si="9"/>
        <v>Unintentional injuries</v>
      </c>
      <c r="E297" s="3"/>
      <c r="F297" s="3" t="str">
        <f t="shared" si="9"/>
        <v>Exposure to mechanical forces</v>
      </c>
      <c r="G297" s="3"/>
      <c r="H297" s="3" t="str">
        <f t="shared" si="9"/>
        <v>Unintentional suffocation</v>
      </c>
      <c r="I297" s="5" t="s">
        <v>327</v>
      </c>
    </row>
    <row r="298" spans="1:9">
      <c r="A298" s="3" t="s">
        <v>643</v>
      </c>
      <c r="B298" s="3" t="str">
        <f t="shared" si="8"/>
        <v>Injuries</v>
      </c>
      <c r="C298" s="3"/>
      <c r="D298" s="3" t="str">
        <f t="shared" si="9"/>
        <v>Unintentional injuries</v>
      </c>
      <c r="E298" s="3"/>
      <c r="F298" s="3" t="str">
        <f t="shared" si="9"/>
        <v>Exposure to mechanical forces</v>
      </c>
      <c r="G298" s="3"/>
      <c r="H298" s="3" t="str">
        <f t="shared" si="9"/>
        <v>Other exposure to mechanical forces</v>
      </c>
      <c r="I298" s="5" t="s">
        <v>328</v>
      </c>
    </row>
    <row r="299" spans="1:9">
      <c r="A299" s="3" t="s">
        <v>644</v>
      </c>
      <c r="B299" s="3" t="str">
        <f t="shared" si="8"/>
        <v>Injuries</v>
      </c>
      <c r="C299" s="3"/>
      <c r="D299" s="3" t="str">
        <f t="shared" si="9"/>
        <v>Unintentional injuries</v>
      </c>
      <c r="E299" s="3"/>
      <c r="F299" s="3" t="str">
        <f t="shared" si="9"/>
        <v>Adverse effects of medical treatment</v>
      </c>
      <c r="G299" s="3" t="s">
        <v>166</v>
      </c>
      <c r="H299" s="3" t="str">
        <f t="shared" si="9"/>
        <v/>
      </c>
    </row>
    <row r="300" spans="1:9">
      <c r="A300" s="4" t="s">
        <v>645</v>
      </c>
      <c r="B300" s="3" t="str">
        <f t="shared" si="8"/>
        <v>Injuries</v>
      </c>
      <c r="C300" s="3"/>
      <c r="D300" s="3" t="str">
        <f t="shared" si="9"/>
        <v>Unintentional injuries</v>
      </c>
      <c r="E300" s="3"/>
      <c r="F300" s="3" t="str">
        <f t="shared" si="9"/>
        <v>Animal contact</v>
      </c>
      <c r="G300" s="3" t="s">
        <v>167</v>
      </c>
      <c r="H300" s="3" t="str">
        <f t="shared" si="9"/>
        <v/>
      </c>
    </row>
    <row r="301" spans="1:9">
      <c r="A301" s="3" t="s">
        <v>646</v>
      </c>
      <c r="B301" s="3" t="str">
        <f t="shared" si="8"/>
        <v>Injuries</v>
      </c>
      <c r="C301" s="3"/>
      <c r="D301" s="3" t="str">
        <f t="shared" si="9"/>
        <v>Unintentional injuries</v>
      </c>
      <c r="E301" s="3"/>
      <c r="F301" s="3" t="str">
        <f t="shared" si="9"/>
        <v>Animal contact</v>
      </c>
      <c r="G301" s="3"/>
      <c r="H301" s="3" t="str">
        <f t="shared" si="9"/>
        <v>Venomous animal contact</v>
      </c>
      <c r="I301" s="5" t="s">
        <v>329</v>
      </c>
    </row>
    <row r="302" spans="1:9">
      <c r="A302" s="3" t="s">
        <v>647</v>
      </c>
      <c r="B302" s="3" t="str">
        <f t="shared" si="8"/>
        <v>Injuries</v>
      </c>
      <c r="C302" s="3"/>
      <c r="D302" s="3" t="str">
        <f t="shared" si="9"/>
        <v>Unintentional injuries</v>
      </c>
      <c r="E302" s="3"/>
      <c r="F302" s="3" t="str">
        <f t="shared" si="9"/>
        <v>Animal contact</v>
      </c>
      <c r="G302" s="3"/>
      <c r="H302" s="3" t="str">
        <f t="shared" si="9"/>
        <v>Non-venomous animal contact</v>
      </c>
      <c r="I302" s="5" t="s">
        <v>330</v>
      </c>
    </row>
    <row r="303" spans="1:9">
      <c r="A303" s="4" t="s">
        <v>648</v>
      </c>
      <c r="B303" s="3" t="str">
        <f t="shared" si="8"/>
        <v>Injuries</v>
      </c>
      <c r="C303" s="3"/>
      <c r="D303" s="3" t="str">
        <f t="shared" si="9"/>
        <v>Unintentional injuries</v>
      </c>
      <c r="E303" s="3"/>
      <c r="F303" s="3" t="str">
        <f t="shared" si="9"/>
        <v>Foreign body</v>
      </c>
      <c r="G303" s="3" t="s">
        <v>168</v>
      </c>
      <c r="H303" s="3" t="str">
        <f t="shared" si="9"/>
        <v/>
      </c>
    </row>
    <row r="304" spans="1:9">
      <c r="A304" s="3" t="s">
        <v>649</v>
      </c>
      <c r="B304" s="3" t="str">
        <f t="shared" si="8"/>
        <v>Injuries</v>
      </c>
      <c r="C304" s="3"/>
      <c r="D304" s="3" t="str">
        <f t="shared" si="9"/>
        <v>Unintentional injuries</v>
      </c>
      <c r="E304" s="3"/>
      <c r="F304" s="3" t="str">
        <f t="shared" si="9"/>
        <v>Foreign body</v>
      </c>
      <c r="G304" s="3"/>
      <c r="H304" s="3" t="str">
        <f t="shared" si="9"/>
        <v>Pulmonary aspiration and foreign body in airway</v>
      </c>
      <c r="I304" s="5" t="s">
        <v>331</v>
      </c>
    </row>
    <row r="305" spans="1:9">
      <c r="A305" s="3" t="s">
        <v>650</v>
      </c>
      <c r="B305" s="3" t="str">
        <f t="shared" si="8"/>
        <v>Injuries</v>
      </c>
      <c r="C305" s="3"/>
      <c r="D305" s="3" t="str">
        <f t="shared" si="9"/>
        <v>Unintentional injuries</v>
      </c>
      <c r="E305" s="3"/>
      <c r="F305" s="3" t="str">
        <f t="shared" si="9"/>
        <v>Foreign body</v>
      </c>
      <c r="G305" s="3"/>
      <c r="H305" s="3" t="str">
        <f t="shared" si="9"/>
        <v>Foreign body in eyes</v>
      </c>
      <c r="I305" s="5" t="s">
        <v>332</v>
      </c>
    </row>
    <row r="306" spans="1:9">
      <c r="A306" s="3" t="s">
        <v>651</v>
      </c>
      <c r="B306" s="3" t="str">
        <f t="shared" si="8"/>
        <v>Injuries</v>
      </c>
      <c r="C306" s="3"/>
      <c r="D306" s="3" t="str">
        <f t="shared" si="9"/>
        <v>Unintentional injuries</v>
      </c>
      <c r="E306" s="3"/>
      <c r="F306" s="3" t="str">
        <f t="shared" si="9"/>
        <v>Foreign body</v>
      </c>
      <c r="G306" s="3"/>
      <c r="H306" s="3" t="str">
        <f t="shared" si="9"/>
        <v>Foreign body in other body part</v>
      </c>
      <c r="I306" s="5" t="s">
        <v>333</v>
      </c>
    </row>
    <row r="307" spans="1:9">
      <c r="A307" s="3" t="s">
        <v>652</v>
      </c>
      <c r="B307" s="3" t="str">
        <f t="shared" si="8"/>
        <v>Injuries</v>
      </c>
      <c r="C307" s="3"/>
      <c r="D307" s="3" t="str">
        <f t="shared" si="9"/>
        <v>Unintentional injuries</v>
      </c>
      <c r="E307" s="3"/>
      <c r="F307" s="3" t="str">
        <f t="shared" si="9"/>
        <v>Environmental heat and cold exposure</v>
      </c>
      <c r="G307" s="3" t="s">
        <v>175</v>
      </c>
      <c r="H307" s="3" t="str">
        <f t="shared" si="9"/>
        <v/>
      </c>
    </row>
    <row r="308" spans="1:9">
      <c r="A308" s="3" t="s">
        <v>653</v>
      </c>
      <c r="B308" s="3" t="str">
        <f t="shared" si="8"/>
        <v>Injuries</v>
      </c>
      <c r="C308" s="3"/>
      <c r="D308" s="3" t="str">
        <f t="shared" si="9"/>
        <v>Unintentional injuries</v>
      </c>
      <c r="E308" s="3"/>
      <c r="F308" s="3" t="str">
        <f t="shared" si="9"/>
        <v>Other unintentional injuries</v>
      </c>
      <c r="G308" s="3" t="s">
        <v>169</v>
      </c>
      <c r="H308" s="3" t="str">
        <f t="shared" si="9"/>
        <v/>
      </c>
    </row>
    <row r="309" spans="1:9">
      <c r="A309" s="4" t="s">
        <v>654</v>
      </c>
      <c r="B309" s="3" t="str">
        <f t="shared" si="8"/>
        <v>Injuries</v>
      </c>
      <c r="C309" s="3"/>
      <c r="D309" s="3" t="str">
        <f t="shared" si="9"/>
        <v>Self-harm and interpersonal violence</v>
      </c>
      <c r="E309" s="3" t="s">
        <v>334</v>
      </c>
      <c r="F309" s="3" t="str">
        <f t="shared" si="9"/>
        <v/>
      </c>
      <c r="G309" s="3"/>
      <c r="H309" s="3" t="str">
        <f t="shared" si="9"/>
        <v/>
      </c>
    </row>
    <row r="310" spans="1:9">
      <c r="A310" s="3" t="s">
        <v>655</v>
      </c>
      <c r="B310" s="3" t="str">
        <f t="shared" si="8"/>
        <v>Injuries</v>
      </c>
      <c r="C310" s="3"/>
      <c r="D310" s="3" t="str">
        <f t="shared" si="9"/>
        <v>Self-harm and interpersonal violence</v>
      </c>
      <c r="E310" s="3"/>
      <c r="F310" s="3" t="str">
        <f t="shared" si="9"/>
        <v>Self-harm</v>
      </c>
      <c r="G310" s="3" t="s">
        <v>170</v>
      </c>
      <c r="H310" s="3" t="str">
        <f t="shared" si="9"/>
        <v/>
      </c>
    </row>
    <row r="311" spans="1:9">
      <c r="A311" s="4" t="s">
        <v>656</v>
      </c>
      <c r="B311" s="3" t="str">
        <f t="shared" si="8"/>
        <v>Injuries</v>
      </c>
      <c r="C311" s="3"/>
      <c r="D311" s="3" t="str">
        <f t="shared" si="9"/>
        <v>Self-harm and interpersonal violence</v>
      </c>
      <c r="E311" s="3"/>
      <c r="F311" s="3" t="str">
        <f t="shared" si="9"/>
        <v>Interpersonal violence</v>
      </c>
      <c r="G311" s="3" t="s">
        <v>171</v>
      </c>
      <c r="H311" s="3" t="str">
        <f t="shared" si="9"/>
        <v/>
      </c>
    </row>
    <row r="312" spans="1:9">
      <c r="A312" s="3" t="s">
        <v>657</v>
      </c>
      <c r="B312" s="3" t="str">
        <f t="shared" si="8"/>
        <v>Injuries</v>
      </c>
      <c r="C312" s="3"/>
      <c r="D312" s="3" t="str">
        <f t="shared" si="9"/>
        <v>Self-harm and interpersonal violence</v>
      </c>
      <c r="E312" s="3"/>
      <c r="F312" s="3" t="str">
        <f t="shared" si="9"/>
        <v>Interpersonal violence</v>
      </c>
      <c r="G312" s="3"/>
      <c r="H312" s="3" t="str">
        <f t="shared" si="9"/>
        <v>Physical violence by firearm</v>
      </c>
      <c r="I312" s="5" t="s">
        <v>335</v>
      </c>
    </row>
    <row r="313" spans="1:9">
      <c r="A313" s="3" t="s">
        <v>658</v>
      </c>
      <c r="B313" s="3" t="str">
        <f t="shared" si="8"/>
        <v>Injuries</v>
      </c>
      <c r="C313" s="3"/>
      <c r="D313" s="3" t="str">
        <f t="shared" si="9"/>
        <v>Self-harm and interpersonal violence</v>
      </c>
      <c r="E313" s="3"/>
      <c r="F313" s="3" t="str">
        <f t="shared" si="9"/>
        <v>Interpersonal violence</v>
      </c>
      <c r="G313" s="3"/>
      <c r="H313" s="3" t="str">
        <f t="shared" si="9"/>
        <v>Physical violence by sharp object</v>
      </c>
      <c r="I313" s="5" t="s">
        <v>336</v>
      </c>
    </row>
    <row r="314" spans="1:9">
      <c r="A314" s="3" t="s">
        <v>659</v>
      </c>
      <c r="B314" s="3" t="str">
        <f t="shared" si="8"/>
        <v>Injuries</v>
      </c>
      <c r="C314" s="3"/>
      <c r="D314" s="3" t="str">
        <f t="shared" si="9"/>
        <v>Self-harm and interpersonal violence</v>
      </c>
      <c r="E314" s="3"/>
      <c r="F314" s="3" t="str">
        <f t="shared" si="9"/>
        <v>Interpersonal violence</v>
      </c>
      <c r="G314" s="3"/>
      <c r="H314" s="3" t="str">
        <f t="shared" si="9"/>
        <v>Physical violence by other means</v>
      </c>
      <c r="I314" s="5" t="s">
        <v>337</v>
      </c>
    </row>
    <row r="315" spans="1:9">
      <c r="A315" s="4" t="s">
        <v>660</v>
      </c>
      <c r="B315" s="3" t="str">
        <f t="shared" si="8"/>
        <v>Injuries</v>
      </c>
      <c r="C315" s="3"/>
      <c r="D315" s="3" t="str">
        <f t="shared" si="9"/>
        <v>Forces of nature, war, and legal intervention</v>
      </c>
      <c r="E315" s="3" t="s">
        <v>338</v>
      </c>
      <c r="F315" s="3" t="str">
        <f t="shared" si="9"/>
        <v/>
      </c>
      <c r="G315" s="3"/>
      <c r="H315" s="3" t="str">
        <f t="shared" si="9"/>
        <v>Physical violence by other means</v>
      </c>
    </row>
    <row r="316" spans="1:9">
      <c r="A316" s="3" t="s">
        <v>661</v>
      </c>
      <c r="B316" s="3" t="str">
        <f t="shared" si="8"/>
        <v>Injuries</v>
      </c>
      <c r="C316" s="3"/>
      <c r="D316" s="3" t="str">
        <f t="shared" si="9"/>
        <v>Forces of nature, war, and legal intervention</v>
      </c>
      <c r="E316" s="3"/>
      <c r="F316" s="3" t="str">
        <f t="shared" si="9"/>
        <v>Exposure to forces of nature</v>
      </c>
      <c r="G316" s="3" t="s">
        <v>172</v>
      </c>
      <c r="H316" s="3" t="str">
        <f t="shared" si="9"/>
        <v/>
      </c>
    </row>
    <row r="317" spans="1:9">
      <c r="A317" s="3" t="s">
        <v>662</v>
      </c>
      <c r="B317" s="3" t="str">
        <f t="shared" si="8"/>
        <v>Injuries</v>
      </c>
      <c r="C317" s="3"/>
      <c r="D317" s="3" t="str">
        <f t="shared" si="9"/>
        <v>Forces of nature, war, and legal intervention</v>
      </c>
      <c r="E317" s="3"/>
      <c r="F317" s="3" t="str">
        <f t="shared" si="9"/>
        <v>Collective violence and legal intervention</v>
      </c>
      <c r="G317" s="3" t="s">
        <v>173</v>
      </c>
      <c r="H317" s="3" t="str">
        <f t="shared" si="9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6"/>
  <sheetViews>
    <sheetView topLeftCell="B1" workbookViewId="0">
      <selection activeCell="B9" sqref="B9"/>
    </sheetView>
  </sheetViews>
  <sheetFormatPr baseColWidth="10" defaultRowHeight="15" x14ac:dyDescent="0"/>
  <cols>
    <col min="1" max="1" width="50.6640625" bestFit="1" customWidth="1"/>
    <col min="2" max="2" width="50.6640625" style="5" customWidth="1"/>
    <col min="3" max="3" width="42.33203125" style="5" customWidth="1"/>
    <col min="4" max="4" width="46.83203125" style="5" customWidth="1"/>
    <col min="5" max="5" width="24.33203125" style="5" customWidth="1"/>
    <col min="6" max="6" width="40.5" style="5" bestFit="1" customWidth="1"/>
  </cols>
  <sheetData>
    <row r="1" spans="1:6">
      <c r="A1" s="4" t="s">
        <v>668</v>
      </c>
      <c r="B1" s="3" t="s">
        <v>669</v>
      </c>
      <c r="C1" s="3" t="s">
        <v>664</v>
      </c>
      <c r="D1" s="3" t="s">
        <v>665</v>
      </c>
      <c r="E1" s="3" t="s">
        <v>666</v>
      </c>
      <c r="F1" s="3" t="s">
        <v>667</v>
      </c>
    </row>
    <row r="2" spans="1:6">
      <c r="A2" s="3" t="s">
        <v>605</v>
      </c>
      <c r="B2" s="3" t="str">
        <f t="shared" ref="B2:B65" si="0">IF(ISBLANK(D2),C2,    IF(ISBLANK(E2),D2,    IF(ISBLANK(F2),E2,F2)    )    )</f>
        <v>Acne vulgaris</v>
      </c>
      <c r="C2" s="3" t="s">
        <v>231</v>
      </c>
      <c r="D2" s="3" t="s">
        <v>284</v>
      </c>
      <c r="E2" s="3" t="s">
        <v>155</v>
      </c>
      <c r="F2" s="3" t="s">
        <v>300</v>
      </c>
    </row>
    <row r="3" spans="1:6">
      <c r="A3" s="3" t="s">
        <v>550</v>
      </c>
      <c r="B3" s="3" t="str">
        <f t="shared" si="0"/>
        <v>Acute glomerulonephritis</v>
      </c>
      <c r="C3" s="3" t="s">
        <v>231</v>
      </c>
      <c r="D3" s="3" t="s">
        <v>260</v>
      </c>
      <c r="E3" s="3" t="s">
        <v>143</v>
      </c>
      <c r="F3" s="3"/>
    </row>
    <row r="4" spans="1:6">
      <c r="A4" s="3" t="s">
        <v>429</v>
      </c>
      <c r="B4" s="3" t="str">
        <f t="shared" si="0"/>
        <v>Acute hepatitis A</v>
      </c>
      <c r="C4" s="3" t="s">
        <v>199</v>
      </c>
      <c r="D4" s="3" t="s">
        <v>220</v>
      </c>
      <c r="E4" s="3" t="s">
        <v>60</v>
      </c>
      <c r="F4" s="3" t="s">
        <v>227</v>
      </c>
    </row>
    <row r="5" spans="1:6">
      <c r="A5" s="3" t="s">
        <v>432</v>
      </c>
      <c r="B5" s="3" t="str">
        <f t="shared" si="0"/>
        <v>Acute hepatitis E</v>
      </c>
      <c r="C5" s="3" t="s">
        <v>199</v>
      </c>
      <c r="D5" s="3" t="s">
        <v>220</v>
      </c>
      <c r="E5" s="3" t="s">
        <v>60</v>
      </c>
      <c r="F5" s="3" t="s">
        <v>230</v>
      </c>
    </row>
    <row r="6" spans="1:6">
      <c r="A6" s="3" t="s">
        <v>470</v>
      </c>
      <c r="B6" s="3" t="str">
        <f t="shared" si="0"/>
        <v>Acute lymphoid leukemia</v>
      </c>
      <c r="C6" s="3" t="s">
        <v>231</v>
      </c>
      <c r="D6" s="3" t="s">
        <v>232</v>
      </c>
      <c r="E6" s="3" t="s">
        <v>90</v>
      </c>
      <c r="F6" s="3" t="s">
        <v>342</v>
      </c>
    </row>
    <row r="7" spans="1:6">
      <c r="A7" s="3" t="s">
        <v>472</v>
      </c>
      <c r="B7" s="3" t="str">
        <f t="shared" si="0"/>
        <v>Acute myeloid leukemia</v>
      </c>
      <c r="C7" s="3" t="s">
        <v>231</v>
      </c>
      <c r="D7" s="3" t="s">
        <v>232</v>
      </c>
      <c r="E7" s="3" t="s">
        <v>90</v>
      </c>
      <c r="F7" s="3" t="s">
        <v>344</v>
      </c>
    </row>
    <row r="8" spans="1:6">
      <c r="A8" s="3" t="s">
        <v>644</v>
      </c>
      <c r="B8" s="3" t="str">
        <f t="shared" si="0"/>
        <v>Adverse effects of medical treatment</v>
      </c>
      <c r="C8" s="3" t="s">
        <v>318</v>
      </c>
      <c r="D8" s="3" t="s">
        <v>325</v>
      </c>
      <c r="E8" s="3" t="s">
        <v>166</v>
      </c>
      <c r="F8" s="3"/>
    </row>
    <row r="9" spans="1:6">
      <c r="A9" s="3" t="s">
        <v>380</v>
      </c>
      <c r="B9" s="3" t="str">
        <f t="shared" si="0"/>
        <v>African trypanosomiasis</v>
      </c>
      <c r="C9" s="3" t="s">
        <v>199</v>
      </c>
      <c r="D9" s="3" t="s">
        <v>211</v>
      </c>
      <c r="E9" s="3" t="s">
        <v>28</v>
      </c>
      <c r="F9" s="3"/>
    </row>
    <row r="10" spans="1:6">
      <c r="A10" s="3" t="s">
        <v>616</v>
      </c>
      <c r="B10" s="3" t="str">
        <f t="shared" si="0"/>
        <v>Age-related and other hearing loss</v>
      </c>
      <c r="C10" s="3" t="s">
        <v>231</v>
      </c>
      <c r="D10" s="3" t="s">
        <v>284</v>
      </c>
      <c r="E10" s="3" t="s">
        <v>156</v>
      </c>
      <c r="F10" s="3" t="s">
        <v>310</v>
      </c>
    </row>
    <row r="11" spans="1:6">
      <c r="A11" s="3" t="s">
        <v>526</v>
      </c>
      <c r="B11" s="3" t="str">
        <f t="shared" si="0"/>
        <v>Alcohol use disorders</v>
      </c>
      <c r="C11" s="3" t="s">
        <v>231</v>
      </c>
      <c r="D11" s="3" t="s">
        <v>248</v>
      </c>
      <c r="E11" s="3" t="s">
        <v>131</v>
      </c>
      <c r="F11" s="3"/>
    </row>
    <row r="12" spans="1:6">
      <c r="A12" s="3" t="s">
        <v>606</v>
      </c>
      <c r="B12" s="3" t="str">
        <f t="shared" si="0"/>
        <v>Alopecia areata</v>
      </c>
      <c r="C12" s="3" t="s">
        <v>231</v>
      </c>
      <c r="D12" s="3" t="s">
        <v>284</v>
      </c>
      <c r="E12" s="3" t="s">
        <v>155</v>
      </c>
      <c r="F12" s="3" t="s">
        <v>301</v>
      </c>
    </row>
    <row r="13" spans="1:6">
      <c r="A13" s="3" t="s">
        <v>515</v>
      </c>
      <c r="B13" s="3" t="str">
        <f t="shared" si="0"/>
        <v>Alzheimer disease and other dementias</v>
      </c>
      <c r="C13" s="3" t="s">
        <v>231</v>
      </c>
      <c r="D13" s="3" t="s">
        <v>247</v>
      </c>
      <c r="E13" s="3" t="s">
        <v>121</v>
      </c>
      <c r="F13" s="3"/>
    </row>
    <row r="14" spans="1:6">
      <c r="A14" s="3" t="s">
        <v>530</v>
      </c>
      <c r="B14" s="3" t="str">
        <f t="shared" si="0"/>
        <v>Amphetamine use disorders</v>
      </c>
      <c r="C14" s="3" t="s">
        <v>231</v>
      </c>
      <c r="D14" s="3" t="s">
        <v>248</v>
      </c>
      <c r="E14" s="3" t="s">
        <v>132</v>
      </c>
      <c r="F14" s="3" t="s">
        <v>251</v>
      </c>
    </row>
    <row r="15" spans="1:6">
      <c r="A15" s="4" t="s">
        <v>645</v>
      </c>
      <c r="B15" s="3" t="str">
        <f t="shared" si="0"/>
        <v>Animal contact</v>
      </c>
      <c r="C15" s="3" t="s">
        <v>318</v>
      </c>
      <c r="D15" s="3" t="s">
        <v>325</v>
      </c>
      <c r="E15" s="3" t="s">
        <v>167</v>
      </c>
      <c r="F15" s="3"/>
    </row>
    <row r="16" spans="1:6">
      <c r="A16" s="3" t="s">
        <v>539</v>
      </c>
      <c r="B16" s="3" t="str">
        <f t="shared" si="0"/>
        <v>Anorexia nervosa</v>
      </c>
      <c r="C16" s="3" t="s">
        <v>231</v>
      </c>
      <c r="D16" s="3" t="s">
        <v>248</v>
      </c>
      <c r="E16" s="3" t="s">
        <v>136</v>
      </c>
      <c r="F16" s="3" t="s">
        <v>256</v>
      </c>
    </row>
    <row r="17" spans="1:6">
      <c r="A17" s="3" t="s">
        <v>537</v>
      </c>
      <c r="B17" s="3" t="str">
        <f t="shared" si="0"/>
        <v>Anxiety disorders</v>
      </c>
      <c r="C17" s="3" t="s">
        <v>231</v>
      </c>
      <c r="D17" s="3" t="s">
        <v>248</v>
      </c>
      <c r="E17" s="3" t="s">
        <v>135</v>
      </c>
      <c r="F17" s="3"/>
    </row>
    <row r="18" spans="1:6">
      <c r="A18" s="3" t="s">
        <v>484</v>
      </c>
      <c r="B18" s="3" t="str">
        <f t="shared" si="0"/>
        <v>Aortic aneurysm</v>
      </c>
      <c r="C18" s="3" t="s">
        <v>231</v>
      </c>
      <c r="D18" s="3" t="s">
        <v>237</v>
      </c>
      <c r="E18" s="3" t="s">
        <v>98</v>
      </c>
      <c r="F18" s="3"/>
    </row>
    <row r="19" spans="1:6">
      <c r="A19" s="3" t="s">
        <v>506</v>
      </c>
      <c r="B19" s="3" t="str">
        <f t="shared" si="0"/>
        <v>Appendicitis</v>
      </c>
      <c r="C19" s="3" t="s">
        <v>231</v>
      </c>
      <c r="D19" s="3" t="s">
        <v>246</v>
      </c>
      <c r="E19" s="3" t="s">
        <v>113</v>
      </c>
      <c r="F19" s="3"/>
    </row>
    <row r="20" spans="1:6">
      <c r="A20" s="3" t="s">
        <v>492</v>
      </c>
      <c r="B20" s="3" t="str">
        <f t="shared" si="0"/>
        <v>Asbestosis</v>
      </c>
      <c r="C20" s="3" t="s">
        <v>231</v>
      </c>
      <c r="D20" s="3" t="s">
        <v>240</v>
      </c>
      <c r="E20" s="3" t="s">
        <v>103</v>
      </c>
      <c r="F20" s="3" t="s">
        <v>242</v>
      </c>
    </row>
    <row r="21" spans="1:6">
      <c r="A21" s="3" t="s">
        <v>391</v>
      </c>
      <c r="B21" s="3" t="str">
        <f t="shared" si="0"/>
        <v>Ascariasis</v>
      </c>
      <c r="C21" s="3" t="s">
        <v>199</v>
      </c>
      <c r="D21" s="3" t="s">
        <v>211</v>
      </c>
      <c r="E21" s="3" t="s">
        <v>38</v>
      </c>
      <c r="F21" s="3" t="s">
        <v>214</v>
      </c>
    </row>
    <row r="22" spans="1:6">
      <c r="A22" s="3" t="s">
        <v>543</v>
      </c>
      <c r="B22" s="3" t="str">
        <f t="shared" si="0"/>
        <v>Asperger syndrome and other autistic spectrum disorders</v>
      </c>
      <c r="C22" s="3" t="s">
        <v>231</v>
      </c>
      <c r="D22" s="3" t="s">
        <v>248</v>
      </c>
      <c r="E22" s="3" t="s">
        <v>137</v>
      </c>
      <c r="F22" s="3" t="s">
        <v>259</v>
      </c>
    </row>
    <row r="23" spans="1:6">
      <c r="A23" s="3" t="s">
        <v>495</v>
      </c>
      <c r="B23" s="3" t="str">
        <f t="shared" si="0"/>
        <v>Asthma</v>
      </c>
      <c r="C23" s="3" t="s">
        <v>231</v>
      </c>
      <c r="D23" s="3" t="s">
        <v>240</v>
      </c>
      <c r="E23" s="3" t="s">
        <v>104</v>
      </c>
      <c r="F23" s="3"/>
    </row>
    <row r="24" spans="1:6">
      <c r="A24" s="3" t="s">
        <v>483</v>
      </c>
      <c r="B24" s="3" t="str">
        <f t="shared" si="0"/>
        <v>Atrial fibrillation and flutter</v>
      </c>
      <c r="C24" s="3" t="s">
        <v>231</v>
      </c>
      <c r="D24" s="3" t="s">
        <v>237</v>
      </c>
      <c r="E24" s="3" t="s">
        <v>97</v>
      </c>
      <c r="F24" s="3"/>
    </row>
    <row r="25" spans="1:6">
      <c r="A25" s="3" t="s">
        <v>544</v>
      </c>
      <c r="B25" s="3" t="str">
        <f t="shared" si="0"/>
        <v>Attention-deficit/hyperactivity disorder</v>
      </c>
      <c r="C25" s="3" t="s">
        <v>231</v>
      </c>
      <c r="D25" s="3" t="s">
        <v>248</v>
      </c>
      <c r="E25" s="3" t="s">
        <v>138</v>
      </c>
      <c r="F25" s="3"/>
    </row>
    <row r="26" spans="1:6">
      <c r="A26" s="3" t="s">
        <v>542</v>
      </c>
      <c r="B26" s="3" t="str">
        <f t="shared" si="0"/>
        <v>Autism</v>
      </c>
      <c r="C26" s="3" t="s">
        <v>231</v>
      </c>
      <c r="D26" s="3" t="s">
        <v>248</v>
      </c>
      <c r="E26" s="3" t="s">
        <v>137</v>
      </c>
      <c r="F26" s="3" t="s">
        <v>258</v>
      </c>
    </row>
    <row r="27" spans="1:6">
      <c r="A27" s="4" t="s">
        <v>541</v>
      </c>
      <c r="B27" s="3" t="str">
        <f t="shared" si="0"/>
        <v>Autistic spectrum disorders</v>
      </c>
      <c r="C27" s="3" t="s">
        <v>231</v>
      </c>
      <c r="D27" s="3" t="s">
        <v>248</v>
      </c>
      <c r="E27" s="3" t="s">
        <v>137</v>
      </c>
      <c r="F27" s="3"/>
    </row>
    <row r="28" spans="1:6">
      <c r="A28" s="3" t="s">
        <v>559</v>
      </c>
      <c r="B28" s="3" t="str">
        <f t="shared" si="0"/>
        <v>Benign prostatic hyperplasia</v>
      </c>
      <c r="C28" s="3" t="s">
        <v>231</v>
      </c>
      <c r="D28" s="3" t="s">
        <v>260</v>
      </c>
      <c r="E28" s="3" t="s">
        <v>145</v>
      </c>
      <c r="F28" s="3" t="s">
        <v>267</v>
      </c>
    </row>
    <row r="29" spans="1:6">
      <c r="A29" s="3" t="s">
        <v>536</v>
      </c>
      <c r="B29" s="3" t="str">
        <f t="shared" si="0"/>
        <v>Bipolar disorder</v>
      </c>
      <c r="C29" s="3" t="s">
        <v>231</v>
      </c>
      <c r="D29" s="3" t="s">
        <v>248</v>
      </c>
      <c r="E29" s="3" t="s">
        <v>134</v>
      </c>
      <c r="F29" s="3"/>
    </row>
    <row r="30" spans="1:6">
      <c r="A30" s="3" t="s">
        <v>462</v>
      </c>
      <c r="B30" s="3" t="str">
        <f t="shared" si="0"/>
        <v>Bladder cancer</v>
      </c>
      <c r="C30" s="3" t="s">
        <v>231</v>
      </c>
      <c r="D30" s="3" t="s">
        <v>232</v>
      </c>
      <c r="E30" s="3" t="s">
        <v>83</v>
      </c>
      <c r="F30" s="3"/>
    </row>
    <row r="31" spans="1:6">
      <c r="A31" s="3" t="s">
        <v>463</v>
      </c>
      <c r="B31" s="3" t="str">
        <f t="shared" si="0"/>
        <v>Brain and nervous system cancer</v>
      </c>
      <c r="C31" s="3" t="s">
        <v>231</v>
      </c>
      <c r="D31" s="3" t="s">
        <v>232</v>
      </c>
      <c r="E31" s="3" t="s">
        <v>84</v>
      </c>
      <c r="F31" s="3"/>
    </row>
    <row r="32" spans="1:6">
      <c r="A32" s="3" t="s">
        <v>455</v>
      </c>
      <c r="B32" s="3" t="str">
        <f t="shared" si="0"/>
        <v>Breast cancer</v>
      </c>
      <c r="C32" s="3" t="s">
        <v>231</v>
      </c>
      <c r="D32" s="3" t="s">
        <v>232</v>
      </c>
      <c r="E32" s="3" t="s">
        <v>68</v>
      </c>
      <c r="F32" s="3"/>
    </row>
    <row r="33" spans="1:6">
      <c r="A33" s="3" t="s">
        <v>540</v>
      </c>
      <c r="B33" s="3" t="str">
        <f t="shared" si="0"/>
        <v>Bulimia nervosa</v>
      </c>
      <c r="C33" s="3" t="s">
        <v>231</v>
      </c>
      <c r="D33" s="3" t="s">
        <v>248</v>
      </c>
      <c r="E33" s="3" t="s">
        <v>136</v>
      </c>
      <c r="F33" s="3" t="s">
        <v>257</v>
      </c>
    </row>
    <row r="34" spans="1:6">
      <c r="A34" s="3" t="s">
        <v>531</v>
      </c>
      <c r="B34" s="3" t="str">
        <f t="shared" si="0"/>
        <v>Cannabis use disorders</v>
      </c>
      <c r="C34" s="3" t="s">
        <v>231</v>
      </c>
      <c r="D34" s="3" t="s">
        <v>248</v>
      </c>
      <c r="E34" s="3" t="s">
        <v>132</v>
      </c>
      <c r="F34" s="3" t="s">
        <v>252</v>
      </c>
    </row>
    <row r="35" spans="1:6">
      <c r="A35" s="3" t="s">
        <v>482</v>
      </c>
      <c r="B35" s="3" t="str">
        <f t="shared" si="0"/>
        <v>Cardiomyopathy and myocarditis</v>
      </c>
      <c r="C35" s="3" t="s">
        <v>231</v>
      </c>
      <c r="D35" s="3" t="s">
        <v>237</v>
      </c>
      <c r="E35" s="3" t="s">
        <v>96</v>
      </c>
      <c r="F35" s="3"/>
    </row>
    <row r="36" spans="1:6">
      <c r="A36" s="4" t="s">
        <v>475</v>
      </c>
      <c r="B36" s="3" t="str">
        <f t="shared" si="0"/>
        <v>Cardiovascular diseases</v>
      </c>
      <c r="C36" s="3" t="s">
        <v>231</v>
      </c>
      <c r="D36" s="3" t="s">
        <v>237</v>
      </c>
      <c r="E36" s="3"/>
      <c r="F36" s="3"/>
    </row>
    <row r="37" spans="1:6">
      <c r="A37" s="3" t="s">
        <v>613</v>
      </c>
      <c r="B37" s="3" t="str">
        <f t="shared" si="0"/>
        <v>Cataract</v>
      </c>
      <c r="C37" s="3" t="s">
        <v>231</v>
      </c>
      <c r="D37" s="3" t="s">
        <v>284</v>
      </c>
      <c r="E37" s="3" t="s">
        <v>156</v>
      </c>
      <c r="F37" s="3" t="s">
        <v>307</v>
      </c>
    </row>
    <row r="38" spans="1:6">
      <c r="A38" s="3" t="s">
        <v>600</v>
      </c>
      <c r="B38" s="3" t="str">
        <f t="shared" si="0"/>
        <v>Cellulitis</v>
      </c>
      <c r="C38" s="3" t="s">
        <v>231</v>
      </c>
      <c r="D38" s="3" t="s">
        <v>284</v>
      </c>
      <c r="E38" s="3" t="s">
        <v>155</v>
      </c>
      <c r="F38" s="3" t="s">
        <v>295</v>
      </c>
    </row>
    <row r="39" spans="1:6">
      <c r="A39" s="4" t="s">
        <v>478</v>
      </c>
      <c r="B39" s="3" t="str">
        <f t="shared" si="0"/>
        <v>Cerebrovascular disease</v>
      </c>
      <c r="C39" s="3" t="s">
        <v>231</v>
      </c>
      <c r="D39" s="3" t="s">
        <v>237</v>
      </c>
      <c r="E39" s="3" t="s">
        <v>94</v>
      </c>
      <c r="F39" s="3"/>
    </row>
    <row r="40" spans="1:6">
      <c r="A40" s="3" t="s">
        <v>456</v>
      </c>
      <c r="B40" s="3" t="str">
        <f t="shared" si="0"/>
        <v>Cervical cancer</v>
      </c>
      <c r="C40" s="3" t="s">
        <v>231</v>
      </c>
      <c r="D40" s="3" t="s">
        <v>232</v>
      </c>
      <c r="E40" s="3" t="s">
        <v>69</v>
      </c>
      <c r="F40" s="3"/>
    </row>
    <row r="41" spans="1:6">
      <c r="A41" s="3" t="s">
        <v>376</v>
      </c>
      <c r="B41" s="3" t="str">
        <f t="shared" si="0"/>
        <v>Chagas disease</v>
      </c>
      <c r="C41" s="3" t="s">
        <v>199</v>
      </c>
      <c r="D41" s="3" t="s">
        <v>211</v>
      </c>
      <c r="E41" s="3" t="s">
        <v>26</v>
      </c>
      <c r="F41" s="3"/>
    </row>
    <row r="42" spans="1:6">
      <c r="A42" s="3" t="s">
        <v>423</v>
      </c>
      <c r="B42" s="3" t="str">
        <f t="shared" si="0"/>
        <v>Chlamydial infection</v>
      </c>
      <c r="C42" s="3" t="s">
        <v>199</v>
      </c>
      <c r="D42" s="3" t="s">
        <v>220</v>
      </c>
      <c r="E42" s="3" t="s">
        <v>59</v>
      </c>
      <c r="F42" s="3" t="s">
        <v>222</v>
      </c>
    </row>
    <row r="43" spans="1:6">
      <c r="A43" s="4" t="s">
        <v>551</v>
      </c>
      <c r="B43" s="3" t="str">
        <f t="shared" si="0"/>
        <v>Chronic kidney disease</v>
      </c>
      <c r="C43" s="3" t="s">
        <v>231</v>
      </c>
      <c r="D43" s="3" t="s">
        <v>260</v>
      </c>
      <c r="E43" s="3" t="s">
        <v>144</v>
      </c>
      <c r="F43" s="3"/>
    </row>
    <row r="44" spans="1:6">
      <c r="A44" s="3" t="s">
        <v>552</v>
      </c>
      <c r="B44" s="3" t="str">
        <f t="shared" si="0"/>
        <v>Chronic kidney disease due to diabetes mellitus</v>
      </c>
      <c r="C44" s="3" t="s">
        <v>231</v>
      </c>
      <c r="D44" s="3" t="s">
        <v>260</v>
      </c>
      <c r="E44" s="3" t="s">
        <v>144</v>
      </c>
      <c r="F44" s="3" t="s">
        <v>261</v>
      </c>
    </row>
    <row r="45" spans="1:6">
      <c r="A45" s="3" t="s">
        <v>554</v>
      </c>
      <c r="B45" s="3" t="str">
        <f t="shared" si="0"/>
        <v>Chronic kidney disease due to glomerulonephritis</v>
      </c>
      <c r="C45" s="3" t="s">
        <v>231</v>
      </c>
      <c r="D45" s="3" t="s">
        <v>260</v>
      </c>
      <c r="E45" s="3" t="s">
        <v>144</v>
      </c>
      <c r="F45" s="3" t="s">
        <v>263</v>
      </c>
    </row>
    <row r="46" spans="1:6">
      <c r="A46" s="3" t="s">
        <v>553</v>
      </c>
      <c r="B46" s="3" t="str">
        <f t="shared" si="0"/>
        <v>Chronic kidney disease due to hypertension</v>
      </c>
      <c r="C46" s="3" t="s">
        <v>231</v>
      </c>
      <c r="D46" s="3" t="s">
        <v>260</v>
      </c>
      <c r="E46" s="3" t="s">
        <v>144</v>
      </c>
      <c r="F46" s="3" t="s">
        <v>262</v>
      </c>
    </row>
    <row r="47" spans="1:6">
      <c r="A47" s="3" t="s">
        <v>555</v>
      </c>
      <c r="B47" s="3" t="str">
        <f t="shared" si="0"/>
        <v>Chronic kidney disease due to other causes</v>
      </c>
      <c r="C47" s="3" t="s">
        <v>231</v>
      </c>
      <c r="D47" s="3" t="s">
        <v>260</v>
      </c>
      <c r="E47" s="3" t="s">
        <v>144</v>
      </c>
      <c r="F47" s="3" t="s">
        <v>264</v>
      </c>
    </row>
    <row r="48" spans="1:6">
      <c r="A48" s="3" t="s">
        <v>471</v>
      </c>
      <c r="B48" s="3" t="str">
        <f t="shared" si="0"/>
        <v>Chronic lymphoid leukemia</v>
      </c>
      <c r="C48" s="3" t="s">
        <v>231</v>
      </c>
      <c r="D48" s="3" t="s">
        <v>232</v>
      </c>
      <c r="E48" s="3" t="s">
        <v>90</v>
      </c>
      <c r="F48" s="3" t="s">
        <v>343</v>
      </c>
    </row>
    <row r="49" spans="1:6">
      <c r="A49" s="3" t="s">
        <v>473</v>
      </c>
      <c r="B49" s="3" t="str">
        <f t="shared" si="0"/>
        <v>Chronic myeloid leukemia</v>
      </c>
      <c r="C49" s="3" t="s">
        <v>231</v>
      </c>
      <c r="D49" s="3" t="s">
        <v>232</v>
      </c>
      <c r="E49" s="3" t="s">
        <v>90</v>
      </c>
      <c r="F49" s="3" t="s">
        <v>345</v>
      </c>
    </row>
    <row r="50" spans="1:6">
      <c r="A50" s="3" t="s">
        <v>489</v>
      </c>
      <c r="B50" s="3" t="str">
        <f t="shared" si="0"/>
        <v>Chronic obstructive pulmonary disease</v>
      </c>
      <c r="C50" s="3" t="s">
        <v>231</v>
      </c>
      <c r="D50" s="3" t="s">
        <v>240</v>
      </c>
      <c r="E50" s="3" t="s">
        <v>102</v>
      </c>
      <c r="F50" s="3"/>
    </row>
    <row r="51" spans="1:6">
      <c r="A51" s="4" t="s">
        <v>488</v>
      </c>
      <c r="B51" s="3" t="str">
        <f t="shared" si="0"/>
        <v>Chronic respiratory diseases</v>
      </c>
      <c r="C51" s="3" t="s">
        <v>231</v>
      </c>
      <c r="D51" s="3" t="s">
        <v>240</v>
      </c>
      <c r="E51" s="3"/>
      <c r="F51" s="3"/>
    </row>
    <row r="52" spans="1:6">
      <c r="A52" s="4" t="s">
        <v>498</v>
      </c>
      <c r="B52" s="3" t="str">
        <f t="shared" si="0"/>
        <v>Cirrhosis and other chronic liver diseases</v>
      </c>
      <c r="C52" s="3" t="s">
        <v>231</v>
      </c>
      <c r="D52" s="3" t="s">
        <v>245</v>
      </c>
      <c r="E52" s="3"/>
      <c r="F52" s="3"/>
    </row>
    <row r="53" spans="1:6">
      <c r="A53" s="3" t="s">
        <v>501</v>
      </c>
      <c r="B53" s="3" t="str">
        <f t="shared" si="0"/>
        <v>Cirrhosis and other chronic liver diseases due to alcohol use</v>
      </c>
      <c r="C53" s="3" t="s">
        <v>231</v>
      </c>
      <c r="D53" s="3" t="s">
        <v>245</v>
      </c>
      <c r="E53" s="3" t="s">
        <v>109</v>
      </c>
      <c r="F53" s="3"/>
    </row>
    <row r="54" spans="1:6">
      <c r="A54" s="3" t="s">
        <v>499</v>
      </c>
      <c r="B54" s="3" t="str">
        <f t="shared" si="0"/>
        <v>Cirrhosis and other chronic liver diseases due to hepatitis B</v>
      </c>
      <c r="C54" s="3" t="s">
        <v>231</v>
      </c>
      <c r="D54" s="3" t="s">
        <v>245</v>
      </c>
      <c r="E54" s="3" t="s">
        <v>107</v>
      </c>
      <c r="F54" s="3"/>
    </row>
    <row r="55" spans="1:6">
      <c r="A55" s="3" t="s">
        <v>500</v>
      </c>
      <c r="B55" s="3" t="str">
        <f t="shared" si="0"/>
        <v>Cirrhosis and other chronic liver diseases due to hepatitis C</v>
      </c>
      <c r="C55" s="3" t="s">
        <v>231</v>
      </c>
      <c r="D55" s="3" t="s">
        <v>245</v>
      </c>
      <c r="E55" s="3" t="s">
        <v>108</v>
      </c>
      <c r="F55" s="3"/>
    </row>
    <row r="56" spans="1:6">
      <c r="A56" s="3" t="s">
        <v>502</v>
      </c>
      <c r="B56" s="3" t="str">
        <f t="shared" si="0"/>
        <v>Cirrhosis and other chronic liver diseases due to other causes</v>
      </c>
      <c r="C56" s="3" t="s">
        <v>231</v>
      </c>
      <c r="D56" s="3" t="s">
        <v>245</v>
      </c>
      <c r="E56" s="3" t="s">
        <v>110</v>
      </c>
      <c r="F56" s="3"/>
    </row>
    <row r="57" spans="1:6">
      <c r="A57" s="3" t="s">
        <v>591</v>
      </c>
      <c r="B57" s="3" t="str">
        <f t="shared" si="0"/>
        <v>Cleft lip and cleft palate</v>
      </c>
      <c r="C57" s="3" t="s">
        <v>231</v>
      </c>
      <c r="D57" s="3" t="s">
        <v>284</v>
      </c>
      <c r="E57" s="3" t="s">
        <v>154</v>
      </c>
      <c r="F57" s="3" t="s">
        <v>287</v>
      </c>
    </row>
    <row r="58" spans="1:6">
      <c r="A58" s="3" t="s">
        <v>493</v>
      </c>
      <c r="B58" s="3" t="str">
        <f t="shared" si="0"/>
        <v>Coal workers pneumoconiosis</v>
      </c>
      <c r="C58" s="3" t="s">
        <v>231</v>
      </c>
      <c r="D58" s="3" t="s">
        <v>240</v>
      </c>
      <c r="E58" s="3" t="s">
        <v>103</v>
      </c>
      <c r="F58" s="3" t="s">
        <v>243</v>
      </c>
    </row>
    <row r="59" spans="1:6">
      <c r="A59" s="3" t="s">
        <v>529</v>
      </c>
      <c r="B59" s="3" t="str">
        <f t="shared" si="0"/>
        <v>Cocaine use disorders</v>
      </c>
      <c r="C59" s="3" t="s">
        <v>231</v>
      </c>
      <c r="D59" s="3" t="s">
        <v>248</v>
      </c>
      <c r="E59" s="3" t="s">
        <v>132</v>
      </c>
      <c r="F59" s="3" t="s">
        <v>250</v>
      </c>
    </row>
    <row r="60" spans="1:6">
      <c r="A60" s="3" t="s">
        <v>662</v>
      </c>
      <c r="B60" s="3" t="str">
        <f t="shared" si="0"/>
        <v>Collective violence and legal intervention</v>
      </c>
      <c r="C60" s="3" t="s">
        <v>318</v>
      </c>
      <c r="D60" s="3" t="s">
        <v>338</v>
      </c>
      <c r="E60" s="3" t="s">
        <v>173</v>
      </c>
      <c r="F60" s="3"/>
    </row>
    <row r="61" spans="1:6">
      <c r="A61" s="3" t="s">
        <v>441</v>
      </c>
      <c r="B61" s="3" t="str">
        <f t="shared" si="0"/>
        <v>Colon and rectum cancer</v>
      </c>
      <c r="C61" s="3" t="s">
        <v>231</v>
      </c>
      <c r="D61" s="3" t="s">
        <v>232</v>
      </c>
      <c r="E61" s="3" t="s">
        <v>72</v>
      </c>
      <c r="F61" s="3"/>
    </row>
    <row r="62" spans="1:6">
      <c r="A62" s="4" t="s">
        <v>348</v>
      </c>
      <c r="B62" s="3" t="str">
        <f t="shared" si="0"/>
        <v>Communicable, maternal, neonatal, and nutritional diseases</v>
      </c>
      <c r="C62" s="3" t="s">
        <v>199</v>
      </c>
      <c r="D62" s="3"/>
      <c r="E62" s="3"/>
      <c r="F62" s="3"/>
    </row>
    <row r="63" spans="1:6">
      <c r="A63" s="3" t="s">
        <v>545</v>
      </c>
      <c r="B63" s="3" t="str">
        <f t="shared" si="0"/>
        <v>Conduct disorder</v>
      </c>
      <c r="C63" s="3" t="s">
        <v>231</v>
      </c>
      <c r="D63" s="3" t="s">
        <v>248</v>
      </c>
      <c r="E63" s="3" t="s">
        <v>139</v>
      </c>
      <c r="F63" s="3"/>
    </row>
    <row r="64" spans="1:6">
      <c r="A64" s="4" t="s">
        <v>588</v>
      </c>
      <c r="B64" s="3" t="str">
        <f t="shared" si="0"/>
        <v>Congenital birth defects</v>
      </c>
      <c r="C64" s="3" t="s">
        <v>231</v>
      </c>
      <c r="D64" s="3" t="s">
        <v>284</v>
      </c>
      <c r="E64" s="3" t="s">
        <v>154</v>
      </c>
      <c r="F64" s="3"/>
    </row>
    <row r="65" spans="1:6">
      <c r="A65" s="3" t="s">
        <v>590</v>
      </c>
      <c r="B65" s="3" t="str">
        <f t="shared" si="0"/>
        <v>Congenital heart anomalies</v>
      </c>
      <c r="C65" s="3" t="s">
        <v>231</v>
      </c>
      <c r="D65" s="3" t="s">
        <v>284</v>
      </c>
      <c r="E65" s="3" t="s">
        <v>154</v>
      </c>
      <c r="F65" s="3" t="s">
        <v>286</v>
      </c>
    </row>
    <row r="66" spans="1:6">
      <c r="A66" s="3" t="s">
        <v>379</v>
      </c>
      <c r="B66" s="3" t="str">
        <f t="shared" ref="B66:B129" si="1">IF(ISBLANK(D66),C66,    IF(ISBLANK(E66),D66,    IF(ISBLANK(F66),E66,F66)    )    )</f>
        <v>Cutaneous and mucocutaneous leishmaniasis</v>
      </c>
      <c r="C66" s="3" t="s">
        <v>199</v>
      </c>
      <c r="D66" s="3" t="s">
        <v>211</v>
      </c>
      <c r="E66" s="3" t="s">
        <v>27</v>
      </c>
      <c r="F66" s="3" t="s">
        <v>213</v>
      </c>
    </row>
    <row r="67" spans="1:6">
      <c r="A67" s="3" t="s">
        <v>630</v>
      </c>
      <c r="B67" s="3" t="str">
        <f t="shared" si="1"/>
        <v>Cyclist road injuries</v>
      </c>
      <c r="C67" s="3" t="s">
        <v>318</v>
      </c>
      <c r="D67" s="3" t="s">
        <v>319</v>
      </c>
      <c r="E67" s="3" t="s">
        <v>159</v>
      </c>
      <c r="F67" s="3" t="s">
        <v>321</v>
      </c>
    </row>
    <row r="68" spans="1:6">
      <c r="A68" s="3" t="s">
        <v>383</v>
      </c>
      <c r="B68" s="3" t="str">
        <f t="shared" si="1"/>
        <v>Cystic echinococcosis</v>
      </c>
      <c r="C68" s="3" t="s">
        <v>199</v>
      </c>
      <c r="D68" s="3" t="s">
        <v>211</v>
      </c>
      <c r="E68" s="3" t="s">
        <v>31</v>
      </c>
      <c r="F68" s="3"/>
    </row>
    <row r="69" spans="1:6">
      <c r="A69" s="3" t="s">
        <v>382</v>
      </c>
      <c r="B69" s="3" t="str">
        <f t="shared" si="1"/>
        <v>Cysticercosis</v>
      </c>
      <c r="C69" s="3" t="s">
        <v>199</v>
      </c>
      <c r="D69" s="3" t="s">
        <v>211</v>
      </c>
      <c r="E69" s="3" t="s">
        <v>30</v>
      </c>
      <c r="F69" s="3"/>
    </row>
    <row r="70" spans="1:6">
      <c r="A70" s="3" t="s">
        <v>620</v>
      </c>
      <c r="B70" s="3" t="str">
        <f t="shared" si="1"/>
        <v>Deciduous caries</v>
      </c>
      <c r="C70" s="3" t="s">
        <v>231</v>
      </c>
      <c r="D70" s="3" t="s">
        <v>284</v>
      </c>
      <c r="E70" s="3" t="s">
        <v>157</v>
      </c>
      <c r="F70" s="3" t="s">
        <v>313</v>
      </c>
    </row>
    <row r="71" spans="1:6">
      <c r="A71" s="3" t="s">
        <v>609</v>
      </c>
      <c r="B71" s="3" t="str">
        <f t="shared" si="1"/>
        <v>Decubitus ulcer</v>
      </c>
      <c r="C71" s="3" t="s">
        <v>231</v>
      </c>
      <c r="D71" s="3" t="s">
        <v>284</v>
      </c>
      <c r="E71" s="3" t="s">
        <v>155</v>
      </c>
      <c r="F71" s="3" t="s">
        <v>304</v>
      </c>
    </row>
    <row r="72" spans="1:6">
      <c r="A72" s="3" t="s">
        <v>387</v>
      </c>
      <c r="B72" s="3" t="str">
        <f t="shared" si="1"/>
        <v>Dengue</v>
      </c>
      <c r="C72" s="3" t="s">
        <v>199</v>
      </c>
      <c r="D72" s="3" t="s">
        <v>211</v>
      </c>
      <c r="E72" s="3" t="s">
        <v>35</v>
      </c>
      <c r="F72" s="3"/>
    </row>
    <row r="73" spans="1:6">
      <c r="A73" s="4" t="s">
        <v>533</v>
      </c>
      <c r="B73" s="3" t="str">
        <f t="shared" si="1"/>
        <v>Depressive disorders</v>
      </c>
      <c r="C73" s="3" t="s">
        <v>231</v>
      </c>
      <c r="D73" s="3" t="s">
        <v>248</v>
      </c>
      <c r="E73" s="3" t="s">
        <v>133</v>
      </c>
      <c r="F73" s="3"/>
    </row>
    <row r="74" spans="1:6">
      <c r="A74" s="3" t="s">
        <v>598</v>
      </c>
      <c r="B74" s="3" t="str">
        <f t="shared" si="1"/>
        <v>Dermatitis</v>
      </c>
      <c r="C74" s="3" t="s">
        <v>231</v>
      </c>
      <c r="D74" s="3" t="s">
        <v>284</v>
      </c>
      <c r="E74" s="3" t="s">
        <v>155</v>
      </c>
      <c r="F74" s="3" t="s">
        <v>293</v>
      </c>
    </row>
    <row r="75" spans="1:6">
      <c r="A75" s="3" t="s">
        <v>549</v>
      </c>
      <c r="B75" s="3" t="str">
        <f t="shared" si="1"/>
        <v>Diabetes mellitus</v>
      </c>
      <c r="C75" s="3" t="s">
        <v>231</v>
      </c>
      <c r="D75" s="3" t="s">
        <v>260</v>
      </c>
      <c r="E75" s="3" t="s">
        <v>142</v>
      </c>
      <c r="F75" s="3"/>
    </row>
    <row r="76" spans="1:6">
      <c r="A76" s="4" t="s">
        <v>548</v>
      </c>
      <c r="B76" s="3" t="str">
        <f t="shared" si="1"/>
        <v>Diabetes, urogenital, blood, and endocrine diseases</v>
      </c>
      <c r="C76" s="3" t="s">
        <v>231</v>
      </c>
      <c r="D76" s="3" t="s">
        <v>260</v>
      </c>
      <c r="E76" s="3"/>
      <c r="F76" s="3"/>
    </row>
    <row r="77" spans="1:6">
      <c r="A77" s="4" t="s">
        <v>354</v>
      </c>
      <c r="B77" s="3" t="str">
        <f t="shared" si="1"/>
        <v>Diarrhea, lower respiratory, and other common infectious diseases</v>
      </c>
      <c r="C77" s="3" t="s">
        <v>199</v>
      </c>
      <c r="D77" s="3" t="s">
        <v>203</v>
      </c>
      <c r="E77" s="3"/>
      <c r="F77" s="3" t="s">
        <v>202</v>
      </c>
    </row>
    <row r="78" spans="1:6">
      <c r="A78" s="3" t="s">
        <v>355</v>
      </c>
      <c r="B78" s="3" t="str">
        <f t="shared" si="1"/>
        <v>Diarrheal diseases</v>
      </c>
      <c r="C78" s="3" t="s">
        <v>199</v>
      </c>
      <c r="D78" s="3" t="s">
        <v>203</v>
      </c>
      <c r="E78" s="3" t="s">
        <v>13</v>
      </c>
      <c r="F78" s="3"/>
    </row>
    <row r="79" spans="1:6">
      <c r="A79" s="4" t="s">
        <v>503</v>
      </c>
      <c r="B79" s="3" t="str">
        <f t="shared" si="1"/>
        <v>Digestive diseases</v>
      </c>
      <c r="C79" s="3" t="s">
        <v>231</v>
      </c>
      <c r="D79" s="3" t="s">
        <v>246</v>
      </c>
      <c r="E79" s="3"/>
      <c r="F79" s="3"/>
    </row>
    <row r="80" spans="1:6">
      <c r="A80" s="3" t="s">
        <v>369</v>
      </c>
      <c r="B80" s="3" t="str">
        <f t="shared" si="1"/>
        <v>Diphtheria</v>
      </c>
      <c r="C80" s="3" t="s">
        <v>199</v>
      </c>
      <c r="D80" s="3" t="s">
        <v>203</v>
      </c>
      <c r="E80" s="3" t="s">
        <v>20</v>
      </c>
      <c r="F80" s="3"/>
    </row>
    <row r="81" spans="1:6">
      <c r="A81" s="3" t="s">
        <v>592</v>
      </c>
      <c r="B81" s="3" t="str">
        <f t="shared" si="1"/>
        <v>Down syndrome</v>
      </c>
      <c r="C81" s="3" t="s">
        <v>231</v>
      </c>
      <c r="D81" s="3" t="s">
        <v>284</v>
      </c>
      <c r="E81" s="3" t="s">
        <v>154</v>
      </c>
      <c r="F81" s="3" t="s">
        <v>288</v>
      </c>
    </row>
    <row r="82" spans="1:6">
      <c r="A82" s="3" t="s">
        <v>637</v>
      </c>
      <c r="B82" s="3" t="str">
        <f t="shared" si="1"/>
        <v>Drowning</v>
      </c>
      <c r="C82" s="3" t="s">
        <v>318</v>
      </c>
      <c r="D82" s="3" t="s">
        <v>325</v>
      </c>
      <c r="E82" s="3" t="s">
        <v>162</v>
      </c>
      <c r="F82" s="3"/>
    </row>
    <row r="83" spans="1:6">
      <c r="A83" s="4" t="s">
        <v>527</v>
      </c>
      <c r="B83" s="3" t="str">
        <f t="shared" si="1"/>
        <v>Drug use disorders</v>
      </c>
      <c r="C83" s="3" t="s">
        <v>231</v>
      </c>
      <c r="D83" s="3" t="s">
        <v>248</v>
      </c>
      <c r="E83" s="3" t="s">
        <v>132</v>
      </c>
      <c r="F83" s="3"/>
    </row>
    <row r="84" spans="1:6">
      <c r="A84" s="3" t="s">
        <v>535</v>
      </c>
      <c r="B84" s="3" t="str">
        <f t="shared" si="1"/>
        <v>Dysthymia</v>
      </c>
      <c r="C84" s="3" t="s">
        <v>231</v>
      </c>
      <c r="D84" s="3" t="s">
        <v>248</v>
      </c>
      <c r="E84" s="3" t="s">
        <v>133</v>
      </c>
      <c r="F84" s="3" t="s">
        <v>255</v>
      </c>
    </row>
    <row r="85" spans="1:6">
      <c r="A85" s="4" t="s">
        <v>538</v>
      </c>
      <c r="B85" s="3" t="str">
        <f t="shared" si="1"/>
        <v>Eating disorders</v>
      </c>
      <c r="C85" s="3" t="s">
        <v>231</v>
      </c>
      <c r="D85" s="3" t="s">
        <v>248</v>
      </c>
      <c r="E85" s="3" t="s">
        <v>136</v>
      </c>
      <c r="F85" s="3"/>
    </row>
    <row r="86" spans="1:6">
      <c r="A86" s="3" t="s">
        <v>396</v>
      </c>
      <c r="B86" s="3" t="str">
        <f t="shared" si="1"/>
        <v>Ebola</v>
      </c>
      <c r="C86" s="3" t="s">
        <v>199</v>
      </c>
      <c r="D86" s="3" t="s">
        <v>211</v>
      </c>
      <c r="E86" s="3" t="s">
        <v>176</v>
      </c>
      <c r="F86" s="3"/>
    </row>
    <row r="87" spans="1:6">
      <c r="A87" s="3" t="s">
        <v>623</v>
      </c>
      <c r="B87" s="3" t="str">
        <f t="shared" si="1"/>
        <v>Edentulism and severe tooth loss</v>
      </c>
      <c r="C87" s="3" t="s">
        <v>231</v>
      </c>
      <c r="D87" s="3" t="s">
        <v>284</v>
      </c>
      <c r="E87" s="3" t="s">
        <v>157</v>
      </c>
      <c r="F87" s="3" t="s">
        <v>316</v>
      </c>
    </row>
    <row r="88" spans="1:6">
      <c r="A88" s="3" t="s">
        <v>368</v>
      </c>
      <c r="B88" s="3" t="str">
        <f t="shared" si="1"/>
        <v>Encephalitis</v>
      </c>
      <c r="C88" s="3" t="s">
        <v>199</v>
      </c>
      <c r="D88" s="3" t="s">
        <v>203</v>
      </c>
      <c r="E88" s="3" t="s">
        <v>19</v>
      </c>
      <c r="F88" s="3"/>
    </row>
    <row r="89" spans="1:6">
      <c r="A89" s="3" t="s">
        <v>486</v>
      </c>
      <c r="B89" s="3" t="str">
        <f t="shared" si="1"/>
        <v>Endocarditis</v>
      </c>
      <c r="C89" s="3" t="s">
        <v>231</v>
      </c>
      <c r="D89" s="3" t="s">
        <v>237</v>
      </c>
      <c r="E89" s="3" t="s">
        <v>100</v>
      </c>
      <c r="F89" s="3"/>
    </row>
    <row r="90" spans="1:6">
      <c r="A90" s="3" t="s">
        <v>578</v>
      </c>
      <c r="B90" s="3" t="str">
        <f t="shared" si="1"/>
        <v>Endocrine, metabolic, blood, and immune disorders</v>
      </c>
      <c r="C90" s="3" t="s">
        <v>231</v>
      </c>
      <c r="D90" s="3" t="s">
        <v>260</v>
      </c>
      <c r="E90" s="3" t="s">
        <v>148</v>
      </c>
      <c r="F90" s="3"/>
    </row>
    <row r="91" spans="1:6">
      <c r="A91" s="3" t="s">
        <v>566</v>
      </c>
      <c r="B91" s="3" t="str">
        <f t="shared" si="1"/>
        <v>Endometriosis</v>
      </c>
      <c r="C91" s="3" t="s">
        <v>231</v>
      </c>
      <c r="D91" s="3" t="s">
        <v>260</v>
      </c>
      <c r="E91" s="3" t="s">
        <v>146</v>
      </c>
      <c r="F91" s="3" t="s">
        <v>273</v>
      </c>
    </row>
    <row r="92" spans="1:6">
      <c r="A92" s="3" t="s">
        <v>652</v>
      </c>
      <c r="B92" s="3" t="str">
        <f t="shared" si="1"/>
        <v>Environmental heat and cold exposure</v>
      </c>
      <c r="C92" s="3" t="s">
        <v>318</v>
      </c>
      <c r="D92" s="3" t="s">
        <v>325</v>
      </c>
      <c r="E92" s="3" t="s">
        <v>175</v>
      </c>
      <c r="F92" s="3"/>
    </row>
    <row r="93" spans="1:6">
      <c r="A93" s="3" t="s">
        <v>517</v>
      </c>
      <c r="B93" s="3" t="str">
        <f t="shared" si="1"/>
        <v>Epilepsy</v>
      </c>
      <c r="C93" s="3" t="s">
        <v>231</v>
      </c>
      <c r="D93" s="3" t="s">
        <v>247</v>
      </c>
      <c r="E93" s="3" t="s">
        <v>123</v>
      </c>
      <c r="F93" s="3"/>
    </row>
    <row r="94" spans="1:6">
      <c r="A94" s="3" t="s">
        <v>439</v>
      </c>
      <c r="B94" s="3" t="str">
        <f t="shared" si="1"/>
        <v>Esophageal cancer</v>
      </c>
      <c r="C94" s="3" t="s">
        <v>231</v>
      </c>
      <c r="D94" s="3" t="s">
        <v>232</v>
      </c>
      <c r="E94" s="3" t="s">
        <v>63</v>
      </c>
      <c r="F94" s="3"/>
    </row>
    <row r="95" spans="1:6">
      <c r="A95" s="3" t="s">
        <v>661</v>
      </c>
      <c r="B95" s="3" t="str">
        <f t="shared" si="1"/>
        <v>Exposure to forces of nature</v>
      </c>
      <c r="C95" s="3" t="s">
        <v>318</v>
      </c>
      <c r="D95" s="3" t="s">
        <v>338</v>
      </c>
      <c r="E95" s="3" t="s">
        <v>172</v>
      </c>
      <c r="F95" s="3"/>
    </row>
    <row r="96" spans="1:6">
      <c r="A96" s="4" t="s">
        <v>640</v>
      </c>
      <c r="B96" s="3" t="str">
        <f t="shared" si="1"/>
        <v>Exposure to mechanical forces</v>
      </c>
      <c r="C96" s="3" t="s">
        <v>318</v>
      </c>
      <c r="D96" s="3" t="s">
        <v>325</v>
      </c>
      <c r="E96" s="3" t="s">
        <v>165</v>
      </c>
      <c r="F96" s="3"/>
    </row>
    <row r="97" spans="1:6">
      <c r="A97" s="3" t="s">
        <v>636</v>
      </c>
      <c r="B97" s="3" t="str">
        <f t="shared" si="1"/>
        <v>Falls</v>
      </c>
      <c r="C97" s="3" t="s">
        <v>318</v>
      </c>
      <c r="D97" s="3" t="s">
        <v>325</v>
      </c>
      <c r="E97" s="3" t="s">
        <v>161</v>
      </c>
      <c r="F97" s="3"/>
    </row>
    <row r="98" spans="1:6">
      <c r="A98" s="3" t="s">
        <v>565</v>
      </c>
      <c r="B98" s="3" t="str">
        <f t="shared" si="1"/>
        <v>Female infertility</v>
      </c>
      <c r="C98" s="3" t="s">
        <v>231</v>
      </c>
      <c r="D98" s="3" t="s">
        <v>260</v>
      </c>
      <c r="E98" s="3" t="s">
        <v>146</v>
      </c>
      <c r="F98" s="3" t="s">
        <v>272</v>
      </c>
    </row>
    <row r="99" spans="1:6">
      <c r="A99" s="3" t="s">
        <v>638</v>
      </c>
      <c r="B99" s="3" t="str">
        <f t="shared" si="1"/>
        <v>Fire, heat, and hot substances</v>
      </c>
      <c r="C99" s="3" t="s">
        <v>318</v>
      </c>
      <c r="D99" s="3" t="s">
        <v>325</v>
      </c>
      <c r="E99" s="3" t="s">
        <v>163</v>
      </c>
      <c r="F99" s="3"/>
    </row>
    <row r="100" spans="1:6">
      <c r="A100" s="3" t="s">
        <v>394</v>
      </c>
      <c r="B100" s="3" t="str">
        <f t="shared" si="1"/>
        <v>Food-borne trematodiases</v>
      </c>
      <c r="C100" s="3" t="s">
        <v>199</v>
      </c>
      <c r="D100" s="3" t="s">
        <v>211</v>
      </c>
      <c r="E100" s="3" t="s">
        <v>39</v>
      </c>
      <c r="F100" s="3"/>
    </row>
    <row r="101" spans="1:6">
      <c r="A101" s="4" t="s">
        <v>660</v>
      </c>
      <c r="B101" s="3" t="str">
        <f t="shared" si="1"/>
        <v>Forces of nature, war, and legal intervention</v>
      </c>
      <c r="C101" s="3" t="s">
        <v>318</v>
      </c>
      <c r="D101" s="3" t="s">
        <v>338</v>
      </c>
      <c r="E101" s="3"/>
      <c r="F101" s="3" t="s">
        <v>337</v>
      </c>
    </row>
    <row r="102" spans="1:6">
      <c r="A102" s="4" t="s">
        <v>648</v>
      </c>
      <c r="B102" s="3" t="str">
        <f t="shared" si="1"/>
        <v>Foreign body</v>
      </c>
      <c r="C102" s="3" t="s">
        <v>318</v>
      </c>
      <c r="D102" s="3" t="s">
        <v>325</v>
      </c>
      <c r="E102" s="3" t="s">
        <v>168</v>
      </c>
      <c r="F102" s="3"/>
    </row>
    <row r="103" spans="1:6">
      <c r="A103" s="3" t="s">
        <v>650</v>
      </c>
      <c r="B103" s="3" t="str">
        <f t="shared" si="1"/>
        <v>Foreign body in eyes</v>
      </c>
      <c r="C103" s="3" t="s">
        <v>318</v>
      </c>
      <c r="D103" s="3" t="s">
        <v>325</v>
      </c>
      <c r="E103" s="3" t="s">
        <v>168</v>
      </c>
      <c r="F103" s="3" t="s">
        <v>332</v>
      </c>
    </row>
    <row r="104" spans="1:6">
      <c r="A104" s="3" t="s">
        <v>651</v>
      </c>
      <c r="B104" s="3" t="str">
        <f t="shared" si="1"/>
        <v>Foreign body in other body part</v>
      </c>
      <c r="C104" s="3" t="s">
        <v>318</v>
      </c>
      <c r="D104" s="3" t="s">
        <v>325</v>
      </c>
      <c r="E104" s="3" t="s">
        <v>168</v>
      </c>
      <c r="F104" s="3" t="s">
        <v>333</v>
      </c>
    </row>
    <row r="105" spans="1:6">
      <c r="A105" s="3" t="s">
        <v>603</v>
      </c>
      <c r="B105" s="3" t="str">
        <f t="shared" si="1"/>
        <v>Fungal skin diseases</v>
      </c>
      <c r="C105" s="3" t="s">
        <v>231</v>
      </c>
      <c r="D105" s="3" t="s">
        <v>284</v>
      </c>
      <c r="E105" s="3" t="s">
        <v>155</v>
      </c>
      <c r="F105" s="3" t="s">
        <v>298</v>
      </c>
    </row>
    <row r="106" spans="1:6">
      <c r="A106" s="3" t="s">
        <v>575</v>
      </c>
      <c r="B106" s="3" t="str">
        <f t="shared" si="1"/>
        <v>G6PD deficiency</v>
      </c>
      <c r="C106" s="3" t="s">
        <v>231</v>
      </c>
      <c r="D106" s="3" t="s">
        <v>260</v>
      </c>
      <c r="E106" s="3" t="s">
        <v>147</v>
      </c>
      <c r="F106" s="3" t="s">
        <v>279</v>
      </c>
    </row>
    <row r="107" spans="1:6">
      <c r="A107" s="3" t="s">
        <v>576</v>
      </c>
      <c r="B107" s="3" t="str">
        <f t="shared" si="1"/>
        <v>G6PD trait</v>
      </c>
      <c r="C107" s="3" t="s">
        <v>231</v>
      </c>
      <c r="D107" s="3" t="s">
        <v>260</v>
      </c>
      <c r="E107" s="3" t="s">
        <v>147</v>
      </c>
      <c r="F107" s="3" t="s">
        <v>341</v>
      </c>
    </row>
    <row r="108" spans="1:6">
      <c r="A108" s="3" t="s">
        <v>511</v>
      </c>
      <c r="B108" s="3" t="str">
        <f t="shared" si="1"/>
        <v>Gallbladder and biliary diseases</v>
      </c>
      <c r="C108" s="3" t="s">
        <v>231</v>
      </c>
      <c r="D108" s="3" t="s">
        <v>246</v>
      </c>
      <c r="E108" s="3" t="s">
        <v>118</v>
      </c>
      <c r="F108" s="3"/>
    </row>
    <row r="109" spans="1:6">
      <c r="A109" s="3" t="s">
        <v>447</v>
      </c>
      <c r="B109" s="3" t="str">
        <f t="shared" si="1"/>
        <v>Gallbladder and biliary tract cancer</v>
      </c>
      <c r="C109" s="3" t="s">
        <v>231</v>
      </c>
      <c r="D109" s="3" t="s">
        <v>232</v>
      </c>
      <c r="E109" s="3" t="s">
        <v>76</v>
      </c>
      <c r="F109" s="3"/>
    </row>
    <row r="110" spans="1:6">
      <c r="A110" s="3" t="s">
        <v>505</v>
      </c>
      <c r="B110" s="3" t="str">
        <f t="shared" si="1"/>
        <v>Gastritis and duodenitis</v>
      </c>
      <c r="C110" s="3" t="s">
        <v>231</v>
      </c>
      <c r="D110" s="3" t="s">
        <v>246</v>
      </c>
      <c r="E110" s="3" t="s">
        <v>112</v>
      </c>
      <c r="F110" s="3"/>
    </row>
    <row r="111" spans="1:6">
      <c r="A111" s="3" t="s">
        <v>426</v>
      </c>
      <c r="B111" s="3" t="str">
        <f t="shared" si="1"/>
        <v>Genital herpes</v>
      </c>
      <c r="C111" s="3" t="s">
        <v>199</v>
      </c>
      <c r="D111" s="3" t="s">
        <v>220</v>
      </c>
      <c r="E111" s="3" t="s">
        <v>59</v>
      </c>
      <c r="F111" s="3" t="s">
        <v>225</v>
      </c>
    </row>
    <row r="112" spans="1:6">
      <c r="A112" s="3" t="s">
        <v>567</v>
      </c>
      <c r="B112" s="3" t="str">
        <f t="shared" si="1"/>
        <v>Genital prolapse</v>
      </c>
      <c r="C112" s="3" t="s">
        <v>231</v>
      </c>
      <c r="D112" s="3" t="s">
        <v>260</v>
      </c>
      <c r="E112" s="3" t="s">
        <v>146</v>
      </c>
      <c r="F112" s="3" t="s">
        <v>274</v>
      </c>
    </row>
    <row r="113" spans="1:6">
      <c r="A113" s="3" t="s">
        <v>612</v>
      </c>
      <c r="B113" s="3" t="str">
        <f t="shared" si="1"/>
        <v>Glaucoma</v>
      </c>
      <c r="C113" s="3" t="s">
        <v>231</v>
      </c>
      <c r="D113" s="3" t="s">
        <v>284</v>
      </c>
      <c r="E113" s="3" t="s">
        <v>156</v>
      </c>
      <c r="F113" s="3" t="s">
        <v>306</v>
      </c>
    </row>
    <row r="114" spans="1:6">
      <c r="A114" s="3" t="s">
        <v>424</v>
      </c>
      <c r="B114" s="3" t="str">
        <f t="shared" si="1"/>
        <v>Gonococcal infection</v>
      </c>
      <c r="C114" s="3" t="s">
        <v>199</v>
      </c>
      <c r="D114" s="3" t="s">
        <v>220</v>
      </c>
      <c r="E114" s="3" t="s">
        <v>59</v>
      </c>
      <c r="F114" s="3" t="s">
        <v>223</v>
      </c>
    </row>
    <row r="115" spans="1:6">
      <c r="A115" s="3" t="s">
        <v>585</v>
      </c>
      <c r="B115" s="3" t="str">
        <f t="shared" si="1"/>
        <v>Gout</v>
      </c>
      <c r="C115" s="3" t="s">
        <v>231</v>
      </c>
      <c r="D115" s="3" t="s">
        <v>281</v>
      </c>
      <c r="E115" s="3" t="s">
        <v>152</v>
      </c>
      <c r="F115" s="3"/>
    </row>
    <row r="116" spans="1:6">
      <c r="A116" s="4" t="s">
        <v>562</v>
      </c>
      <c r="B116" s="3" t="str">
        <f t="shared" si="1"/>
        <v>Gynecological diseases</v>
      </c>
      <c r="C116" s="3" t="s">
        <v>231</v>
      </c>
      <c r="D116" s="3" t="s">
        <v>260</v>
      </c>
      <c r="E116" s="3" t="s">
        <v>146</v>
      </c>
      <c r="F116" s="3"/>
    </row>
    <row r="117" spans="1:6">
      <c r="A117" s="3" t="s">
        <v>365</v>
      </c>
      <c r="B117" s="3" t="str">
        <f t="shared" si="1"/>
        <v>H influenzae type B meningitis</v>
      </c>
      <c r="C117" s="3" t="s">
        <v>199</v>
      </c>
      <c r="D117" s="3" t="s">
        <v>203</v>
      </c>
      <c r="E117" s="3" t="s">
        <v>18</v>
      </c>
      <c r="F117" s="3" t="s">
        <v>208</v>
      </c>
    </row>
    <row r="118" spans="1:6">
      <c r="A118" s="4" t="s">
        <v>570</v>
      </c>
      <c r="B118" s="3" t="str">
        <f t="shared" si="1"/>
        <v>Hemoglobinopathies and hemolytic anemias</v>
      </c>
      <c r="C118" s="3" t="s">
        <v>231</v>
      </c>
      <c r="D118" s="3" t="s">
        <v>260</v>
      </c>
      <c r="E118" s="3" t="s">
        <v>147</v>
      </c>
      <c r="F118" s="3"/>
    </row>
    <row r="119" spans="1:6">
      <c r="A119" s="3" t="s">
        <v>412</v>
      </c>
      <c r="B119" s="3" t="str">
        <f t="shared" si="1"/>
        <v>Hemolytic disease and other neonatal jaundice</v>
      </c>
      <c r="C119" s="3" t="s">
        <v>199</v>
      </c>
      <c r="D119" s="3" t="s">
        <v>218</v>
      </c>
      <c r="E119" s="3" t="s">
        <v>52</v>
      </c>
      <c r="F119" s="3"/>
    </row>
    <row r="120" spans="1:6">
      <c r="A120" s="3" t="s">
        <v>480</v>
      </c>
      <c r="B120" s="3" t="str">
        <f t="shared" si="1"/>
        <v>Hemorrhagic stroke</v>
      </c>
      <c r="C120" s="3" t="s">
        <v>231</v>
      </c>
      <c r="D120" s="3" t="s">
        <v>237</v>
      </c>
      <c r="E120" s="3" t="s">
        <v>94</v>
      </c>
      <c r="F120" s="3" t="s">
        <v>239</v>
      </c>
    </row>
    <row r="121" spans="1:6">
      <c r="A121" s="4" t="s">
        <v>428</v>
      </c>
      <c r="B121" s="3" t="str">
        <f t="shared" si="1"/>
        <v>Hepatitis</v>
      </c>
      <c r="C121" s="3" t="s">
        <v>199</v>
      </c>
      <c r="D121" s="3" t="s">
        <v>220</v>
      </c>
      <c r="E121" s="3" t="s">
        <v>60</v>
      </c>
      <c r="F121" s="3"/>
    </row>
    <row r="122" spans="1:6">
      <c r="A122" s="3" t="s">
        <v>430</v>
      </c>
      <c r="B122" s="3" t="str">
        <f t="shared" si="1"/>
        <v>Hepatitis B</v>
      </c>
      <c r="C122" s="3" t="s">
        <v>199</v>
      </c>
      <c r="D122" s="3" t="s">
        <v>220</v>
      </c>
      <c r="E122" s="3" t="s">
        <v>60</v>
      </c>
      <c r="F122" s="3" t="s">
        <v>228</v>
      </c>
    </row>
    <row r="123" spans="1:6">
      <c r="A123" s="3" t="s">
        <v>431</v>
      </c>
      <c r="B123" s="3" t="str">
        <f t="shared" si="1"/>
        <v>Hepatitis C</v>
      </c>
      <c r="C123" s="3" t="s">
        <v>199</v>
      </c>
      <c r="D123" s="3" t="s">
        <v>220</v>
      </c>
      <c r="E123" s="3" t="s">
        <v>60</v>
      </c>
      <c r="F123" s="3" t="s">
        <v>229</v>
      </c>
    </row>
    <row r="124" spans="1:6">
      <c r="A124" s="4" t="s">
        <v>351</v>
      </c>
      <c r="B124" s="3" t="str">
        <f t="shared" si="1"/>
        <v>HIV/AIDS</v>
      </c>
      <c r="C124" s="3" t="s">
        <v>199</v>
      </c>
      <c r="D124" s="3" t="s">
        <v>200</v>
      </c>
      <c r="E124" s="3" t="s">
        <v>12</v>
      </c>
      <c r="F124" s="3"/>
    </row>
    <row r="125" spans="1:6">
      <c r="A125" s="3" t="s">
        <v>352</v>
      </c>
      <c r="B125" s="3" t="str">
        <f t="shared" si="1"/>
        <v>HIV/AIDS - Tuberculosis</v>
      </c>
      <c r="C125" s="3" t="s">
        <v>199</v>
      </c>
      <c r="D125" s="3" t="s">
        <v>200</v>
      </c>
      <c r="E125" s="3" t="s">
        <v>12</v>
      </c>
      <c r="F125" s="3" t="s">
        <v>201</v>
      </c>
    </row>
    <row r="126" spans="1:6">
      <c r="A126" s="4" t="s">
        <v>349</v>
      </c>
      <c r="B126" s="3" t="str">
        <f t="shared" si="1"/>
        <v>HIV/AIDS and tuberculosis</v>
      </c>
      <c r="C126" s="3" t="s">
        <v>199</v>
      </c>
      <c r="D126" s="3" t="s">
        <v>200</v>
      </c>
      <c r="E126" s="3"/>
      <c r="F126" s="3"/>
    </row>
    <row r="127" spans="1:6">
      <c r="A127" s="3" t="s">
        <v>353</v>
      </c>
      <c r="B127" s="3" t="str">
        <f t="shared" si="1"/>
        <v>HIV/AIDS resulting in other diseases</v>
      </c>
      <c r="C127" s="3" t="s">
        <v>199</v>
      </c>
      <c r="D127" s="3" t="s">
        <v>200</v>
      </c>
      <c r="E127" s="3" t="s">
        <v>12</v>
      </c>
      <c r="F127" s="3" t="s">
        <v>202</v>
      </c>
    </row>
    <row r="128" spans="1:6">
      <c r="A128" s="3" t="s">
        <v>466</v>
      </c>
      <c r="B128" s="3" t="str">
        <f t="shared" si="1"/>
        <v>Hodgkin lymphoma</v>
      </c>
      <c r="C128" s="3" t="s">
        <v>231</v>
      </c>
      <c r="D128" s="3" t="s">
        <v>232</v>
      </c>
      <c r="E128" s="3" t="s">
        <v>87</v>
      </c>
      <c r="F128" s="3"/>
    </row>
    <row r="129" spans="1:6">
      <c r="A129" s="3" t="s">
        <v>393</v>
      </c>
      <c r="B129" s="3" t="str">
        <f t="shared" si="1"/>
        <v>Hookworm disease</v>
      </c>
      <c r="C129" s="3" t="s">
        <v>199</v>
      </c>
      <c r="D129" s="3" t="s">
        <v>211</v>
      </c>
      <c r="E129" s="3" t="s">
        <v>38</v>
      </c>
      <c r="F129" s="3" t="s">
        <v>216</v>
      </c>
    </row>
    <row r="130" spans="1:6">
      <c r="A130" s="3" t="s">
        <v>481</v>
      </c>
      <c r="B130" s="3" t="str">
        <f t="shared" ref="B130:B193" si="2">IF(ISBLANK(D130),C130,    IF(ISBLANK(E130),D130,    IF(ISBLANK(F130),E130,F130)    )    )</f>
        <v>Hypertensive heart disease</v>
      </c>
      <c r="C130" s="3" t="s">
        <v>231</v>
      </c>
      <c r="D130" s="3" t="s">
        <v>237</v>
      </c>
      <c r="E130" s="3" t="s">
        <v>95</v>
      </c>
      <c r="F130" s="3"/>
    </row>
    <row r="131" spans="1:6">
      <c r="A131" s="3" t="s">
        <v>546</v>
      </c>
      <c r="B131" s="3" t="str">
        <f t="shared" si="2"/>
        <v>Idiopathic developmental intellectual disability</v>
      </c>
      <c r="C131" s="3" t="s">
        <v>231</v>
      </c>
      <c r="D131" s="3" t="s">
        <v>248</v>
      </c>
      <c r="E131" s="3" t="s">
        <v>140</v>
      </c>
      <c r="F131" s="3"/>
    </row>
    <row r="132" spans="1:6">
      <c r="A132" s="3" t="s">
        <v>404</v>
      </c>
      <c r="B132" s="3" t="str">
        <f t="shared" si="2"/>
        <v>Indirect maternal deaths</v>
      </c>
      <c r="C132" s="3" t="s">
        <v>199</v>
      </c>
      <c r="D132" s="3" t="s">
        <v>217</v>
      </c>
      <c r="E132" s="3" t="s">
        <v>46</v>
      </c>
      <c r="F132" s="3"/>
    </row>
    <row r="133" spans="1:6">
      <c r="A133" s="3" t="s">
        <v>509</v>
      </c>
      <c r="B133" s="3" t="str">
        <f t="shared" si="2"/>
        <v>Inflammatory bowel disease</v>
      </c>
      <c r="C133" s="3" t="s">
        <v>231</v>
      </c>
      <c r="D133" s="3" t="s">
        <v>246</v>
      </c>
      <c r="E133" s="3" t="s">
        <v>116</v>
      </c>
      <c r="F133" s="3"/>
    </row>
    <row r="134" spans="1:6">
      <c r="A134" s="3" t="s">
        <v>508</v>
      </c>
      <c r="B134" s="3" t="str">
        <f t="shared" si="2"/>
        <v>Inguinal, femoral, and abdominal hernia</v>
      </c>
      <c r="C134" s="3" t="s">
        <v>231</v>
      </c>
      <c r="D134" s="3" t="s">
        <v>246</v>
      </c>
      <c r="E134" s="3" t="s">
        <v>115</v>
      </c>
      <c r="F134" s="3"/>
    </row>
    <row r="135" spans="1:6">
      <c r="A135" s="4" t="s">
        <v>626</v>
      </c>
      <c r="B135" s="3" t="str">
        <f t="shared" si="2"/>
        <v>Injuries</v>
      </c>
      <c r="C135" s="3" t="s">
        <v>318</v>
      </c>
      <c r="D135" s="3"/>
      <c r="E135" s="3"/>
      <c r="F135" s="3"/>
    </row>
    <row r="136" spans="1:6">
      <c r="A136" s="4" t="s">
        <v>656</v>
      </c>
      <c r="B136" s="3" t="str">
        <f t="shared" si="2"/>
        <v>Interpersonal violence</v>
      </c>
      <c r="C136" s="3" t="s">
        <v>318</v>
      </c>
      <c r="D136" s="3" t="s">
        <v>334</v>
      </c>
      <c r="E136" s="3" t="s">
        <v>171</v>
      </c>
      <c r="F136" s="3"/>
    </row>
    <row r="137" spans="1:6">
      <c r="A137" s="3" t="s">
        <v>496</v>
      </c>
      <c r="B137" s="3" t="str">
        <f t="shared" si="2"/>
        <v>Interstitial lung disease and pulmonary sarcoidosis</v>
      </c>
      <c r="C137" s="3" t="s">
        <v>231</v>
      </c>
      <c r="D137" s="3" t="s">
        <v>240</v>
      </c>
      <c r="E137" s="3" t="s">
        <v>105</v>
      </c>
      <c r="F137" s="3"/>
    </row>
    <row r="138" spans="1:6">
      <c r="A138" s="3" t="s">
        <v>557</v>
      </c>
      <c r="B138" s="3" t="str">
        <f t="shared" si="2"/>
        <v>Interstitial nephritis and urinary tract infections</v>
      </c>
      <c r="C138" s="3" t="s">
        <v>231</v>
      </c>
      <c r="D138" s="3" t="s">
        <v>260</v>
      </c>
      <c r="E138" s="3" t="s">
        <v>145</v>
      </c>
      <c r="F138" s="3" t="s">
        <v>265</v>
      </c>
    </row>
    <row r="139" spans="1:6">
      <c r="A139" s="4" t="s">
        <v>356</v>
      </c>
      <c r="B139" s="3" t="str">
        <f t="shared" si="2"/>
        <v>Intestinal infectious diseases</v>
      </c>
      <c r="C139" s="3" t="s">
        <v>199</v>
      </c>
      <c r="D139" s="3" t="s">
        <v>203</v>
      </c>
      <c r="E139" s="3" t="s">
        <v>14</v>
      </c>
      <c r="F139" s="3"/>
    </row>
    <row r="140" spans="1:6">
      <c r="A140" s="4" t="s">
        <v>390</v>
      </c>
      <c r="B140" s="3" t="str">
        <f t="shared" si="2"/>
        <v>Intestinal nematode infections</v>
      </c>
      <c r="C140" s="3" t="s">
        <v>199</v>
      </c>
      <c r="D140" s="3" t="s">
        <v>211</v>
      </c>
      <c r="E140" s="3" t="s">
        <v>38</v>
      </c>
      <c r="F140" s="3"/>
    </row>
    <row r="141" spans="1:6">
      <c r="A141" s="3" t="s">
        <v>416</v>
      </c>
      <c r="B141" s="3" t="str">
        <f t="shared" si="2"/>
        <v>Iodine deficiency</v>
      </c>
      <c r="C141" s="3" t="s">
        <v>199</v>
      </c>
      <c r="D141" s="3" t="s">
        <v>219</v>
      </c>
      <c r="E141" s="3" t="s">
        <v>55</v>
      </c>
      <c r="F141" s="3"/>
    </row>
    <row r="142" spans="1:6">
      <c r="A142" s="3" t="s">
        <v>418</v>
      </c>
      <c r="B142" s="3" t="str">
        <f t="shared" si="2"/>
        <v>Iron-deficiency anemia</v>
      </c>
      <c r="C142" s="3" t="s">
        <v>199</v>
      </c>
      <c r="D142" s="3" t="s">
        <v>219</v>
      </c>
      <c r="E142" s="3" t="s">
        <v>57</v>
      </c>
      <c r="F142" s="3"/>
    </row>
    <row r="143" spans="1:6">
      <c r="A143" s="3" t="s">
        <v>477</v>
      </c>
      <c r="B143" s="3" t="str">
        <f t="shared" si="2"/>
        <v>Ischemic heart disease</v>
      </c>
      <c r="C143" s="3" t="s">
        <v>231</v>
      </c>
      <c r="D143" s="3" t="s">
        <v>237</v>
      </c>
      <c r="E143" s="3" t="s">
        <v>93</v>
      </c>
      <c r="F143" s="3"/>
    </row>
    <row r="144" spans="1:6">
      <c r="A144" s="3" t="s">
        <v>479</v>
      </c>
      <c r="B144" s="3" t="str">
        <f t="shared" si="2"/>
        <v>Ischemic stroke</v>
      </c>
      <c r="C144" s="3" t="s">
        <v>231</v>
      </c>
      <c r="D144" s="3" t="s">
        <v>237</v>
      </c>
      <c r="E144" s="3" t="s">
        <v>94</v>
      </c>
      <c r="F144" s="3" t="s">
        <v>238</v>
      </c>
    </row>
    <row r="145" spans="1:6">
      <c r="A145" s="3" t="s">
        <v>461</v>
      </c>
      <c r="B145" s="3" t="str">
        <f t="shared" si="2"/>
        <v>Kidney cancer</v>
      </c>
      <c r="C145" s="3" t="s">
        <v>231</v>
      </c>
      <c r="D145" s="3" t="s">
        <v>232</v>
      </c>
      <c r="E145" s="3" t="s">
        <v>82</v>
      </c>
      <c r="F145" s="3"/>
    </row>
    <row r="146" spans="1:6">
      <c r="A146" s="3" t="s">
        <v>594</v>
      </c>
      <c r="B146" s="3" t="str">
        <f t="shared" si="2"/>
        <v>Klinefelter syndrome</v>
      </c>
      <c r="C146" s="3" t="s">
        <v>231</v>
      </c>
      <c r="D146" s="3" t="s">
        <v>284</v>
      </c>
      <c r="E146" s="3" t="s">
        <v>154</v>
      </c>
      <c r="F146" s="3" t="s">
        <v>290</v>
      </c>
    </row>
    <row r="147" spans="1:6">
      <c r="A147" s="3" t="s">
        <v>449</v>
      </c>
      <c r="B147" s="3" t="str">
        <f t="shared" si="2"/>
        <v>Larynx cancer</v>
      </c>
      <c r="C147" s="3" t="s">
        <v>231</v>
      </c>
      <c r="D147" s="3" t="s">
        <v>232</v>
      </c>
      <c r="E147" s="3" t="s">
        <v>66</v>
      </c>
      <c r="F147" s="3"/>
    </row>
    <row r="148" spans="1:6">
      <c r="A148" s="3" t="s">
        <v>405</v>
      </c>
      <c r="B148" s="3" t="str">
        <f t="shared" si="2"/>
        <v>Late maternal deaths</v>
      </c>
      <c r="C148" s="3" t="s">
        <v>199</v>
      </c>
      <c r="D148" s="3" t="s">
        <v>217</v>
      </c>
      <c r="E148" s="3" t="s">
        <v>47</v>
      </c>
      <c r="F148" s="3"/>
    </row>
    <row r="149" spans="1:6">
      <c r="A149" s="4" t="s">
        <v>377</v>
      </c>
      <c r="B149" s="3" t="str">
        <f t="shared" si="2"/>
        <v>Leishmaniasis</v>
      </c>
      <c r="C149" s="3" t="s">
        <v>199</v>
      </c>
      <c r="D149" s="3" t="s">
        <v>211</v>
      </c>
      <c r="E149" s="3" t="s">
        <v>27</v>
      </c>
      <c r="F149" s="3"/>
    </row>
    <row r="150" spans="1:6">
      <c r="A150" s="3" t="s">
        <v>395</v>
      </c>
      <c r="B150" s="3" t="str">
        <f t="shared" si="2"/>
        <v>Leprosy</v>
      </c>
      <c r="C150" s="3" t="s">
        <v>199</v>
      </c>
      <c r="D150" s="3" t="s">
        <v>211</v>
      </c>
      <c r="E150" s="3" t="s">
        <v>61</v>
      </c>
      <c r="F150" s="3"/>
    </row>
    <row r="151" spans="1:6">
      <c r="A151" s="4" t="s">
        <v>469</v>
      </c>
      <c r="B151" s="3" t="str">
        <f t="shared" si="2"/>
        <v>Leukemia</v>
      </c>
      <c r="C151" s="3" t="s">
        <v>231</v>
      </c>
      <c r="D151" s="3" t="s">
        <v>232</v>
      </c>
      <c r="E151" s="3" t="s">
        <v>90</v>
      </c>
      <c r="F151" s="3"/>
    </row>
    <row r="152" spans="1:6">
      <c r="A152" s="3" t="s">
        <v>436</v>
      </c>
      <c r="B152" s="3" t="str">
        <f t="shared" si="2"/>
        <v>Lip and oral cavity cancer</v>
      </c>
      <c r="C152" s="3" t="s">
        <v>231</v>
      </c>
      <c r="D152" s="3" t="s">
        <v>232</v>
      </c>
      <c r="E152" s="3" t="s">
        <v>73</v>
      </c>
      <c r="F152" s="3"/>
    </row>
    <row r="153" spans="1:6">
      <c r="A153" s="4" t="s">
        <v>442</v>
      </c>
      <c r="B153" s="3" t="str">
        <f t="shared" si="2"/>
        <v>Liver cancer</v>
      </c>
      <c r="C153" s="3" t="s">
        <v>231</v>
      </c>
      <c r="D153" s="3" t="s">
        <v>232</v>
      </c>
      <c r="E153" s="3" t="s">
        <v>65</v>
      </c>
      <c r="F153" s="3"/>
    </row>
    <row r="154" spans="1:6">
      <c r="A154" s="3" t="s">
        <v>445</v>
      </c>
      <c r="B154" s="3" t="str">
        <f t="shared" si="2"/>
        <v>Liver cancer due to alcohol use</v>
      </c>
      <c r="C154" s="3" t="s">
        <v>231</v>
      </c>
      <c r="D154" s="3" t="s">
        <v>232</v>
      </c>
      <c r="E154" s="3" t="s">
        <v>65</v>
      </c>
      <c r="F154" s="3" t="s">
        <v>235</v>
      </c>
    </row>
    <row r="155" spans="1:6">
      <c r="A155" s="3" t="s">
        <v>443</v>
      </c>
      <c r="B155" s="3" t="str">
        <f t="shared" si="2"/>
        <v>Liver cancer due to hepatitis B</v>
      </c>
      <c r="C155" s="3" t="s">
        <v>231</v>
      </c>
      <c r="D155" s="3" t="s">
        <v>232</v>
      </c>
      <c r="E155" s="3" t="s">
        <v>65</v>
      </c>
      <c r="F155" s="3" t="s">
        <v>233</v>
      </c>
    </row>
    <row r="156" spans="1:6">
      <c r="A156" s="3" t="s">
        <v>444</v>
      </c>
      <c r="B156" s="3" t="str">
        <f t="shared" si="2"/>
        <v>Liver cancer due to hepatitis C</v>
      </c>
      <c r="C156" s="3" t="s">
        <v>231</v>
      </c>
      <c r="D156" s="3" t="s">
        <v>232</v>
      </c>
      <c r="E156" s="3" t="s">
        <v>65</v>
      </c>
      <c r="F156" s="3" t="s">
        <v>234</v>
      </c>
    </row>
    <row r="157" spans="1:6">
      <c r="A157" s="3" t="s">
        <v>446</v>
      </c>
      <c r="B157" s="3" t="str">
        <f t="shared" si="2"/>
        <v>Liver cancer due to other causes</v>
      </c>
      <c r="C157" s="3" t="s">
        <v>231</v>
      </c>
      <c r="D157" s="3" t="s">
        <v>232</v>
      </c>
      <c r="E157" s="3" t="s">
        <v>65</v>
      </c>
      <c r="F157" s="3" t="s">
        <v>236</v>
      </c>
    </row>
    <row r="158" spans="1:6">
      <c r="A158" s="4" t="s">
        <v>582</v>
      </c>
      <c r="B158" s="3" t="str">
        <f t="shared" si="2"/>
        <v>Low back and neck pain</v>
      </c>
      <c r="C158" s="3" t="s">
        <v>231</v>
      </c>
      <c r="D158" s="3" t="s">
        <v>281</v>
      </c>
      <c r="E158" s="3" t="s">
        <v>151</v>
      </c>
      <c r="F158" s="3"/>
    </row>
    <row r="159" spans="1:6">
      <c r="A159" s="3" t="s">
        <v>583</v>
      </c>
      <c r="B159" s="3" t="str">
        <f t="shared" si="2"/>
        <v>Low back pain</v>
      </c>
      <c r="C159" s="3" t="s">
        <v>231</v>
      </c>
      <c r="D159" s="3" t="s">
        <v>281</v>
      </c>
      <c r="E159" s="3" t="s">
        <v>151</v>
      </c>
      <c r="F159" s="3" t="s">
        <v>282</v>
      </c>
    </row>
    <row r="160" spans="1:6">
      <c r="A160" s="3" t="s">
        <v>360</v>
      </c>
      <c r="B160" s="3" t="str">
        <f t="shared" si="2"/>
        <v>Lower respiratory infections</v>
      </c>
      <c r="C160" s="3" t="s">
        <v>199</v>
      </c>
      <c r="D160" s="3" t="s">
        <v>203</v>
      </c>
      <c r="E160" s="3" t="s">
        <v>15</v>
      </c>
      <c r="F160" s="3"/>
    </row>
    <row r="161" spans="1:6">
      <c r="A161" s="3" t="s">
        <v>384</v>
      </c>
      <c r="B161" s="3" t="str">
        <f t="shared" si="2"/>
        <v>Lymphatic filariasis</v>
      </c>
      <c r="C161" s="3" t="s">
        <v>199</v>
      </c>
      <c r="D161" s="3" t="s">
        <v>211</v>
      </c>
      <c r="E161" s="3" t="s">
        <v>32</v>
      </c>
      <c r="F161" s="3"/>
    </row>
    <row r="162" spans="1:6">
      <c r="A162" s="3" t="s">
        <v>614</v>
      </c>
      <c r="B162" s="3" t="str">
        <f t="shared" si="2"/>
        <v>Macular degeneration</v>
      </c>
      <c r="C162" s="3" t="s">
        <v>231</v>
      </c>
      <c r="D162" s="3" t="s">
        <v>284</v>
      </c>
      <c r="E162" s="3" t="s">
        <v>156</v>
      </c>
      <c r="F162" s="3" t="s">
        <v>308</v>
      </c>
    </row>
    <row r="163" spans="1:6">
      <c r="A163" s="3" t="s">
        <v>534</v>
      </c>
      <c r="B163" s="3" t="str">
        <f t="shared" si="2"/>
        <v>Major depressive disorder</v>
      </c>
      <c r="C163" s="3" t="s">
        <v>231</v>
      </c>
      <c r="D163" s="3" t="s">
        <v>248</v>
      </c>
      <c r="E163" s="3" t="s">
        <v>133</v>
      </c>
      <c r="F163" s="3" t="s">
        <v>254</v>
      </c>
    </row>
    <row r="164" spans="1:6">
      <c r="A164" s="3" t="s">
        <v>375</v>
      </c>
      <c r="B164" s="3" t="str">
        <f t="shared" si="2"/>
        <v>Malaria</v>
      </c>
      <c r="C164" s="3" t="s">
        <v>199</v>
      </c>
      <c r="D164" s="3" t="s">
        <v>211</v>
      </c>
      <c r="E164" s="3" t="s">
        <v>25</v>
      </c>
      <c r="F164" s="3"/>
    </row>
    <row r="165" spans="1:6">
      <c r="A165" s="3" t="s">
        <v>560</v>
      </c>
      <c r="B165" s="3" t="str">
        <f t="shared" si="2"/>
        <v>Male infertility</v>
      </c>
      <c r="C165" s="3" t="s">
        <v>231</v>
      </c>
      <c r="D165" s="3" t="s">
        <v>260</v>
      </c>
      <c r="E165" s="3" t="s">
        <v>145</v>
      </c>
      <c r="F165" s="3" t="s">
        <v>268</v>
      </c>
    </row>
    <row r="166" spans="1:6">
      <c r="A166" s="3" t="s">
        <v>451</v>
      </c>
      <c r="B166" s="3" t="str">
        <f t="shared" si="2"/>
        <v>Malignant skin melanoma</v>
      </c>
      <c r="C166" s="3" t="s">
        <v>231</v>
      </c>
      <c r="D166" s="3" t="s">
        <v>232</v>
      </c>
      <c r="E166" s="3" t="s">
        <v>78</v>
      </c>
      <c r="F166" s="3"/>
    </row>
    <row r="167" spans="1:6">
      <c r="A167" s="3" t="s">
        <v>403</v>
      </c>
      <c r="B167" s="3" t="str">
        <f t="shared" si="2"/>
        <v>Maternal abortion, miscarriage, and ectopic pregnancy</v>
      </c>
      <c r="C167" s="3" t="s">
        <v>199</v>
      </c>
      <c r="D167" s="3" t="s">
        <v>217</v>
      </c>
      <c r="E167" s="3" t="s">
        <v>45</v>
      </c>
      <c r="F167" s="3"/>
    </row>
    <row r="168" spans="1:6">
      <c r="A168" s="3" t="s">
        <v>406</v>
      </c>
      <c r="B168" s="3" t="str">
        <f t="shared" si="2"/>
        <v>Maternal deaths aggravated by HIV/AIDS</v>
      </c>
      <c r="C168" s="3" t="s">
        <v>199</v>
      </c>
      <c r="D168" s="3" t="s">
        <v>217</v>
      </c>
      <c r="E168" s="3" t="s">
        <v>174</v>
      </c>
      <c r="F168" s="3"/>
    </row>
    <row r="169" spans="1:6">
      <c r="A169" s="4" t="s">
        <v>398</v>
      </c>
      <c r="B169" s="3" t="str">
        <f t="shared" si="2"/>
        <v>Maternal disorders</v>
      </c>
      <c r="C169" s="3" t="s">
        <v>199</v>
      </c>
      <c r="D169" s="3" t="s">
        <v>217</v>
      </c>
      <c r="E169" s="3"/>
      <c r="F169" s="3"/>
    </row>
    <row r="170" spans="1:6">
      <c r="A170" s="3" t="s">
        <v>399</v>
      </c>
      <c r="B170" s="3" t="str">
        <f t="shared" si="2"/>
        <v>Maternal hemorrhage</v>
      </c>
      <c r="C170" s="3" t="s">
        <v>199</v>
      </c>
      <c r="D170" s="3" t="s">
        <v>217</v>
      </c>
      <c r="E170" s="3" t="s">
        <v>41</v>
      </c>
      <c r="F170" s="3"/>
    </row>
    <row r="171" spans="1:6">
      <c r="A171" s="3" t="s">
        <v>401</v>
      </c>
      <c r="B171" s="3" t="str">
        <f t="shared" si="2"/>
        <v>Maternal hypertensive disorders</v>
      </c>
      <c r="C171" s="3" t="s">
        <v>199</v>
      </c>
      <c r="D171" s="3" t="s">
        <v>217</v>
      </c>
      <c r="E171" s="3" t="s">
        <v>43</v>
      </c>
      <c r="F171" s="3"/>
    </row>
    <row r="172" spans="1:6">
      <c r="A172" s="3" t="s">
        <v>402</v>
      </c>
      <c r="B172" s="3" t="str">
        <f t="shared" si="2"/>
        <v>Maternal obstructed labor and uterine rupture</v>
      </c>
      <c r="C172" s="3" t="s">
        <v>199</v>
      </c>
      <c r="D172" s="3" t="s">
        <v>217</v>
      </c>
      <c r="E172" s="3" t="s">
        <v>44</v>
      </c>
      <c r="F172" s="3"/>
    </row>
    <row r="173" spans="1:6">
      <c r="A173" s="3" t="s">
        <v>400</v>
      </c>
      <c r="B173" s="3" t="str">
        <f t="shared" si="2"/>
        <v>Maternal sepsis and other maternal infections</v>
      </c>
      <c r="C173" s="3" t="s">
        <v>199</v>
      </c>
      <c r="D173" s="3" t="s">
        <v>217</v>
      </c>
      <c r="E173" s="3" t="s">
        <v>42</v>
      </c>
      <c r="F173" s="3"/>
    </row>
    <row r="174" spans="1:6">
      <c r="A174" s="3" t="s">
        <v>372</v>
      </c>
      <c r="B174" s="3" t="str">
        <f t="shared" si="2"/>
        <v>Measles</v>
      </c>
      <c r="C174" s="3" t="s">
        <v>199</v>
      </c>
      <c r="D174" s="3" t="s">
        <v>203</v>
      </c>
      <c r="E174" s="3" t="s">
        <v>23</v>
      </c>
      <c r="F174" s="3"/>
    </row>
    <row r="175" spans="1:6">
      <c r="A175" s="3" t="s">
        <v>522</v>
      </c>
      <c r="B175" s="3" t="str">
        <f t="shared" si="2"/>
        <v>Medication overuse headache</v>
      </c>
      <c r="C175" s="3" t="s">
        <v>231</v>
      </c>
      <c r="D175" s="3" t="s">
        <v>247</v>
      </c>
      <c r="E175" s="3" t="s">
        <v>127</v>
      </c>
      <c r="F175" s="3"/>
    </row>
    <row r="176" spans="1:6">
      <c r="A176" s="4" t="s">
        <v>363</v>
      </c>
      <c r="B176" s="3" t="str">
        <f t="shared" si="2"/>
        <v>Meningitis</v>
      </c>
      <c r="C176" s="3" t="s">
        <v>199</v>
      </c>
      <c r="D176" s="3" t="s">
        <v>203</v>
      </c>
      <c r="E176" s="3" t="s">
        <v>18</v>
      </c>
      <c r="F176" s="3"/>
    </row>
    <row r="177" spans="1:6">
      <c r="A177" s="3" t="s">
        <v>366</v>
      </c>
      <c r="B177" s="3" t="str">
        <f t="shared" si="2"/>
        <v>Meningococcal meningitis</v>
      </c>
      <c r="C177" s="3" t="s">
        <v>199</v>
      </c>
      <c r="D177" s="3" t="s">
        <v>203</v>
      </c>
      <c r="E177" s="3" t="s">
        <v>18</v>
      </c>
      <c r="F177" s="3" t="s">
        <v>209</v>
      </c>
    </row>
    <row r="178" spans="1:6">
      <c r="A178" s="4" t="s">
        <v>524</v>
      </c>
      <c r="B178" s="3" t="str">
        <f t="shared" si="2"/>
        <v>Mental and substance use disorders</v>
      </c>
      <c r="C178" s="3" t="s">
        <v>231</v>
      </c>
      <c r="D178" s="3" t="s">
        <v>248</v>
      </c>
      <c r="E178" s="3"/>
      <c r="F178" s="3"/>
    </row>
    <row r="179" spans="1:6">
      <c r="A179" s="3" t="s">
        <v>465</v>
      </c>
      <c r="B179" s="3" t="str">
        <f t="shared" si="2"/>
        <v>Mesothelioma</v>
      </c>
      <c r="C179" s="3" t="s">
        <v>231</v>
      </c>
      <c r="D179" s="3" t="s">
        <v>232</v>
      </c>
      <c r="E179" s="3" t="s">
        <v>86</v>
      </c>
      <c r="F179" s="3"/>
    </row>
    <row r="180" spans="1:6">
      <c r="A180" s="3" t="s">
        <v>520</v>
      </c>
      <c r="B180" s="3" t="str">
        <f t="shared" si="2"/>
        <v>Migraine</v>
      </c>
      <c r="C180" s="3" t="s">
        <v>231</v>
      </c>
      <c r="D180" s="3" t="s">
        <v>247</v>
      </c>
      <c r="E180" s="3" t="s">
        <v>125</v>
      </c>
      <c r="F180" s="3"/>
    </row>
    <row r="181" spans="1:6">
      <c r="A181" s="3" t="s">
        <v>519</v>
      </c>
      <c r="B181" s="3" t="str">
        <f t="shared" si="2"/>
        <v>Motor neuron disease</v>
      </c>
      <c r="C181" s="3" t="s">
        <v>231</v>
      </c>
      <c r="D181" s="3" t="s">
        <v>247</v>
      </c>
      <c r="E181" s="3" t="s">
        <v>128</v>
      </c>
      <c r="F181" s="3"/>
    </row>
    <row r="182" spans="1:6">
      <c r="A182" s="3" t="s">
        <v>632</v>
      </c>
      <c r="B182" s="3" t="str">
        <f t="shared" si="2"/>
        <v>Motor vehicle road injuries</v>
      </c>
      <c r="C182" s="3" t="s">
        <v>318</v>
      </c>
      <c r="D182" s="3" t="s">
        <v>319</v>
      </c>
      <c r="E182" s="3" t="s">
        <v>159</v>
      </c>
      <c r="F182" s="3" t="s">
        <v>323</v>
      </c>
    </row>
    <row r="183" spans="1:6">
      <c r="A183" s="3" t="s">
        <v>631</v>
      </c>
      <c r="B183" s="3" t="str">
        <f t="shared" si="2"/>
        <v>Motorcyclist road injuries</v>
      </c>
      <c r="C183" s="3" t="s">
        <v>318</v>
      </c>
      <c r="D183" s="3" t="s">
        <v>319</v>
      </c>
      <c r="E183" s="3" t="s">
        <v>159</v>
      </c>
      <c r="F183" s="3" t="s">
        <v>322</v>
      </c>
    </row>
    <row r="184" spans="1:6">
      <c r="A184" s="3" t="s">
        <v>468</v>
      </c>
      <c r="B184" s="3" t="str">
        <f t="shared" si="2"/>
        <v>Multiple myeloma</v>
      </c>
      <c r="C184" s="3" t="s">
        <v>231</v>
      </c>
      <c r="D184" s="3" t="s">
        <v>232</v>
      </c>
      <c r="E184" s="3" t="s">
        <v>89</v>
      </c>
      <c r="F184" s="3"/>
    </row>
    <row r="185" spans="1:6">
      <c r="A185" s="3" t="s">
        <v>518</v>
      </c>
      <c r="B185" s="3" t="str">
        <f t="shared" si="2"/>
        <v>Multiple sclerosis</v>
      </c>
      <c r="C185" s="3" t="s">
        <v>231</v>
      </c>
      <c r="D185" s="3" t="s">
        <v>247</v>
      </c>
      <c r="E185" s="3" t="s">
        <v>124</v>
      </c>
      <c r="F185" s="3"/>
    </row>
    <row r="186" spans="1:6">
      <c r="A186" s="4" t="s">
        <v>579</v>
      </c>
      <c r="B186" s="3" t="str">
        <f t="shared" si="2"/>
        <v>Musculoskeletal disorders</v>
      </c>
      <c r="C186" s="3" t="s">
        <v>231</v>
      </c>
      <c r="D186" s="3" t="s">
        <v>281</v>
      </c>
      <c r="E186" s="3"/>
      <c r="F186" s="3"/>
    </row>
    <row r="187" spans="1:6">
      <c r="A187" s="3" t="s">
        <v>437</v>
      </c>
      <c r="B187" s="3" t="str">
        <f t="shared" si="2"/>
        <v>Nasopharynx cancer</v>
      </c>
      <c r="C187" s="3" t="s">
        <v>231</v>
      </c>
      <c r="D187" s="3" t="s">
        <v>232</v>
      </c>
      <c r="E187" s="3" t="s">
        <v>74</v>
      </c>
      <c r="F187" s="3"/>
    </row>
    <row r="188" spans="1:6">
      <c r="A188" s="3" t="s">
        <v>584</v>
      </c>
      <c r="B188" s="3" t="str">
        <f t="shared" si="2"/>
        <v>Neck pain</v>
      </c>
      <c r="C188" s="3" t="s">
        <v>231</v>
      </c>
      <c r="D188" s="3" t="s">
        <v>281</v>
      </c>
      <c r="E188" s="3" t="s">
        <v>151</v>
      </c>
      <c r="F188" s="3" t="s">
        <v>283</v>
      </c>
    </row>
    <row r="189" spans="1:6">
      <c r="A189" s="4" t="s">
        <v>374</v>
      </c>
      <c r="B189" s="3" t="str">
        <f t="shared" si="2"/>
        <v>Neglected tropical diseases and malaria</v>
      </c>
      <c r="C189" s="3" t="s">
        <v>199</v>
      </c>
      <c r="D189" s="3" t="s">
        <v>211</v>
      </c>
      <c r="E189" s="3"/>
      <c r="F189" s="3"/>
    </row>
    <row r="190" spans="1:6">
      <c r="A190" s="4" t="s">
        <v>408</v>
      </c>
      <c r="B190" s="3" t="str">
        <f t="shared" si="2"/>
        <v>Neonatal disorders</v>
      </c>
      <c r="C190" s="3" t="s">
        <v>199</v>
      </c>
      <c r="D190" s="3" t="s">
        <v>218</v>
      </c>
      <c r="E190" s="3"/>
      <c r="F190" s="3"/>
    </row>
    <row r="191" spans="1:6">
      <c r="A191" s="3" t="s">
        <v>410</v>
      </c>
      <c r="B191" s="3" t="str">
        <f t="shared" si="2"/>
        <v>Neonatal encephalopathy due to birth asphyxia and trauma</v>
      </c>
      <c r="C191" s="3" t="s">
        <v>199</v>
      </c>
      <c r="D191" s="3" t="s">
        <v>218</v>
      </c>
      <c r="E191" s="3" t="s">
        <v>50</v>
      </c>
      <c r="F191" s="3"/>
    </row>
    <row r="192" spans="1:6">
      <c r="A192" s="3" t="s">
        <v>409</v>
      </c>
      <c r="B192" s="3" t="str">
        <f t="shared" si="2"/>
        <v>Neonatal preterm birth complications</v>
      </c>
      <c r="C192" s="3" t="s">
        <v>199</v>
      </c>
      <c r="D192" s="3" t="s">
        <v>218</v>
      </c>
      <c r="E192" s="3" t="s">
        <v>49</v>
      </c>
      <c r="F192" s="3"/>
    </row>
    <row r="193" spans="1:6">
      <c r="A193" s="3" t="s">
        <v>411</v>
      </c>
      <c r="B193" s="3" t="str">
        <f t="shared" si="2"/>
        <v>Neonatal sepsis and other neonatal infections</v>
      </c>
      <c r="C193" s="3" t="s">
        <v>199</v>
      </c>
      <c r="D193" s="3" t="s">
        <v>218</v>
      </c>
      <c r="E193" s="3" t="s">
        <v>51</v>
      </c>
      <c r="F193" s="3"/>
    </row>
    <row r="194" spans="1:6">
      <c r="A194" s="4" t="s">
        <v>435</v>
      </c>
      <c r="B194" s="3" t="str">
        <f t="shared" ref="B194:B257" si="3">IF(ISBLANK(D194),C194,    IF(ISBLANK(E194),D194,    IF(ISBLANK(F194),E194,F194)    )    )</f>
        <v>Neoplasms</v>
      </c>
      <c r="C194" s="3" t="s">
        <v>231</v>
      </c>
      <c r="D194" s="3" t="s">
        <v>232</v>
      </c>
      <c r="E194" s="3"/>
      <c r="F194" s="3"/>
    </row>
    <row r="195" spans="1:6">
      <c r="A195" s="3" t="s">
        <v>589</v>
      </c>
      <c r="B195" s="3" t="str">
        <f t="shared" si="3"/>
        <v>Neural tube defects</v>
      </c>
      <c r="C195" s="3" t="s">
        <v>231</v>
      </c>
      <c r="D195" s="3" t="s">
        <v>284</v>
      </c>
      <c r="E195" s="3" t="s">
        <v>154</v>
      </c>
      <c r="F195" s="3" t="s">
        <v>285</v>
      </c>
    </row>
    <row r="196" spans="1:6">
      <c r="A196" s="4" t="s">
        <v>514</v>
      </c>
      <c r="B196" s="3" t="str">
        <f t="shared" si="3"/>
        <v>Neurological disorders</v>
      </c>
      <c r="C196" s="3" t="s">
        <v>231</v>
      </c>
      <c r="D196" s="3" t="s">
        <v>247</v>
      </c>
      <c r="E196" s="3"/>
      <c r="F196" s="3"/>
    </row>
    <row r="197" spans="1:6">
      <c r="A197" s="4" t="s">
        <v>434</v>
      </c>
      <c r="B197" s="3" t="str">
        <f t="shared" si="3"/>
        <v>Non-communicable diseases</v>
      </c>
      <c r="C197" s="3" t="s">
        <v>231</v>
      </c>
      <c r="D197" s="3"/>
      <c r="E197" s="3"/>
      <c r="F197" s="3"/>
    </row>
    <row r="198" spans="1:6">
      <c r="A198" s="3" t="s">
        <v>467</v>
      </c>
      <c r="B198" s="3" t="str">
        <f t="shared" si="3"/>
        <v>Non-Hodgkin lymphoma</v>
      </c>
      <c r="C198" s="3" t="s">
        <v>231</v>
      </c>
      <c r="D198" s="3" t="s">
        <v>232</v>
      </c>
      <c r="E198" s="3" t="s">
        <v>88</v>
      </c>
      <c r="F198" s="3"/>
    </row>
    <row r="199" spans="1:6">
      <c r="A199" s="4" t="s">
        <v>452</v>
      </c>
      <c r="B199" s="3" t="str">
        <f t="shared" si="3"/>
        <v>Non-melanoma skin cancer</v>
      </c>
      <c r="C199" s="3" t="s">
        <v>231</v>
      </c>
      <c r="D199" s="3" t="s">
        <v>232</v>
      </c>
      <c r="E199" s="3" t="s">
        <v>79</v>
      </c>
      <c r="F199" s="3"/>
    </row>
    <row r="200" spans="1:6">
      <c r="A200" s="3" t="s">
        <v>454</v>
      </c>
      <c r="B200" s="3" t="str">
        <f t="shared" si="3"/>
        <v>Non-melanoma skin cancer (basal-cell carcinoma)</v>
      </c>
      <c r="C200" s="3" t="s">
        <v>231</v>
      </c>
      <c r="D200" s="3" t="s">
        <v>232</v>
      </c>
      <c r="E200" s="3" t="s">
        <v>79</v>
      </c>
      <c r="F200" s="3" t="s">
        <v>347</v>
      </c>
    </row>
    <row r="201" spans="1:6">
      <c r="A201" s="3" t="s">
        <v>453</v>
      </c>
      <c r="B201" s="3" t="str">
        <f t="shared" si="3"/>
        <v>Non-melanoma skin cancer (squamous-cell carcinoma)</v>
      </c>
      <c r="C201" s="3" t="s">
        <v>231</v>
      </c>
      <c r="D201" s="3" t="s">
        <v>232</v>
      </c>
      <c r="E201" s="3" t="s">
        <v>79</v>
      </c>
      <c r="F201" s="3" t="s">
        <v>346</v>
      </c>
    </row>
    <row r="202" spans="1:6">
      <c r="A202" s="3" t="s">
        <v>647</v>
      </c>
      <c r="B202" s="3" t="str">
        <f t="shared" si="3"/>
        <v>Non-venomous animal contact</v>
      </c>
      <c r="C202" s="3" t="s">
        <v>318</v>
      </c>
      <c r="D202" s="3" t="s">
        <v>325</v>
      </c>
      <c r="E202" s="3" t="s">
        <v>167</v>
      </c>
      <c r="F202" s="3" t="s">
        <v>330</v>
      </c>
    </row>
    <row r="203" spans="1:6">
      <c r="A203" s="4" t="s">
        <v>414</v>
      </c>
      <c r="B203" s="3" t="str">
        <f t="shared" si="3"/>
        <v>Nutritional deficiencies</v>
      </c>
      <c r="C203" s="3" t="s">
        <v>199</v>
      </c>
      <c r="D203" s="3" t="s">
        <v>219</v>
      </c>
      <c r="E203" s="3"/>
      <c r="F203" s="3"/>
    </row>
    <row r="204" spans="1:6">
      <c r="A204" s="3" t="s">
        <v>385</v>
      </c>
      <c r="B204" s="3" t="str">
        <f t="shared" si="3"/>
        <v>Onchocerciasis</v>
      </c>
      <c r="C204" s="3" t="s">
        <v>199</v>
      </c>
      <c r="D204" s="3" t="s">
        <v>211</v>
      </c>
      <c r="E204" s="3" t="s">
        <v>33</v>
      </c>
      <c r="F204" s="3"/>
    </row>
    <row r="205" spans="1:6">
      <c r="A205" s="3" t="s">
        <v>528</v>
      </c>
      <c r="B205" s="3" t="str">
        <f t="shared" si="3"/>
        <v>Opioid use disorders</v>
      </c>
      <c r="C205" s="3" t="s">
        <v>231</v>
      </c>
      <c r="D205" s="3" t="s">
        <v>248</v>
      </c>
      <c r="E205" s="3" t="s">
        <v>132</v>
      </c>
      <c r="F205" s="3" t="s">
        <v>249</v>
      </c>
    </row>
    <row r="206" spans="1:6">
      <c r="A206" s="4" t="s">
        <v>619</v>
      </c>
      <c r="B206" s="3" t="str">
        <f t="shared" si="3"/>
        <v>Oral disorders</v>
      </c>
      <c r="C206" s="3" t="s">
        <v>231</v>
      </c>
      <c r="D206" s="3" t="s">
        <v>284</v>
      </c>
      <c r="E206" s="3" t="s">
        <v>157</v>
      </c>
      <c r="F206" s="3"/>
    </row>
    <row r="207" spans="1:6">
      <c r="A207" s="3" t="s">
        <v>581</v>
      </c>
      <c r="B207" s="3" t="str">
        <f t="shared" si="3"/>
        <v>Osteoarthritis</v>
      </c>
      <c r="C207" s="3" t="s">
        <v>231</v>
      </c>
      <c r="D207" s="3" t="s">
        <v>281</v>
      </c>
      <c r="E207" s="3" t="s">
        <v>150</v>
      </c>
      <c r="F207" s="3"/>
    </row>
    <row r="208" spans="1:6">
      <c r="A208" s="3" t="s">
        <v>487</v>
      </c>
      <c r="B208" s="3" t="str">
        <f t="shared" si="3"/>
        <v>Other cardiovascular and circulatory diseases</v>
      </c>
      <c r="C208" s="3" t="s">
        <v>231</v>
      </c>
      <c r="D208" s="3" t="s">
        <v>237</v>
      </c>
      <c r="E208" s="3" t="s">
        <v>101</v>
      </c>
      <c r="F208" s="3"/>
    </row>
    <row r="209" spans="1:6">
      <c r="A209" s="3" t="s">
        <v>595</v>
      </c>
      <c r="B209" s="3" t="str">
        <f t="shared" si="3"/>
        <v>Other chromosomal abnormalities</v>
      </c>
      <c r="C209" s="3" t="s">
        <v>231</v>
      </c>
      <c r="D209" s="3" t="s">
        <v>284</v>
      </c>
      <c r="E209" s="3" t="s">
        <v>154</v>
      </c>
      <c r="F209" s="3" t="s">
        <v>291</v>
      </c>
    </row>
    <row r="210" spans="1:6">
      <c r="A210" s="3" t="s">
        <v>497</v>
      </c>
      <c r="B210" s="3" t="str">
        <f t="shared" si="3"/>
        <v>Other chronic respiratory diseases</v>
      </c>
      <c r="C210" s="3" t="s">
        <v>231</v>
      </c>
      <c r="D210" s="3" t="s">
        <v>240</v>
      </c>
      <c r="E210" s="3" t="s">
        <v>106</v>
      </c>
      <c r="F210" s="3"/>
    </row>
    <row r="211" spans="1:6">
      <c r="A211" s="4" t="s">
        <v>420</v>
      </c>
      <c r="B211" s="3" t="str">
        <f t="shared" si="3"/>
        <v>Other communicable, maternal, neonatal, and nutritional diseases</v>
      </c>
      <c r="C211" s="3" t="s">
        <v>199</v>
      </c>
      <c r="D211" s="3" t="s">
        <v>220</v>
      </c>
      <c r="E211" s="3"/>
      <c r="F211" s="3"/>
    </row>
    <row r="212" spans="1:6">
      <c r="A212" s="3" t="s">
        <v>596</v>
      </c>
      <c r="B212" s="3" t="str">
        <f t="shared" si="3"/>
        <v>Other congenital birth defects</v>
      </c>
      <c r="C212" s="3" t="s">
        <v>231</v>
      </c>
      <c r="D212" s="3" t="s">
        <v>284</v>
      </c>
      <c r="E212" s="3" t="s">
        <v>154</v>
      </c>
      <c r="F212" s="3" t="s">
        <v>292</v>
      </c>
    </row>
    <row r="213" spans="1:6">
      <c r="A213" s="3" t="s">
        <v>513</v>
      </c>
      <c r="B213" s="3" t="str">
        <f t="shared" si="3"/>
        <v>Other digestive diseases</v>
      </c>
      <c r="C213" s="3" t="s">
        <v>231</v>
      </c>
      <c r="D213" s="3" t="s">
        <v>246</v>
      </c>
      <c r="E213" s="3" t="s">
        <v>120</v>
      </c>
      <c r="F213" s="3"/>
    </row>
    <row r="214" spans="1:6">
      <c r="A214" s="3" t="s">
        <v>532</v>
      </c>
      <c r="B214" s="3" t="str">
        <f t="shared" si="3"/>
        <v>Other drug use disorders</v>
      </c>
      <c r="C214" s="3" t="s">
        <v>231</v>
      </c>
      <c r="D214" s="3" t="s">
        <v>248</v>
      </c>
      <c r="E214" s="3" t="s">
        <v>132</v>
      </c>
      <c r="F214" s="3" t="s">
        <v>253</v>
      </c>
    </row>
    <row r="215" spans="1:6">
      <c r="A215" s="3" t="s">
        <v>643</v>
      </c>
      <c r="B215" s="3" t="str">
        <f t="shared" si="3"/>
        <v>Other exposure to mechanical forces</v>
      </c>
      <c r="C215" s="3" t="s">
        <v>318</v>
      </c>
      <c r="D215" s="3" t="s">
        <v>325</v>
      </c>
      <c r="E215" s="3" t="s">
        <v>165</v>
      </c>
      <c r="F215" s="3" t="s">
        <v>328</v>
      </c>
    </row>
    <row r="216" spans="1:6">
      <c r="A216" s="3" t="s">
        <v>569</v>
      </c>
      <c r="B216" s="3" t="str">
        <f t="shared" si="3"/>
        <v>Other gynecological diseases</v>
      </c>
      <c r="C216" s="3" t="s">
        <v>231</v>
      </c>
      <c r="D216" s="3" t="s">
        <v>260</v>
      </c>
      <c r="E216" s="3" t="s">
        <v>146</v>
      </c>
      <c r="F216" s="3" t="s">
        <v>276</v>
      </c>
    </row>
    <row r="217" spans="1:6">
      <c r="A217" s="3" t="s">
        <v>577</v>
      </c>
      <c r="B217" s="3" t="str">
        <f t="shared" si="3"/>
        <v>Other hemoglobinopathies and hemolytic anemias</v>
      </c>
      <c r="C217" s="3" t="s">
        <v>231</v>
      </c>
      <c r="D217" s="3" t="s">
        <v>260</v>
      </c>
      <c r="E217" s="3" t="s">
        <v>147</v>
      </c>
      <c r="F217" s="3" t="s">
        <v>280</v>
      </c>
    </row>
    <row r="218" spans="1:6">
      <c r="A218" s="3" t="s">
        <v>433</v>
      </c>
      <c r="B218" s="3" t="str">
        <f t="shared" si="3"/>
        <v>Other infectious diseases</v>
      </c>
      <c r="C218" s="3" t="s">
        <v>199</v>
      </c>
      <c r="D218" s="3" t="s">
        <v>220</v>
      </c>
      <c r="E218" s="3" t="s">
        <v>62</v>
      </c>
      <c r="F218" s="3"/>
    </row>
    <row r="219" spans="1:6">
      <c r="A219" s="3" t="s">
        <v>359</v>
      </c>
      <c r="B219" s="3" t="str">
        <f t="shared" si="3"/>
        <v>Other intestinal infectious diseases</v>
      </c>
      <c r="C219" s="3" t="s">
        <v>199</v>
      </c>
      <c r="D219" s="3" t="s">
        <v>203</v>
      </c>
      <c r="E219" s="3" t="s">
        <v>14</v>
      </c>
      <c r="F219" s="3" t="s">
        <v>206</v>
      </c>
    </row>
    <row r="220" spans="1:6">
      <c r="A220" s="3" t="s">
        <v>407</v>
      </c>
      <c r="B220" s="3" t="str">
        <f t="shared" si="3"/>
        <v>Other maternal disorders</v>
      </c>
      <c r="C220" s="3" t="s">
        <v>199</v>
      </c>
      <c r="D220" s="3" t="s">
        <v>217</v>
      </c>
      <c r="E220" s="3" t="s">
        <v>48</v>
      </c>
      <c r="F220" s="3"/>
    </row>
    <row r="221" spans="1:6">
      <c r="A221" s="3" t="s">
        <v>367</v>
      </c>
      <c r="B221" s="3" t="str">
        <f t="shared" si="3"/>
        <v>Other meningitis</v>
      </c>
      <c r="C221" s="3" t="s">
        <v>199</v>
      </c>
      <c r="D221" s="3" t="s">
        <v>203</v>
      </c>
      <c r="E221" s="3" t="s">
        <v>18</v>
      </c>
      <c r="F221" s="3" t="s">
        <v>210</v>
      </c>
    </row>
    <row r="222" spans="1:6">
      <c r="A222" s="3" t="s">
        <v>547</v>
      </c>
      <c r="B222" s="3" t="str">
        <f t="shared" si="3"/>
        <v>Other mental and substance use disorders</v>
      </c>
      <c r="C222" s="3" t="s">
        <v>231</v>
      </c>
      <c r="D222" s="3" t="s">
        <v>248</v>
      </c>
      <c r="E222" s="3" t="s">
        <v>141</v>
      </c>
      <c r="F222" s="3"/>
    </row>
    <row r="223" spans="1:6">
      <c r="A223" s="3" t="s">
        <v>586</v>
      </c>
      <c r="B223" s="3" t="str">
        <f t="shared" si="3"/>
        <v>Other musculoskeletal disorders</v>
      </c>
      <c r="C223" s="3" t="s">
        <v>231</v>
      </c>
      <c r="D223" s="3" t="s">
        <v>281</v>
      </c>
      <c r="E223" s="3" t="s">
        <v>153</v>
      </c>
      <c r="F223" s="3"/>
    </row>
    <row r="224" spans="1:6">
      <c r="A224" s="3" t="s">
        <v>397</v>
      </c>
      <c r="B224" s="3" t="str">
        <f t="shared" si="3"/>
        <v>Other neglected tropical diseases</v>
      </c>
      <c r="C224" s="3" t="s">
        <v>199</v>
      </c>
      <c r="D224" s="3" t="s">
        <v>211</v>
      </c>
      <c r="E224" s="3" t="s">
        <v>40</v>
      </c>
      <c r="F224" s="3"/>
    </row>
    <row r="225" spans="1:6">
      <c r="A225" s="3" t="s">
        <v>413</v>
      </c>
      <c r="B225" s="3" t="str">
        <f t="shared" si="3"/>
        <v>Other neonatal disorders</v>
      </c>
      <c r="C225" s="3" t="s">
        <v>199</v>
      </c>
      <c r="D225" s="3" t="s">
        <v>218</v>
      </c>
      <c r="E225" s="3" t="s">
        <v>53</v>
      </c>
      <c r="F225" s="3"/>
    </row>
    <row r="226" spans="1:6">
      <c r="A226" s="3" t="s">
        <v>474</v>
      </c>
      <c r="B226" s="3" t="str">
        <f t="shared" si="3"/>
        <v>Other neoplasms</v>
      </c>
      <c r="C226" s="3" t="s">
        <v>231</v>
      </c>
      <c r="D226" s="3" t="s">
        <v>232</v>
      </c>
      <c r="E226" s="3" t="s">
        <v>91</v>
      </c>
      <c r="F226" s="3"/>
    </row>
    <row r="227" spans="1:6">
      <c r="A227" s="3" t="s">
        <v>523</v>
      </c>
      <c r="B227" s="3" t="str">
        <f t="shared" si="3"/>
        <v>Other neurological disorders</v>
      </c>
      <c r="C227" s="3" t="s">
        <v>231</v>
      </c>
      <c r="D227" s="3" t="s">
        <v>247</v>
      </c>
      <c r="E227" s="3" t="s">
        <v>129</v>
      </c>
      <c r="F227" s="3"/>
    </row>
    <row r="228" spans="1:6">
      <c r="A228" s="4" t="s">
        <v>587</v>
      </c>
      <c r="B228" s="3" t="str">
        <f t="shared" si="3"/>
        <v>Other non-communicable diseases</v>
      </c>
      <c r="C228" s="3" t="s">
        <v>231</v>
      </c>
      <c r="D228" s="3" t="s">
        <v>284</v>
      </c>
      <c r="E228" s="3"/>
      <c r="F228" s="3"/>
    </row>
    <row r="229" spans="1:6">
      <c r="A229" s="3" t="s">
        <v>419</v>
      </c>
      <c r="B229" s="3" t="str">
        <f t="shared" si="3"/>
        <v>Other nutritional deficiencies</v>
      </c>
      <c r="C229" s="3" t="s">
        <v>199</v>
      </c>
      <c r="D229" s="3" t="s">
        <v>219</v>
      </c>
      <c r="E229" s="3" t="s">
        <v>58</v>
      </c>
      <c r="F229" s="3"/>
    </row>
    <row r="230" spans="1:6">
      <c r="A230" s="3" t="s">
        <v>624</v>
      </c>
      <c r="B230" s="3" t="str">
        <f t="shared" si="3"/>
        <v>Other oral disorders</v>
      </c>
      <c r="C230" s="3" t="s">
        <v>231</v>
      </c>
      <c r="D230" s="3" t="s">
        <v>284</v>
      </c>
      <c r="E230" s="3" t="s">
        <v>157</v>
      </c>
      <c r="F230" s="3" t="s">
        <v>317</v>
      </c>
    </row>
    <row r="231" spans="1:6">
      <c r="A231" s="3" t="s">
        <v>438</v>
      </c>
      <c r="B231" s="3" t="str">
        <f t="shared" si="3"/>
        <v>Other pharynx cancer</v>
      </c>
      <c r="C231" s="3" t="s">
        <v>231</v>
      </c>
      <c r="D231" s="3" t="s">
        <v>232</v>
      </c>
      <c r="E231" s="3" t="s">
        <v>75</v>
      </c>
      <c r="F231" s="3"/>
    </row>
    <row r="232" spans="1:6">
      <c r="A232" s="3" t="s">
        <v>494</v>
      </c>
      <c r="B232" s="3" t="str">
        <f t="shared" si="3"/>
        <v>Other pneumoconiosis</v>
      </c>
      <c r="C232" s="3" t="s">
        <v>231</v>
      </c>
      <c r="D232" s="3" t="s">
        <v>240</v>
      </c>
      <c r="E232" s="3" t="s">
        <v>103</v>
      </c>
      <c r="F232" s="3" t="s">
        <v>244</v>
      </c>
    </row>
    <row r="233" spans="1:6">
      <c r="A233" s="3" t="s">
        <v>633</v>
      </c>
      <c r="B233" s="3" t="str">
        <f t="shared" si="3"/>
        <v>Other road injuries</v>
      </c>
      <c r="C233" s="3" t="s">
        <v>318</v>
      </c>
      <c r="D233" s="3" t="s">
        <v>319</v>
      </c>
      <c r="E233" s="3" t="s">
        <v>159</v>
      </c>
      <c r="F233" s="3" t="s">
        <v>324</v>
      </c>
    </row>
    <row r="234" spans="1:6">
      <c r="A234" s="3" t="s">
        <v>618</v>
      </c>
      <c r="B234" s="3" t="str">
        <f t="shared" si="3"/>
        <v>Other sense organ diseases</v>
      </c>
      <c r="C234" s="3" t="s">
        <v>231</v>
      </c>
      <c r="D234" s="3" t="s">
        <v>284</v>
      </c>
      <c r="E234" s="3" t="s">
        <v>156</v>
      </c>
      <c r="F234" s="3" t="s">
        <v>312</v>
      </c>
    </row>
    <row r="235" spans="1:6">
      <c r="A235" s="3" t="s">
        <v>427</v>
      </c>
      <c r="B235" s="3" t="str">
        <f t="shared" si="3"/>
        <v>Other sexually transmitted diseases</v>
      </c>
      <c r="C235" s="3" t="s">
        <v>199</v>
      </c>
      <c r="D235" s="3" t="s">
        <v>220</v>
      </c>
      <c r="E235" s="3" t="s">
        <v>59</v>
      </c>
      <c r="F235" s="3" t="s">
        <v>226</v>
      </c>
    </row>
    <row r="236" spans="1:6">
      <c r="A236" s="3" t="s">
        <v>610</v>
      </c>
      <c r="B236" s="3" t="str">
        <f t="shared" si="3"/>
        <v>Other skin and subcutaneous diseases</v>
      </c>
      <c r="C236" s="3" t="s">
        <v>231</v>
      </c>
      <c r="D236" s="3" t="s">
        <v>284</v>
      </c>
      <c r="E236" s="3" t="s">
        <v>155</v>
      </c>
      <c r="F236" s="3" t="s">
        <v>305</v>
      </c>
    </row>
    <row r="237" spans="1:6">
      <c r="A237" s="3" t="s">
        <v>634</v>
      </c>
      <c r="B237" s="3" t="str">
        <f t="shared" si="3"/>
        <v>Other transport injuries</v>
      </c>
      <c r="C237" s="3" t="s">
        <v>318</v>
      </c>
      <c r="D237" s="3" t="s">
        <v>319</v>
      </c>
      <c r="E237" s="3" t="s">
        <v>160</v>
      </c>
      <c r="F237" s="3"/>
    </row>
    <row r="238" spans="1:6">
      <c r="A238" s="3" t="s">
        <v>653</v>
      </c>
      <c r="B238" s="3" t="str">
        <f t="shared" si="3"/>
        <v>Other unintentional injuries</v>
      </c>
      <c r="C238" s="3" t="s">
        <v>318</v>
      </c>
      <c r="D238" s="3" t="s">
        <v>325</v>
      </c>
      <c r="E238" s="3" t="s">
        <v>169</v>
      </c>
      <c r="F238" s="3"/>
    </row>
    <row r="239" spans="1:6">
      <c r="A239" s="3" t="s">
        <v>561</v>
      </c>
      <c r="B239" s="3" t="str">
        <f t="shared" si="3"/>
        <v>Other urinary diseases</v>
      </c>
      <c r="C239" s="3" t="s">
        <v>231</v>
      </c>
      <c r="D239" s="3" t="s">
        <v>260</v>
      </c>
      <c r="E239" s="3" t="s">
        <v>145</v>
      </c>
      <c r="F239" s="3" t="s">
        <v>269</v>
      </c>
    </row>
    <row r="240" spans="1:6">
      <c r="A240" s="3" t="s">
        <v>617</v>
      </c>
      <c r="B240" s="3" t="str">
        <f t="shared" si="3"/>
        <v>Other vision loss</v>
      </c>
      <c r="C240" s="3" t="s">
        <v>231</v>
      </c>
      <c r="D240" s="3" t="s">
        <v>284</v>
      </c>
      <c r="E240" s="3" t="s">
        <v>156</v>
      </c>
      <c r="F240" s="3" t="s">
        <v>311</v>
      </c>
    </row>
    <row r="241" spans="1:6">
      <c r="A241" s="3" t="s">
        <v>362</v>
      </c>
      <c r="B241" s="3" t="str">
        <f t="shared" si="3"/>
        <v>Otitis media</v>
      </c>
      <c r="C241" s="3" t="s">
        <v>199</v>
      </c>
      <c r="D241" s="3" t="s">
        <v>203</v>
      </c>
      <c r="E241" s="3" t="s">
        <v>17</v>
      </c>
      <c r="F241" s="3"/>
    </row>
    <row r="242" spans="1:6">
      <c r="A242" s="3" t="s">
        <v>458</v>
      </c>
      <c r="B242" s="3" t="str">
        <f t="shared" si="3"/>
        <v>Ovarian cancer</v>
      </c>
      <c r="C242" s="3" t="s">
        <v>231</v>
      </c>
      <c r="D242" s="3" t="s">
        <v>232</v>
      </c>
      <c r="E242" s="3" t="s">
        <v>80</v>
      </c>
      <c r="F242" s="3"/>
    </row>
    <row r="243" spans="1:6">
      <c r="A243" s="3" t="s">
        <v>448</v>
      </c>
      <c r="B243" s="3" t="str">
        <f t="shared" si="3"/>
        <v>Pancreatic cancer</v>
      </c>
      <c r="C243" s="3" t="s">
        <v>231</v>
      </c>
      <c r="D243" s="3" t="s">
        <v>232</v>
      </c>
      <c r="E243" s="3" t="s">
        <v>77</v>
      </c>
      <c r="F243" s="3"/>
    </row>
    <row r="244" spans="1:6">
      <c r="A244" s="3" t="s">
        <v>512</v>
      </c>
      <c r="B244" s="3" t="str">
        <f t="shared" si="3"/>
        <v>Pancreatitis</v>
      </c>
      <c r="C244" s="3" t="s">
        <v>231</v>
      </c>
      <c r="D244" s="3" t="s">
        <v>246</v>
      </c>
      <c r="E244" s="3" t="s">
        <v>119</v>
      </c>
      <c r="F244" s="3"/>
    </row>
    <row r="245" spans="1:6">
      <c r="A245" s="3" t="s">
        <v>507</v>
      </c>
      <c r="B245" s="3" t="str">
        <f t="shared" si="3"/>
        <v>Paralytic ileus and intestinal obstruction</v>
      </c>
      <c r="C245" s="3" t="s">
        <v>231</v>
      </c>
      <c r="D245" s="3" t="s">
        <v>246</v>
      </c>
      <c r="E245" s="3" t="s">
        <v>114</v>
      </c>
      <c r="F245" s="3"/>
    </row>
    <row r="246" spans="1:6">
      <c r="A246" s="3" t="s">
        <v>358</v>
      </c>
      <c r="B246" s="3" t="str">
        <f t="shared" si="3"/>
        <v>Paratyphoid fever</v>
      </c>
      <c r="C246" s="3" t="s">
        <v>199</v>
      </c>
      <c r="D246" s="3" t="s">
        <v>203</v>
      </c>
      <c r="E246" s="3" t="s">
        <v>14</v>
      </c>
      <c r="F246" s="3" t="s">
        <v>205</v>
      </c>
    </row>
    <row r="247" spans="1:6">
      <c r="A247" s="3" t="s">
        <v>516</v>
      </c>
      <c r="B247" s="3" t="str">
        <f t="shared" si="3"/>
        <v>Parkinson disease</v>
      </c>
      <c r="C247" s="3" t="s">
        <v>231</v>
      </c>
      <c r="D247" s="3" t="s">
        <v>247</v>
      </c>
      <c r="E247" s="3" t="s">
        <v>122</v>
      </c>
      <c r="F247" s="3"/>
    </row>
    <row r="248" spans="1:6">
      <c r="A248" s="3" t="s">
        <v>629</v>
      </c>
      <c r="B248" s="3" t="str">
        <f t="shared" si="3"/>
        <v>Pedestrian road injuries</v>
      </c>
      <c r="C248" s="3" t="s">
        <v>318</v>
      </c>
      <c r="D248" s="3" t="s">
        <v>319</v>
      </c>
      <c r="E248" s="3" t="s">
        <v>159</v>
      </c>
      <c r="F248" s="3" t="s">
        <v>320</v>
      </c>
    </row>
    <row r="249" spans="1:6">
      <c r="A249" s="3" t="s">
        <v>504</v>
      </c>
      <c r="B249" s="3" t="str">
        <f t="shared" si="3"/>
        <v>Peptic ulcer disease</v>
      </c>
      <c r="C249" s="3" t="s">
        <v>231</v>
      </c>
      <c r="D249" s="3" t="s">
        <v>246</v>
      </c>
      <c r="E249" s="3" t="s">
        <v>111</v>
      </c>
      <c r="F249" s="3"/>
    </row>
    <row r="250" spans="1:6">
      <c r="A250" s="3" t="s">
        <v>622</v>
      </c>
      <c r="B250" s="3" t="str">
        <f t="shared" si="3"/>
        <v>Periodontal diseases</v>
      </c>
      <c r="C250" s="3" t="s">
        <v>231</v>
      </c>
      <c r="D250" s="3" t="s">
        <v>284</v>
      </c>
      <c r="E250" s="3" t="s">
        <v>157</v>
      </c>
      <c r="F250" s="3" t="s">
        <v>315</v>
      </c>
    </row>
    <row r="251" spans="1:6">
      <c r="A251" s="3" t="s">
        <v>485</v>
      </c>
      <c r="B251" s="3" t="str">
        <f t="shared" si="3"/>
        <v>Peripheral artery disease</v>
      </c>
      <c r="C251" s="3" t="s">
        <v>231</v>
      </c>
      <c r="D251" s="3" t="s">
        <v>237</v>
      </c>
      <c r="E251" s="3" t="s">
        <v>99</v>
      </c>
      <c r="F251" s="3"/>
    </row>
    <row r="252" spans="1:6">
      <c r="A252" s="3" t="s">
        <v>621</v>
      </c>
      <c r="B252" s="3" t="str">
        <f t="shared" si="3"/>
        <v>Permanent caries</v>
      </c>
      <c r="C252" s="3" t="s">
        <v>231</v>
      </c>
      <c r="D252" s="3" t="s">
        <v>284</v>
      </c>
      <c r="E252" s="3" t="s">
        <v>157</v>
      </c>
      <c r="F252" s="3" t="s">
        <v>314</v>
      </c>
    </row>
    <row r="253" spans="1:6">
      <c r="A253" s="3" t="s">
        <v>657</v>
      </c>
      <c r="B253" s="3" t="str">
        <f t="shared" si="3"/>
        <v>Physical violence by firearm</v>
      </c>
      <c r="C253" s="3" t="s">
        <v>318</v>
      </c>
      <c r="D253" s="3" t="s">
        <v>334</v>
      </c>
      <c r="E253" s="3" t="s">
        <v>171</v>
      </c>
      <c r="F253" s="3" t="s">
        <v>335</v>
      </c>
    </row>
    <row r="254" spans="1:6">
      <c r="A254" s="3" t="s">
        <v>659</v>
      </c>
      <c r="B254" s="3" t="str">
        <f t="shared" si="3"/>
        <v>Physical violence by other means</v>
      </c>
      <c r="C254" s="3" t="s">
        <v>318</v>
      </c>
      <c r="D254" s="3" t="s">
        <v>334</v>
      </c>
      <c r="E254" s="3" t="s">
        <v>171</v>
      </c>
      <c r="F254" s="3" t="s">
        <v>337</v>
      </c>
    </row>
    <row r="255" spans="1:6">
      <c r="A255" s="3" t="s">
        <v>658</v>
      </c>
      <c r="B255" s="3" t="str">
        <f t="shared" si="3"/>
        <v>Physical violence by sharp object</v>
      </c>
      <c r="C255" s="3" t="s">
        <v>318</v>
      </c>
      <c r="D255" s="3" t="s">
        <v>334</v>
      </c>
      <c r="E255" s="3" t="s">
        <v>171</v>
      </c>
      <c r="F255" s="3" t="s">
        <v>336</v>
      </c>
    </row>
    <row r="256" spans="1:6">
      <c r="A256" s="3" t="s">
        <v>364</v>
      </c>
      <c r="B256" s="3" t="str">
        <f t="shared" si="3"/>
        <v>Pneumococcal meningitis</v>
      </c>
      <c r="C256" s="3" t="s">
        <v>199</v>
      </c>
      <c r="D256" s="3" t="s">
        <v>203</v>
      </c>
      <c r="E256" s="3" t="s">
        <v>18</v>
      </c>
      <c r="F256" s="3" t="s">
        <v>207</v>
      </c>
    </row>
    <row r="257" spans="1:6">
      <c r="A257" s="4" t="s">
        <v>490</v>
      </c>
      <c r="B257" s="3" t="str">
        <f t="shared" si="3"/>
        <v>Pneumoconiosis</v>
      </c>
      <c r="C257" s="3" t="s">
        <v>231</v>
      </c>
      <c r="D257" s="3" t="s">
        <v>240</v>
      </c>
      <c r="E257" s="3" t="s">
        <v>103</v>
      </c>
      <c r="F257" s="3"/>
    </row>
    <row r="258" spans="1:6">
      <c r="A258" s="3" t="s">
        <v>639</v>
      </c>
      <c r="B258" s="3" t="str">
        <f t="shared" ref="B258:B321" si="4">IF(ISBLANK(D258),C258,    IF(ISBLANK(E258),D258,    IF(ISBLANK(F258),E258,F258)    )    )</f>
        <v>Poisonings</v>
      </c>
      <c r="C258" s="3" t="s">
        <v>318</v>
      </c>
      <c r="D258" s="3" t="s">
        <v>325</v>
      </c>
      <c r="E258" s="3" t="s">
        <v>164</v>
      </c>
      <c r="F258" s="3"/>
    </row>
    <row r="259" spans="1:6">
      <c r="A259" s="3" t="s">
        <v>564</v>
      </c>
      <c r="B259" s="3" t="str">
        <f t="shared" si="4"/>
        <v>Polycystic ovarian syndrome</v>
      </c>
      <c r="C259" s="3" t="s">
        <v>231</v>
      </c>
      <c r="D259" s="3" t="s">
        <v>260</v>
      </c>
      <c r="E259" s="3" t="s">
        <v>146</v>
      </c>
      <c r="F259" s="3" t="s">
        <v>271</v>
      </c>
    </row>
    <row r="260" spans="1:6">
      <c r="A260" s="3" t="s">
        <v>568</v>
      </c>
      <c r="B260" s="3" t="str">
        <f t="shared" si="4"/>
        <v>Premenstrual syndrome</v>
      </c>
      <c r="C260" s="3" t="s">
        <v>231</v>
      </c>
      <c r="D260" s="3" t="s">
        <v>260</v>
      </c>
      <c r="E260" s="3" t="s">
        <v>146</v>
      </c>
      <c r="F260" s="3" t="s">
        <v>275</v>
      </c>
    </row>
    <row r="261" spans="1:6">
      <c r="A261" s="3" t="s">
        <v>459</v>
      </c>
      <c r="B261" s="3" t="str">
        <f t="shared" si="4"/>
        <v>Prostate cancer</v>
      </c>
      <c r="C261" s="3" t="s">
        <v>231</v>
      </c>
      <c r="D261" s="3" t="s">
        <v>232</v>
      </c>
      <c r="E261" s="3" t="s">
        <v>71</v>
      </c>
      <c r="F261" s="3"/>
    </row>
    <row r="262" spans="1:6">
      <c r="A262" s="3" t="s">
        <v>415</v>
      </c>
      <c r="B262" s="3" t="str">
        <f t="shared" si="4"/>
        <v>Protein-energy malnutrition</v>
      </c>
      <c r="C262" s="3" t="s">
        <v>199</v>
      </c>
      <c r="D262" s="3" t="s">
        <v>219</v>
      </c>
      <c r="E262" s="3" t="s">
        <v>54</v>
      </c>
      <c r="F262" s="3"/>
    </row>
    <row r="263" spans="1:6">
      <c r="A263" s="3" t="s">
        <v>607</v>
      </c>
      <c r="B263" s="3" t="str">
        <f t="shared" si="4"/>
        <v>Pruritus</v>
      </c>
      <c r="C263" s="3" t="s">
        <v>231</v>
      </c>
      <c r="D263" s="3" t="s">
        <v>284</v>
      </c>
      <c r="E263" s="3" t="s">
        <v>155</v>
      </c>
      <c r="F263" s="3" t="s">
        <v>302</v>
      </c>
    </row>
    <row r="264" spans="1:6">
      <c r="A264" s="3" t="s">
        <v>599</v>
      </c>
      <c r="B264" s="3" t="str">
        <f t="shared" si="4"/>
        <v>Psoriasis</v>
      </c>
      <c r="C264" s="3" t="s">
        <v>231</v>
      </c>
      <c r="D264" s="3" t="s">
        <v>284</v>
      </c>
      <c r="E264" s="3" t="s">
        <v>155</v>
      </c>
      <c r="F264" s="3" t="s">
        <v>294</v>
      </c>
    </row>
    <row r="265" spans="1:6">
      <c r="A265" s="3" t="s">
        <v>649</v>
      </c>
      <c r="B265" s="3" t="str">
        <f t="shared" si="4"/>
        <v>Pulmonary aspiration and foreign body in airway</v>
      </c>
      <c r="C265" s="3" t="s">
        <v>318</v>
      </c>
      <c r="D265" s="3" t="s">
        <v>325</v>
      </c>
      <c r="E265" s="3" t="s">
        <v>168</v>
      </c>
      <c r="F265" s="3" t="s">
        <v>331</v>
      </c>
    </row>
    <row r="266" spans="1:6">
      <c r="A266" s="3" t="s">
        <v>601</v>
      </c>
      <c r="B266" s="3" t="str">
        <f t="shared" si="4"/>
        <v>Pyoderma</v>
      </c>
      <c r="C266" s="3" t="s">
        <v>231</v>
      </c>
      <c r="D266" s="3" t="s">
        <v>284</v>
      </c>
      <c r="E266" s="3" t="s">
        <v>155</v>
      </c>
      <c r="F266" s="3" t="s">
        <v>296</v>
      </c>
    </row>
    <row r="267" spans="1:6">
      <c r="A267" s="3" t="s">
        <v>389</v>
      </c>
      <c r="B267" s="3" t="str">
        <f t="shared" si="4"/>
        <v>Rabies</v>
      </c>
      <c r="C267" s="3" t="s">
        <v>199</v>
      </c>
      <c r="D267" s="3" t="s">
        <v>211</v>
      </c>
      <c r="E267" s="3" t="s">
        <v>37</v>
      </c>
      <c r="F267" s="3"/>
    </row>
    <row r="268" spans="1:6">
      <c r="A268" s="3" t="s">
        <v>615</v>
      </c>
      <c r="B268" s="3" t="str">
        <f t="shared" si="4"/>
        <v>Refraction and accommodation disorders</v>
      </c>
      <c r="C268" s="3" t="s">
        <v>231</v>
      </c>
      <c r="D268" s="3" t="s">
        <v>284</v>
      </c>
      <c r="E268" s="3" t="s">
        <v>156</v>
      </c>
      <c r="F268" s="3" t="s">
        <v>309</v>
      </c>
    </row>
    <row r="269" spans="1:6">
      <c r="A269" s="3" t="s">
        <v>476</v>
      </c>
      <c r="B269" s="3" t="str">
        <f t="shared" si="4"/>
        <v>Rheumatic heart disease</v>
      </c>
      <c r="C269" s="3" t="s">
        <v>231</v>
      </c>
      <c r="D269" s="3" t="s">
        <v>237</v>
      </c>
      <c r="E269" s="3" t="s">
        <v>92</v>
      </c>
      <c r="F269" s="3"/>
    </row>
    <row r="270" spans="1:6">
      <c r="A270" s="3" t="s">
        <v>580</v>
      </c>
      <c r="B270" s="3" t="str">
        <f t="shared" si="4"/>
        <v>Rheumatoid arthritis</v>
      </c>
      <c r="C270" s="3" t="s">
        <v>231</v>
      </c>
      <c r="D270" s="3" t="s">
        <v>281</v>
      </c>
      <c r="E270" s="3" t="s">
        <v>149</v>
      </c>
      <c r="F270" s="3"/>
    </row>
    <row r="271" spans="1:6">
      <c r="A271" s="4" t="s">
        <v>628</v>
      </c>
      <c r="B271" s="3" t="str">
        <f t="shared" si="4"/>
        <v>Road injuries</v>
      </c>
      <c r="C271" s="3" t="s">
        <v>318</v>
      </c>
      <c r="D271" s="3" t="s">
        <v>319</v>
      </c>
      <c r="E271" s="3" t="s">
        <v>159</v>
      </c>
      <c r="F271" s="3"/>
    </row>
    <row r="272" spans="1:6">
      <c r="A272" s="3" t="s">
        <v>602</v>
      </c>
      <c r="B272" s="3" t="str">
        <f t="shared" si="4"/>
        <v>Scabies</v>
      </c>
      <c r="C272" s="3" t="s">
        <v>231</v>
      </c>
      <c r="D272" s="3" t="s">
        <v>284</v>
      </c>
      <c r="E272" s="3" t="s">
        <v>155</v>
      </c>
      <c r="F272" s="3" t="s">
        <v>297</v>
      </c>
    </row>
    <row r="273" spans="1:6">
      <c r="A273" s="3" t="s">
        <v>381</v>
      </c>
      <c r="B273" s="3" t="str">
        <f t="shared" si="4"/>
        <v>Schistosomiasis</v>
      </c>
      <c r="C273" s="3" t="s">
        <v>199</v>
      </c>
      <c r="D273" s="3" t="s">
        <v>211</v>
      </c>
      <c r="E273" s="3" t="s">
        <v>29</v>
      </c>
      <c r="F273" s="3"/>
    </row>
    <row r="274" spans="1:6">
      <c r="A274" s="3" t="s">
        <v>525</v>
      </c>
      <c r="B274" s="3" t="str">
        <f t="shared" si="4"/>
        <v>Schizophrenia</v>
      </c>
      <c r="C274" s="3" t="s">
        <v>231</v>
      </c>
      <c r="D274" s="3" t="s">
        <v>248</v>
      </c>
      <c r="E274" s="3" t="s">
        <v>130</v>
      </c>
      <c r="F274" s="3"/>
    </row>
    <row r="275" spans="1:6">
      <c r="A275" s="3" t="s">
        <v>655</v>
      </c>
      <c r="B275" s="3" t="str">
        <f t="shared" si="4"/>
        <v>Self-harm</v>
      </c>
      <c r="C275" s="3" t="s">
        <v>318</v>
      </c>
      <c r="D275" s="3" t="s">
        <v>334</v>
      </c>
      <c r="E275" s="3" t="s">
        <v>170</v>
      </c>
      <c r="F275" s="3"/>
    </row>
    <row r="276" spans="1:6">
      <c r="A276" s="4" t="s">
        <v>654</v>
      </c>
      <c r="B276" s="3" t="str">
        <f t="shared" si="4"/>
        <v>Self-harm and interpersonal violence</v>
      </c>
      <c r="C276" s="3" t="s">
        <v>318</v>
      </c>
      <c r="D276" s="3" t="s">
        <v>334</v>
      </c>
      <c r="E276" s="3"/>
      <c r="F276" s="3"/>
    </row>
    <row r="277" spans="1:6">
      <c r="A277" s="4" t="s">
        <v>611</v>
      </c>
      <c r="B277" s="3" t="str">
        <f t="shared" si="4"/>
        <v>Sense organ diseases</v>
      </c>
      <c r="C277" s="3" t="s">
        <v>231</v>
      </c>
      <c r="D277" s="3" t="s">
        <v>284</v>
      </c>
      <c r="E277" s="3" t="s">
        <v>156</v>
      </c>
      <c r="F277" s="3"/>
    </row>
    <row r="278" spans="1:6">
      <c r="A278" s="4" t="s">
        <v>421</v>
      </c>
      <c r="B278" s="3" t="str">
        <f t="shared" si="4"/>
        <v>Sexually transmitted diseases excluding HIV</v>
      </c>
      <c r="C278" s="3" t="s">
        <v>199</v>
      </c>
      <c r="D278" s="3" t="s">
        <v>220</v>
      </c>
      <c r="E278" s="3" t="s">
        <v>59</v>
      </c>
      <c r="F278" s="3"/>
    </row>
    <row r="279" spans="1:6">
      <c r="A279" s="3" t="s">
        <v>573</v>
      </c>
      <c r="B279" s="3" t="str">
        <f t="shared" si="4"/>
        <v>Sickle cell disorders</v>
      </c>
      <c r="C279" s="3" t="s">
        <v>231</v>
      </c>
      <c r="D279" s="3" t="s">
        <v>260</v>
      </c>
      <c r="E279" s="3" t="s">
        <v>147</v>
      </c>
      <c r="F279" s="3" t="s">
        <v>278</v>
      </c>
    </row>
    <row r="280" spans="1:6">
      <c r="A280" s="3" t="s">
        <v>574</v>
      </c>
      <c r="B280" s="3" t="str">
        <f t="shared" si="4"/>
        <v>Sickle cell trait</v>
      </c>
      <c r="C280" s="3" t="s">
        <v>231</v>
      </c>
      <c r="D280" s="3" t="s">
        <v>260</v>
      </c>
      <c r="E280" s="3" t="s">
        <v>147</v>
      </c>
      <c r="F280" s="3" t="s">
        <v>340</v>
      </c>
    </row>
    <row r="281" spans="1:6">
      <c r="A281" s="3" t="s">
        <v>491</v>
      </c>
      <c r="B281" s="3" t="str">
        <f t="shared" si="4"/>
        <v>Silicosis</v>
      </c>
      <c r="C281" s="3" t="s">
        <v>231</v>
      </c>
      <c r="D281" s="3" t="s">
        <v>240</v>
      </c>
      <c r="E281" s="3" t="s">
        <v>103</v>
      </c>
      <c r="F281" s="3" t="s">
        <v>241</v>
      </c>
    </row>
    <row r="282" spans="1:6">
      <c r="A282" s="4" t="s">
        <v>597</v>
      </c>
      <c r="B282" s="3" t="str">
        <f t="shared" si="4"/>
        <v>Skin and subcutaneous diseases</v>
      </c>
      <c r="C282" s="3" t="s">
        <v>231</v>
      </c>
      <c r="D282" s="3" t="s">
        <v>284</v>
      </c>
      <c r="E282" s="3" t="s">
        <v>155</v>
      </c>
      <c r="F282" s="3"/>
    </row>
    <row r="283" spans="1:6">
      <c r="A283" s="3" t="s">
        <v>440</v>
      </c>
      <c r="B283" s="3" t="str">
        <f t="shared" si="4"/>
        <v>Stomach cancer</v>
      </c>
      <c r="C283" s="3" t="s">
        <v>231</v>
      </c>
      <c r="D283" s="3" t="s">
        <v>232</v>
      </c>
      <c r="E283" s="3" t="s">
        <v>64</v>
      </c>
      <c r="F283" s="3"/>
    </row>
    <row r="284" spans="1:6">
      <c r="A284" s="3" t="s">
        <v>625</v>
      </c>
      <c r="B284" s="3" t="str">
        <f t="shared" si="4"/>
        <v>Sudden infant death syndrome</v>
      </c>
      <c r="C284" s="3" t="s">
        <v>231</v>
      </c>
      <c r="D284" s="3" t="s">
        <v>284</v>
      </c>
      <c r="E284" s="3" t="s">
        <v>158</v>
      </c>
      <c r="F284" s="3"/>
    </row>
    <row r="285" spans="1:6">
      <c r="A285" s="3" t="s">
        <v>422</v>
      </c>
      <c r="B285" s="3" t="str">
        <f t="shared" si="4"/>
        <v>Syphilis</v>
      </c>
      <c r="C285" s="3" t="s">
        <v>199</v>
      </c>
      <c r="D285" s="3" t="s">
        <v>220</v>
      </c>
      <c r="E285" s="3" t="s">
        <v>59</v>
      </c>
      <c r="F285" s="3" t="s">
        <v>221</v>
      </c>
    </row>
    <row r="286" spans="1:6">
      <c r="A286" s="3" t="s">
        <v>521</v>
      </c>
      <c r="B286" s="3" t="str">
        <f t="shared" si="4"/>
        <v>Tension-type headache</v>
      </c>
      <c r="C286" s="3" t="s">
        <v>231</v>
      </c>
      <c r="D286" s="3" t="s">
        <v>247</v>
      </c>
      <c r="E286" s="3" t="s">
        <v>126</v>
      </c>
      <c r="F286" s="3"/>
    </row>
    <row r="287" spans="1:6">
      <c r="A287" s="3" t="s">
        <v>460</v>
      </c>
      <c r="B287" s="3" t="str">
        <f t="shared" si="4"/>
        <v>Testicular cancer</v>
      </c>
      <c r="C287" s="3" t="s">
        <v>231</v>
      </c>
      <c r="D287" s="3" t="s">
        <v>232</v>
      </c>
      <c r="E287" s="3" t="s">
        <v>81</v>
      </c>
      <c r="F287" s="3"/>
    </row>
    <row r="288" spans="1:6">
      <c r="A288" s="3" t="s">
        <v>371</v>
      </c>
      <c r="B288" s="3" t="str">
        <f t="shared" si="4"/>
        <v>Tetanus</v>
      </c>
      <c r="C288" s="3" t="s">
        <v>199</v>
      </c>
      <c r="D288" s="3" t="s">
        <v>203</v>
      </c>
      <c r="E288" s="3" t="s">
        <v>22</v>
      </c>
      <c r="F288" s="3"/>
    </row>
    <row r="289" spans="1:6">
      <c r="A289" s="3" t="s">
        <v>571</v>
      </c>
      <c r="B289" s="3" t="str">
        <f t="shared" si="4"/>
        <v>Thalassemias</v>
      </c>
      <c r="C289" s="3" t="s">
        <v>231</v>
      </c>
      <c r="D289" s="3" t="s">
        <v>260</v>
      </c>
      <c r="E289" s="3" t="s">
        <v>147</v>
      </c>
      <c r="F289" s="3" t="s">
        <v>277</v>
      </c>
    </row>
    <row r="290" spans="1:6">
      <c r="A290" s="3" t="s">
        <v>572</v>
      </c>
      <c r="B290" s="3" t="str">
        <f t="shared" si="4"/>
        <v>Thalassemias trait</v>
      </c>
      <c r="C290" s="3" t="s">
        <v>231</v>
      </c>
      <c r="D290" s="3" t="s">
        <v>260</v>
      </c>
      <c r="E290" s="3" t="s">
        <v>147</v>
      </c>
      <c r="F290" s="3" t="s">
        <v>339</v>
      </c>
    </row>
    <row r="291" spans="1:6">
      <c r="A291" s="3" t="s">
        <v>464</v>
      </c>
      <c r="B291" s="3" t="str">
        <f t="shared" si="4"/>
        <v>Thyroid cancer</v>
      </c>
      <c r="C291" s="3" t="s">
        <v>231</v>
      </c>
      <c r="D291" s="3" t="s">
        <v>232</v>
      </c>
      <c r="E291" s="3" t="s">
        <v>85</v>
      </c>
      <c r="F291" s="3"/>
    </row>
    <row r="292" spans="1:6">
      <c r="A292" s="3" t="s">
        <v>450</v>
      </c>
      <c r="B292" s="3" t="str">
        <f t="shared" si="4"/>
        <v>Tracheal, bronchus, and lung cancer</v>
      </c>
      <c r="C292" s="3" t="s">
        <v>231</v>
      </c>
      <c r="D292" s="3" t="s">
        <v>232</v>
      </c>
      <c r="E292" s="3" t="s">
        <v>67</v>
      </c>
      <c r="F292" s="3"/>
    </row>
    <row r="293" spans="1:6">
      <c r="A293" s="3" t="s">
        <v>386</v>
      </c>
      <c r="B293" s="3" t="str">
        <f t="shared" si="4"/>
        <v>Trachoma</v>
      </c>
      <c r="C293" s="3" t="s">
        <v>199</v>
      </c>
      <c r="D293" s="3" t="s">
        <v>211</v>
      </c>
      <c r="E293" s="3" t="s">
        <v>34</v>
      </c>
      <c r="F293" s="3"/>
    </row>
    <row r="294" spans="1:6">
      <c r="A294" s="4" t="s">
        <v>627</v>
      </c>
      <c r="B294" s="3" t="str">
        <f t="shared" si="4"/>
        <v>Transport injuries</v>
      </c>
      <c r="C294" s="3" t="s">
        <v>318</v>
      </c>
      <c r="D294" s="3" t="s">
        <v>319</v>
      </c>
      <c r="E294" s="3"/>
      <c r="F294" s="3"/>
    </row>
    <row r="295" spans="1:6">
      <c r="A295" s="3" t="s">
        <v>425</v>
      </c>
      <c r="B295" s="3" t="str">
        <f t="shared" si="4"/>
        <v>Trichomoniasis</v>
      </c>
      <c r="C295" s="3" t="s">
        <v>199</v>
      </c>
      <c r="D295" s="3" t="s">
        <v>220</v>
      </c>
      <c r="E295" s="3" t="s">
        <v>59</v>
      </c>
      <c r="F295" s="3" t="s">
        <v>224</v>
      </c>
    </row>
    <row r="296" spans="1:6">
      <c r="A296" s="3" t="s">
        <v>392</v>
      </c>
      <c r="B296" s="3" t="str">
        <f t="shared" si="4"/>
        <v>Trichuriasis</v>
      </c>
      <c r="C296" s="3" t="s">
        <v>199</v>
      </c>
      <c r="D296" s="3" t="s">
        <v>211</v>
      </c>
      <c r="E296" s="3" t="s">
        <v>38</v>
      </c>
      <c r="F296" s="3" t="s">
        <v>215</v>
      </c>
    </row>
    <row r="297" spans="1:6">
      <c r="A297" s="3" t="s">
        <v>350</v>
      </c>
      <c r="B297" s="3" t="str">
        <f t="shared" si="4"/>
        <v>Tuberculosis</v>
      </c>
      <c r="C297" s="3" t="s">
        <v>199</v>
      </c>
      <c r="D297" s="3" t="s">
        <v>200</v>
      </c>
      <c r="E297" s="3" t="s">
        <v>8</v>
      </c>
      <c r="F297" s="3"/>
    </row>
    <row r="298" spans="1:6">
      <c r="A298" s="3" t="s">
        <v>593</v>
      </c>
      <c r="B298" s="3" t="str">
        <f t="shared" si="4"/>
        <v>Turner syndrome</v>
      </c>
      <c r="C298" s="3" t="s">
        <v>231</v>
      </c>
      <c r="D298" s="3" t="s">
        <v>284</v>
      </c>
      <c r="E298" s="3" t="s">
        <v>154</v>
      </c>
      <c r="F298" s="3" t="s">
        <v>289</v>
      </c>
    </row>
    <row r="299" spans="1:6">
      <c r="A299" s="3" t="s">
        <v>357</v>
      </c>
      <c r="B299" s="3" t="str">
        <f t="shared" si="4"/>
        <v>Typhoid fever</v>
      </c>
      <c r="C299" s="3" t="s">
        <v>199</v>
      </c>
      <c r="D299" s="3" t="s">
        <v>203</v>
      </c>
      <c r="E299" s="3" t="s">
        <v>14</v>
      </c>
      <c r="F299" s="3" t="s">
        <v>204</v>
      </c>
    </row>
    <row r="300" spans="1:6">
      <c r="A300" s="3" t="s">
        <v>641</v>
      </c>
      <c r="B300" s="3" t="str">
        <f t="shared" si="4"/>
        <v>Unintentional firearm injuries</v>
      </c>
      <c r="C300" s="3" t="s">
        <v>318</v>
      </c>
      <c r="D300" s="3" t="s">
        <v>325</v>
      </c>
      <c r="E300" s="3" t="s">
        <v>165</v>
      </c>
      <c r="F300" s="3" t="s">
        <v>326</v>
      </c>
    </row>
    <row r="301" spans="1:6">
      <c r="A301" s="4" t="s">
        <v>635</v>
      </c>
      <c r="B301" s="3" t="str">
        <f t="shared" si="4"/>
        <v>Unintentional injuries</v>
      </c>
      <c r="C301" s="3" t="s">
        <v>318</v>
      </c>
      <c r="D301" s="3" t="s">
        <v>325</v>
      </c>
      <c r="E301" s="3"/>
      <c r="F301" s="3"/>
    </row>
    <row r="302" spans="1:6">
      <c r="A302" s="3" t="s">
        <v>642</v>
      </c>
      <c r="B302" s="3" t="str">
        <f t="shared" si="4"/>
        <v>Unintentional suffocation</v>
      </c>
      <c r="C302" s="3" t="s">
        <v>318</v>
      </c>
      <c r="D302" s="3" t="s">
        <v>325</v>
      </c>
      <c r="E302" s="3" t="s">
        <v>165</v>
      </c>
      <c r="F302" s="3" t="s">
        <v>327</v>
      </c>
    </row>
    <row r="303" spans="1:6">
      <c r="A303" s="3" t="s">
        <v>361</v>
      </c>
      <c r="B303" s="3" t="str">
        <f t="shared" si="4"/>
        <v>Upper respiratory infections</v>
      </c>
      <c r="C303" s="3" t="s">
        <v>199</v>
      </c>
      <c r="D303" s="3" t="s">
        <v>203</v>
      </c>
      <c r="E303" s="3" t="s">
        <v>16</v>
      </c>
      <c r="F303" s="3"/>
    </row>
    <row r="304" spans="1:6">
      <c r="A304" s="4" t="s">
        <v>556</v>
      </c>
      <c r="B304" s="3" t="str">
        <f t="shared" si="4"/>
        <v>Urinary diseases and male infertility</v>
      </c>
      <c r="C304" s="3" t="s">
        <v>231</v>
      </c>
      <c r="D304" s="3" t="s">
        <v>260</v>
      </c>
      <c r="E304" s="3" t="s">
        <v>145</v>
      </c>
      <c r="F304" s="3"/>
    </row>
    <row r="305" spans="1:6">
      <c r="A305" s="3" t="s">
        <v>558</v>
      </c>
      <c r="B305" s="3" t="str">
        <f t="shared" si="4"/>
        <v>Urolithiasis</v>
      </c>
      <c r="C305" s="3" t="s">
        <v>231</v>
      </c>
      <c r="D305" s="3" t="s">
        <v>260</v>
      </c>
      <c r="E305" s="3" t="s">
        <v>145</v>
      </c>
      <c r="F305" s="3" t="s">
        <v>266</v>
      </c>
    </row>
    <row r="306" spans="1:6">
      <c r="A306" s="3" t="s">
        <v>608</v>
      </c>
      <c r="B306" s="3" t="str">
        <f t="shared" si="4"/>
        <v>Urticaria</v>
      </c>
      <c r="C306" s="3" t="s">
        <v>231</v>
      </c>
      <c r="D306" s="3" t="s">
        <v>284</v>
      </c>
      <c r="E306" s="3" t="s">
        <v>155</v>
      </c>
      <c r="F306" s="3" t="s">
        <v>303</v>
      </c>
    </row>
    <row r="307" spans="1:6">
      <c r="A307" s="3" t="s">
        <v>457</v>
      </c>
      <c r="B307" s="3" t="str">
        <f t="shared" si="4"/>
        <v>Uterine cancer</v>
      </c>
      <c r="C307" s="3" t="s">
        <v>231</v>
      </c>
      <c r="D307" s="3" t="s">
        <v>232</v>
      </c>
      <c r="E307" s="3" t="s">
        <v>70</v>
      </c>
      <c r="F307" s="3"/>
    </row>
    <row r="308" spans="1:6">
      <c r="A308" s="3" t="s">
        <v>563</v>
      </c>
      <c r="B308" s="3" t="str">
        <f t="shared" si="4"/>
        <v>Uterine fibroids</v>
      </c>
      <c r="C308" s="3" t="s">
        <v>231</v>
      </c>
      <c r="D308" s="3" t="s">
        <v>260</v>
      </c>
      <c r="E308" s="3" t="s">
        <v>146</v>
      </c>
      <c r="F308" s="3" t="s">
        <v>270</v>
      </c>
    </row>
    <row r="309" spans="1:6">
      <c r="A309" s="3" t="s">
        <v>373</v>
      </c>
      <c r="B309" s="3" t="str">
        <f t="shared" si="4"/>
        <v>Varicella and herpes zoster</v>
      </c>
      <c r="C309" s="3" t="s">
        <v>199</v>
      </c>
      <c r="D309" s="3" t="s">
        <v>203</v>
      </c>
      <c r="E309" s="3" t="s">
        <v>24</v>
      </c>
      <c r="F309" s="3"/>
    </row>
    <row r="310" spans="1:6">
      <c r="A310" s="3" t="s">
        <v>510</v>
      </c>
      <c r="B310" s="3" t="str">
        <f t="shared" si="4"/>
        <v>Vascular intestinal disorders</v>
      </c>
      <c r="C310" s="3" t="s">
        <v>231</v>
      </c>
      <c r="D310" s="3" t="s">
        <v>246</v>
      </c>
      <c r="E310" s="3" t="s">
        <v>117</v>
      </c>
      <c r="F310" s="3"/>
    </row>
    <row r="311" spans="1:6">
      <c r="A311" s="3" t="s">
        <v>646</v>
      </c>
      <c r="B311" s="3" t="str">
        <f t="shared" si="4"/>
        <v>Venomous animal contact</v>
      </c>
      <c r="C311" s="3" t="s">
        <v>318</v>
      </c>
      <c r="D311" s="3" t="s">
        <v>325</v>
      </c>
      <c r="E311" s="3" t="s">
        <v>167</v>
      </c>
      <c r="F311" s="3" t="s">
        <v>329</v>
      </c>
    </row>
    <row r="312" spans="1:6">
      <c r="A312" s="3" t="s">
        <v>604</v>
      </c>
      <c r="B312" s="3" t="str">
        <f t="shared" si="4"/>
        <v>Viral skin diseases</v>
      </c>
      <c r="C312" s="3" t="s">
        <v>231</v>
      </c>
      <c r="D312" s="3" t="s">
        <v>284</v>
      </c>
      <c r="E312" s="3" t="s">
        <v>155</v>
      </c>
      <c r="F312" s="3" t="s">
        <v>299</v>
      </c>
    </row>
    <row r="313" spans="1:6">
      <c r="A313" s="3" t="s">
        <v>378</v>
      </c>
      <c r="B313" s="3" t="str">
        <f t="shared" si="4"/>
        <v>Visceral leishmaniasis</v>
      </c>
      <c r="C313" s="3" t="s">
        <v>199</v>
      </c>
      <c r="D313" s="3" t="s">
        <v>211</v>
      </c>
      <c r="E313" s="3" t="s">
        <v>27</v>
      </c>
      <c r="F313" s="3" t="s">
        <v>212</v>
      </c>
    </row>
    <row r="314" spans="1:6">
      <c r="A314" s="3" t="s">
        <v>417</v>
      </c>
      <c r="B314" s="3" t="str">
        <f t="shared" si="4"/>
        <v>Vitamin A deficiency</v>
      </c>
      <c r="C314" s="3" t="s">
        <v>199</v>
      </c>
      <c r="D314" s="3" t="s">
        <v>219</v>
      </c>
      <c r="E314" s="3" t="s">
        <v>56</v>
      </c>
      <c r="F314" s="3"/>
    </row>
    <row r="315" spans="1:6">
      <c r="A315" s="3" t="s">
        <v>370</v>
      </c>
      <c r="B315" s="3" t="str">
        <f t="shared" si="4"/>
        <v>Whooping cough</v>
      </c>
      <c r="C315" s="3" t="s">
        <v>199</v>
      </c>
      <c r="D315" s="3" t="s">
        <v>203</v>
      </c>
      <c r="E315" s="3" t="s">
        <v>21</v>
      </c>
      <c r="F315" s="3"/>
    </row>
    <row r="316" spans="1:6">
      <c r="A316" s="3" t="s">
        <v>388</v>
      </c>
      <c r="B316" s="3" t="str">
        <f t="shared" si="4"/>
        <v>Yellow fever</v>
      </c>
      <c r="C316" s="3" t="s">
        <v>199</v>
      </c>
      <c r="D316" s="3" t="s">
        <v>211</v>
      </c>
      <c r="E316" s="3" t="s">
        <v>36</v>
      </c>
      <c r="F316" s="3"/>
    </row>
  </sheetData>
  <autoFilter ref="A1:F316"/>
  <sortState ref="A2:F316">
    <sortCondition ref="B2:B31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csv</vt:lpstr>
      <vt:lpstr>hierarchical</vt:lpstr>
      <vt:lpstr>new csv</vt:lpstr>
      <vt:lpstr>hieracchical_split</vt:lpstr>
      <vt:lpstr>hieracchical_split_values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Corrie Tan</dc:creator>
  <cp:lastModifiedBy>Corrie Tan</cp:lastModifiedBy>
  <dcterms:created xsi:type="dcterms:W3CDTF">2017-04-05T12:38:04Z</dcterms:created>
  <dcterms:modified xsi:type="dcterms:W3CDTF">2017-04-05T19:41:41Z</dcterms:modified>
</cp:coreProperties>
</file>