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criat-my.sharepoint.com/personal/yqzhu_criat_io/Documents/7. NexMatch/Product/MAAS/data/exam/scu_soe/"/>
    </mc:Choice>
  </mc:AlternateContent>
  <xr:revisionPtr revIDLastSave="34" documentId="8_{F3D1A71B-2E31-C546-BE37-8694A6DAF942}" xr6:coauthVersionLast="47" xr6:coauthVersionMax="47" xr10:uidLastSave="{4676470B-7060-6B49-B4CF-518CBD501667}"/>
  <bookViews>
    <workbookView xWindow="16680" yWindow="-27520" windowWidth="24640" windowHeight="24240" xr2:uid="{3EAC4637-41F2-7F4A-AAE4-E09015DD4720}"/>
  </bookViews>
  <sheets>
    <sheet name="2024监考工作量汇总" sheetId="1" r:id="rId1"/>
    <sheet name="校区偏好" sheetId="2" r:id="rId2"/>
  </sheets>
  <definedNames>
    <definedName name="_xlnm._FilterDatabase" localSheetId="1" hidden="1">校区偏好!$A$1:$B$131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2" i="1"/>
</calcChain>
</file>

<file path=xl/sharedStrings.xml><?xml version="1.0" encoding="utf-8"?>
<sst xmlns="http://schemas.openxmlformats.org/spreadsheetml/2006/main" count="474" uniqueCount="197">
  <si>
    <t>次数排名</t>
  </si>
  <si>
    <t>姓名</t>
  </si>
  <si>
    <t>2024年本科监考</t>
  </si>
  <si>
    <t>2024年辅修监考</t>
  </si>
  <si>
    <t>9月10日拔尖监考</t>
  </si>
  <si>
    <t>20250419半期监考</t>
  </si>
  <si>
    <t>总监考次数</t>
  </si>
  <si>
    <t>豁免</t>
  </si>
  <si>
    <t>贺立龙</t>
  </si>
  <si>
    <t>唐永</t>
  </si>
  <si>
    <t>贾立</t>
  </si>
  <si>
    <t>段龙龙</t>
  </si>
  <si>
    <t>杨林</t>
  </si>
  <si>
    <t>王强</t>
  </si>
  <si>
    <t>谢关平</t>
  </si>
  <si>
    <t>严荔</t>
  </si>
  <si>
    <t>路征</t>
  </si>
  <si>
    <t>曹翔</t>
  </si>
  <si>
    <t>谢蓓</t>
  </si>
  <si>
    <t>胡超然</t>
  </si>
  <si>
    <t>朱峰</t>
  </si>
  <si>
    <t>赵达</t>
  </si>
  <si>
    <t>龙云深</t>
  </si>
  <si>
    <t>李晓波</t>
  </si>
  <si>
    <t>兰卫东</t>
  </si>
  <si>
    <t>杨艳</t>
  </si>
  <si>
    <t>邓常春</t>
  </si>
  <si>
    <t>邓丽</t>
  </si>
  <si>
    <t>王悦</t>
  </si>
  <si>
    <t>赵绍阳</t>
  </si>
  <si>
    <t>周沂</t>
  </si>
  <si>
    <t>吕一清</t>
  </si>
  <si>
    <t>贾男</t>
  </si>
  <si>
    <t>林垚</t>
  </si>
  <si>
    <t>卢洋</t>
  </si>
  <si>
    <t>邹砚池</t>
  </si>
  <si>
    <t>龚秀国</t>
  </si>
  <si>
    <t>梅爱国</t>
  </si>
  <si>
    <t>詹蕾</t>
  </si>
  <si>
    <t>10月退休</t>
  </si>
  <si>
    <t>邓菊秋</t>
  </si>
  <si>
    <t>于璐</t>
  </si>
  <si>
    <t>余澳</t>
  </si>
  <si>
    <t>陈小凡</t>
  </si>
  <si>
    <t>赵智</t>
  </si>
  <si>
    <t>张妍妍</t>
  </si>
  <si>
    <t>孙瑶</t>
  </si>
  <si>
    <t>顾婧</t>
  </si>
  <si>
    <t>骆桢</t>
  </si>
  <si>
    <t>邓忠奇</t>
  </si>
  <si>
    <t>王文甫</t>
  </si>
  <si>
    <t>李晓</t>
  </si>
  <si>
    <t>薛昶</t>
  </si>
  <si>
    <t>韩冰</t>
  </si>
  <si>
    <t>焦芳</t>
  </si>
  <si>
    <t>已退休</t>
  </si>
  <si>
    <t>曾忠东</t>
  </si>
  <si>
    <t>段海英</t>
  </si>
  <si>
    <t>钱霞</t>
  </si>
  <si>
    <t>曾武佳</t>
  </si>
  <si>
    <t>邹瑾</t>
  </si>
  <si>
    <t>陈晓兰</t>
  </si>
  <si>
    <t>出国</t>
  </si>
  <si>
    <t>傅志明</t>
  </si>
  <si>
    <t>姚树荣</t>
  </si>
  <si>
    <t>李江一</t>
  </si>
  <si>
    <t>夏仕龙</t>
  </si>
  <si>
    <t>祝梓翔</t>
  </si>
  <si>
    <t>战松</t>
  </si>
  <si>
    <t>高然</t>
  </si>
  <si>
    <t>蒋国庆</t>
  </si>
  <si>
    <t>张蕴中</t>
  </si>
  <si>
    <t>何旭东</t>
  </si>
  <si>
    <t>张蕊</t>
  </si>
  <si>
    <t>敬景程</t>
  </si>
  <si>
    <t>杜晓蓉</t>
  </si>
  <si>
    <t>李旸</t>
  </si>
  <si>
    <t>赵颖岚</t>
  </si>
  <si>
    <t>陈忱</t>
  </si>
  <si>
    <t>刘勇</t>
  </si>
  <si>
    <t>万春林</t>
  </si>
  <si>
    <t>颜镜洲</t>
  </si>
  <si>
    <t>邓晴元</t>
  </si>
  <si>
    <t>李尧</t>
  </si>
  <si>
    <t>吴永红</t>
  </si>
  <si>
    <t>李优树</t>
  </si>
  <si>
    <t>黄勤</t>
  </si>
  <si>
    <t>陈羽</t>
  </si>
  <si>
    <t>余川江</t>
  </si>
  <si>
    <t>杨舒</t>
  </si>
  <si>
    <t>闫雪凌</t>
  </si>
  <si>
    <t>米军</t>
  </si>
  <si>
    <t>特殊</t>
  </si>
  <si>
    <t>周云逸</t>
  </si>
  <si>
    <t>许涛峰</t>
  </si>
  <si>
    <t>7月退休</t>
  </si>
  <si>
    <t>谯薇</t>
  </si>
  <si>
    <t>杨豪</t>
  </si>
  <si>
    <t>李航星</t>
  </si>
  <si>
    <t>王锐俊</t>
  </si>
  <si>
    <t>王绍洪</t>
  </si>
  <si>
    <t>于鸿宝</t>
  </si>
  <si>
    <t>周伟岷</t>
  </si>
  <si>
    <t>贾文</t>
  </si>
  <si>
    <t>罗进</t>
  </si>
  <si>
    <t>陈贤孟</t>
  </si>
  <si>
    <t>应东岳</t>
  </si>
  <si>
    <t>陈凌庆</t>
  </si>
  <si>
    <t>魏子傅</t>
  </si>
  <si>
    <t>佘楷文</t>
  </si>
  <si>
    <t>黄保聪</t>
  </si>
  <si>
    <t>向宇</t>
  </si>
  <si>
    <t>主席</t>
  </si>
  <si>
    <t>邓国营</t>
  </si>
  <si>
    <t>领导</t>
  </si>
  <si>
    <t>蒋瑛</t>
  </si>
  <si>
    <t>徐子尧</t>
  </si>
  <si>
    <t>督导</t>
  </si>
  <si>
    <t>校区偏好</t>
  </si>
  <si>
    <t xml:space="preserve">王锐俊   </t>
  </si>
  <si>
    <t xml:space="preserve">杨舒  </t>
  </si>
  <si>
    <t xml:space="preserve">王绍洪   </t>
  </si>
  <si>
    <t xml:space="preserve">陈羽  </t>
  </si>
  <si>
    <t>严荔</t>
    <phoneticPr fontId="5" type="noConversion"/>
  </si>
  <si>
    <t>赵达</t>
    <phoneticPr fontId="5" type="noConversion"/>
  </si>
  <si>
    <t xml:space="preserve">李旸  </t>
  </si>
  <si>
    <t xml:space="preserve">杨林  </t>
  </si>
  <si>
    <t xml:space="preserve">谢关平   </t>
  </si>
  <si>
    <t>唐永</t>
    <phoneticPr fontId="5" type="noConversion"/>
  </si>
  <si>
    <t xml:space="preserve">唐永  </t>
  </si>
  <si>
    <t>米军</t>
    <phoneticPr fontId="5" type="noConversion"/>
  </si>
  <si>
    <t>贾立</t>
    <phoneticPr fontId="5" type="noConversion"/>
  </si>
  <si>
    <t>焦芳</t>
    <phoneticPr fontId="5" type="noConversion"/>
  </si>
  <si>
    <t>朱峰</t>
    <phoneticPr fontId="5" type="noConversion"/>
  </si>
  <si>
    <t>杨艳</t>
    <phoneticPr fontId="5" type="noConversion"/>
  </si>
  <si>
    <t>赵绍阳</t>
    <phoneticPr fontId="5" type="noConversion"/>
  </si>
  <si>
    <t xml:space="preserve">赵颖岚   </t>
    <phoneticPr fontId="5" type="noConversion"/>
  </si>
  <si>
    <t>薛昶</t>
    <phoneticPr fontId="5" type="noConversion"/>
  </si>
  <si>
    <t>战松</t>
    <phoneticPr fontId="5" type="noConversion"/>
  </si>
  <si>
    <t>夏仕龙</t>
    <phoneticPr fontId="5" type="noConversion"/>
  </si>
  <si>
    <t>邓菊秋</t>
    <phoneticPr fontId="5" type="noConversion"/>
  </si>
  <si>
    <t>罗辉</t>
    <phoneticPr fontId="5" type="noConversion"/>
  </si>
  <si>
    <t>祝梓翔</t>
    <phoneticPr fontId="5" type="noConversion"/>
  </si>
  <si>
    <t>王仲万</t>
    <phoneticPr fontId="5" type="noConversion"/>
  </si>
  <si>
    <t>王文甫</t>
    <phoneticPr fontId="5" type="noConversion"/>
  </si>
  <si>
    <t>王悦</t>
    <phoneticPr fontId="5" type="noConversion"/>
  </si>
  <si>
    <t>段海英</t>
    <phoneticPr fontId="5" type="noConversion"/>
  </si>
  <si>
    <t>段龙龙</t>
    <phoneticPr fontId="5" type="noConversion"/>
  </si>
  <si>
    <t>李江一</t>
    <phoneticPr fontId="5" type="noConversion"/>
  </si>
  <si>
    <t>江安</t>
  </si>
  <si>
    <t>杨成惠</t>
    <phoneticPr fontId="5" type="noConversion"/>
  </si>
  <si>
    <t xml:space="preserve">邓常春   </t>
  </si>
  <si>
    <t>李航星</t>
    <phoneticPr fontId="5" type="noConversion"/>
  </si>
  <si>
    <t>黄勤</t>
    <phoneticPr fontId="5" type="noConversion"/>
  </si>
  <si>
    <t>韩冰</t>
    <phoneticPr fontId="5" type="noConversion"/>
  </si>
  <si>
    <t>赵智</t>
    <phoneticPr fontId="5" type="noConversion"/>
  </si>
  <si>
    <t>吕一清</t>
    <phoneticPr fontId="5" type="noConversion"/>
  </si>
  <si>
    <t>林垚</t>
    <phoneticPr fontId="5" type="noConversion"/>
  </si>
  <si>
    <t xml:space="preserve">刘勇  </t>
  </si>
  <si>
    <t>吴永红</t>
    <phoneticPr fontId="5" type="noConversion"/>
  </si>
  <si>
    <t>邹瑾</t>
    <phoneticPr fontId="5" type="noConversion"/>
  </si>
  <si>
    <t>敬景程</t>
    <phoneticPr fontId="5" type="noConversion"/>
  </si>
  <si>
    <t xml:space="preserve">李优树   </t>
  </si>
  <si>
    <t>钱霞</t>
    <phoneticPr fontId="5" type="noConversion"/>
  </si>
  <si>
    <t>徐桂兰</t>
    <phoneticPr fontId="5" type="noConversion"/>
  </si>
  <si>
    <t>邓晴元</t>
    <phoneticPr fontId="5" type="noConversion"/>
  </si>
  <si>
    <t>蒋国庆</t>
    <phoneticPr fontId="5" type="noConversion"/>
  </si>
  <si>
    <t>张蕊</t>
    <phoneticPr fontId="5" type="noConversion"/>
  </si>
  <si>
    <t xml:space="preserve">孙瑶  </t>
  </si>
  <si>
    <t xml:space="preserve">邹砚池   </t>
  </si>
  <si>
    <t>卢洋</t>
    <phoneticPr fontId="5" type="noConversion"/>
  </si>
  <si>
    <t xml:space="preserve">贾立  </t>
  </si>
  <si>
    <t xml:space="preserve">谢蓓  </t>
  </si>
  <si>
    <t>傅志明</t>
    <phoneticPr fontId="5" type="noConversion"/>
  </si>
  <si>
    <t>高然</t>
    <phoneticPr fontId="5" type="noConversion"/>
  </si>
  <si>
    <t>余川江</t>
    <phoneticPr fontId="5" type="noConversion"/>
  </si>
  <si>
    <t>赵颖岚</t>
    <phoneticPr fontId="5" type="noConversion"/>
  </si>
  <si>
    <t>万春林</t>
    <phoneticPr fontId="5" type="noConversion"/>
  </si>
  <si>
    <t xml:space="preserve">徐子尧   </t>
  </si>
  <si>
    <t>陈小凡</t>
    <phoneticPr fontId="5" type="noConversion"/>
  </si>
  <si>
    <t>龙云深</t>
    <phoneticPr fontId="5" type="noConversion"/>
  </si>
  <si>
    <t>曾忠东</t>
    <phoneticPr fontId="5" type="noConversion"/>
  </si>
  <si>
    <t>杜晓蓉</t>
    <phoneticPr fontId="5" type="noConversion"/>
  </si>
  <si>
    <t>王强</t>
    <phoneticPr fontId="5" type="noConversion"/>
  </si>
  <si>
    <t xml:space="preserve">赵智  </t>
  </si>
  <si>
    <t>邓丽</t>
    <phoneticPr fontId="5" type="noConversion"/>
  </si>
  <si>
    <t>骆桢</t>
    <phoneticPr fontId="5" type="noConversion"/>
  </si>
  <si>
    <t xml:space="preserve">钱霞  </t>
  </si>
  <si>
    <t>李雨佳</t>
    <phoneticPr fontId="5" type="noConversion"/>
  </si>
  <si>
    <t>路征</t>
    <phoneticPr fontId="5" type="noConversion"/>
  </si>
  <si>
    <t>望江</t>
  </si>
  <si>
    <t>老师</t>
  </si>
  <si>
    <t>2024监考校区</t>
  </si>
  <si>
    <t>信息来源</t>
  </si>
  <si>
    <t>2025春上课校区</t>
  </si>
  <si>
    <t>刘用明</t>
  </si>
  <si>
    <t>吴国平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</si>
</sst>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33" borderId="10" xfId="0" applyFill="1" applyBorder="1" applyAlignment="1">
      <alignment vertical="center"/>
    </xf>
    <xf numFmtId="0" fontId="0" fillId="0" borderId="10" xfId="0" applyBorder="1"/>
    <xf numFmtId="0" fontId="0" fillId="0" borderId="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F190E8-8627-D84B-B74E-DCAE3C6D5329}">
  <dimension ref="A1:J103"/>
  <sheetViews>
    <sheetView tabSelected="1" workbookViewId="0">
      <selection activeCell="L23" sqref="L23"/>
    </sheetView>
  </sheetViews>
  <sheetFormatPr baseColWidth="10" defaultRowHeight="16" x14ac:dyDescent="0.2"/>
  <cols>
    <col min="10" max="10" width="16.83203125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>
        <v>20250221</v>
      </c>
      <c r="G1" t="s">
        <v>5</v>
      </c>
      <c r="H1" t="s">
        <v>6</v>
      </c>
      <c r="I1" t="s">
        <v>7</v>
      </c>
      <c r="J1" t="s">
        <v>118</v>
      </c>
    </row>
    <row r="2" spans="1:10" x14ac:dyDescent="0.2">
      <c r="A2">
        <v>1</v>
      </c>
      <c r="B2" t="s">
        <v>8</v>
      </c>
      <c r="C2">
        <v>28</v>
      </c>
      <c r="H2">
        <v>28</v>
      </c>
      <c r="J2" t="str">
        <f>IF(COUNTIF(校区偏好!A:A,'2024监考工作量汇总'!B2)=1,VLOOKUP(B2,校区偏好!A:B,2,0),"")</f>
        <v>望江</v>
      </c>
    </row>
    <row r="3" spans="1:10" x14ac:dyDescent="0.2">
      <c r="A3">
        <v>2</v>
      </c>
      <c r="B3" t="s">
        <v>9</v>
      </c>
      <c r="C3">
        <v>28</v>
      </c>
      <c r="H3">
        <v>28</v>
      </c>
      <c r="J3" t="str">
        <f>IF(COUNTIF(校区偏好!A:A,'2024监考工作量汇总'!B3)=1,VLOOKUP(B3,校区偏好!A:B,2,0),"")</f>
        <v/>
      </c>
    </row>
    <row r="4" spans="1:10" x14ac:dyDescent="0.2">
      <c r="A4">
        <v>3</v>
      </c>
      <c r="B4" t="s">
        <v>10</v>
      </c>
      <c r="C4">
        <v>26</v>
      </c>
      <c r="H4">
        <v>26</v>
      </c>
      <c r="J4" t="str">
        <f>IF(COUNTIF(校区偏好!A:A,'2024监考工作量汇总'!B4)=1,VLOOKUP(B4,校区偏好!A:B,2,0),"")</f>
        <v/>
      </c>
    </row>
    <row r="5" spans="1:10" x14ac:dyDescent="0.2">
      <c r="A5">
        <v>4</v>
      </c>
      <c r="B5" t="s">
        <v>11</v>
      </c>
      <c r="C5">
        <v>18</v>
      </c>
      <c r="D5">
        <v>8</v>
      </c>
      <c r="H5">
        <v>26</v>
      </c>
      <c r="J5" t="str">
        <f>IF(COUNTIF(校区偏好!A:A,'2024监考工作量汇总'!B5)=1,VLOOKUP(B5,校区偏好!A:B,2,0),"")</f>
        <v/>
      </c>
    </row>
    <row r="6" spans="1:10" x14ac:dyDescent="0.2">
      <c r="A6">
        <v>5</v>
      </c>
      <c r="B6" t="s">
        <v>12</v>
      </c>
      <c r="C6">
        <v>24</v>
      </c>
      <c r="H6">
        <v>24</v>
      </c>
      <c r="J6" t="str">
        <f>IF(COUNTIF(校区偏好!A:A,'2024监考工作量汇总'!B6)=1,VLOOKUP(B6,校区偏好!A:B,2,0),"")</f>
        <v/>
      </c>
    </row>
    <row r="7" spans="1:10" x14ac:dyDescent="0.2">
      <c r="A7">
        <v>6</v>
      </c>
      <c r="B7" t="s">
        <v>13</v>
      </c>
      <c r="C7">
        <v>24</v>
      </c>
      <c r="H7">
        <v>24</v>
      </c>
      <c r="J7" t="str">
        <f>IF(COUNTIF(校区偏好!A:A,'2024监考工作量汇总'!B7)=1,VLOOKUP(B7,校区偏好!A:B,2,0),"")</f>
        <v>望江</v>
      </c>
    </row>
    <row r="8" spans="1:10" x14ac:dyDescent="0.2">
      <c r="A8">
        <v>7</v>
      </c>
      <c r="B8" t="s">
        <v>14</v>
      </c>
      <c r="C8">
        <v>20</v>
      </c>
      <c r="D8">
        <v>4</v>
      </c>
      <c r="H8">
        <v>24</v>
      </c>
      <c r="J8" t="str">
        <f>IF(COUNTIF(校区偏好!A:A,'2024监考工作量汇总'!B8)=1,VLOOKUP(B8,校区偏好!A:B,2,0),"")</f>
        <v/>
      </c>
    </row>
    <row r="9" spans="1:10" x14ac:dyDescent="0.2">
      <c r="A9">
        <v>8</v>
      </c>
      <c r="B9" t="s">
        <v>15</v>
      </c>
      <c r="C9">
        <v>22</v>
      </c>
      <c r="E9">
        <v>2</v>
      </c>
      <c r="H9">
        <v>24</v>
      </c>
      <c r="J9" t="str">
        <f>IF(COUNTIF(校区偏好!A:A,'2024监考工作量汇总'!B9)=1,VLOOKUP(B9,校区偏好!A:B,2,0),"")</f>
        <v/>
      </c>
    </row>
    <row r="10" spans="1:10" x14ac:dyDescent="0.2">
      <c r="A10">
        <v>9</v>
      </c>
      <c r="B10" t="s">
        <v>16</v>
      </c>
      <c r="C10">
        <v>24</v>
      </c>
      <c r="H10">
        <v>24</v>
      </c>
      <c r="J10" t="str">
        <f>IF(COUNTIF(校区偏好!A:A,'2024监考工作量汇总'!B10)=1,VLOOKUP(B10,校区偏好!A:B,2,0),"")</f>
        <v/>
      </c>
    </row>
    <row r="11" spans="1:10" x14ac:dyDescent="0.2">
      <c r="A11">
        <v>10</v>
      </c>
      <c r="B11" t="s">
        <v>17</v>
      </c>
      <c r="C11">
        <v>24</v>
      </c>
      <c r="H11">
        <v>24</v>
      </c>
      <c r="J11" t="str">
        <f>IF(COUNTIF(校区偏好!A:A,'2024监考工作量汇总'!B11)=1,VLOOKUP(B11,校区偏好!A:B,2,0),"")</f>
        <v>望江</v>
      </c>
    </row>
    <row r="12" spans="1:10" x14ac:dyDescent="0.2">
      <c r="A12">
        <v>11</v>
      </c>
      <c r="B12" t="s">
        <v>18</v>
      </c>
      <c r="C12">
        <v>22</v>
      </c>
      <c r="H12">
        <v>22</v>
      </c>
      <c r="J12" t="str">
        <f>IF(COUNTIF(校区偏好!A:A,'2024监考工作量汇总'!B12)=1,VLOOKUP(B12,校区偏好!A:B,2,0),"")</f>
        <v>江安</v>
      </c>
    </row>
    <row r="13" spans="1:10" x14ac:dyDescent="0.2">
      <c r="A13">
        <v>12</v>
      </c>
      <c r="B13" t="s">
        <v>19</v>
      </c>
      <c r="C13">
        <v>22</v>
      </c>
      <c r="G13">
        <v>1</v>
      </c>
      <c r="H13">
        <v>23</v>
      </c>
      <c r="J13" t="str">
        <f>IF(COUNTIF(校区偏好!A:A,'2024监考工作量汇总'!B13)=1,VLOOKUP(B13,校区偏好!A:B,2,0),"")</f>
        <v/>
      </c>
    </row>
    <row r="14" spans="1:10" x14ac:dyDescent="0.2">
      <c r="A14">
        <v>13</v>
      </c>
      <c r="B14" t="s">
        <v>20</v>
      </c>
      <c r="C14">
        <v>22</v>
      </c>
      <c r="H14">
        <v>22</v>
      </c>
      <c r="J14" t="str">
        <f>IF(COUNTIF(校区偏好!A:A,'2024监考工作量汇总'!B14)=1,VLOOKUP(B14,校区偏好!A:B,2,0),"")</f>
        <v/>
      </c>
    </row>
    <row r="15" spans="1:10" x14ac:dyDescent="0.2">
      <c r="A15">
        <v>14</v>
      </c>
      <c r="B15" t="s">
        <v>21</v>
      </c>
      <c r="C15">
        <v>22</v>
      </c>
      <c r="H15">
        <v>22</v>
      </c>
      <c r="J15" t="str">
        <f>IF(COUNTIF(校区偏好!A:A,'2024监考工作量汇总'!B15)=1,VLOOKUP(B15,校区偏好!A:B,2,0),"")</f>
        <v>江安</v>
      </c>
    </row>
    <row r="16" spans="1:10" x14ac:dyDescent="0.2">
      <c r="A16">
        <v>15</v>
      </c>
      <c r="B16" t="s">
        <v>22</v>
      </c>
      <c r="C16">
        <v>14</v>
      </c>
      <c r="D16">
        <v>8</v>
      </c>
      <c r="H16">
        <v>22</v>
      </c>
      <c r="J16" t="str">
        <f>IF(COUNTIF(校区偏好!A:A,'2024监考工作量汇总'!B16)=1,VLOOKUP(B16,校区偏好!A:B,2,0),"")</f>
        <v>望江</v>
      </c>
    </row>
    <row r="17" spans="1:10" x14ac:dyDescent="0.2">
      <c r="A17">
        <v>16</v>
      </c>
      <c r="B17" t="s">
        <v>23</v>
      </c>
      <c r="C17">
        <v>16</v>
      </c>
      <c r="D17">
        <v>4</v>
      </c>
      <c r="H17">
        <v>20</v>
      </c>
      <c r="J17" t="str">
        <f>IF(COUNTIF(校区偏好!A:A,'2024监考工作量汇总'!B17)=1,VLOOKUP(B17,校区偏好!A:B,2,0),"")</f>
        <v>望江</v>
      </c>
    </row>
    <row r="18" spans="1:10" x14ac:dyDescent="0.2">
      <c r="A18">
        <v>17</v>
      </c>
      <c r="B18" t="s">
        <v>24</v>
      </c>
      <c r="C18">
        <v>20</v>
      </c>
      <c r="H18">
        <v>20</v>
      </c>
      <c r="J18" t="str">
        <f>IF(COUNTIF(校区偏好!A:A,'2024监考工作量汇总'!B18)=1,VLOOKUP(B18,校区偏好!A:B,2,0),"")</f>
        <v/>
      </c>
    </row>
    <row r="19" spans="1:10" x14ac:dyDescent="0.2">
      <c r="A19">
        <v>18</v>
      </c>
      <c r="B19" t="s">
        <v>25</v>
      </c>
      <c r="C19">
        <v>20</v>
      </c>
      <c r="H19">
        <v>20</v>
      </c>
      <c r="J19" t="str">
        <f>IF(COUNTIF(校区偏好!A:A,'2024监考工作量汇总'!B19)=1,VLOOKUP(B19,校区偏好!A:B,2,0),"")</f>
        <v/>
      </c>
    </row>
    <row r="20" spans="1:10" x14ac:dyDescent="0.2">
      <c r="A20">
        <v>19</v>
      </c>
      <c r="B20" t="s">
        <v>26</v>
      </c>
      <c r="C20">
        <v>20</v>
      </c>
      <c r="F20">
        <v>3</v>
      </c>
      <c r="H20">
        <v>23</v>
      </c>
      <c r="J20" t="str">
        <f>IF(COUNTIF(校区偏好!A:A,'2024监考工作量汇总'!B20)=1,VLOOKUP(B20,校区偏好!A:B,2,0),"")</f>
        <v/>
      </c>
    </row>
    <row r="21" spans="1:10" x14ac:dyDescent="0.2">
      <c r="A21">
        <v>20</v>
      </c>
      <c r="B21" t="s">
        <v>27</v>
      </c>
      <c r="C21">
        <v>16</v>
      </c>
      <c r="D21">
        <v>4</v>
      </c>
      <c r="H21">
        <v>20</v>
      </c>
      <c r="J21" t="str">
        <f>IF(COUNTIF(校区偏好!A:A,'2024监考工作量汇总'!B21)=1,VLOOKUP(B21,校区偏好!A:B,2,0),"")</f>
        <v/>
      </c>
    </row>
    <row r="22" spans="1:10" x14ac:dyDescent="0.2">
      <c r="A22">
        <v>21</v>
      </c>
      <c r="B22" t="s">
        <v>28</v>
      </c>
      <c r="C22">
        <v>20</v>
      </c>
      <c r="H22">
        <v>20</v>
      </c>
      <c r="J22" t="str">
        <f>IF(COUNTIF(校区偏好!A:A,'2024监考工作量汇总'!B22)=1,VLOOKUP(B22,校区偏好!A:B,2,0),"")</f>
        <v/>
      </c>
    </row>
    <row r="23" spans="1:10" x14ac:dyDescent="0.2">
      <c r="A23">
        <v>22</v>
      </c>
      <c r="B23" t="s">
        <v>29</v>
      </c>
      <c r="C23">
        <v>20</v>
      </c>
      <c r="H23">
        <v>20</v>
      </c>
      <c r="J23" t="str">
        <f>IF(COUNTIF(校区偏好!A:A,'2024监考工作量汇总'!B23)=1,VLOOKUP(B23,校区偏好!A:B,2,0),"")</f>
        <v>江安</v>
      </c>
    </row>
    <row r="24" spans="1:10" x14ac:dyDescent="0.2">
      <c r="A24">
        <v>23</v>
      </c>
      <c r="B24" t="s">
        <v>30</v>
      </c>
      <c r="C24">
        <v>16</v>
      </c>
      <c r="D24">
        <v>4</v>
      </c>
      <c r="H24">
        <v>20</v>
      </c>
      <c r="J24" t="str">
        <f>IF(COUNTIF(校区偏好!A:A,'2024监考工作量汇总'!B24)=1,VLOOKUP(B24,校区偏好!A:B,2,0),"")</f>
        <v>江安</v>
      </c>
    </row>
    <row r="25" spans="1:10" x14ac:dyDescent="0.2">
      <c r="A25">
        <v>24</v>
      </c>
      <c r="B25" t="s">
        <v>31</v>
      </c>
      <c r="C25">
        <v>20</v>
      </c>
      <c r="H25">
        <v>20</v>
      </c>
      <c r="J25" t="str">
        <f>IF(COUNTIF(校区偏好!A:A,'2024监考工作量汇总'!B25)=1,VLOOKUP(B25,校区偏好!A:B,2,0),"")</f>
        <v>望江</v>
      </c>
    </row>
    <row r="26" spans="1:10" x14ac:dyDescent="0.2">
      <c r="A26">
        <v>25</v>
      </c>
      <c r="B26" t="s">
        <v>32</v>
      </c>
      <c r="C26">
        <v>20</v>
      </c>
      <c r="H26">
        <v>20</v>
      </c>
      <c r="J26" t="str">
        <f>IF(COUNTIF(校区偏好!A:A,'2024监考工作量汇总'!B26)=1,VLOOKUP(B26,校区偏好!A:B,2,0),"")</f>
        <v/>
      </c>
    </row>
    <row r="27" spans="1:10" x14ac:dyDescent="0.2">
      <c r="A27">
        <v>26</v>
      </c>
      <c r="B27" t="s">
        <v>33</v>
      </c>
      <c r="C27">
        <v>20</v>
      </c>
      <c r="H27">
        <v>20</v>
      </c>
      <c r="J27" t="str">
        <f>IF(COUNTIF(校区偏好!A:A,'2024监考工作量汇总'!B27)=1,VLOOKUP(B27,校区偏好!A:B,2,0),"")</f>
        <v>望江</v>
      </c>
    </row>
    <row r="28" spans="1:10" x14ac:dyDescent="0.2">
      <c r="A28">
        <v>27</v>
      </c>
      <c r="B28" t="s">
        <v>34</v>
      </c>
      <c r="C28">
        <v>20</v>
      </c>
      <c r="H28">
        <v>20</v>
      </c>
      <c r="J28" t="str">
        <f>IF(COUNTIF(校区偏好!A:A,'2024监考工作量汇总'!B28)=1,VLOOKUP(B28,校区偏好!A:B,2,0),"")</f>
        <v>望江</v>
      </c>
    </row>
    <row r="29" spans="1:10" x14ac:dyDescent="0.2">
      <c r="A29">
        <v>28</v>
      </c>
      <c r="B29" t="s">
        <v>35</v>
      </c>
      <c r="C29">
        <v>20</v>
      </c>
      <c r="H29">
        <v>20</v>
      </c>
      <c r="J29" t="str">
        <f>IF(COUNTIF(校区偏好!A:A,'2024监考工作量汇总'!B29)=1,VLOOKUP(B29,校区偏好!A:B,2,0),"")</f>
        <v/>
      </c>
    </row>
    <row r="30" spans="1:10" x14ac:dyDescent="0.2">
      <c r="A30">
        <v>29</v>
      </c>
      <c r="B30" t="s">
        <v>36</v>
      </c>
      <c r="C30">
        <v>18</v>
      </c>
      <c r="H30">
        <v>18</v>
      </c>
      <c r="J30" t="str">
        <f>IF(COUNTIF(校区偏好!A:A,'2024监考工作量汇总'!B30)=1,VLOOKUP(B30,校区偏好!A:B,2,0),"")</f>
        <v/>
      </c>
    </row>
    <row r="31" spans="1:10" x14ac:dyDescent="0.2">
      <c r="A31">
        <v>30</v>
      </c>
      <c r="B31" t="s">
        <v>37</v>
      </c>
      <c r="C31">
        <v>18</v>
      </c>
      <c r="H31">
        <v>18</v>
      </c>
      <c r="J31" t="str">
        <f>IF(COUNTIF(校区偏好!A:A,'2024监考工作量汇总'!B31)=1,VLOOKUP(B31,校区偏好!A:B,2,0),"")</f>
        <v/>
      </c>
    </row>
    <row r="32" spans="1:10" x14ac:dyDescent="0.2">
      <c r="A32">
        <v>31</v>
      </c>
      <c r="B32" t="s">
        <v>38</v>
      </c>
      <c r="C32">
        <v>18</v>
      </c>
      <c r="E32" t="s">
        <v>39</v>
      </c>
      <c r="H32">
        <v>18</v>
      </c>
      <c r="I32" t="s">
        <v>39</v>
      </c>
      <c r="J32" t="str">
        <f>IF(COUNTIF(校区偏好!A:A,'2024监考工作量汇总'!B32)=1,VLOOKUP(B32,校区偏好!A:B,2,0),"")</f>
        <v/>
      </c>
    </row>
    <row r="33" spans="1:10" x14ac:dyDescent="0.2">
      <c r="A33">
        <v>32</v>
      </c>
      <c r="B33" t="s">
        <v>40</v>
      </c>
      <c r="C33">
        <v>18</v>
      </c>
      <c r="H33">
        <v>18</v>
      </c>
      <c r="J33" t="str">
        <f>IF(COUNTIF(校区偏好!A:A,'2024监考工作量汇总'!B33)=1,VLOOKUP(B33,校区偏好!A:B,2,0),"")</f>
        <v>江安</v>
      </c>
    </row>
    <row r="34" spans="1:10" x14ac:dyDescent="0.2">
      <c r="A34">
        <v>33</v>
      </c>
      <c r="B34" t="s">
        <v>41</v>
      </c>
      <c r="C34">
        <v>18</v>
      </c>
      <c r="H34">
        <v>18</v>
      </c>
      <c r="J34" t="str">
        <f>IF(COUNTIF(校区偏好!A:A,'2024监考工作量汇总'!B34)=1,VLOOKUP(B34,校区偏好!A:B,2,0),"")</f>
        <v>江安</v>
      </c>
    </row>
    <row r="35" spans="1:10" x14ac:dyDescent="0.2">
      <c r="A35">
        <v>34</v>
      </c>
      <c r="B35" t="s">
        <v>42</v>
      </c>
      <c r="C35">
        <v>18</v>
      </c>
      <c r="H35">
        <v>18</v>
      </c>
      <c r="J35" t="str">
        <f>IF(COUNTIF(校区偏好!A:A,'2024监考工作量汇总'!B35)=1,VLOOKUP(B35,校区偏好!A:B,2,0),"")</f>
        <v/>
      </c>
    </row>
    <row r="36" spans="1:10" x14ac:dyDescent="0.2">
      <c r="A36">
        <v>35</v>
      </c>
      <c r="B36" t="s">
        <v>43</v>
      </c>
      <c r="C36">
        <v>18</v>
      </c>
      <c r="H36">
        <v>18</v>
      </c>
      <c r="J36" t="str">
        <f>IF(COUNTIF(校区偏好!A:A,'2024监考工作量汇总'!B36)=1,VLOOKUP(B36,校区偏好!A:B,2,0),"")</f>
        <v>望江</v>
      </c>
    </row>
    <row r="37" spans="1:10" x14ac:dyDescent="0.2">
      <c r="A37">
        <v>36</v>
      </c>
      <c r="B37" t="s">
        <v>44</v>
      </c>
      <c r="C37">
        <v>18</v>
      </c>
      <c r="H37">
        <v>18</v>
      </c>
      <c r="J37" t="str">
        <f>IF(COUNTIF(校区偏好!A:A,'2024监考工作量汇总'!B37)=1,VLOOKUP(B37,校区偏好!A:B,2,0),"")</f>
        <v>望江</v>
      </c>
    </row>
    <row r="38" spans="1:10" x14ac:dyDescent="0.2">
      <c r="A38">
        <v>37</v>
      </c>
      <c r="B38" t="s">
        <v>45</v>
      </c>
      <c r="C38">
        <v>18</v>
      </c>
      <c r="H38">
        <v>18</v>
      </c>
      <c r="J38" t="str">
        <f>IF(COUNTIF(校区偏好!A:A,'2024监考工作量汇总'!B38)=1,VLOOKUP(B38,校区偏好!A:B,2,0),"")</f>
        <v/>
      </c>
    </row>
    <row r="39" spans="1:10" x14ac:dyDescent="0.2">
      <c r="A39">
        <v>38</v>
      </c>
      <c r="B39" t="s">
        <v>46</v>
      </c>
      <c r="C39">
        <v>18</v>
      </c>
      <c r="H39">
        <v>18</v>
      </c>
      <c r="J39" t="str">
        <f>IF(COUNTIF(校区偏好!A:A,'2024监考工作量汇总'!B39)=1,VLOOKUP(B39,校区偏好!A:B,2,0),"")</f>
        <v>望江</v>
      </c>
    </row>
    <row r="40" spans="1:10" x14ac:dyDescent="0.2">
      <c r="A40">
        <v>39</v>
      </c>
      <c r="B40" t="s">
        <v>47</v>
      </c>
      <c r="C40">
        <v>18</v>
      </c>
      <c r="H40">
        <v>18</v>
      </c>
      <c r="J40" t="str">
        <f>IF(COUNTIF(校区偏好!A:A,'2024监考工作量汇总'!B40)=1,VLOOKUP(B40,校区偏好!A:B,2,0),"")</f>
        <v>望江</v>
      </c>
    </row>
    <row r="41" spans="1:10" x14ac:dyDescent="0.2">
      <c r="A41">
        <v>40</v>
      </c>
      <c r="B41" t="s">
        <v>48</v>
      </c>
      <c r="C41">
        <v>18</v>
      </c>
      <c r="H41">
        <v>18</v>
      </c>
      <c r="J41" t="str">
        <f>IF(COUNTIF(校区偏好!A:A,'2024监考工作量汇总'!B41)=1,VLOOKUP(B41,校区偏好!A:B,2,0),"")</f>
        <v/>
      </c>
    </row>
    <row r="42" spans="1:10" x14ac:dyDescent="0.2">
      <c r="A42">
        <v>41</v>
      </c>
      <c r="B42" t="s">
        <v>49</v>
      </c>
      <c r="C42">
        <v>18</v>
      </c>
      <c r="H42">
        <v>18</v>
      </c>
      <c r="J42" t="str">
        <f>IF(COUNTIF(校区偏好!A:A,'2024监考工作量汇总'!B42)=1,VLOOKUP(B42,校区偏好!A:B,2,0),"")</f>
        <v/>
      </c>
    </row>
    <row r="43" spans="1:10" x14ac:dyDescent="0.2">
      <c r="A43">
        <v>42</v>
      </c>
      <c r="B43" t="s">
        <v>50</v>
      </c>
      <c r="C43">
        <v>18</v>
      </c>
      <c r="F43">
        <v>2</v>
      </c>
      <c r="H43">
        <v>20</v>
      </c>
      <c r="J43" t="str">
        <f>IF(COUNTIF(校区偏好!A:A,'2024监考工作量汇总'!B43)=1,VLOOKUP(B43,校区偏好!A:B,2,0),"")</f>
        <v>江安</v>
      </c>
    </row>
    <row r="44" spans="1:10" x14ac:dyDescent="0.2">
      <c r="A44">
        <v>43</v>
      </c>
      <c r="B44" t="s">
        <v>51</v>
      </c>
      <c r="C44">
        <v>18</v>
      </c>
      <c r="H44">
        <v>18</v>
      </c>
      <c r="J44" t="str">
        <f>IF(COUNTIF(校区偏好!A:A,'2024监考工作量汇总'!B44)=1,VLOOKUP(B44,校区偏好!A:B,2,0),"")</f>
        <v/>
      </c>
    </row>
    <row r="45" spans="1:10" x14ac:dyDescent="0.2">
      <c r="A45">
        <v>44</v>
      </c>
      <c r="B45" t="s">
        <v>52</v>
      </c>
      <c r="C45">
        <v>14</v>
      </c>
      <c r="D45">
        <v>4</v>
      </c>
      <c r="G45">
        <v>1</v>
      </c>
      <c r="H45">
        <v>19</v>
      </c>
      <c r="J45" t="str">
        <f>IF(COUNTIF(校区偏好!A:A,'2024监考工作量汇总'!B45)=1,VLOOKUP(B45,校区偏好!A:B,2,0),"")</f>
        <v>江安</v>
      </c>
    </row>
    <row r="46" spans="1:10" x14ac:dyDescent="0.2">
      <c r="A46">
        <v>45</v>
      </c>
      <c r="B46" t="s">
        <v>53</v>
      </c>
      <c r="C46">
        <v>16</v>
      </c>
      <c r="H46">
        <v>16</v>
      </c>
      <c r="J46" t="str">
        <f>IF(COUNTIF(校区偏好!A:A,'2024监考工作量汇总'!B46)=1,VLOOKUP(B46,校区偏好!A:B,2,0),"")</f>
        <v>望江</v>
      </c>
    </row>
    <row r="47" spans="1:10" x14ac:dyDescent="0.2">
      <c r="A47">
        <v>46</v>
      </c>
      <c r="B47" t="s">
        <v>54</v>
      </c>
      <c r="C47">
        <v>16</v>
      </c>
      <c r="E47" t="s">
        <v>55</v>
      </c>
      <c r="H47">
        <v>16</v>
      </c>
      <c r="I47" t="s">
        <v>55</v>
      </c>
      <c r="J47" t="str">
        <f>IF(COUNTIF(校区偏好!A:A,'2024监考工作量汇总'!B47)=1,VLOOKUP(B47,校区偏好!A:B,2,0),"")</f>
        <v/>
      </c>
    </row>
    <row r="48" spans="1:10" x14ac:dyDescent="0.2">
      <c r="A48">
        <v>47</v>
      </c>
      <c r="B48" t="s">
        <v>56</v>
      </c>
      <c r="C48">
        <v>16</v>
      </c>
      <c r="H48">
        <v>16</v>
      </c>
      <c r="J48" t="str">
        <f>IF(COUNTIF(校区偏好!A:A,'2024监考工作量汇总'!B48)=1,VLOOKUP(B48,校区偏好!A:B,2,0),"")</f>
        <v>望江</v>
      </c>
    </row>
    <row r="49" spans="1:10" x14ac:dyDescent="0.2">
      <c r="A49">
        <v>48</v>
      </c>
      <c r="B49" t="s">
        <v>57</v>
      </c>
      <c r="C49">
        <v>16</v>
      </c>
      <c r="H49">
        <v>16</v>
      </c>
      <c r="J49" t="str">
        <f>IF(COUNTIF(校区偏好!A:A,'2024监考工作量汇总'!B49)=1,VLOOKUP(B49,校区偏好!A:B,2,0),"")</f>
        <v/>
      </c>
    </row>
    <row r="50" spans="1:10" x14ac:dyDescent="0.2">
      <c r="A50">
        <v>49</v>
      </c>
      <c r="B50" t="s">
        <v>58</v>
      </c>
      <c r="C50">
        <v>10</v>
      </c>
      <c r="D50">
        <v>6</v>
      </c>
      <c r="H50">
        <v>16</v>
      </c>
      <c r="J50" t="str">
        <f>IF(COUNTIF(校区偏好!A:A,'2024监考工作量汇总'!B50)=1,VLOOKUP(B50,校区偏好!A:B,2,0),"")</f>
        <v/>
      </c>
    </row>
    <row r="51" spans="1:10" x14ac:dyDescent="0.2">
      <c r="A51">
        <v>50</v>
      </c>
      <c r="B51" t="s">
        <v>59</v>
      </c>
      <c r="C51">
        <v>16</v>
      </c>
      <c r="H51">
        <v>16</v>
      </c>
      <c r="J51" t="str">
        <f>IF(COUNTIF(校区偏好!A:A,'2024监考工作量汇总'!B51)=1,VLOOKUP(B51,校区偏好!A:B,2,0),"")</f>
        <v/>
      </c>
    </row>
    <row r="52" spans="1:10" x14ac:dyDescent="0.2">
      <c r="A52">
        <v>51</v>
      </c>
      <c r="B52" t="s">
        <v>60</v>
      </c>
      <c r="C52">
        <v>16</v>
      </c>
      <c r="H52">
        <v>16</v>
      </c>
      <c r="J52" t="str">
        <f>IF(COUNTIF(校区偏好!A:A,'2024监考工作量汇总'!B52)=1,VLOOKUP(B52,校区偏好!A:B,2,0),"")</f>
        <v>望江</v>
      </c>
    </row>
    <row r="53" spans="1:10" x14ac:dyDescent="0.2">
      <c r="A53">
        <v>52</v>
      </c>
      <c r="B53" t="s">
        <v>61</v>
      </c>
      <c r="C53">
        <v>12</v>
      </c>
      <c r="D53">
        <v>4</v>
      </c>
      <c r="E53" t="s">
        <v>62</v>
      </c>
      <c r="H53">
        <v>16</v>
      </c>
      <c r="I53" t="s">
        <v>62</v>
      </c>
      <c r="J53" t="str">
        <f>IF(COUNTIF(校区偏好!A:A,'2024监考工作量汇总'!B53)=1,VLOOKUP(B53,校区偏好!A:B,2,0),"")</f>
        <v/>
      </c>
    </row>
    <row r="54" spans="1:10" x14ac:dyDescent="0.2">
      <c r="A54">
        <v>53</v>
      </c>
      <c r="B54" t="s">
        <v>63</v>
      </c>
      <c r="C54">
        <v>16</v>
      </c>
      <c r="H54">
        <v>16</v>
      </c>
      <c r="J54" t="str">
        <f>IF(COUNTIF(校区偏好!A:A,'2024监考工作量汇总'!B54)=1,VLOOKUP(B54,校区偏好!A:B,2,0),"")</f>
        <v>望江</v>
      </c>
    </row>
    <row r="55" spans="1:10" x14ac:dyDescent="0.2">
      <c r="A55">
        <v>54</v>
      </c>
      <c r="B55" t="s">
        <v>64</v>
      </c>
      <c r="C55">
        <v>16</v>
      </c>
      <c r="H55">
        <v>16</v>
      </c>
      <c r="J55" t="str">
        <f>IF(COUNTIF(校区偏好!A:A,'2024监考工作量汇总'!B55)=1,VLOOKUP(B55,校区偏好!A:B,2,0),"")</f>
        <v>江安</v>
      </c>
    </row>
    <row r="56" spans="1:10" x14ac:dyDescent="0.2">
      <c r="A56">
        <v>55</v>
      </c>
      <c r="B56" t="s">
        <v>65</v>
      </c>
      <c r="C56">
        <v>16</v>
      </c>
      <c r="H56">
        <v>16</v>
      </c>
      <c r="J56" t="str">
        <f>IF(COUNTIF(校区偏好!A:A,'2024监考工作量汇总'!B56)=1,VLOOKUP(B56,校区偏好!A:B,2,0),"")</f>
        <v>江安</v>
      </c>
    </row>
    <row r="57" spans="1:10" x14ac:dyDescent="0.2">
      <c r="A57">
        <v>56</v>
      </c>
      <c r="B57" t="s">
        <v>66</v>
      </c>
      <c r="C57">
        <v>16</v>
      </c>
      <c r="H57">
        <v>16</v>
      </c>
      <c r="J57" t="str">
        <f>IF(COUNTIF(校区偏好!A:A,'2024监考工作量汇总'!B57)=1,VLOOKUP(B57,校区偏好!A:B,2,0),"")</f>
        <v/>
      </c>
    </row>
    <row r="58" spans="1:10" x14ac:dyDescent="0.2">
      <c r="A58">
        <v>57</v>
      </c>
      <c r="B58" t="s">
        <v>67</v>
      </c>
      <c r="C58">
        <v>16</v>
      </c>
      <c r="H58">
        <v>16</v>
      </c>
      <c r="J58" t="str">
        <f>IF(COUNTIF(校区偏好!A:A,'2024监考工作量汇总'!B58)=1,VLOOKUP(B58,校区偏好!A:B,2,0),"")</f>
        <v/>
      </c>
    </row>
    <row r="59" spans="1:10" x14ac:dyDescent="0.2">
      <c r="A59">
        <v>58</v>
      </c>
      <c r="B59" t="s">
        <v>68</v>
      </c>
      <c r="C59">
        <v>16</v>
      </c>
      <c r="H59">
        <v>16</v>
      </c>
      <c r="J59" t="str">
        <f>IF(COUNTIF(校区偏好!A:A,'2024监考工作量汇总'!B59)=1,VLOOKUP(B59,校区偏好!A:B,2,0),"")</f>
        <v>江安</v>
      </c>
    </row>
    <row r="60" spans="1:10" x14ac:dyDescent="0.2">
      <c r="A60">
        <v>59</v>
      </c>
      <c r="B60" t="s">
        <v>69</v>
      </c>
      <c r="C60">
        <v>16</v>
      </c>
      <c r="H60">
        <v>16</v>
      </c>
      <c r="J60" t="str">
        <f>IF(COUNTIF(校区偏好!A:A,'2024监考工作量汇总'!B60)=1,VLOOKUP(B60,校区偏好!A:B,2,0),"")</f>
        <v>望江</v>
      </c>
    </row>
    <row r="61" spans="1:10" x14ac:dyDescent="0.2">
      <c r="A61">
        <v>60</v>
      </c>
      <c r="B61" t="s">
        <v>70</v>
      </c>
      <c r="C61">
        <v>14</v>
      </c>
      <c r="H61">
        <v>14</v>
      </c>
      <c r="J61" t="str">
        <f>IF(COUNTIF(校区偏好!A:A,'2024监考工作量汇总'!B61)=1,VLOOKUP(B61,校区偏好!A:B,2,0),"")</f>
        <v>望江</v>
      </c>
    </row>
    <row r="62" spans="1:10" x14ac:dyDescent="0.2">
      <c r="A62">
        <v>61</v>
      </c>
      <c r="B62" t="s">
        <v>71</v>
      </c>
      <c r="C62">
        <v>14</v>
      </c>
      <c r="H62">
        <v>14</v>
      </c>
      <c r="J62" t="str">
        <f>IF(COUNTIF(校区偏好!A:A,'2024监考工作量汇总'!B62)=1,VLOOKUP(B62,校区偏好!A:B,2,0),"")</f>
        <v>望江</v>
      </c>
    </row>
    <row r="63" spans="1:10" x14ac:dyDescent="0.2">
      <c r="A63">
        <v>62</v>
      </c>
      <c r="B63" t="s">
        <v>72</v>
      </c>
      <c r="C63">
        <v>14</v>
      </c>
      <c r="H63">
        <v>14</v>
      </c>
      <c r="J63" t="str">
        <f>IF(COUNTIF(校区偏好!A:A,'2024监考工作量汇总'!B63)=1,VLOOKUP(B63,校区偏好!A:B,2,0),"")</f>
        <v/>
      </c>
    </row>
    <row r="64" spans="1:10" x14ac:dyDescent="0.2">
      <c r="A64">
        <v>63</v>
      </c>
      <c r="B64" t="s">
        <v>73</v>
      </c>
      <c r="C64">
        <v>14</v>
      </c>
      <c r="G64">
        <v>1</v>
      </c>
      <c r="H64">
        <v>15</v>
      </c>
      <c r="J64" t="str">
        <f>IF(COUNTIF(校区偏好!A:A,'2024监考工作量汇总'!B64)=1,VLOOKUP(B64,校区偏好!A:B,2,0),"")</f>
        <v>望江</v>
      </c>
    </row>
    <row r="65" spans="1:10" x14ac:dyDescent="0.2">
      <c r="A65">
        <v>64</v>
      </c>
      <c r="B65" t="s">
        <v>74</v>
      </c>
      <c r="C65">
        <v>14</v>
      </c>
      <c r="G65">
        <v>1</v>
      </c>
      <c r="H65">
        <v>15</v>
      </c>
      <c r="J65" t="str">
        <f>IF(COUNTIF(校区偏好!A:A,'2024监考工作量汇总'!B65)=1,VLOOKUP(B65,校区偏好!A:B,2,0),"")</f>
        <v>望江</v>
      </c>
    </row>
    <row r="66" spans="1:10" x14ac:dyDescent="0.2">
      <c r="A66">
        <v>65</v>
      </c>
      <c r="B66" t="s">
        <v>75</v>
      </c>
      <c r="C66">
        <v>14</v>
      </c>
      <c r="G66">
        <v>1</v>
      </c>
      <c r="H66">
        <v>15</v>
      </c>
      <c r="J66" t="str">
        <f>IF(COUNTIF(校区偏好!A:A,'2024监考工作量汇总'!B66)=1,VLOOKUP(B66,校区偏好!A:B,2,0),"")</f>
        <v>望江</v>
      </c>
    </row>
    <row r="67" spans="1:10" x14ac:dyDescent="0.2">
      <c r="A67">
        <v>66</v>
      </c>
      <c r="B67" t="s">
        <v>76</v>
      </c>
      <c r="C67">
        <v>14</v>
      </c>
      <c r="H67">
        <v>14</v>
      </c>
      <c r="J67" t="str">
        <f>IF(COUNTIF(校区偏好!A:A,'2024监考工作量汇总'!B67)=1,VLOOKUP(B67,校区偏好!A:B,2,0),"")</f>
        <v/>
      </c>
    </row>
    <row r="68" spans="1:10" x14ac:dyDescent="0.2">
      <c r="A68">
        <v>67</v>
      </c>
      <c r="B68" t="s">
        <v>77</v>
      </c>
      <c r="C68">
        <v>14</v>
      </c>
      <c r="G68">
        <v>1</v>
      </c>
      <c r="H68">
        <v>15</v>
      </c>
      <c r="J68" t="str">
        <f>IF(COUNTIF(校区偏好!A:A,'2024监考工作量汇总'!B68)=1,VLOOKUP(B68,校区偏好!A:B,2,0),"")</f>
        <v/>
      </c>
    </row>
    <row r="69" spans="1:10" x14ac:dyDescent="0.2">
      <c r="A69">
        <v>68</v>
      </c>
      <c r="B69" t="s">
        <v>78</v>
      </c>
      <c r="C69">
        <v>14</v>
      </c>
      <c r="H69">
        <v>14</v>
      </c>
      <c r="J69" t="str">
        <f>IF(COUNTIF(校区偏好!A:A,'2024监考工作量汇总'!B69)=1,VLOOKUP(B69,校区偏好!A:B,2,0),"")</f>
        <v/>
      </c>
    </row>
    <row r="70" spans="1:10" x14ac:dyDescent="0.2">
      <c r="A70">
        <v>69</v>
      </c>
      <c r="B70" t="s">
        <v>79</v>
      </c>
      <c r="C70">
        <v>14</v>
      </c>
      <c r="H70">
        <v>14</v>
      </c>
      <c r="J70" t="str">
        <f>IF(COUNTIF(校区偏好!A:A,'2024监考工作量汇总'!B70)=1,VLOOKUP(B70,校区偏好!A:B,2,0),"")</f>
        <v>望江</v>
      </c>
    </row>
    <row r="71" spans="1:10" x14ac:dyDescent="0.2">
      <c r="A71">
        <v>70</v>
      </c>
      <c r="B71" t="s">
        <v>80</v>
      </c>
      <c r="C71">
        <v>14</v>
      </c>
      <c r="G71">
        <v>2</v>
      </c>
      <c r="H71">
        <v>16</v>
      </c>
      <c r="J71" t="str">
        <f>IF(COUNTIF(校区偏好!A:A,'2024监考工作量汇总'!B71)=1,VLOOKUP(B71,校区偏好!A:B,2,0),"")</f>
        <v>望江</v>
      </c>
    </row>
    <row r="72" spans="1:10" x14ac:dyDescent="0.2">
      <c r="A72">
        <v>71</v>
      </c>
      <c r="B72" t="s">
        <v>81</v>
      </c>
      <c r="C72">
        <v>10</v>
      </c>
      <c r="D72">
        <v>4</v>
      </c>
      <c r="G72">
        <v>1</v>
      </c>
      <c r="H72">
        <v>15</v>
      </c>
      <c r="J72" t="str">
        <f>IF(COUNTIF(校区偏好!A:A,'2024监考工作量汇总'!B72)=1,VLOOKUP(B72,校区偏好!A:B,2,0),"")</f>
        <v/>
      </c>
    </row>
    <row r="73" spans="1:10" x14ac:dyDescent="0.2">
      <c r="A73">
        <v>72</v>
      </c>
      <c r="B73" t="s">
        <v>82</v>
      </c>
      <c r="C73">
        <v>14</v>
      </c>
      <c r="G73">
        <v>1</v>
      </c>
      <c r="H73">
        <v>15</v>
      </c>
      <c r="J73" t="str">
        <f>IF(COUNTIF(校区偏好!A:A,'2024监考工作量汇总'!B73)=1,VLOOKUP(B73,校区偏好!A:B,2,0),"")</f>
        <v>望江</v>
      </c>
    </row>
    <row r="74" spans="1:10" x14ac:dyDescent="0.2">
      <c r="A74">
        <v>73</v>
      </c>
      <c r="B74" t="s">
        <v>83</v>
      </c>
      <c r="C74">
        <v>12</v>
      </c>
      <c r="E74">
        <v>2</v>
      </c>
      <c r="G74">
        <v>1</v>
      </c>
      <c r="H74">
        <v>15</v>
      </c>
      <c r="J74" t="str">
        <f>IF(COUNTIF(校区偏好!A:A,'2024监考工作量汇总'!B74)=1,VLOOKUP(B74,校区偏好!A:B,2,0),"")</f>
        <v/>
      </c>
    </row>
    <row r="75" spans="1:10" x14ac:dyDescent="0.2">
      <c r="A75">
        <v>74</v>
      </c>
      <c r="B75" t="s">
        <v>84</v>
      </c>
      <c r="C75">
        <v>12</v>
      </c>
      <c r="H75">
        <v>12</v>
      </c>
      <c r="J75" t="str">
        <f>IF(COUNTIF(校区偏好!A:A,'2024监考工作量汇总'!B75)=1,VLOOKUP(B75,校区偏好!A:B,2,0),"")</f>
        <v>望江</v>
      </c>
    </row>
    <row r="76" spans="1:10" x14ac:dyDescent="0.2">
      <c r="A76">
        <v>75</v>
      </c>
      <c r="B76" t="s">
        <v>85</v>
      </c>
      <c r="C76">
        <v>12</v>
      </c>
      <c r="H76">
        <v>12</v>
      </c>
      <c r="J76" t="str">
        <f>IF(COUNTIF(校区偏好!A:A,'2024监考工作量汇总'!B76)=1,VLOOKUP(B76,校区偏好!A:B,2,0),"")</f>
        <v/>
      </c>
    </row>
    <row r="77" spans="1:10" x14ac:dyDescent="0.2">
      <c r="A77">
        <v>76</v>
      </c>
      <c r="B77" t="s">
        <v>86</v>
      </c>
      <c r="C77">
        <v>12</v>
      </c>
      <c r="G77">
        <v>1</v>
      </c>
      <c r="H77">
        <v>13</v>
      </c>
      <c r="J77" t="str">
        <f>IF(COUNTIF(校区偏好!A:A,'2024监考工作量汇总'!B77)=1,VLOOKUP(B77,校区偏好!A:B,2,0),"")</f>
        <v>望江</v>
      </c>
    </row>
    <row r="78" spans="1:10" x14ac:dyDescent="0.2">
      <c r="A78">
        <v>77</v>
      </c>
      <c r="B78" t="s">
        <v>87</v>
      </c>
      <c r="C78">
        <v>12</v>
      </c>
      <c r="G78">
        <v>1</v>
      </c>
      <c r="H78">
        <v>13</v>
      </c>
      <c r="J78" t="str">
        <f>IF(COUNTIF(校区偏好!A:A,'2024监考工作量汇总'!B78)=1,VLOOKUP(B78,校区偏好!A:B,2,0),"")</f>
        <v>江安</v>
      </c>
    </row>
    <row r="79" spans="1:10" x14ac:dyDescent="0.2">
      <c r="A79">
        <v>78</v>
      </c>
      <c r="B79" t="s">
        <v>88</v>
      </c>
      <c r="C79">
        <v>8</v>
      </c>
      <c r="D79">
        <v>4</v>
      </c>
      <c r="H79">
        <v>12</v>
      </c>
      <c r="J79" t="str">
        <f>IF(COUNTIF(校区偏好!A:A,'2024监考工作量汇总'!B79)=1,VLOOKUP(B79,校区偏好!A:B,2,0),"")</f>
        <v>望江</v>
      </c>
    </row>
    <row r="80" spans="1:10" x14ac:dyDescent="0.2">
      <c r="A80">
        <v>79</v>
      </c>
      <c r="B80" t="s">
        <v>89</v>
      </c>
      <c r="C80">
        <v>10</v>
      </c>
      <c r="G80">
        <v>1</v>
      </c>
      <c r="H80">
        <v>11</v>
      </c>
      <c r="J80" t="str">
        <f>IF(COUNTIF(校区偏好!A:A,'2024监考工作量汇总'!B80)=1,VLOOKUP(B80,校区偏好!A:B,2,0),"")</f>
        <v>江安</v>
      </c>
    </row>
    <row r="81" spans="1:10" x14ac:dyDescent="0.2">
      <c r="A81">
        <v>80</v>
      </c>
      <c r="B81" t="s">
        <v>90</v>
      </c>
      <c r="C81">
        <v>10</v>
      </c>
      <c r="E81" t="s">
        <v>62</v>
      </c>
      <c r="H81">
        <v>10</v>
      </c>
      <c r="I81" t="s">
        <v>62</v>
      </c>
      <c r="J81" t="str">
        <f>IF(COUNTIF(校区偏好!A:A,'2024监考工作量汇总'!B81)=1,VLOOKUP(B81,校区偏好!A:B,2,0),"")</f>
        <v/>
      </c>
    </row>
    <row r="82" spans="1:10" x14ac:dyDescent="0.2">
      <c r="A82">
        <v>81</v>
      </c>
      <c r="B82" t="s">
        <v>91</v>
      </c>
      <c r="C82">
        <v>10</v>
      </c>
      <c r="E82" t="s">
        <v>92</v>
      </c>
      <c r="H82">
        <v>10</v>
      </c>
      <c r="I82" t="s">
        <v>92</v>
      </c>
      <c r="J82" t="str">
        <f>IF(COUNTIF(校区偏好!A:A,'2024监考工作量汇总'!B82)=1,VLOOKUP(B82,校区偏好!A:B,2,0),"")</f>
        <v/>
      </c>
    </row>
    <row r="83" spans="1:10" x14ac:dyDescent="0.2">
      <c r="A83">
        <v>82</v>
      </c>
      <c r="B83" t="s">
        <v>93</v>
      </c>
      <c r="C83">
        <v>10</v>
      </c>
      <c r="G83">
        <v>1</v>
      </c>
      <c r="H83">
        <v>11</v>
      </c>
      <c r="J83" t="str">
        <f>IF(COUNTIF(校区偏好!A:A,'2024监考工作量汇总'!B83)=1,VLOOKUP(B83,校区偏好!A:B,2,0),"")</f>
        <v/>
      </c>
    </row>
    <row r="84" spans="1:10" x14ac:dyDescent="0.2">
      <c r="A84">
        <v>83</v>
      </c>
      <c r="B84" t="s">
        <v>94</v>
      </c>
      <c r="C84">
        <v>6</v>
      </c>
      <c r="D84">
        <v>4</v>
      </c>
      <c r="E84" t="s">
        <v>95</v>
      </c>
      <c r="H84">
        <v>10</v>
      </c>
      <c r="I84" t="s">
        <v>95</v>
      </c>
      <c r="J84" t="str">
        <f>IF(COUNTIF(校区偏好!A:A,'2024监考工作量汇总'!B84)=1,VLOOKUP(B84,校区偏好!A:B,2,0),"")</f>
        <v/>
      </c>
    </row>
    <row r="85" spans="1:10" x14ac:dyDescent="0.2">
      <c r="A85">
        <v>84</v>
      </c>
      <c r="B85" t="s">
        <v>96</v>
      </c>
      <c r="C85">
        <v>8</v>
      </c>
      <c r="H85">
        <v>8</v>
      </c>
      <c r="J85" t="str">
        <f>IF(COUNTIF(校区偏好!A:A,'2024监考工作量汇总'!B85)=1,VLOOKUP(B85,校区偏好!A:B,2,0),"")</f>
        <v/>
      </c>
    </row>
    <row r="86" spans="1:10" x14ac:dyDescent="0.2">
      <c r="A86">
        <v>85</v>
      </c>
      <c r="B86" t="s">
        <v>97</v>
      </c>
      <c r="C86">
        <v>8</v>
      </c>
      <c r="G86">
        <v>2</v>
      </c>
      <c r="H86">
        <v>10</v>
      </c>
      <c r="J86" t="str">
        <f>IF(COUNTIF(校区偏好!A:A,'2024监考工作量汇总'!B86)=1,VLOOKUP(B86,校区偏好!A:B,2,0),"")</f>
        <v/>
      </c>
    </row>
    <row r="87" spans="1:10" x14ac:dyDescent="0.2">
      <c r="A87">
        <v>86</v>
      </c>
      <c r="B87" t="s">
        <v>98</v>
      </c>
      <c r="C87">
        <v>6</v>
      </c>
      <c r="E87" t="s">
        <v>55</v>
      </c>
      <c r="H87">
        <v>6</v>
      </c>
      <c r="I87" t="s">
        <v>55</v>
      </c>
      <c r="J87" t="str">
        <f>IF(COUNTIF(校区偏好!A:A,'2024监考工作量汇总'!B87)=1,VLOOKUP(B87,校区偏好!A:B,2,0),"")</f>
        <v>望江</v>
      </c>
    </row>
    <row r="88" spans="1:10" x14ac:dyDescent="0.2">
      <c r="A88">
        <v>87</v>
      </c>
      <c r="B88" t="s">
        <v>99</v>
      </c>
      <c r="C88">
        <v>6</v>
      </c>
      <c r="G88">
        <v>2</v>
      </c>
      <c r="H88">
        <v>8</v>
      </c>
      <c r="J88" t="str">
        <f>IF(COUNTIF(校区偏好!A:A,'2024监考工作量汇总'!B88)=1,VLOOKUP(B88,校区偏好!A:B,2,0),"")</f>
        <v>江安</v>
      </c>
    </row>
    <row r="89" spans="1:10" x14ac:dyDescent="0.2">
      <c r="A89">
        <v>88</v>
      </c>
      <c r="B89" t="s">
        <v>100</v>
      </c>
      <c r="C89">
        <v>6</v>
      </c>
      <c r="G89">
        <v>2</v>
      </c>
      <c r="H89">
        <v>8</v>
      </c>
      <c r="J89" t="str">
        <f>IF(COUNTIF(校区偏好!A:A,'2024监考工作量汇总'!B89)=1,VLOOKUP(B89,校区偏好!A:B,2,0),"")</f>
        <v>江安</v>
      </c>
    </row>
    <row r="90" spans="1:10" x14ac:dyDescent="0.2">
      <c r="A90">
        <v>89</v>
      </c>
      <c r="B90" t="s">
        <v>101</v>
      </c>
      <c r="C90">
        <v>6</v>
      </c>
      <c r="G90">
        <v>2</v>
      </c>
      <c r="H90">
        <v>8</v>
      </c>
      <c r="J90" t="str">
        <f>IF(COUNTIF(校区偏好!A:A,'2024监考工作量汇总'!B90)=1,VLOOKUP(B90,校区偏好!A:B,2,0),"")</f>
        <v/>
      </c>
    </row>
    <row r="91" spans="1:10" x14ac:dyDescent="0.2">
      <c r="A91">
        <v>90</v>
      </c>
      <c r="B91" t="s">
        <v>102</v>
      </c>
      <c r="C91">
        <v>6</v>
      </c>
      <c r="G91">
        <v>2</v>
      </c>
      <c r="H91">
        <v>8</v>
      </c>
      <c r="J91" t="str">
        <f>IF(COUNTIF(校区偏好!A:A,'2024监考工作量汇总'!B91)=1,VLOOKUP(B91,校区偏好!A:B,2,0),"")</f>
        <v/>
      </c>
    </row>
    <row r="92" spans="1:10" x14ac:dyDescent="0.2">
      <c r="A92">
        <v>91</v>
      </c>
      <c r="B92" t="s">
        <v>103</v>
      </c>
      <c r="C92">
        <v>4</v>
      </c>
      <c r="E92" t="s">
        <v>92</v>
      </c>
      <c r="H92">
        <v>4</v>
      </c>
      <c r="I92" t="s">
        <v>92</v>
      </c>
      <c r="J92" t="str">
        <f>IF(COUNTIF(校区偏好!A:A,'2024监考工作量汇总'!B92)=1,VLOOKUP(B92,校区偏好!A:B,2,0),"")</f>
        <v/>
      </c>
    </row>
    <row r="93" spans="1:10" x14ac:dyDescent="0.2">
      <c r="A93">
        <v>92</v>
      </c>
      <c r="B93" t="s">
        <v>104</v>
      </c>
      <c r="C93">
        <v>4</v>
      </c>
      <c r="H93">
        <v>4</v>
      </c>
      <c r="J93" t="str">
        <f>IF(COUNTIF(校区偏好!A:A,'2024监考工作量汇总'!B93)=1,VLOOKUP(B93,校区偏好!A:B,2,0),"")</f>
        <v/>
      </c>
    </row>
    <row r="94" spans="1:10" x14ac:dyDescent="0.2">
      <c r="A94">
        <v>93</v>
      </c>
      <c r="B94" t="s">
        <v>105</v>
      </c>
      <c r="C94">
        <v>4</v>
      </c>
      <c r="G94">
        <v>2</v>
      </c>
      <c r="H94">
        <v>6</v>
      </c>
      <c r="J94" t="str">
        <f>IF(COUNTIF(校区偏好!A:A,'2024监考工作量汇总'!B94)=1,VLOOKUP(B94,校区偏好!A:B,2,0),"")</f>
        <v/>
      </c>
    </row>
    <row r="95" spans="1:10" x14ac:dyDescent="0.2">
      <c r="A95">
        <v>94</v>
      </c>
      <c r="B95" t="s">
        <v>106</v>
      </c>
      <c r="C95">
        <v>4</v>
      </c>
      <c r="G95">
        <v>2</v>
      </c>
      <c r="H95">
        <v>6</v>
      </c>
      <c r="J95" t="str">
        <f>IF(COUNTIF(校区偏好!A:A,'2024监考工作量汇总'!B95)=1,VLOOKUP(B95,校区偏好!A:B,2,0),"")</f>
        <v/>
      </c>
    </row>
    <row r="96" spans="1:10" x14ac:dyDescent="0.2">
      <c r="A96">
        <v>95</v>
      </c>
      <c r="B96" t="s">
        <v>107</v>
      </c>
      <c r="C96">
        <v>2</v>
      </c>
      <c r="G96">
        <v>2</v>
      </c>
      <c r="H96">
        <v>4</v>
      </c>
      <c r="J96" t="str">
        <f>IF(COUNTIF(校区偏好!A:A,'2024监考工作量汇总'!B96)=1,VLOOKUP(B96,校区偏好!A:B,2,0),"")</f>
        <v/>
      </c>
    </row>
    <row r="97" spans="1:10" x14ac:dyDescent="0.2">
      <c r="A97">
        <v>96</v>
      </c>
      <c r="B97" t="s">
        <v>108</v>
      </c>
      <c r="C97">
        <v>0</v>
      </c>
      <c r="G97">
        <v>2</v>
      </c>
      <c r="H97">
        <v>2</v>
      </c>
      <c r="J97" t="str">
        <f>IF(COUNTIF(校区偏好!A:A,'2024监考工作量汇总'!B97)=1,VLOOKUP(B97,校区偏好!A:B,2,0),"")</f>
        <v/>
      </c>
    </row>
    <row r="98" spans="1:10" x14ac:dyDescent="0.2">
      <c r="A98">
        <v>97</v>
      </c>
      <c r="B98" t="s">
        <v>109</v>
      </c>
      <c r="C98">
        <v>0</v>
      </c>
      <c r="G98">
        <v>2</v>
      </c>
      <c r="H98">
        <v>2</v>
      </c>
      <c r="J98" t="str">
        <f>IF(COUNTIF(校区偏好!A:A,'2024监考工作量汇总'!B98)=1,VLOOKUP(B98,校区偏好!A:B,2,0),"")</f>
        <v/>
      </c>
    </row>
    <row r="99" spans="1:10" x14ac:dyDescent="0.2">
      <c r="A99">
        <v>98</v>
      </c>
      <c r="B99" t="s">
        <v>110</v>
      </c>
      <c r="C99">
        <v>0</v>
      </c>
      <c r="H99">
        <v>0</v>
      </c>
      <c r="J99" t="str">
        <f>IF(COUNTIF(校区偏好!A:A,'2024监考工作量汇总'!B99)=1,VLOOKUP(B99,校区偏好!A:B,2,0),"")</f>
        <v/>
      </c>
    </row>
    <row r="100" spans="1:10" x14ac:dyDescent="0.2">
      <c r="A100">
        <v>99</v>
      </c>
      <c r="B100" t="s">
        <v>111</v>
      </c>
      <c r="C100">
        <v>2</v>
      </c>
      <c r="D100">
        <v>4</v>
      </c>
      <c r="E100" t="s">
        <v>112</v>
      </c>
      <c r="H100">
        <v>6</v>
      </c>
      <c r="I100" t="s">
        <v>112</v>
      </c>
      <c r="J100" t="str">
        <f>IF(COUNTIF(校区偏好!A:A,'2024监考工作量汇总'!B100)=1,VLOOKUP(B100,校区偏好!A:B,2,0),"")</f>
        <v>望江</v>
      </c>
    </row>
    <row r="101" spans="1:10" x14ac:dyDescent="0.2">
      <c r="A101">
        <v>100</v>
      </c>
      <c r="B101" t="s">
        <v>113</v>
      </c>
      <c r="C101">
        <v>4</v>
      </c>
      <c r="E101" t="s">
        <v>114</v>
      </c>
      <c r="H101">
        <v>4</v>
      </c>
      <c r="I101" t="s">
        <v>114</v>
      </c>
      <c r="J101" t="str">
        <f>IF(COUNTIF(校区偏好!A:A,'2024监考工作量汇总'!B101)=1,VLOOKUP(B101,校区偏好!A:B,2,0),"")</f>
        <v/>
      </c>
    </row>
    <row r="102" spans="1:10" x14ac:dyDescent="0.2">
      <c r="A102">
        <v>101</v>
      </c>
      <c r="B102" t="s">
        <v>115</v>
      </c>
      <c r="D102">
        <v>2</v>
      </c>
      <c r="E102" t="s">
        <v>114</v>
      </c>
      <c r="H102">
        <v>2</v>
      </c>
      <c r="I102" t="s">
        <v>114</v>
      </c>
      <c r="J102" t="str">
        <f>IF(COUNTIF(校区偏好!A:A,'2024监考工作量汇总'!B102)=1,VLOOKUP(B102,校区偏好!A:B,2,0),"")</f>
        <v/>
      </c>
    </row>
    <row r="103" spans="1:10" x14ac:dyDescent="0.2">
      <c r="A103">
        <v>102</v>
      </c>
      <c r="B103" t="s">
        <v>116</v>
      </c>
      <c r="E103" t="s">
        <v>117</v>
      </c>
      <c r="H103">
        <v>0</v>
      </c>
      <c r="I103" t="s">
        <v>117</v>
      </c>
      <c r="J103" t="str">
        <f>IF(COUNTIF(校区偏好!A:A,'2024监考工作量汇总'!B103)=1,VLOOKUP(B103,校区偏好!A:B,2,0),"")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189849-3F06-1A49-9146-4B3C8582C62B}">
  <dimension ref="A1:C113"/>
  <sheetViews>
    <sheetView workbookViewId="0">
      <selection activeCell="A101" sqref="A101"/>
    </sheetView>
  </sheetViews>
  <sheetFormatPr baseColWidth="10" defaultRowHeight="16" x14ac:dyDescent="0.2"/>
  <cols>
    <col min="1" max="1" width="25" customWidth="1"/>
    <col min="2" max="2" width="19.33203125" customWidth="1"/>
  </cols>
  <sheetData>
    <row r="1" spans="1:3" x14ac:dyDescent="0.2">
      <c r="A1" s="1" t="s">
        <v>191</v>
      </c>
      <c r="B1" s="1" t="s">
        <v>118</v>
      </c>
      <c r="C1" t="s">
        <v>193</v>
      </c>
    </row>
    <row r="2" spans="1:3" x14ac:dyDescent="0.2">
      <c r="A2" s="1" t="s">
        <v>177</v>
      </c>
      <c r="B2" t="s">
        <v>190</v>
      </c>
      <c r="C2" t="s">
        <v>192</v>
      </c>
    </row>
    <row r="3" spans="1:3" x14ac:dyDescent="0.2">
      <c r="A3" s="1" t="s">
        <v>123</v>
      </c>
      <c r="B3" t="s">
        <v>149</v>
      </c>
      <c r="C3" t="s">
        <v>192</v>
      </c>
    </row>
    <row r="4" spans="1:3" x14ac:dyDescent="0.2">
      <c r="A4" s="1" t="s">
        <v>123</v>
      </c>
      <c r="B4" t="s">
        <v>190</v>
      </c>
      <c r="C4" t="s">
        <v>192</v>
      </c>
    </row>
    <row r="5" spans="1:3" x14ac:dyDescent="0.2">
      <c r="A5" s="1" t="s">
        <v>175</v>
      </c>
      <c r="B5" t="s">
        <v>190</v>
      </c>
      <c r="C5" t="s">
        <v>192</v>
      </c>
    </row>
    <row r="6" spans="1:3" x14ac:dyDescent="0.2">
      <c r="A6" s="1" t="s">
        <v>173</v>
      </c>
      <c r="B6" t="s">
        <v>190</v>
      </c>
      <c r="C6" t="s">
        <v>192</v>
      </c>
    </row>
    <row r="7" spans="1:3" x14ac:dyDescent="0.2">
      <c r="A7" s="1" t="s">
        <v>158</v>
      </c>
      <c r="B7" t="s">
        <v>190</v>
      </c>
      <c r="C7" t="s">
        <v>192</v>
      </c>
    </row>
    <row r="8" spans="1:3" x14ac:dyDescent="0.2">
      <c r="A8" s="1" t="s">
        <v>170</v>
      </c>
      <c r="B8" t="s">
        <v>190</v>
      </c>
      <c r="C8" t="s">
        <v>192</v>
      </c>
    </row>
    <row r="9" spans="1:3" x14ac:dyDescent="0.2">
      <c r="A9" s="1" t="s">
        <v>156</v>
      </c>
      <c r="B9" t="s">
        <v>190</v>
      </c>
      <c r="C9" t="s">
        <v>192</v>
      </c>
    </row>
    <row r="10" spans="1:3" x14ac:dyDescent="0.2">
      <c r="A10" s="1" t="s">
        <v>159</v>
      </c>
      <c r="B10" t="s">
        <v>190</v>
      </c>
      <c r="C10" t="s">
        <v>192</v>
      </c>
    </row>
    <row r="11" spans="1:3" x14ac:dyDescent="0.2">
      <c r="A11" s="1" t="s">
        <v>128</v>
      </c>
      <c r="B11" t="s">
        <v>149</v>
      </c>
      <c r="C11" t="s">
        <v>192</v>
      </c>
    </row>
    <row r="12" spans="1:3" x14ac:dyDescent="0.2">
      <c r="A12" s="1" t="s">
        <v>129</v>
      </c>
      <c r="B12" t="s">
        <v>149</v>
      </c>
      <c r="C12" t="s">
        <v>192</v>
      </c>
    </row>
    <row r="13" spans="1:3" x14ac:dyDescent="0.2">
      <c r="A13" s="1" t="s">
        <v>139</v>
      </c>
      <c r="B13" t="s">
        <v>149</v>
      </c>
      <c r="C13" t="s">
        <v>192</v>
      </c>
    </row>
    <row r="14" spans="1:3" x14ac:dyDescent="0.2">
      <c r="A14" s="1" t="s">
        <v>168</v>
      </c>
      <c r="B14" t="s">
        <v>190</v>
      </c>
      <c r="C14" t="s">
        <v>192</v>
      </c>
    </row>
    <row r="15" spans="1:3" x14ac:dyDescent="0.2">
      <c r="A15" s="1" t="s">
        <v>167</v>
      </c>
      <c r="B15" t="s">
        <v>190</v>
      </c>
      <c r="C15" t="s">
        <v>192</v>
      </c>
    </row>
    <row r="16" spans="1:3" x14ac:dyDescent="0.2">
      <c r="A16" s="1" t="s">
        <v>71</v>
      </c>
      <c r="B16" t="s">
        <v>190</v>
      </c>
      <c r="C16" t="s">
        <v>192</v>
      </c>
    </row>
    <row r="17" spans="1:3" x14ac:dyDescent="0.2">
      <c r="A17" s="1" t="s">
        <v>178</v>
      </c>
      <c r="B17" t="s">
        <v>190</v>
      </c>
      <c r="C17" t="s">
        <v>192</v>
      </c>
    </row>
    <row r="18" spans="1:3" x14ac:dyDescent="0.2">
      <c r="A18" s="1" t="s">
        <v>164</v>
      </c>
      <c r="B18" t="s">
        <v>190</v>
      </c>
      <c r="C18" t="s">
        <v>192</v>
      </c>
    </row>
    <row r="19" spans="1:3" x14ac:dyDescent="0.2">
      <c r="A19" s="1" t="s">
        <v>138</v>
      </c>
      <c r="B19" t="s">
        <v>149</v>
      </c>
      <c r="C19" t="s">
        <v>192</v>
      </c>
    </row>
    <row r="20" spans="1:3" x14ac:dyDescent="0.2">
      <c r="A20" s="1" t="s">
        <v>161</v>
      </c>
      <c r="B20" t="s">
        <v>190</v>
      </c>
      <c r="C20" t="s">
        <v>192</v>
      </c>
    </row>
    <row r="21" spans="1:3" x14ac:dyDescent="0.2">
      <c r="A21" s="1" t="s">
        <v>181</v>
      </c>
      <c r="B21" t="s">
        <v>190</v>
      </c>
      <c r="C21" t="s">
        <v>192</v>
      </c>
    </row>
    <row r="22" spans="1:3" x14ac:dyDescent="0.2">
      <c r="A22" s="1" t="s">
        <v>133</v>
      </c>
      <c r="B22" t="s">
        <v>149</v>
      </c>
      <c r="C22" t="s">
        <v>192</v>
      </c>
    </row>
    <row r="23" spans="1:3" x14ac:dyDescent="0.2">
      <c r="A23" s="1" t="s">
        <v>133</v>
      </c>
      <c r="B23" t="s">
        <v>190</v>
      </c>
      <c r="C23" t="s">
        <v>192</v>
      </c>
    </row>
    <row r="24" spans="1:3" x14ac:dyDescent="0.2">
      <c r="A24" s="1" t="s">
        <v>162</v>
      </c>
      <c r="B24" t="s">
        <v>190</v>
      </c>
      <c r="C24" t="s">
        <v>192</v>
      </c>
    </row>
    <row r="25" spans="1:3" x14ac:dyDescent="0.2">
      <c r="A25" s="1" t="s">
        <v>125</v>
      </c>
      <c r="B25" t="s">
        <v>149</v>
      </c>
      <c r="C25" t="s">
        <v>192</v>
      </c>
    </row>
    <row r="26" spans="1:3" x14ac:dyDescent="0.2">
      <c r="A26" s="1" t="s">
        <v>148</v>
      </c>
      <c r="B26" t="s">
        <v>149</v>
      </c>
      <c r="C26" t="s">
        <v>192</v>
      </c>
    </row>
    <row r="27" spans="1:3" x14ac:dyDescent="0.2">
      <c r="A27" s="1" t="s">
        <v>152</v>
      </c>
      <c r="B27" t="s">
        <v>190</v>
      </c>
      <c r="C27" t="s">
        <v>192</v>
      </c>
    </row>
    <row r="28" spans="1:3" x14ac:dyDescent="0.2">
      <c r="A28" s="1" t="s">
        <v>188</v>
      </c>
      <c r="B28" t="s">
        <v>190</v>
      </c>
      <c r="C28" t="s">
        <v>192</v>
      </c>
    </row>
    <row r="29" spans="1:3" x14ac:dyDescent="0.2">
      <c r="A29" s="1" t="s">
        <v>182</v>
      </c>
      <c r="B29" t="s">
        <v>190</v>
      </c>
      <c r="C29" t="s">
        <v>192</v>
      </c>
    </row>
    <row r="30" spans="1:3" x14ac:dyDescent="0.2">
      <c r="A30" s="1" t="s">
        <v>150</v>
      </c>
      <c r="B30" t="s">
        <v>190</v>
      </c>
      <c r="C30" t="s">
        <v>192</v>
      </c>
    </row>
    <row r="31" spans="1:3" x14ac:dyDescent="0.2">
      <c r="A31" s="1" t="s">
        <v>126</v>
      </c>
      <c r="B31" t="s">
        <v>149</v>
      </c>
      <c r="C31" t="s">
        <v>192</v>
      </c>
    </row>
    <row r="32" spans="1:3" x14ac:dyDescent="0.2">
      <c r="A32" s="1" t="s">
        <v>120</v>
      </c>
      <c r="B32" t="s">
        <v>149</v>
      </c>
      <c r="C32" t="s">
        <v>192</v>
      </c>
    </row>
    <row r="33" spans="1:3" x14ac:dyDescent="0.2">
      <c r="A33" s="1" t="s">
        <v>134</v>
      </c>
      <c r="B33" t="s">
        <v>149</v>
      </c>
      <c r="C33" t="s">
        <v>192</v>
      </c>
    </row>
    <row r="34" spans="1:3" x14ac:dyDescent="0.2">
      <c r="A34" s="1" t="s">
        <v>134</v>
      </c>
      <c r="B34" t="s">
        <v>190</v>
      </c>
      <c r="C34" t="s">
        <v>192</v>
      </c>
    </row>
    <row r="35" spans="1:3" x14ac:dyDescent="0.2">
      <c r="A35" s="1" t="s">
        <v>157</v>
      </c>
      <c r="B35" t="s">
        <v>190</v>
      </c>
      <c r="C35" t="s">
        <v>192</v>
      </c>
    </row>
    <row r="36" spans="1:3" x14ac:dyDescent="0.2">
      <c r="A36" s="1" t="s">
        <v>146</v>
      </c>
      <c r="B36" t="s">
        <v>149</v>
      </c>
      <c r="C36" t="s">
        <v>192</v>
      </c>
    </row>
    <row r="37" spans="1:3" x14ac:dyDescent="0.2">
      <c r="A37" s="1" t="s">
        <v>146</v>
      </c>
      <c r="B37" t="s">
        <v>190</v>
      </c>
      <c r="C37" t="s">
        <v>192</v>
      </c>
    </row>
    <row r="38" spans="1:3" x14ac:dyDescent="0.2">
      <c r="A38" s="1" t="s">
        <v>147</v>
      </c>
      <c r="B38" t="s">
        <v>149</v>
      </c>
      <c r="C38" t="s">
        <v>192</v>
      </c>
    </row>
    <row r="39" spans="1:3" x14ac:dyDescent="0.2">
      <c r="A39" s="1" t="s">
        <v>147</v>
      </c>
      <c r="B39" t="s">
        <v>190</v>
      </c>
      <c r="C39" t="s">
        <v>192</v>
      </c>
    </row>
    <row r="40" spans="1:3" x14ac:dyDescent="0.2">
      <c r="A40" s="1" t="s">
        <v>132</v>
      </c>
      <c r="B40" t="s">
        <v>149</v>
      </c>
      <c r="C40" t="s">
        <v>192</v>
      </c>
    </row>
    <row r="41" spans="1:3" x14ac:dyDescent="0.2">
      <c r="A41" s="1" t="s">
        <v>132</v>
      </c>
      <c r="B41" t="s">
        <v>190</v>
      </c>
      <c r="C41" t="s">
        <v>192</v>
      </c>
    </row>
    <row r="42" spans="1:3" x14ac:dyDescent="0.2">
      <c r="A42" s="1" t="s">
        <v>143</v>
      </c>
      <c r="B42" t="s">
        <v>149</v>
      </c>
      <c r="C42" t="s">
        <v>192</v>
      </c>
    </row>
    <row r="43" spans="1:3" x14ac:dyDescent="0.2">
      <c r="A43" s="1" t="s">
        <v>143</v>
      </c>
      <c r="B43" t="s">
        <v>190</v>
      </c>
      <c r="C43" t="s">
        <v>192</v>
      </c>
    </row>
    <row r="44" spans="1:3" x14ac:dyDescent="0.2">
      <c r="A44" s="1" t="s">
        <v>183</v>
      </c>
      <c r="B44" t="s">
        <v>190</v>
      </c>
      <c r="C44" t="s">
        <v>192</v>
      </c>
    </row>
    <row r="45" spans="1:3" x14ac:dyDescent="0.2">
      <c r="A45" s="1" t="s">
        <v>145</v>
      </c>
      <c r="B45" t="s">
        <v>149</v>
      </c>
      <c r="C45" t="s">
        <v>192</v>
      </c>
    </row>
    <row r="46" spans="1:3" x14ac:dyDescent="0.2">
      <c r="A46" s="1" t="s">
        <v>145</v>
      </c>
      <c r="B46" t="s">
        <v>190</v>
      </c>
      <c r="C46" t="s">
        <v>192</v>
      </c>
    </row>
    <row r="47" spans="1:3" x14ac:dyDescent="0.2">
      <c r="A47" s="1" t="s">
        <v>144</v>
      </c>
      <c r="B47" t="s">
        <v>149</v>
      </c>
      <c r="C47" t="s">
        <v>192</v>
      </c>
    </row>
    <row r="48" spans="1:3" x14ac:dyDescent="0.2">
      <c r="A48" s="1" t="s">
        <v>121</v>
      </c>
      <c r="B48" t="s">
        <v>149</v>
      </c>
      <c r="C48" t="s">
        <v>192</v>
      </c>
    </row>
    <row r="49" spans="1:3" x14ac:dyDescent="0.2">
      <c r="A49" s="1" t="s">
        <v>119</v>
      </c>
      <c r="B49" t="s">
        <v>149</v>
      </c>
      <c r="C49" t="s">
        <v>192</v>
      </c>
    </row>
    <row r="50" spans="1:3" x14ac:dyDescent="0.2">
      <c r="A50" s="1" t="s">
        <v>142</v>
      </c>
      <c r="B50" t="s">
        <v>149</v>
      </c>
      <c r="C50" t="s">
        <v>192</v>
      </c>
    </row>
    <row r="51" spans="1:3" x14ac:dyDescent="0.2">
      <c r="A51" s="1" t="s">
        <v>130</v>
      </c>
      <c r="B51" t="s">
        <v>149</v>
      </c>
      <c r="C51" t="s">
        <v>192</v>
      </c>
    </row>
    <row r="52" spans="1:3" x14ac:dyDescent="0.2">
      <c r="A52" s="1" t="s">
        <v>130</v>
      </c>
      <c r="B52" t="s">
        <v>190</v>
      </c>
      <c r="C52" t="s">
        <v>192</v>
      </c>
    </row>
    <row r="53" spans="1:3" x14ac:dyDescent="0.2">
      <c r="A53" s="1" t="s">
        <v>141</v>
      </c>
      <c r="B53" t="s">
        <v>149</v>
      </c>
      <c r="C53" t="s">
        <v>192</v>
      </c>
    </row>
    <row r="54" spans="1:3" x14ac:dyDescent="0.2">
      <c r="A54" s="1" t="s">
        <v>166</v>
      </c>
      <c r="B54" t="s">
        <v>190</v>
      </c>
      <c r="C54" t="s">
        <v>192</v>
      </c>
    </row>
    <row r="55" spans="1:3" x14ac:dyDescent="0.2">
      <c r="A55" s="1" t="s">
        <v>137</v>
      </c>
      <c r="B55" t="s">
        <v>149</v>
      </c>
      <c r="C55" t="s">
        <v>192</v>
      </c>
    </row>
    <row r="56" spans="1:3" x14ac:dyDescent="0.2">
      <c r="A56" s="1" t="s">
        <v>127</v>
      </c>
      <c r="B56" t="s">
        <v>149</v>
      </c>
      <c r="C56" t="s">
        <v>192</v>
      </c>
    </row>
    <row r="57" spans="1:3" x14ac:dyDescent="0.2">
      <c r="A57" s="1" t="s">
        <v>127</v>
      </c>
      <c r="B57" t="s">
        <v>190</v>
      </c>
      <c r="C57" t="s">
        <v>192</v>
      </c>
    </row>
    <row r="58" spans="1:3" x14ac:dyDescent="0.2">
      <c r="A58" s="1" t="s">
        <v>172</v>
      </c>
      <c r="B58" t="s">
        <v>190</v>
      </c>
      <c r="C58" t="s">
        <v>192</v>
      </c>
    </row>
    <row r="59" spans="1:3" x14ac:dyDescent="0.2">
      <c r="A59" s="1" t="s">
        <v>131</v>
      </c>
      <c r="B59" t="s">
        <v>149</v>
      </c>
      <c r="C59" t="s">
        <v>192</v>
      </c>
    </row>
    <row r="60" spans="1:3" x14ac:dyDescent="0.2">
      <c r="A60" s="1" t="s">
        <v>131</v>
      </c>
      <c r="B60" t="s">
        <v>190</v>
      </c>
      <c r="C60" t="s">
        <v>192</v>
      </c>
    </row>
    <row r="61" spans="1:3" x14ac:dyDescent="0.2">
      <c r="A61" s="1" t="s">
        <v>171</v>
      </c>
      <c r="B61" t="s">
        <v>190</v>
      </c>
      <c r="C61" t="s">
        <v>192</v>
      </c>
    </row>
    <row r="62" spans="1:3" x14ac:dyDescent="0.2">
      <c r="A62" s="1" t="s">
        <v>155</v>
      </c>
      <c r="B62" t="s">
        <v>190</v>
      </c>
      <c r="C62" t="s">
        <v>192</v>
      </c>
    </row>
    <row r="63" spans="1:3" x14ac:dyDescent="0.2">
      <c r="A63" s="1" t="s">
        <v>184</v>
      </c>
      <c r="B63" t="s">
        <v>190</v>
      </c>
      <c r="C63" t="s">
        <v>192</v>
      </c>
    </row>
    <row r="64" spans="1:3" x14ac:dyDescent="0.2">
      <c r="A64" s="1" t="s">
        <v>135</v>
      </c>
      <c r="B64" t="s">
        <v>149</v>
      </c>
      <c r="C64" t="s">
        <v>192</v>
      </c>
    </row>
    <row r="65" spans="1:3" x14ac:dyDescent="0.2">
      <c r="A65" s="1" t="s">
        <v>124</v>
      </c>
      <c r="B65" t="s">
        <v>149</v>
      </c>
      <c r="C65" t="s">
        <v>192</v>
      </c>
    </row>
    <row r="66" spans="1:3" x14ac:dyDescent="0.2">
      <c r="A66" s="1" t="s">
        <v>176</v>
      </c>
      <c r="B66" t="s">
        <v>190</v>
      </c>
      <c r="C66" t="s">
        <v>192</v>
      </c>
    </row>
    <row r="67" spans="1:3" x14ac:dyDescent="0.2">
      <c r="A67" s="1" t="s">
        <v>136</v>
      </c>
      <c r="B67" t="s">
        <v>149</v>
      </c>
      <c r="C67" t="s">
        <v>192</v>
      </c>
    </row>
    <row r="68" spans="1:3" x14ac:dyDescent="0.2">
      <c r="A68" s="1" t="s">
        <v>189</v>
      </c>
      <c r="B68" t="s">
        <v>190</v>
      </c>
      <c r="C68" t="s">
        <v>192</v>
      </c>
    </row>
    <row r="69" spans="1:3" x14ac:dyDescent="0.2">
      <c r="A69" s="1" t="s">
        <v>185</v>
      </c>
      <c r="B69" t="s">
        <v>190</v>
      </c>
      <c r="C69" t="s">
        <v>192</v>
      </c>
    </row>
    <row r="70" spans="1:3" x14ac:dyDescent="0.2">
      <c r="A70" s="1" t="s">
        <v>151</v>
      </c>
      <c r="B70" t="s">
        <v>190</v>
      </c>
      <c r="C70" t="s">
        <v>192</v>
      </c>
    </row>
    <row r="71" spans="1:3" x14ac:dyDescent="0.2">
      <c r="A71" s="1" t="s">
        <v>165</v>
      </c>
      <c r="B71" t="s">
        <v>190</v>
      </c>
      <c r="C71" t="s">
        <v>192</v>
      </c>
    </row>
    <row r="72" spans="1:3" x14ac:dyDescent="0.2">
      <c r="A72" s="1" t="s">
        <v>140</v>
      </c>
      <c r="B72" t="s">
        <v>149</v>
      </c>
      <c r="C72" t="s">
        <v>192</v>
      </c>
    </row>
    <row r="73" spans="1:3" x14ac:dyDescent="0.2">
      <c r="A73" s="1" t="s">
        <v>160</v>
      </c>
      <c r="B73" t="s">
        <v>190</v>
      </c>
      <c r="C73" t="s">
        <v>192</v>
      </c>
    </row>
    <row r="74" spans="1:3" x14ac:dyDescent="0.2">
      <c r="A74" s="1" t="s">
        <v>169</v>
      </c>
      <c r="B74" t="s">
        <v>190</v>
      </c>
      <c r="C74" t="s">
        <v>192</v>
      </c>
    </row>
    <row r="75" spans="1:3" x14ac:dyDescent="0.2">
      <c r="A75" s="1" t="s">
        <v>163</v>
      </c>
      <c r="B75" t="s">
        <v>190</v>
      </c>
      <c r="C75" t="s">
        <v>192</v>
      </c>
    </row>
    <row r="76" spans="1:3" x14ac:dyDescent="0.2">
      <c r="A76" s="1" t="s">
        <v>187</v>
      </c>
      <c r="B76" t="s">
        <v>190</v>
      </c>
      <c r="C76" t="s">
        <v>192</v>
      </c>
    </row>
    <row r="77" spans="1:3" x14ac:dyDescent="0.2">
      <c r="A77" s="1" t="s">
        <v>179</v>
      </c>
      <c r="B77" t="s">
        <v>190</v>
      </c>
      <c r="C77" t="s">
        <v>192</v>
      </c>
    </row>
    <row r="78" spans="1:3" x14ac:dyDescent="0.2">
      <c r="A78" s="1" t="s">
        <v>122</v>
      </c>
      <c r="B78" t="s">
        <v>149</v>
      </c>
      <c r="C78" t="s">
        <v>192</v>
      </c>
    </row>
    <row r="79" spans="1:3" x14ac:dyDescent="0.2">
      <c r="A79" s="1" t="s">
        <v>154</v>
      </c>
      <c r="B79" t="s">
        <v>190</v>
      </c>
      <c r="C79" t="s">
        <v>192</v>
      </c>
    </row>
    <row r="80" spans="1:3" x14ac:dyDescent="0.2">
      <c r="A80" s="1" t="s">
        <v>186</v>
      </c>
      <c r="B80" t="s">
        <v>190</v>
      </c>
      <c r="C80" t="s">
        <v>192</v>
      </c>
    </row>
    <row r="81" spans="1:3" x14ac:dyDescent="0.2">
      <c r="A81" s="1" t="s">
        <v>174</v>
      </c>
      <c r="B81" t="s">
        <v>190</v>
      </c>
      <c r="C81" t="s">
        <v>192</v>
      </c>
    </row>
    <row r="82" spans="1:3" x14ac:dyDescent="0.2">
      <c r="A82" s="1" t="s">
        <v>153</v>
      </c>
      <c r="B82" t="s">
        <v>190</v>
      </c>
      <c r="C82" t="s">
        <v>192</v>
      </c>
    </row>
    <row r="83" spans="1:3" x14ac:dyDescent="0.2">
      <c r="A83" s="1" t="s">
        <v>180</v>
      </c>
      <c r="B83" t="s">
        <v>190</v>
      </c>
      <c r="C83" t="s">
        <v>192</v>
      </c>
    </row>
    <row r="84" spans="1:3" x14ac:dyDescent="0.2">
      <c r="A84" s="2" t="s">
        <v>87</v>
      </c>
      <c r="B84" t="s">
        <v>149</v>
      </c>
      <c r="C84" t="s">
        <v>194</v>
      </c>
    </row>
    <row r="85" spans="1:3" x14ac:dyDescent="0.2">
      <c r="A85" s="3" t="s">
        <v>99</v>
      </c>
      <c r="B85" t="s">
        <v>149</v>
      </c>
      <c r="C85" t="s">
        <v>194</v>
      </c>
    </row>
    <row r="86" spans="1:3" x14ac:dyDescent="0.2">
      <c r="A86" s="3" t="s">
        <v>89</v>
      </c>
      <c r="B86" t="s">
        <v>149</v>
      </c>
      <c r="C86" t="s">
        <v>194</v>
      </c>
    </row>
    <row r="87" spans="1:3" x14ac:dyDescent="0.2">
      <c r="A87" s="3" t="s">
        <v>100</v>
      </c>
      <c r="B87" t="s">
        <v>149</v>
      </c>
      <c r="C87" t="s">
        <v>194</v>
      </c>
    </row>
    <row r="88" spans="1:3" x14ac:dyDescent="0.2">
      <c r="A88" s="3" t="s">
        <v>41</v>
      </c>
      <c r="B88" t="s">
        <v>149</v>
      </c>
      <c r="C88" t="s">
        <v>194</v>
      </c>
    </row>
    <row r="89" spans="1:3" x14ac:dyDescent="0.2">
      <c r="A89" t="s">
        <v>103</v>
      </c>
      <c r="B89" t="s">
        <v>149</v>
      </c>
      <c r="C89" t="s">
        <v>194</v>
      </c>
    </row>
    <row r="90" spans="1:3" x14ac:dyDescent="0.2">
      <c r="A90" t="s">
        <v>14</v>
      </c>
      <c r="B90" t="s">
        <v>149</v>
      </c>
      <c r="C90" t="s">
        <v>194</v>
      </c>
    </row>
    <row r="91" spans="1:3" x14ac:dyDescent="0.2">
      <c r="A91" t="s">
        <v>77</v>
      </c>
      <c r="B91" t="s">
        <v>149</v>
      </c>
      <c r="C91" t="s">
        <v>194</v>
      </c>
    </row>
    <row r="92" spans="1:3" x14ac:dyDescent="0.2">
      <c r="A92" t="s">
        <v>48</v>
      </c>
      <c r="B92" t="s">
        <v>149</v>
      </c>
      <c r="C92" t="s">
        <v>194</v>
      </c>
    </row>
    <row r="93" spans="1:3" x14ac:dyDescent="0.2">
      <c r="A93" s="3" t="s">
        <v>30</v>
      </c>
      <c r="B93" t="s">
        <v>149</v>
      </c>
      <c r="C93" t="s">
        <v>194</v>
      </c>
    </row>
    <row r="94" spans="1:3" x14ac:dyDescent="0.2">
      <c r="A94" s="3" t="s">
        <v>64</v>
      </c>
      <c r="B94" t="s">
        <v>149</v>
      </c>
      <c r="C94" t="s">
        <v>194</v>
      </c>
    </row>
    <row r="95" spans="1:3" x14ac:dyDescent="0.2">
      <c r="A95" t="s">
        <v>16</v>
      </c>
      <c r="B95" t="s">
        <v>149</v>
      </c>
      <c r="C95" t="s">
        <v>194</v>
      </c>
    </row>
    <row r="96" spans="1:3" x14ac:dyDescent="0.2">
      <c r="A96" t="s">
        <v>27</v>
      </c>
      <c r="B96" t="s">
        <v>149</v>
      </c>
      <c r="C96" t="s">
        <v>194</v>
      </c>
    </row>
    <row r="97" spans="1:3" x14ac:dyDescent="0.2">
      <c r="A97" s="3" t="s">
        <v>195</v>
      </c>
      <c r="B97" t="s">
        <v>149</v>
      </c>
      <c r="C97" t="s">
        <v>194</v>
      </c>
    </row>
    <row r="98" spans="1:3" x14ac:dyDescent="0.2">
      <c r="A98" s="3" t="s">
        <v>196</v>
      </c>
      <c r="B98" t="s">
        <v>149</v>
      </c>
      <c r="C98" t="s">
        <v>194</v>
      </c>
    </row>
    <row r="99" spans="1:3" x14ac:dyDescent="0.2">
      <c r="A99" t="s">
        <v>18</v>
      </c>
      <c r="B99" t="s">
        <v>149</v>
      </c>
      <c r="C99" t="s">
        <v>194</v>
      </c>
    </row>
    <row r="100" spans="1:3" x14ac:dyDescent="0.2">
      <c r="A100" t="s">
        <v>58</v>
      </c>
      <c r="B100" t="s">
        <v>149</v>
      </c>
      <c r="C100" t="s">
        <v>194</v>
      </c>
    </row>
    <row r="101" spans="1:3" x14ac:dyDescent="0.2">
      <c r="A101" t="s">
        <v>8</v>
      </c>
      <c r="B101" t="s">
        <v>190</v>
      </c>
      <c r="C101" t="s">
        <v>194</v>
      </c>
    </row>
    <row r="102" spans="1:3" x14ac:dyDescent="0.2">
      <c r="A102" s="3" t="s">
        <v>67</v>
      </c>
      <c r="B102" t="s">
        <v>190</v>
      </c>
      <c r="C102" t="s">
        <v>194</v>
      </c>
    </row>
    <row r="103" spans="1:3" x14ac:dyDescent="0.2">
      <c r="A103" t="s">
        <v>14</v>
      </c>
      <c r="B103" t="s">
        <v>190</v>
      </c>
      <c r="C103" t="s">
        <v>194</v>
      </c>
    </row>
    <row r="104" spans="1:3" x14ac:dyDescent="0.2">
      <c r="A104" s="3" t="s">
        <v>17</v>
      </c>
      <c r="B104" t="s">
        <v>190</v>
      </c>
      <c r="C104" t="s">
        <v>194</v>
      </c>
    </row>
    <row r="105" spans="1:3" x14ac:dyDescent="0.2">
      <c r="A105" s="3" t="s">
        <v>79</v>
      </c>
      <c r="B105" t="s">
        <v>190</v>
      </c>
      <c r="C105" t="s">
        <v>194</v>
      </c>
    </row>
    <row r="106" spans="1:3" x14ac:dyDescent="0.2">
      <c r="A106" s="3" t="s">
        <v>111</v>
      </c>
      <c r="B106" t="s">
        <v>190</v>
      </c>
      <c r="C106" t="s">
        <v>194</v>
      </c>
    </row>
    <row r="107" spans="1:3" x14ac:dyDescent="0.2">
      <c r="A107" s="3" t="s">
        <v>66</v>
      </c>
      <c r="B107" t="s">
        <v>190</v>
      </c>
      <c r="C107" t="s">
        <v>194</v>
      </c>
    </row>
    <row r="108" spans="1:3" x14ac:dyDescent="0.2">
      <c r="A108" t="s">
        <v>103</v>
      </c>
      <c r="B108" t="s">
        <v>190</v>
      </c>
      <c r="C108" t="s">
        <v>194</v>
      </c>
    </row>
    <row r="109" spans="1:3" x14ac:dyDescent="0.2">
      <c r="A109" s="3" t="s">
        <v>46</v>
      </c>
      <c r="B109" t="s">
        <v>190</v>
      </c>
      <c r="C109" t="s">
        <v>194</v>
      </c>
    </row>
    <row r="110" spans="1:3" x14ac:dyDescent="0.2">
      <c r="A110" s="3" t="s">
        <v>23</v>
      </c>
      <c r="B110" t="s">
        <v>190</v>
      </c>
      <c r="C110" t="s">
        <v>194</v>
      </c>
    </row>
    <row r="111" spans="1:3" x14ac:dyDescent="0.2">
      <c r="A111" t="s">
        <v>47</v>
      </c>
      <c r="B111" t="s">
        <v>190</v>
      </c>
      <c r="C111" t="s">
        <v>194</v>
      </c>
    </row>
    <row r="112" spans="1:3" x14ac:dyDescent="0.2">
      <c r="A112" s="3" t="s">
        <v>9</v>
      </c>
      <c r="B112" t="s">
        <v>190</v>
      </c>
      <c r="C112" t="s">
        <v>194</v>
      </c>
    </row>
    <row r="113" spans="1:3" x14ac:dyDescent="0.2">
      <c r="A113" s="3" t="s">
        <v>195</v>
      </c>
      <c r="B113" t="s">
        <v>190</v>
      </c>
      <c r="C113" t="s">
        <v>194</v>
      </c>
    </row>
  </sheetData>
  <autoFilter ref="A1:B131" xr:uid="{ED189849-3F06-1A49-9146-4B3C8582C62B}"/>
  <conditionalFormatting sqref="A1:A114 A159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2024监考工作量汇总</vt:lpstr>
      <vt:lpstr>校区偏好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Yanqi Zhu</dc:creator>
  <cp:lastModifiedBy>Yanqi Zhu</cp:lastModifiedBy>
  <dcterms:created xsi:type="dcterms:W3CDTF">2025-05-08T09:35:02Z</dcterms:created>
  <dcterms:modified xsi:type="dcterms:W3CDTF">2025-05-09T14:08:48Z</dcterms:modified>
</cp:coreProperties>
</file>