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Projects\Web-Scraping\Behrouz-Sheets\"/>
    </mc:Choice>
  </mc:AlternateContent>
  <xr:revisionPtr revIDLastSave="0" documentId="13_ncr:1_{97D1C521-099D-4D42-8061-C652B63C68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6" i="1" l="1"/>
  <c r="C7" i="1"/>
  <c r="C6" i="1"/>
  <c r="D7" i="1"/>
  <c r="D6" i="1"/>
  <c r="E7" i="1"/>
  <c r="E6" i="1"/>
  <c r="F7" i="1"/>
  <c r="F6" i="1"/>
  <c r="G7" i="1"/>
  <c r="G6" i="1"/>
  <c r="B7" i="1"/>
</calcChain>
</file>

<file path=xl/sharedStrings.xml><?xml version="1.0" encoding="utf-8"?>
<sst xmlns="http://schemas.openxmlformats.org/spreadsheetml/2006/main" count="22" uniqueCount="16">
  <si>
    <t>Name</t>
  </si>
  <si>
    <t>Description</t>
  </si>
  <si>
    <t>Rating</t>
  </si>
  <si>
    <t>Price</t>
  </si>
  <si>
    <t>Veg/Non-Veg</t>
  </si>
  <si>
    <t>Raan-E-Murgh Biryani (Chicken Whole Leg Biryani) (Serves 1)</t>
  </si>
  <si>
    <t>Tokhm-e-Biryani (Dum Egg Biryani - Serves 1)</t>
  </si>
  <si>
    <t>(With Bone, Served with 1 Gulab Jamun &amp; Raita) A classic redefined with a touch of royalty! Entice your taste buds with the indulgent chicken whole leg, marinated in exquisite royal spices, laid atop a bed of fragrant, long-grain basmati rice.</t>
  </si>
  <si>
    <t>(Served with 1 Gulab Jamun &amp; Mint Raita) A symphony of humble and intrinsic flavours it is. Hand-picked eggs are freshly boiled to perfection &amp; later adorned with artfully ground fresh Behrouz spices &amp; let to cook in its full glory with basmati rice.</t>
  </si>
  <si>
    <t>★ 4.2</t>
  </si>
  <si>
    <t>★ 4.4</t>
  </si>
  <si>
    <t>₹485</t>
  </si>
  <si>
    <t>₹379</t>
  </si>
  <si>
    <t>Non-Veg</t>
  </si>
  <si>
    <t>Nick-Name</t>
  </si>
  <si>
    <t>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</si>
</sst>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OneDrive\Desktop\Projects\Web-Scraping\Behrouz-Sheets\shahi_biryani.xlsx" TargetMode="External"/><Relationship Id="rId1" Type="http://schemas.openxmlformats.org/officeDocument/2006/relationships/externalLinkPath" Target="shahi_biry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6" sqref="B6"/>
    </sheetView>
  </sheetViews>
  <sheetFormatPr defaultRowHeight="14.4" x14ac:dyDescent="0.3"/>
  <cols>
    <col min="1" max="1" width="49.88671875" customWidth="1"/>
    <col min="2" max="2" width="43.77734375" customWidth="1"/>
    <col min="4" max="4" width="16" customWidth="1"/>
    <col min="5" max="5" width="12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 t="s">
        <v>5</v>
      </c>
      <c r="B2" t="s">
        <v>7</v>
      </c>
      <c r="C2" t="s">
        <v>9</v>
      </c>
      <c r="D2" t="s">
        <v>11</v>
      </c>
      <c r="E2" t="s">
        <v>13</v>
      </c>
    </row>
    <row r="3" spans="1:7" x14ac:dyDescent="0.3">
      <c r="A3" t="s">
        <v>6</v>
      </c>
      <c r="B3" t="s">
        <v>8</v>
      </c>
      <c r="C3" t="s">
        <v>10</v>
      </c>
      <c r="D3" t="s">
        <v>12</v>
      </c>
      <c r="E3" t="s">
        <v>13</v>
      </c>
    </row>
    <row r="5" spans="1:7" x14ac:dyDescent="0.3">
      <c r="A5" t="s">
        <v>0</v>
      </c>
      <c r="B5" t="s">
        <v>14</v>
      </c>
      <c r="C5" t="s">
        <v>15</v>
      </c>
      <c r="D5" t="s">
        <v>1</v>
      </c>
      <c r="E5" t="s">
        <v>2</v>
      </c>
      <c r="F5" t="s">
        <v>3</v>
      </c>
      <c r="G5" t="s">
        <v>4</v>
      </c>
    </row>
    <row r="6" spans="1:7" x14ac:dyDescent="0.3">
      <c r="B6" t="e">
        <f>[1]Sheet1!$B$12=MID(A3, FIND("(", A3) + 1, FIND("-", A3) - FIND("(", A3) - 1)</f>
        <v>#VALUE!</v>
      </c>
      <c r="C6" t="str">
        <f>TRIM(MID(A2,FIND("Serves",A2)+7,FIND(")",A2,FIND("Serves",A2))-FIND("Serves",A2)-7))</f>
        <v>1</v>
      </c>
      <c r="D6" t="str">
        <f>B2</f>
        <v>(With Bone, Served with 1 Gulab Jamun &amp; Raita) A classic redefined with a touch of royalty! Entice your taste buds with the indulgent chicken whole leg, marinated in exquisite royal spices, laid atop a bed of fragrant, long-grain basmati rice.</v>
      </c>
      <c r="E6" t="str">
        <f>SUBSTITUTE(C2,"★","",1)</f>
        <v> 4.2</v>
      </c>
      <c r="F6" t="str">
        <f>SUBSTITUTE(D2,"₹","",1)</f>
        <v>485</v>
      </c>
      <c r="G6" t="str">
        <f>IF((E2="Veg"),"V","N")</f>
        <v>N</v>
      </c>
    </row>
    <row r="7" spans="1:7" x14ac:dyDescent="0.3">
      <c r="B7" t="str">
        <f>B3</f>
        <v>(Served with 1 Gulab Jamun &amp; Mint Raita) A symphony of humble and intrinsic flavours it is. Hand-picked eggs are freshly boiled to perfection &amp; later adorned with artfully ground fresh Behrouz spices &amp; let to cook in its full glory with basmati rice.</v>
      </c>
      <c r="C7" t="str">
        <f>TRIM(MID(A3,FIND("Serves",A3)+7,FIND(")",A3,FIND("Serves",A3))-FIND("Serves",A3)-7))</f>
        <v>1</v>
      </c>
      <c r="D7" t="str">
        <f>B3</f>
        <v>(Served with 1 Gulab Jamun &amp; Mint Raita) A symphony of humble and intrinsic flavours it is. Hand-picked eggs are freshly boiled to perfection &amp; later adorned with artfully ground fresh Behrouz spices &amp; let to cook in its full glory with basmati rice.</v>
      </c>
      <c r="E7" t="str">
        <f>SUBSTITUTE(C3,"★","",1)</f>
        <v> 4.4</v>
      </c>
      <c r="F7" t="str">
        <f>SUBSTITUTE(D3,"₹","",1)</f>
        <v>379</v>
      </c>
      <c r="G7" t="str">
        <f>IF((E3="Veg"),"V","N")</f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Anil Jangid</cp:lastModifiedBy>
  <dcterms:created xsi:type="dcterms:W3CDTF">2025-01-09T15:12:37Z</dcterms:created>
  <dcterms:modified xsi:type="dcterms:W3CDTF">2025-01-09T19:56:00Z</dcterms:modified>
</cp:coreProperties>
</file>