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eztelenkakaoscsiga/Downloads/judkacag/WIP/Twin Peaks/"/>
    </mc:Choice>
  </mc:AlternateContent>
  <xr:revisionPtr revIDLastSave="0" documentId="13_ncr:1_{CAEBE9B3-2668-044B-A8C0-18BB8538C109}" xr6:coauthVersionLast="46" xr6:coauthVersionMax="46" xr10:uidLastSave="{00000000-0000-0000-0000-000000000000}"/>
  <bookViews>
    <workbookView xWindow="0" yWindow="500" windowWidth="27660" windowHeight="17500" xr2:uid="{CCABA89F-FC0A-8B46-9875-BF8F8B5AF1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2" i="1"/>
  <c r="N3" i="1"/>
  <c r="N4" i="1"/>
  <c r="N5" i="1"/>
  <c r="N6" i="1"/>
  <c r="N7" i="1"/>
  <c r="N8" i="1"/>
  <c r="N9" i="1"/>
  <c r="N2" i="1"/>
  <c r="M3" i="1"/>
  <c r="M4" i="1"/>
  <c r="M5" i="1"/>
  <c r="M6" i="1"/>
  <c r="M7" i="1"/>
  <c r="M8" i="1"/>
  <c r="M9" i="1"/>
  <c r="O13" i="1" s="1"/>
  <c r="M2" i="1"/>
  <c r="N16" i="1" l="1"/>
  <c r="N15" i="1"/>
  <c r="N14" i="1"/>
  <c r="O16" i="1"/>
  <c r="O15" i="1"/>
  <c r="O14" i="1"/>
  <c r="M13" i="1"/>
  <c r="O17" i="1"/>
  <c r="N17" i="1"/>
  <c r="O10" i="1"/>
  <c r="O18" i="1"/>
  <c r="N18" i="1"/>
  <c r="O11" i="1"/>
  <c r="N11" i="1"/>
  <c r="N10" i="1"/>
  <c r="O12" i="1"/>
  <c r="N12" i="1"/>
  <c r="N13" i="1"/>
  <c r="M10" i="1"/>
  <c r="M18" i="1"/>
  <c r="M20" i="1" s="1"/>
  <c r="M14" i="1"/>
  <c r="M11" i="1"/>
  <c r="M12" i="1"/>
  <c r="M17" i="1"/>
  <c r="M16" i="1"/>
  <c r="M15" i="1"/>
  <c r="M21" i="1" l="1"/>
  <c r="O22" i="1"/>
  <c r="N21" i="1"/>
  <c r="N19" i="1"/>
  <c r="O23" i="1"/>
  <c r="N22" i="1"/>
  <c r="O24" i="1"/>
  <c r="N23" i="1"/>
  <c r="O25" i="1"/>
  <c r="N24" i="1"/>
  <c r="N25" i="1"/>
  <c r="N26" i="1"/>
  <c r="O20" i="1"/>
  <c r="O21" i="1"/>
  <c r="N28" i="1"/>
  <c r="O26" i="1"/>
  <c r="O27" i="1"/>
  <c r="O19" i="1"/>
  <c r="N27" i="1"/>
  <c r="N20" i="1"/>
  <c r="O28" i="1"/>
  <c r="M25" i="1"/>
  <c r="M28" i="1"/>
  <c r="M29" i="1" s="1"/>
  <c r="M22" i="1"/>
  <c r="M27" i="1"/>
  <c r="M23" i="1"/>
  <c r="M26" i="1"/>
  <c r="M19" i="1"/>
  <c r="M24" i="1"/>
  <c r="M33" i="1" l="1"/>
  <c r="M32" i="1"/>
  <c r="O32" i="1"/>
  <c r="N33" i="1"/>
  <c r="O33" i="1"/>
  <c r="N34" i="1"/>
  <c r="O34" i="1"/>
  <c r="N35" i="1"/>
  <c r="O35" i="1"/>
  <c r="N36" i="1"/>
  <c r="N29" i="1"/>
  <c r="O29" i="1"/>
  <c r="O30" i="1"/>
  <c r="O36" i="1"/>
  <c r="N32" i="1"/>
  <c r="O31" i="1"/>
  <c r="N30" i="1"/>
  <c r="N31" i="1"/>
  <c r="M31" i="1"/>
  <c r="M35" i="1"/>
  <c r="M30" i="1"/>
  <c r="M36" i="1"/>
  <c r="M40" i="1" s="1"/>
  <c r="M34" i="1"/>
  <c r="M38" i="1"/>
  <c r="M39" i="1" l="1"/>
  <c r="N39" i="1"/>
  <c r="O37" i="1"/>
  <c r="N40" i="1"/>
  <c r="O38" i="1"/>
  <c r="N41" i="1"/>
  <c r="O39" i="1"/>
  <c r="N42" i="1"/>
  <c r="N37" i="1"/>
  <c r="O40" i="1"/>
  <c r="O42" i="1"/>
  <c r="O41" i="1"/>
  <c r="N38" i="1"/>
  <c r="M37" i="1"/>
  <c r="M42" i="1"/>
  <c r="M44" i="1" s="1"/>
  <c r="M41" i="1"/>
  <c r="O44" i="1" l="1"/>
  <c r="N43" i="1"/>
  <c r="N45" i="1"/>
  <c r="O45" i="1"/>
  <c r="N46" i="1"/>
  <c r="O46" i="1"/>
  <c r="O43" i="1"/>
  <c r="N47" i="1"/>
  <c r="O47" i="1"/>
  <c r="N44" i="1"/>
  <c r="M43" i="1"/>
  <c r="M47" i="1"/>
  <c r="M46" i="1"/>
  <c r="M45" i="1"/>
  <c r="M51" i="1"/>
  <c r="M48" i="1"/>
  <c r="M52" i="1" l="1"/>
  <c r="M54" i="1" s="1"/>
  <c r="N52" i="1"/>
  <c r="O49" i="1"/>
  <c r="N50" i="1"/>
  <c r="O50" i="1"/>
  <c r="N51" i="1"/>
  <c r="N49" i="1"/>
  <c r="O48" i="1"/>
  <c r="N48" i="1"/>
  <c r="O51" i="1"/>
  <c r="M50" i="1"/>
  <c r="M49" i="1"/>
  <c r="M56" i="1"/>
  <c r="M53" i="1"/>
  <c r="M59" i="1"/>
  <c r="M60" i="1"/>
  <c r="M61" i="1"/>
  <c r="M62" i="1"/>
  <c r="M57" i="1"/>
  <c r="M58" i="1"/>
  <c r="M55" i="1"/>
  <c r="M63" i="1"/>
  <c r="O52" i="1"/>
  <c r="N66" i="1" l="1"/>
  <c r="O66" i="1"/>
  <c r="N67" i="1"/>
  <c r="O67" i="1"/>
  <c r="N68" i="1"/>
  <c r="O65" i="1"/>
  <c r="O68" i="1"/>
  <c r="N65" i="1"/>
  <c r="O64" i="1"/>
  <c r="N64" i="1"/>
  <c r="N54" i="1"/>
  <c r="N58" i="1"/>
  <c r="N62" i="1"/>
  <c r="O54" i="1"/>
  <c r="O58" i="1"/>
  <c r="O62" i="1"/>
  <c r="N55" i="1"/>
  <c r="N59" i="1"/>
  <c r="N63" i="1"/>
  <c r="O55" i="1"/>
  <c r="O59" i="1"/>
  <c r="O63" i="1"/>
  <c r="N56" i="1"/>
  <c r="O53" i="1"/>
  <c r="N57" i="1"/>
  <c r="O57" i="1"/>
  <c r="O56" i="1"/>
  <c r="N53" i="1"/>
  <c r="N60" i="1"/>
  <c r="O60" i="1"/>
  <c r="N61" i="1"/>
  <c r="O61" i="1"/>
  <c r="M64" i="1"/>
  <c r="M65" i="1"/>
  <c r="M66" i="1"/>
  <c r="M67" i="1"/>
  <c r="M68" i="1"/>
  <c r="N70" i="1" l="1"/>
  <c r="O70" i="1"/>
  <c r="O69" i="1"/>
  <c r="N69" i="1"/>
  <c r="M70" i="1"/>
  <c r="M69" i="1"/>
  <c r="O71" i="1" l="1"/>
  <c r="N71" i="1"/>
  <c r="N72" i="1"/>
  <c r="O72" i="1"/>
  <c r="N73" i="1"/>
  <c r="N74" i="1"/>
  <c r="O73" i="1"/>
  <c r="O74" i="1"/>
  <c r="M72" i="1"/>
  <c r="M73" i="1"/>
  <c r="M74" i="1"/>
  <c r="M71" i="1"/>
  <c r="O75" i="1" l="1"/>
  <c r="N75" i="1"/>
  <c r="M75" i="1"/>
  <c r="O76" i="1" l="1"/>
  <c r="N76" i="1"/>
  <c r="M76" i="1"/>
  <c r="O84" i="1" l="1"/>
  <c r="O85" i="1"/>
  <c r="O86" i="1"/>
  <c r="O87" i="1"/>
  <c r="N77" i="1"/>
  <c r="M77" i="1"/>
  <c r="N78" i="1"/>
  <c r="N82" i="1"/>
  <c r="N86" i="1"/>
  <c r="M83" i="1"/>
  <c r="O82" i="1"/>
  <c r="M84" i="1"/>
  <c r="N83" i="1"/>
  <c r="N87" i="1"/>
  <c r="M85" i="1"/>
  <c r="O83" i="1"/>
  <c r="M78" i="1"/>
  <c r="M86" i="1"/>
  <c r="N84" i="1"/>
  <c r="O77" i="1"/>
  <c r="O78" i="1"/>
  <c r="N79" i="1"/>
  <c r="O79" i="1"/>
  <c r="N80" i="1"/>
  <c r="O80" i="1"/>
  <c r="N81" i="1"/>
  <c r="O81" i="1"/>
  <c r="M87" i="1"/>
  <c r="N85" i="1"/>
  <c r="M79" i="1"/>
  <c r="M82" i="1"/>
  <c r="M80" i="1"/>
  <c r="M81" i="1"/>
  <c r="M89" i="1" l="1"/>
  <c r="N89" i="1"/>
  <c r="O88" i="1"/>
  <c r="O89" i="1"/>
  <c r="N88" i="1"/>
  <c r="M88" i="1"/>
  <c r="O92" i="1" l="1"/>
  <c r="N91" i="1"/>
  <c r="N92" i="1"/>
  <c r="N90" i="1"/>
  <c r="M91" i="1"/>
  <c r="O90" i="1"/>
  <c r="M92" i="1"/>
  <c r="O91" i="1"/>
  <c r="M90" i="1"/>
  <c r="N94" i="1" l="1"/>
  <c r="O93" i="1"/>
  <c r="O94" i="1"/>
  <c r="N95" i="1"/>
  <c r="O95" i="1"/>
  <c r="N93" i="1"/>
  <c r="M94" i="1"/>
  <c r="M93" i="1"/>
  <c r="M95" i="1"/>
  <c r="M98" i="1" l="1"/>
  <c r="O99" i="1"/>
  <c r="M97" i="1"/>
  <c r="N100" i="1"/>
  <c r="M96" i="1"/>
  <c r="O100" i="1"/>
  <c r="O97" i="1"/>
  <c r="N97" i="1"/>
  <c r="O96" i="1"/>
  <c r="N98" i="1"/>
  <c r="M99" i="1"/>
  <c r="N96" i="1"/>
  <c r="O98" i="1"/>
  <c r="M100" i="1"/>
  <c r="N99" i="1"/>
  <c r="N103" i="1" l="1"/>
  <c r="O101" i="1"/>
  <c r="M104" i="1"/>
  <c r="O103" i="1"/>
  <c r="N101" i="1"/>
  <c r="N104" i="1"/>
  <c r="M102" i="1"/>
  <c r="N105" i="1"/>
  <c r="O104" i="1"/>
  <c r="M103" i="1"/>
  <c r="O105" i="1"/>
  <c r="M105" i="1"/>
  <c r="N102" i="1"/>
  <c r="N106" i="1"/>
  <c r="M106" i="1"/>
  <c r="O102" i="1"/>
  <c r="O106" i="1"/>
  <c r="M101" i="1"/>
  <c r="O109" i="1" l="1"/>
  <c r="O107" i="1"/>
  <c r="N107" i="1"/>
  <c r="M109" i="1"/>
  <c r="M108" i="1"/>
  <c r="N108" i="1"/>
  <c r="M107" i="1"/>
  <c r="O108" i="1"/>
  <c r="N109" i="1"/>
  <c r="O113" i="1" l="1"/>
  <c r="N114" i="1"/>
  <c r="M115" i="1"/>
  <c r="O114" i="1"/>
  <c r="N115" i="1"/>
  <c r="M116" i="1"/>
  <c r="O115" i="1"/>
  <c r="N116" i="1"/>
  <c r="M117" i="1"/>
  <c r="O117" i="1"/>
  <c r="M111" i="1"/>
  <c r="M110" i="1"/>
  <c r="O116" i="1"/>
  <c r="N117" i="1"/>
  <c r="N110" i="1"/>
  <c r="O110" i="1"/>
  <c r="N111" i="1"/>
  <c r="M112" i="1"/>
  <c r="O111" i="1"/>
  <c r="N112" i="1"/>
  <c r="M113" i="1"/>
  <c r="O112" i="1"/>
  <c r="N113" i="1"/>
  <c r="M114" i="1"/>
  <c r="N119" i="1" l="1"/>
  <c r="M119" i="1"/>
  <c r="O119" i="1"/>
  <c r="M120" i="1"/>
  <c r="N120" i="1"/>
  <c r="M121" i="1"/>
  <c r="N121" i="1"/>
  <c r="M118" i="1"/>
  <c r="O120" i="1"/>
  <c r="M122" i="1"/>
  <c r="O121" i="1"/>
  <c r="N122" i="1"/>
  <c r="O118" i="1"/>
  <c r="O122" i="1"/>
  <c r="N118" i="1"/>
  <c r="O125" i="1" l="1"/>
  <c r="O129" i="1"/>
  <c r="O133" i="1"/>
  <c r="M129" i="1"/>
  <c r="N126" i="1"/>
  <c r="N130" i="1"/>
  <c r="O123" i="1"/>
  <c r="M130" i="1"/>
  <c r="O126" i="1"/>
  <c r="O130" i="1"/>
  <c r="N123" i="1"/>
  <c r="M131" i="1"/>
  <c r="O127" i="1"/>
  <c r="O131" i="1"/>
  <c r="M125" i="1"/>
  <c r="M133" i="1"/>
  <c r="N127" i="1"/>
  <c r="N131" i="1"/>
  <c r="M124" i="1"/>
  <c r="M132" i="1"/>
  <c r="N124" i="1"/>
  <c r="N128" i="1"/>
  <c r="N132" i="1"/>
  <c r="M126" i="1"/>
  <c r="M123" i="1"/>
  <c r="O124" i="1"/>
  <c r="O128" i="1"/>
  <c r="O132" i="1"/>
  <c r="M127" i="1"/>
  <c r="N125" i="1"/>
  <c r="N129" i="1"/>
  <c r="N133" i="1"/>
  <c r="M128" i="1"/>
  <c r="N134" i="1" l="1"/>
  <c r="N135" i="1"/>
  <c r="M135" i="1"/>
  <c r="O135" i="1"/>
  <c r="M136" i="1"/>
  <c r="O136" i="1"/>
  <c r="M134" i="1"/>
  <c r="N136" i="1"/>
  <c r="M137" i="1"/>
  <c r="N137" i="1"/>
  <c r="O137" i="1"/>
  <c r="O134" i="1"/>
  <c r="N139" i="1" l="1"/>
  <c r="M138" i="1"/>
  <c r="O139" i="1"/>
  <c r="N140" i="1"/>
  <c r="O138" i="1"/>
  <c r="O140" i="1"/>
  <c r="N138" i="1"/>
  <c r="M140" i="1"/>
  <c r="M139" i="1"/>
  <c r="O145" i="1" l="1"/>
  <c r="O149" i="1"/>
  <c r="O153" i="1"/>
  <c r="M147" i="1"/>
  <c r="N142" i="1"/>
  <c r="N146" i="1"/>
  <c r="N150" i="1"/>
  <c r="O141" i="1"/>
  <c r="M148" i="1"/>
  <c r="O142" i="1"/>
  <c r="O146" i="1"/>
  <c r="O150" i="1"/>
  <c r="N141" i="1"/>
  <c r="M149" i="1"/>
  <c r="O147" i="1"/>
  <c r="O151" i="1"/>
  <c r="M143" i="1"/>
  <c r="M151" i="1"/>
  <c r="N143" i="1"/>
  <c r="N147" i="1"/>
  <c r="N151" i="1"/>
  <c r="M142" i="1"/>
  <c r="M150" i="1"/>
  <c r="O143" i="1"/>
  <c r="N144" i="1"/>
  <c r="N148" i="1"/>
  <c r="N152" i="1"/>
  <c r="M144" i="1"/>
  <c r="M152" i="1"/>
  <c r="O144" i="1"/>
  <c r="O148" i="1"/>
  <c r="O152" i="1"/>
  <c r="M145" i="1"/>
  <c r="M153" i="1"/>
  <c r="N145" i="1"/>
  <c r="N149" i="1"/>
  <c r="N153" i="1"/>
  <c r="M146" i="1"/>
  <c r="M141" i="1"/>
  <c r="N155" i="1" l="1"/>
  <c r="M154" i="1"/>
  <c r="O155" i="1"/>
  <c r="N156" i="1"/>
  <c r="O156" i="1"/>
  <c r="O154" i="1"/>
  <c r="N154" i="1"/>
  <c r="M155" i="1"/>
  <c r="M156" i="1"/>
  <c r="N157" i="1" l="1"/>
  <c r="M159" i="1"/>
  <c r="M157" i="1"/>
  <c r="N159" i="1"/>
  <c r="M158" i="1"/>
  <c r="N158" i="1"/>
  <c r="O158" i="1"/>
  <c r="O159" i="1"/>
  <c r="O157" i="1"/>
  <c r="N161" i="1" l="1"/>
  <c r="M160" i="1"/>
  <c r="O161" i="1"/>
  <c r="N162" i="1"/>
  <c r="O162" i="1"/>
  <c r="O160" i="1"/>
  <c r="N160" i="1"/>
  <c r="M161" i="1"/>
  <c r="M162" i="1"/>
  <c r="O167" i="1" l="1"/>
  <c r="N164" i="1"/>
  <c r="O163" i="1"/>
  <c r="O164" i="1"/>
  <c r="N163" i="1"/>
  <c r="M163" i="1"/>
  <c r="N165" i="1"/>
  <c r="M164" i="1"/>
  <c r="O165" i="1"/>
  <c r="M165" i="1"/>
  <c r="N166" i="1"/>
  <c r="M166" i="1"/>
  <c r="O166" i="1"/>
  <c r="M167" i="1"/>
  <c r="N167" i="1"/>
  <c r="O172" i="1" l="1"/>
  <c r="M170" i="1"/>
  <c r="N173" i="1"/>
  <c r="O173" i="1"/>
  <c r="M172" i="1"/>
  <c r="N170" i="1"/>
  <c r="N169" i="1"/>
  <c r="M173" i="1"/>
  <c r="O170" i="1"/>
  <c r="O169" i="1"/>
  <c r="M168" i="1"/>
  <c r="N171" i="1"/>
  <c r="O168" i="1"/>
  <c r="O171" i="1"/>
  <c r="N168" i="1"/>
  <c r="N172" i="1"/>
  <c r="M169" i="1"/>
  <c r="M171" i="1"/>
  <c r="O174" i="1" l="1"/>
  <c r="N174" i="1"/>
  <c r="M174" i="1"/>
  <c r="M175" i="1"/>
  <c r="O175" i="1"/>
  <c r="N175" i="1"/>
  <c r="O176" i="1" l="1"/>
  <c r="N176" i="1"/>
  <c r="M176" i="1"/>
  <c r="N179" i="1" l="1"/>
  <c r="M182" i="1"/>
  <c r="O184" i="1"/>
  <c r="N187" i="1"/>
  <c r="M190" i="1"/>
  <c r="O192" i="1"/>
  <c r="O179" i="1"/>
  <c r="N182" i="1"/>
  <c r="M185" i="1"/>
  <c r="O187" i="1"/>
  <c r="N190" i="1"/>
  <c r="M193" i="1"/>
  <c r="M180" i="1"/>
  <c r="N185" i="1"/>
  <c r="O190" i="1"/>
  <c r="N180" i="1"/>
  <c r="M183" i="1"/>
  <c r="O185" i="1"/>
  <c r="N188" i="1"/>
  <c r="M191" i="1"/>
  <c r="O193" i="1"/>
  <c r="M178" i="1"/>
  <c r="O180" i="1"/>
  <c r="N183" i="1"/>
  <c r="M186" i="1"/>
  <c r="O188" i="1"/>
  <c r="N191" i="1"/>
  <c r="N178" i="1"/>
  <c r="M181" i="1"/>
  <c r="O183" i="1"/>
  <c r="N186" i="1"/>
  <c r="M189" i="1"/>
  <c r="O191" i="1"/>
  <c r="O178" i="1"/>
  <c r="N181" i="1"/>
  <c r="M184" i="1"/>
  <c r="O186" i="1"/>
  <c r="N189" i="1"/>
  <c r="M192" i="1"/>
  <c r="M179" i="1"/>
  <c r="O181" i="1"/>
  <c r="N184" i="1"/>
  <c r="M187" i="1"/>
  <c r="O189" i="1"/>
  <c r="N192" i="1"/>
  <c r="O182" i="1"/>
  <c r="M188" i="1"/>
  <c r="N193" i="1"/>
  <c r="O177" i="1"/>
  <c r="N177" i="1"/>
  <c r="M177" i="1"/>
  <c r="O196" i="1" l="1"/>
  <c r="N199" i="1"/>
  <c r="M202" i="1"/>
  <c r="O204" i="1"/>
  <c r="M197" i="1"/>
  <c r="O199" i="1"/>
  <c r="N202" i="1"/>
  <c r="O194" i="1"/>
  <c r="M200" i="1"/>
  <c r="N194" i="1"/>
  <c r="M195" i="1"/>
  <c r="O197" i="1"/>
  <c r="N200" i="1"/>
  <c r="M203" i="1"/>
  <c r="M194" i="1"/>
  <c r="N195" i="1"/>
  <c r="M198" i="1"/>
  <c r="O200" i="1"/>
  <c r="N203" i="1"/>
  <c r="O195" i="1"/>
  <c r="N198" i="1"/>
  <c r="M201" i="1"/>
  <c r="O203" i="1"/>
  <c r="M196" i="1"/>
  <c r="O198" i="1"/>
  <c r="N201" i="1"/>
  <c r="M204" i="1"/>
  <c r="N196" i="1"/>
  <c r="M199" i="1"/>
  <c r="O201" i="1"/>
  <c r="N204" i="1"/>
  <c r="N197" i="1"/>
  <c r="O202" i="1"/>
  <c r="M206" i="1" l="1"/>
  <c r="O208" i="1"/>
  <c r="N211" i="1"/>
  <c r="O205" i="1"/>
  <c r="M209" i="1"/>
  <c r="O211" i="1"/>
  <c r="N205" i="1"/>
  <c r="M212" i="1"/>
  <c r="M205" i="1"/>
  <c r="N206" i="1"/>
  <c r="O206" i="1"/>
  <c r="M207" i="1"/>
  <c r="O209" i="1"/>
  <c r="N212" i="1"/>
  <c r="M210" i="1"/>
  <c r="O212" i="1"/>
  <c r="O207" i="1"/>
  <c r="N210" i="1"/>
  <c r="M213" i="1"/>
  <c r="M208" i="1"/>
  <c r="O210" i="1"/>
  <c r="N213" i="1"/>
  <c r="N208" i="1"/>
  <c r="M211" i="1"/>
  <c r="O213" i="1"/>
  <c r="N209" i="1"/>
  <c r="N207" i="1"/>
  <c r="O214" i="1" l="1"/>
  <c r="N214" i="1"/>
  <c r="M214" i="1"/>
  <c r="N217" i="1" l="1"/>
  <c r="M220" i="1"/>
  <c r="O217" i="1"/>
  <c r="N220" i="1"/>
  <c r="M218" i="1"/>
  <c r="O220" i="1"/>
  <c r="N218" i="1"/>
  <c r="O215" i="1"/>
  <c r="M216" i="1"/>
  <c r="O218" i="1"/>
  <c r="M215" i="1"/>
  <c r="N216" i="1"/>
  <c r="M219" i="1"/>
  <c r="N215" i="1"/>
  <c r="M217" i="1"/>
  <c r="N219" i="1"/>
  <c r="O219" i="1"/>
  <c r="O216" i="1"/>
  <c r="O221" i="1" l="1"/>
  <c r="N221" i="1"/>
  <c r="M221" i="1"/>
  <c r="N224" i="1" l="1"/>
  <c r="M227" i="1"/>
  <c r="O229" i="1"/>
  <c r="N232" i="1"/>
  <c r="M235" i="1"/>
  <c r="N222" i="1"/>
  <c r="O224" i="1"/>
  <c r="N227" i="1"/>
  <c r="M230" i="1"/>
  <c r="O232" i="1"/>
  <c r="N235" i="1"/>
  <c r="M225" i="1"/>
  <c r="O227" i="1"/>
  <c r="N230" i="1"/>
  <c r="M233" i="1"/>
  <c r="O235" i="1"/>
  <c r="N225" i="1"/>
  <c r="M228" i="1"/>
  <c r="O230" i="1"/>
  <c r="N233" i="1"/>
  <c r="M236" i="1"/>
  <c r="M223" i="1"/>
  <c r="O225" i="1"/>
  <c r="N228" i="1"/>
  <c r="M231" i="1"/>
  <c r="O233" i="1"/>
  <c r="N236" i="1"/>
  <c r="N223" i="1"/>
  <c r="M226" i="1"/>
  <c r="O228" i="1"/>
  <c r="N231" i="1"/>
  <c r="M234" i="1"/>
  <c r="O236" i="1"/>
  <c r="O223" i="1"/>
  <c r="N226" i="1"/>
  <c r="N229" i="1"/>
  <c r="O231" i="1"/>
  <c r="M232" i="1"/>
  <c r="N234" i="1"/>
  <c r="O234" i="1"/>
  <c r="M224" i="1"/>
  <c r="M222" i="1"/>
  <c r="O226" i="1"/>
  <c r="O222" i="1"/>
  <c r="M229" i="1"/>
  <c r="O237" i="1" l="1"/>
  <c r="N237" i="1"/>
  <c r="M237" i="1"/>
  <c r="N239" i="1" l="1"/>
  <c r="M242" i="1"/>
  <c r="M238" i="1"/>
  <c r="O239" i="1"/>
  <c r="N242" i="1"/>
  <c r="M240" i="1"/>
  <c r="O242" i="1"/>
  <c r="N240" i="1"/>
  <c r="M243" i="1"/>
  <c r="O240" i="1"/>
  <c r="N243" i="1"/>
  <c r="M241" i="1"/>
  <c r="O243" i="1"/>
  <c r="N241" i="1"/>
  <c r="O238" i="1"/>
  <c r="M239" i="1"/>
  <c r="O241" i="1"/>
  <c r="N238" i="1"/>
  <c r="M245" i="1" l="1"/>
  <c r="N245" i="1"/>
  <c r="M248" i="1"/>
  <c r="O250" i="1"/>
  <c r="N248" i="1"/>
  <c r="M251" i="1"/>
  <c r="O248" i="1"/>
  <c r="N251" i="1"/>
  <c r="M249" i="1"/>
  <c r="O251" i="1"/>
  <c r="N249" i="1"/>
  <c r="O244" i="1"/>
  <c r="O249" i="1"/>
  <c r="N244" i="1"/>
  <c r="M250" i="1"/>
  <c r="M244" i="1"/>
  <c r="O245" i="1"/>
  <c r="M246" i="1"/>
  <c r="N246" i="1"/>
  <c r="O246" i="1"/>
  <c r="M247" i="1"/>
  <c r="N247" i="1"/>
  <c r="O247" i="1"/>
  <c r="N250" i="1"/>
  <c r="N253" i="1" l="1"/>
  <c r="O252" i="1"/>
  <c r="N252" i="1"/>
  <c r="M252" i="1"/>
  <c r="M253" i="1"/>
  <c r="O253" i="1"/>
  <c r="M255" i="1" l="1"/>
  <c r="N255" i="1"/>
  <c r="O255" i="1"/>
  <c r="O254" i="1"/>
  <c r="N254" i="1"/>
  <c r="M254" i="1"/>
  <c r="M256" i="1" l="1"/>
  <c r="M257" i="1"/>
  <c r="N257" i="1"/>
  <c r="O257" i="1"/>
  <c r="O256" i="1"/>
  <c r="N256" i="1"/>
  <c r="M259" i="1" l="1"/>
  <c r="N259" i="1"/>
  <c r="O259" i="1"/>
  <c r="M260" i="1"/>
  <c r="N260" i="1"/>
  <c r="O260" i="1"/>
  <c r="O258" i="1"/>
  <c r="N258" i="1"/>
  <c r="M258" i="1"/>
</calcChain>
</file>

<file path=xl/sharedStrings.xml><?xml version="1.0" encoding="utf-8"?>
<sst xmlns="http://schemas.openxmlformats.org/spreadsheetml/2006/main" count="1834" uniqueCount="650">
  <si>
    <t>Who</t>
  </si>
  <si>
    <t>Series</t>
  </si>
  <si>
    <t>Episode</t>
  </si>
  <si>
    <t>Where</t>
  </si>
  <si>
    <t>Bobby Briggs</t>
  </si>
  <si>
    <t>RR</t>
  </si>
  <si>
    <t>Audrey Horne</t>
  </si>
  <si>
    <t>Episode Length</t>
  </si>
  <si>
    <t>Circumstances</t>
  </si>
  <si>
    <t>Combined episode</t>
  </si>
  <si>
    <t>S01E01</t>
  </si>
  <si>
    <t>S01E02</t>
  </si>
  <si>
    <t>S01E03</t>
  </si>
  <si>
    <t>Sylvia Horne</t>
  </si>
  <si>
    <t>Horne residency</t>
  </si>
  <si>
    <t>Roadhouse</t>
  </si>
  <si>
    <t>FBI Special Agent Dale Cooper</t>
  </si>
  <si>
    <t>Start</t>
  </si>
  <si>
    <t>Corrected start</t>
  </si>
  <si>
    <t>Corrected end</t>
  </si>
  <si>
    <t>Bobby flirting with Shelly at the RR.</t>
  </si>
  <si>
    <t>Special Agent Cooper having breakfast at the Great Northern and meets Audrey the first time.</t>
  </si>
  <si>
    <t>Twin Peaks Police Station</t>
  </si>
  <si>
    <t>Andy drinking his morning coffee at the police station.</t>
  </si>
  <si>
    <t>Lucy drinking her morning coffee at the police station.</t>
  </si>
  <si>
    <t>Lucy Moran</t>
  </si>
  <si>
    <t>Martell residency</t>
  </si>
  <si>
    <t>Log Lady</t>
  </si>
  <si>
    <t>Donna Hayward</t>
  </si>
  <si>
    <t>James Hurley</t>
  </si>
  <si>
    <t>Forest</t>
  </si>
  <si>
    <t>Cooper and the shreiff's department head over to the forest to rule out some suspects.</t>
  </si>
  <si>
    <t>Big Ed Hurley</t>
  </si>
  <si>
    <t>Ed and Norma flirt at the RR.</t>
  </si>
  <si>
    <t>Eileen Hayward</t>
  </si>
  <si>
    <t>The Hayward family having breakfast at the RR after church.</t>
  </si>
  <si>
    <t>Donna and Audrey talk about Laura's death at the RR, Audrey performs her famous "Audrey's dance".</t>
  </si>
  <si>
    <t>Total length</t>
  </si>
  <si>
    <t>S01E04</t>
  </si>
  <si>
    <t>End</t>
  </si>
  <si>
    <t>The Bookhouse Boys tell Cooper that someone sneask drugs into Twin Peaks from across the border and they're suspecting Jacques Renault.</t>
  </si>
  <si>
    <t>S01E05</t>
  </si>
  <si>
    <t>Palmer residency</t>
  </si>
  <si>
    <t>Andy sketching a picture of Bob based on Sarah's memories.</t>
  </si>
  <si>
    <t>Dr. Will Hayward</t>
  </si>
  <si>
    <t>Maddy Ferguson</t>
  </si>
  <si>
    <t>Scene ID</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</si>
  <si>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</si>
  <si>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</si>
  <si>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</si>
  <si>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</si>
  <si>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</si>
  <si>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</si>
  <si>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</si>
  <si>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</si>
  <si>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</si>
  <si>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</si>
  <si>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</si>
  <si>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</si>
  <si>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</si>
  <si>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</si>
  <si>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</si>
  <si>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</si>
  <si>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</si>
  <si>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</si>
  <si>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</si>
  <si>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</si>
  <si>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</si>
  <si>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</si>
  <si>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</si>
  <si>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S01E06</t>
  </si>
  <si>
    <t>id024</t>
  </si>
  <si>
    <t>id025</t>
  </si>
  <si>
    <t>Lucy tells Harry that Laura Palmer was killed.</t>
  </si>
  <si>
    <t>Harry and Cooper following Bobby and Mike to the Roadhouse in a police car.</t>
  </si>
  <si>
    <t>Harry and Cooper having donuts at the police station.</t>
  </si>
  <si>
    <t>Harry drinking his morning coffee at the police station.</t>
  </si>
  <si>
    <t>Cooper and Harry interrogating Josie at her home, and Pete Martell serves them coffee. It turns out there was a fish in the percolator.</t>
  </si>
  <si>
    <t>Cooper and Harry asks some questions from Norma about Laura's job at the Meal's on Wheels program. This is also the first time Cooper eats the famous RR cherry pie.</t>
  </si>
  <si>
    <t>The Log Lady tells Cooper and Harry, that one day her log will have something to say about Laura Palmer's death.</t>
  </si>
  <si>
    <t>Cooper tells about his dream to Harry and Lucy.</t>
  </si>
  <si>
    <t>Andy, Harry, and Cooper are going through the list of pet owners in Twin Peaks.</t>
  </si>
  <si>
    <t>This is the scene where Cooper tells Harry "every day once a day give yourself a present".</t>
  </si>
  <si>
    <t>Harry, Cooper, and Big Ed are off to visit the One Eyed Jacks.</t>
  </si>
  <si>
    <t>S01E07</t>
  </si>
  <si>
    <t>Agent Cooper having a coffee for breakfast at the Great Northern, complaining about the Icelandic group that is staying on his floor and partied all night.</t>
  </si>
  <si>
    <t>Jacques Renauld's apartment</t>
  </si>
  <si>
    <t>Andy brings a coffee and a donut to Agent Cooper at a crime scene.</t>
  </si>
  <si>
    <t>Donna and James meeting Maddy at the RR asking for her help to find out more about Laura's murder.</t>
  </si>
  <si>
    <t>Hank Jennings</t>
  </si>
  <si>
    <t>Hank drinking coffee at the RR waiting for Norma to arrive.</t>
  </si>
  <si>
    <t>id026</t>
  </si>
  <si>
    <t>id027</t>
  </si>
  <si>
    <t>Police Car</t>
  </si>
  <si>
    <t>Harry and Andy sitting in a police car before arresting Jacques Renault.</t>
  </si>
  <si>
    <t>S01E08</t>
  </si>
  <si>
    <t>Sarah Palmer</t>
  </si>
  <si>
    <t>S02E01</t>
  </si>
  <si>
    <t>Log Lady drinking a coffee at the RR.</t>
  </si>
  <si>
    <t>id028</t>
  </si>
  <si>
    <t>Hospital</t>
  </si>
  <si>
    <t>Ed, Cooper, Harry, and Albert speaking about Nadine's suicide attempt at the hospital.</t>
  </si>
  <si>
    <t>id029</t>
  </si>
  <si>
    <t>Major Garland Briggs</t>
  </si>
  <si>
    <t>Garland tells Bobby his vision about his future.</t>
  </si>
  <si>
    <t>id030</t>
  </si>
  <si>
    <t>id031</t>
  </si>
  <si>
    <t>Debrief at the police station.</t>
  </si>
  <si>
    <t>Benjamin Horne</t>
  </si>
  <si>
    <t>Ben walking and talking with Jerry at the hall.</t>
  </si>
  <si>
    <t>id032</t>
  </si>
  <si>
    <t>Gerstein performing at the "Hayward Supper Club".</t>
  </si>
  <si>
    <t>Hayward residency</t>
  </si>
  <si>
    <t>id033</t>
  </si>
  <si>
    <t>S02E02</t>
  </si>
  <si>
    <t>Cooper tells Albert about the Happy Generation of Tibet at breakfast. Albert lets Cooper know, that his former partner, Windom Earl escaped from prison.</t>
  </si>
  <si>
    <t>id034</t>
  </si>
  <si>
    <t>"Asian Man"</t>
  </si>
  <si>
    <t>Garland and Margaret have a talk at the RR.</t>
  </si>
  <si>
    <t>Garland and Margaret have a talk at the RR. The Log Lady tells Major Briggs her log has something to tell him: "deliver the message".</t>
  </si>
  <si>
    <t>id035</t>
  </si>
  <si>
    <t>Harry and Cooper talk about Josie's involvement in the case at the police station.</t>
  </si>
  <si>
    <t>id036</t>
  </si>
  <si>
    <t>S02E03</t>
  </si>
  <si>
    <t>S02E04</t>
  </si>
  <si>
    <t>id037</t>
  </si>
  <si>
    <t>Judge Sternwood arrives at the police station.</t>
  </si>
  <si>
    <t>Judge Sternwood</t>
  </si>
  <si>
    <t>id038</t>
  </si>
  <si>
    <t>Judge Sternwood, Cooper, and Harry discuss his case with Leland Palmer.</t>
  </si>
  <si>
    <t>Harry drinks coffee and eats donut at the police station.</t>
  </si>
  <si>
    <t>id039</t>
  </si>
  <si>
    <t>S02E05</t>
  </si>
  <si>
    <t>The "Asian Man" spies on Cooper.</t>
  </si>
  <si>
    <t>Harry drinking coffee in the background while FBI Agent Gordon Cole arrives at the police station.</t>
  </si>
  <si>
    <t>id040</t>
  </si>
  <si>
    <t>S02E06</t>
  </si>
  <si>
    <t>S02E07</t>
  </si>
  <si>
    <t>The One Armed Man (Mike)</t>
  </si>
  <si>
    <t>id041</t>
  </si>
  <si>
    <t>FBI Agent Gordon Coie leaving the Twin Peaks police station to go to Oregon.</t>
  </si>
  <si>
    <t>Maddy tells Sarah and Leland she's going home to Missoula.</t>
  </si>
  <si>
    <t>Leland Palmer</t>
  </si>
  <si>
    <t>id042</t>
  </si>
  <si>
    <t>Ed takes Nadine to the RR, who thinks she's in highschool after her suicide attempt.</t>
  </si>
  <si>
    <t>id043</t>
  </si>
  <si>
    <t>id044</t>
  </si>
  <si>
    <t>Cooper analyzing the remains of Laura Palmer's diary. Cooper suspects Laura's killer to be Benjamin Horne.</t>
  </si>
  <si>
    <t>S02E08</t>
  </si>
  <si>
    <t>Row ID</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</si>
  <si>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</si>
  <si>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</si>
  <si>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</si>
  <si>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</si>
  <si>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</si>
  <si>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</si>
  <si>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</si>
  <si>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</si>
  <si>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</si>
  <si>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</si>
  <si>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</si>
  <si>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</si>
  <si>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</si>
  <si>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</si>
  <si>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</si>
  <si>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</si>
  <si>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</si>
  <si>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</si>
  <si>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</si>
  <si>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</si>
  <si>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</si>
  <si>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</si>
  <si>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</si>
  <si>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</si>
  <si>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</si>
  <si>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</si>
  <si>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</si>
  <si>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</si>
  <si>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</si>
  <si>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</si>
  <si>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</si>
  <si>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</si>
  <si>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</si>
  <si>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</si>
  <si>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</si>
  <si>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</si>
  <si>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</si>
  <si>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</si>
  <si>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</si>
  <si>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</si>
  <si>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</si>
  <si>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</si>
  <si>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</si>
  <si>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Hawk talks to Lucy's sister at the police station.</t>
  </si>
  <si>
    <t>Earnie Niles</t>
  </si>
  <si>
    <t>Norma's mother and her new husband, Ernie are visiting the RR.</t>
  </si>
  <si>
    <t>id088</t>
  </si>
  <si>
    <t>James gives Donna an engagement ring at the café.</t>
  </si>
  <si>
    <t>Vivian Smythe</t>
  </si>
  <si>
    <t>id089</t>
  </si>
  <si>
    <t>id090</t>
  </si>
  <si>
    <t>id091</t>
  </si>
  <si>
    <t>S02E09</t>
  </si>
  <si>
    <t>Unknown Café</t>
  </si>
  <si>
    <t>Vivan eating an omlette at the RR that she doesn't like.</t>
  </si>
  <si>
    <t>Copper, Harry, and Albert meeting Major Garland Briggs in the forest pondering where is Bob now.</t>
  </si>
  <si>
    <t>S02E10</t>
  </si>
  <si>
    <t>Harry drinking a coffee at Leland's memorial.</t>
  </si>
  <si>
    <t>id092</t>
  </si>
  <si>
    <t>Big Ed drinking a coffee at Lelands memorial in the background before the Milford brothers start arguing.</t>
  </si>
  <si>
    <t>Harry talking to Catherine Martell at the police station when Cathrine "appears from the dead".</t>
  </si>
  <si>
    <t>id093</t>
  </si>
  <si>
    <t>id094</t>
  </si>
  <si>
    <t>Harry, Hawk, and Cooper talking about the White Lodge and the Black Lodge. Agent Denise Bryson appears on the scene.</t>
  </si>
  <si>
    <t>S02E11</t>
  </si>
  <si>
    <t>id095</t>
  </si>
  <si>
    <t>id096</t>
  </si>
  <si>
    <t>Unknown FBI Agent</t>
  </si>
  <si>
    <t>Dick Tremayne</t>
  </si>
  <si>
    <t>id097</t>
  </si>
  <si>
    <t>id098</t>
  </si>
  <si>
    <t>id099</t>
  </si>
  <si>
    <t>Cooper checking available houses on the market with the real estate agent.</t>
  </si>
  <si>
    <t>Dick drinking coffee while fixing his car with little Nicky.</t>
  </si>
  <si>
    <t>Colonel Riley</t>
  </si>
  <si>
    <t>Cooper, Colonel Riley, and Harry discussing the disappearance of Major Garland Briggs.</t>
  </si>
  <si>
    <t>Norma and Ed taking about their past dreams at the RR.</t>
  </si>
  <si>
    <t>Denise forces Earnie to cooperate with the FBI.</t>
  </si>
  <si>
    <t>id100</t>
  </si>
  <si>
    <t>id101</t>
  </si>
  <si>
    <t>id102</t>
  </si>
  <si>
    <t>id103</t>
  </si>
  <si>
    <t>id104</t>
  </si>
  <si>
    <t>id105</t>
  </si>
  <si>
    <t>S02E12</t>
  </si>
  <si>
    <t>Ed slips a note to Norma that they need to talk.</t>
  </si>
  <si>
    <t>Mike Nelson</t>
  </si>
  <si>
    <t>Nadine kisses Mike at the RR.</t>
  </si>
  <si>
    <t>id106</t>
  </si>
  <si>
    <t>id107</t>
  </si>
  <si>
    <t>id108</t>
  </si>
  <si>
    <t>S02E13</t>
  </si>
  <si>
    <t>Harry and Cooper investigating a crime scene.</t>
  </si>
  <si>
    <t>Crime scene</t>
  </si>
  <si>
    <t>Dr. Will Hayward and Ed talk about Nadine's condition at the RR.</t>
  </si>
  <si>
    <t>Harry and Cooper contemplating over a chess board trying to figure out Windom Earl's next move. Cooper tells about the history between him and Windom Earl.</t>
  </si>
  <si>
    <t>Hide Out Willies</t>
  </si>
  <si>
    <t>Donna looking for James to bring him money.</t>
  </si>
  <si>
    <t>Harry asking a favor about Josie from Cooper at the police station.</t>
  </si>
  <si>
    <t>id109</t>
  </si>
  <si>
    <t>id110</t>
  </si>
  <si>
    <t>id111</t>
  </si>
  <si>
    <t>id112</t>
  </si>
  <si>
    <t>id113</t>
  </si>
  <si>
    <t>id114</t>
  </si>
  <si>
    <t>id115</t>
  </si>
  <si>
    <t>id116</t>
  </si>
  <si>
    <t>S02E14</t>
  </si>
  <si>
    <t>Harry and Cooper telling Josie that the "Asian Man" was killed in Seattle.</t>
  </si>
  <si>
    <t>Thomas Eckhart</t>
  </si>
  <si>
    <t>Thomas Eckhart drinking a coffee at the hall of the Great Northern while on the phone with Josie.</t>
  </si>
  <si>
    <t>Turns out, that Pete Martell is a genius chess player who's willing to help the Windom Earl case.</t>
  </si>
  <si>
    <t>id117</t>
  </si>
  <si>
    <t>id118</t>
  </si>
  <si>
    <t>id119</t>
  </si>
  <si>
    <t>id120</t>
  </si>
  <si>
    <t>id121</t>
  </si>
  <si>
    <t>S02E15</t>
  </si>
  <si>
    <t>Harry and Cooper listening to Windom Earl's message at the police station.</t>
  </si>
  <si>
    <t>Catherine Martell</t>
  </si>
  <si>
    <t>Andrew Packard</t>
  </si>
  <si>
    <t>Catherine and Andrew eating breakfast at home that Pete made them. Josie meets Andrew and collapses at the door.</t>
  </si>
  <si>
    <t>Pete Martell</t>
  </si>
  <si>
    <t>Pete, Harry, and Cooper trying to figure out the next chess move against Windom Earl.</t>
  </si>
  <si>
    <t>Catherine drinking coffee at home when Harry comes to visit Josie.</t>
  </si>
  <si>
    <t xml:space="preserve">John Justice "Jack" Wheeler </t>
  </si>
  <si>
    <t>Audrey, Jack, and Ben having dinner at the Great Northern.</t>
  </si>
  <si>
    <t>id122</t>
  </si>
  <si>
    <t>id123</t>
  </si>
  <si>
    <t>id124</t>
  </si>
  <si>
    <t>id125</t>
  </si>
  <si>
    <t>id126</t>
  </si>
  <si>
    <t>id127</t>
  </si>
  <si>
    <t>id128</t>
  </si>
  <si>
    <t>id129</t>
  </si>
  <si>
    <t>id130</t>
  </si>
  <si>
    <t>id131</t>
  </si>
  <si>
    <t>id132</t>
  </si>
  <si>
    <t>S02E16</t>
  </si>
  <si>
    <t>The Log Lady notices the same mark on Major Garland Brigg's neck she has on her leg.</t>
  </si>
  <si>
    <t>Cooper talking to Hawk about Josie's death.</t>
  </si>
  <si>
    <t>Windom Earl</t>
  </si>
  <si>
    <t>Windom Earl drinking a coffee at the RR in disguise.</t>
  </si>
  <si>
    <t>Cooper meets Annie the first time.</t>
  </si>
  <si>
    <t>S02E17</t>
  </si>
  <si>
    <t>id133</t>
  </si>
  <si>
    <t>id134</t>
  </si>
  <si>
    <t>id135</t>
  </si>
  <si>
    <t>id136</t>
  </si>
  <si>
    <t>Cooper fliring with Annie at the RR, while Harry tries to cure his hangover with coffee.</t>
  </si>
  <si>
    <t>Log Lady sitting at the bar with Gordon Cole.</t>
  </si>
  <si>
    <t>S02E18</t>
  </si>
  <si>
    <t>id137</t>
  </si>
  <si>
    <t>id138</t>
  </si>
  <si>
    <t>id139</t>
  </si>
  <si>
    <t>Bobby talking to Shelly about their future and wants Shelly to enter the Miss Twin Peaks contest.</t>
  </si>
  <si>
    <t>Douglas Milford</t>
  </si>
  <si>
    <t>Lana wants to convince Milford to let her win the Miss Twin Peaks contest.</t>
  </si>
  <si>
    <t>Cooper brings coffee and donuts to the others and asks Annie out on a date.</t>
  </si>
  <si>
    <t>Cooper and Harry discuss the poem that Windom Earl sent to Donna, Shelly, and Audrey.</t>
  </si>
  <si>
    <t>Cooper asks Major Briggs about the "blue book" project.</t>
  </si>
  <si>
    <t>Harry asking Catherine what she knows about Josie.</t>
  </si>
  <si>
    <t>Shelly Johnson</t>
  </si>
  <si>
    <t>Annie Blackburn</t>
  </si>
  <si>
    <t>Cooper and Annie join Gordon and Shelly for a pie.</t>
  </si>
  <si>
    <t>S02E19</t>
  </si>
  <si>
    <t>id140</t>
  </si>
  <si>
    <t>id141</t>
  </si>
  <si>
    <t>id142</t>
  </si>
  <si>
    <t>id143</t>
  </si>
  <si>
    <t>id144</t>
  </si>
  <si>
    <t>id145</t>
  </si>
  <si>
    <t>id146</t>
  </si>
  <si>
    <t>id147</t>
  </si>
  <si>
    <t>id148</t>
  </si>
  <si>
    <t>id149</t>
  </si>
  <si>
    <t>id150</t>
  </si>
  <si>
    <t>id151</t>
  </si>
  <si>
    <t>id152</t>
  </si>
  <si>
    <t>Major Garland Briggs shows a recording of Windom Earl to Cooper and Harry.</t>
  </si>
  <si>
    <t>Cooper flirts with Annie at the RR and they talk about their future.</t>
  </si>
  <si>
    <t>S02E20</t>
  </si>
  <si>
    <t>id153</t>
  </si>
  <si>
    <t>id154</t>
  </si>
  <si>
    <t>id155</t>
  </si>
  <si>
    <t>Cooper and Harry watching Andy staring at the drawing of the owl cave.</t>
  </si>
  <si>
    <t>Andy cracks what the drawing of the owl cave means. Turns out Windom Earl planted a bug in the bonsai.</t>
  </si>
  <si>
    <t>S02E21</t>
  </si>
  <si>
    <t>id156</t>
  </si>
  <si>
    <t>id157</t>
  </si>
  <si>
    <t>id158</t>
  </si>
  <si>
    <t>S02E22</t>
  </si>
  <si>
    <t>Betty Briggs</t>
  </si>
  <si>
    <t>Garland and Betty are on a coffee date at the RR.</t>
  </si>
  <si>
    <t>Black Lodge</t>
  </si>
  <si>
    <t>id159</t>
  </si>
  <si>
    <t>id160</t>
  </si>
  <si>
    <t>id161</t>
  </si>
  <si>
    <t>Sam Colby</t>
  </si>
  <si>
    <t>New York - Glass Cube</t>
  </si>
  <si>
    <t>Tracy bringing coffee to Sam to his workplace.</t>
  </si>
  <si>
    <t>Tracy bringing coffee to Sam to his workplace. They are killed by the entity coming out of the cube.</t>
  </si>
  <si>
    <t>Buckhorn Police Station</t>
  </si>
  <si>
    <t>Constance Talbot</t>
  </si>
  <si>
    <t>Constance finds a match for the prints on the dead torso.</t>
  </si>
  <si>
    <t>id162</t>
  </si>
  <si>
    <t>id163</t>
  </si>
  <si>
    <t>id164</t>
  </si>
  <si>
    <t>id165</t>
  </si>
  <si>
    <t>id166</t>
  </si>
  <si>
    <t>S03E01</t>
  </si>
  <si>
    <t>Unnamed Police Officer</t>
  </si>
  <si>
    <t>Ray Monroe</t>
  </si>
  <si>
    <t>Cooper As</t>
  </si>
  <si>
    <t>Darya</t>
  </si>
  <si>
    <t>Jack</t>
  </si>
  <si>
    <t>The doppleganger, Ray, Darya, and Jack eating and drinking coffee at an unknown café.</t>
  </si>
  <si>
    <t>S03E02</t>
  </si>
  <si>
    <t>id167</t>
  </si>
  <si>
    <t>id168</t>
  </si>
  <si>
    <t>id169</t>
  </si>
  <si>
    <t>id170</t>
  </si>
  <si>
    <t>id171</t>
  </si>
  <si>
    <t>id172</t>
  </si>
  <si>
    <t>S03E03</t>
  </si>
  <si>
    <t>Philadelphia - FBI Headquarters</t>
  </si>
  <si>
    <t>Unnamed FBI Agent</t>
  </si>
  <si>
    <t>Tracey Barbarado</t>
  </si>
  <si>
    <t>FBI Agents meet to investigate the clues that might lead to the killer. Tammy shows Gordon and Albert pictures of the crime scene at the Glass Cube.</t>
  </si>
  <si>
    <t>S03E04</t>
  </si>
  <si>
    <t>id173</t>
  </si>
  <si>
    <t>id174</t>
  </si>
  <si>
    <t>id175</t>
  </si>
  <si>
    <t>Jones residency</t>
  </si>
  <si>
    <t>S03E05</t>
  </si>
  <si>
    <t>Lorraine</t>
  </si>
  <si>
    <t>Phil Bisby</t>
  </si>
  <si>
    <t>Lucky 7 Insurance</t>
  </si>
  <si>
    <t>Unnamed man client</t>
  </si>
  <si>
    <t>Unnamed woman client</t>
  </si>
  <si>
    <t>Darren</t>
  </si>
  <si>
    <t>Unnamed Lucky 7 Insurance employee I.</t>
  </si>
  <si>
    <t>Unnamed Lucky 7 Insurance employee II.</t>
  </si>
  <si>
    <t>Frank</t>
  </si>
  <si>
    <t>Bushnell Mullins</t>
  </si>
  <si>
    <t>Rhonda</t>
  </si>
  <si>
    <t>Tony</t>
  </si>
  <si>
    <t>Meeting at the Lucky 7 Insurance Office about the arson.</t>
  </si>
  <si>
    <t>Lorraine sitting at her desk taking out an old phone from the drawer. She sends the message "Argent 2" to someone.</t>
  </si>
  <si>
    <t>Norma Jennings</t>
  </si>
  <si>
    <t>The case of Laura Palmer is under investigation again at the Twin Peaks Police Station. Andy and Hawk are looking for a clue based on the Log Lady's hint.</t>
  </si>
  <si>
    <t>Colonel Daves</t>
  </si>
  <si>
    <t>US Air Force Office</t>
  </si>
  <si>
    <t>Colonel Daves having a coffe at his desk while Sandie tells him they found Major Garland Brigg's fingerprints again.</t>
  </si>
  <si>
    <t>Tammy looking comparing the photos of the two Coopers at her desk.</t>
  </si>
  <si>
    <t>Buenos Aires - Unknown Office</t>
  </si>
  <si>
    <t>id176</t>
  </si>
  <si>
    <t>id177</t>
  </si>
  <si>
    <t>id178</t>
  </si>
  <si>
    <t>id179</t>
  </si>
  <si>
    <t>id180</t>
  </si>
  <si>
    <t>id181</t>
  </si>
  <si>
    <t>id182</t>
  </si>
  <si>
    <t>id183</t>
  </si>
  <si>
    <t>id184</t>
  </si>
  <si>
    <t>id185</t>
  </si>
  <si>
    <t>id186</t>
  </si>
  <si>
    <t>id187</t>
  </si>
  <si>
    <t>id188</t>
  </si>
  <si>
    <t>id189</t>
  </si>
  <si>
    <t>id190</t>
  </si>
  <si>
    <t>id191</t>
  </si>
  <si>
    <t>id192</t>
  </si>
  <si>
    <t>Miriam Sullivan</t>
  </si>
  <si>
    <t>Miriam eating a pie and drinking coffee at the RR, and takes away 2 more cups.</t>
  </si>
  <si>
    <t>Carl Rodd</t>
  </si>
  <si>
    <t>On the street</t>
  </si>
  <si>
    <t>Carl sitting on a bench smoking and drinking coffee while he witnesses Richard hit a little kid by car.</t>
  </si>
  <si>
    <t>Dougie having fun in an elevator. Bushnell congratulates him for cracking the arson case.</t>
  </si>
  <si>
    <t>Chad watching Hawk tearing apart the bathroom door to find a page from Laura's diary.</t>
  </si>
  <si>
    <t>The police officers listening to Frank arguing with his wife.</t>
  </si>
  <si>
    <t>Jesse Holcomb</t>
  </si>
  <si>
    <t>Maggie</t>
  </si>
  <si>
    <t>S03E06</t>
  </si>
  <si>
    <t>id193</t>
  </si>
  <si>
    <t>id194</t>
  </si>
  <si>
    <t>id195</t>
  </si>
  <si>
    <t>id196</t>
  </si>
  <si>
    <t>id197</t>
  </si>
  <si>
    <t>id198</t>
  </si>
  <si>
    <t>id199</t>
  </si>
  <si>
    <t>id200</t>
  </si>
  <si>
    <t>id201</t>
  </si>
  <si>
    <t>id202</t>
  </si>
  <si>
    <t>id203</t>
  </si>
  <si>
    <t>Unnamed police officer in a 'Crime' sweatshirt</t>
  </si>
  <si>
    <t>Great Northern</t>
  </si>
  <si>
    <t>Frank skyping Dr. Hayward to ask some questions about what happened in the hospital 25 years ago.</t>
  </si>
  <si>
    <t>Detective Dave MacKlay</t>
  </si>
  <si>
    <t>Detective MacKlay meets Lieutenant Knox at the Buckhorn Police station to talk about the fingerprints they found on the dead body.</t>
  </si>
  <si>
    <t>Lieutenant Knox calling Colonel Daves to tell him about the body.</t>
  </si>
  <si>
    <t>Diane</t>
  </si>
  <si>
    <t>Diane's apartment</t>
  </si>
  <si>
    <t>Agent Cole and Albert visiting Diane to convince her to take part in the investigation about Cooper.</t>
  </si>
  <si>
    <t>S03E07</t>
  </si>
  <si>
    <t>id204</t>
  </si>
  <si>
    <t>id205</t>
  </si>
  <si>
    <t>id206</t>
  </si>
  <si>
    <t>id207</t>
  </si>
  <si>
    <t>id208</t>
  </si>
  <si>
    <t>id209</t>
  </si>
  <si>
    <t>id210</t>
  </si>
  <si>
    <t>id211</t>
  </si>
  <si>
    <t>id212</t>
  </si>
  <si>
    <t>Radio Station</t>
  </si>
  <si>
    <t>Woman at the radio station</t>
  </si>
  <si>
    <t>S03E08</t>
  </si>
  <si>
    <t>id213</t>
  </si>
  <si>
    <t>Episode name</t>
  </si>
  <si>
    <t>Northwest Passage</t>
  </si>
  <si>
    <t>Traces to Nowhere</t>
  </si>
  <si>
    <t>Zen, or the Skill to Catch a Killer</t>
  </si>
  <si>
    <t>Rest in Pain</t>
  </si>
  <si>
    <t>The One-Armed Man</t>
  </si>
  <si>
    <t>Cooper's Dreams</t>
  </si>
  <si>
    <t>Realization Time</t>
  </si>
  <si>
    <t>The Last Evening</t>
  </si>
  <si>
    <t>May the Giant Be with You</t>
  </si>
  <si>
    <t>Coma</t>
  </si>
  <si>
    <t>The Man Behind the Glass</t>
  </si>
  <si>
    <t>Laura's Secret Diary</t>
  </si>
  <si>
    <t>The Orchid's Curse</t>
  </si>
  <si>
    <t>Demons</t>
  </si>
  <si>
    <t>Lonely Souls</t>
  </si>
  <si>
    <t>Drive with a Dead Girl</t>
  </si>
  <si>
    <t>Arbitrary Law</t>
  </si>
  <si>
    <t>Dispute Between Brothers</t>
  </si>
  <si>
    <t>Masked Ball</t>
  </si>
  <si>
    <t>The Black Widow</t>
  </si>
  <si>
    <t>Checkmate</t>
  </si>
  <si>
    <t>Double Play</t>
  </si>
  <si>
    <t>Slaves and Masters</t>
  </si>
  <si>
    <t>The Condemned Woman</t>
  </si>
  <si>
    <t>Wounds and Scars</t>
  </si>
  <si>
    <t>On the Wings of Love</t>
  </si>
  <si>
    <t>Variations on Relations</t>
  </si>
  <si>
    <t>The Path to the Black Lodge</t>
  </si>
  <si>
    <t>Miss Twin Peaks</t>
  </si>
  <si>
    <t>Beyond Life and Death</t>
  </si>
  <si>
    <t>My Log Has a Message for You</t>
  </si>
  <si>
    <t>The Stars Turn and a Time Presents Itself</t>
  </si>
  <si>
    <t>Call for Help</t>
  </si>
  <si>
    <t>...Brings Back Some Memories</t>
  </si>
  <si>
    <t>Case Files</t>
  </si>
  <si>
    <t>Don't Die</t>
  </si>
  <si>
    <t>There's a Body All Right</t>
  </si>
  <si>
    <t>Gotta Light?</t>
  </si>
  <si>
    <t>A woman arranging documents while the "Gotta Light?" man walks into the radio station.</t>
  </si>
  <si>
    <t>Sheriff Harry Truman</t>
  </si>
  <si>
    <t>Deputy Andy Brennan</t>
  </si>
  <si>
    <t>Deputy Hawk</t>
  </si>
  <si>
    <t>FBI Special Agent Albert Rosenfield</t>
  </si>
  <si>
    <t>FBI Special Agent Gordon Cole</t>
  </si>
  <si>
    <t>Lana Budding Milford</t>
  </si>
  <si>
    <t>FBI Special Agent Tammy Preston</t>
  </si>
  <si>
    <t>Officer Chad Broxford</t>
  </si>
  <si>
    <t>Sheriff Frank Truman</t>
  </si>
  <si>
    <t>S03E09</t>
  </si>
  <si>
    <t>Tammy brings a coffee to Cordon on the plane. Gordon talks to Colonel Daves and they agree to head over to Buckhorn.</t>
  </si>
  <si>
    <t>Plane</t>
  </si>
  <si>
    <t>Las Vegas Metropolitan Police Department</t>
  </si>
  <si>
    <t>Dougie and Janey-E waiting at the police station to make a statement about the murder attempt in front of the Lucky 7 Insurance office.</t>
  </si>
  <si>
    <t>Bushnell answering questions at the police station.</t>
  </si>
  <si>
    <t>Detective T. Fusco</t>
  </si>
  <si>
    <t>Fusco Brings another coffee to Dougie to collect his DNA sample.</t>
  </si>
  <si>
    <t>Briggs residency</t>
  </si>
  <si>
    <t>Bobby asks his mother about the events that happened 25 years earlier. She gives the message to the police that Garland left to her.</t>
  </si>
  <si>
    <t>Chad having lunch in the conference room. The sheriff sends him out.</t>
  </si>
  <si>
    <t>id214</t>
  </si>
  <si>
    <t>id215</t>
  </si>
  <si>
    <t>id216</t>
  </si>
  <si>
    <t>id217</t>
  </si>
  <si>
    <t>id218</t>
  </si>
  <si>
    <t>id219</t>
  </si>
  <si>
    <t>This Is the Chair</t>
  </si>
  <si>
    <t>Laura is the One</t>
  </si>
  <si>
    <t>S03E10</t>
  </si>
  <si>
    <t>Fat Trout Trailer Park</t>
  </si>
  <si>
    <t>Carl playing the guitar in the Fat Trout Trailer Park.</t>
  </si>
  <si>
    <t>id220</t>
  </si>
  <si>
    <t>Maggie working her shift at the police station.</t>
  </si>
  <si>
    <t>Norma on the phone with Shelly. Shelly was hit by a car driven by her daughter and asks Norma what to do.</t>
  </si>
  <si>
    <t>Becky Briggs</t>
  </si>
  <si>
    <t>Shelly, Bobby, and Becky discussing what she should do with her life.</t>
  </si>
  <si>
    <t>The FBI agents, Detective MacKlay, and Diane discussing the events that occured when they found Ruth Davenport's body.</t>
  </si>
  <si>
    <t>Bushnell tells Dougie that the Mitchum brother's case was an accident, not an arson. Bushnell wants Dougie to deliver them the cheque.</t>
  </si>
  <si>
    <t>Rodney Mitchum</t>
  </si>
  <si>
    <t>The Mitchum brother's residency</t>
  </si>
  <si>
    <t>Bradley Mitchum</t>
  </si>
  <si>
    <t>The Mitchum brothers having breakfast, discussing they want to kill Dougie.</t>
  </si>
  <si>
    <t>S03E11</t>
  </si>
  <si>
    <t>id221</t>
  </si>
  <si>
    <t>id222</t>
  </si>
  <si>
    <t>id223</t>
  </si>
  <si>
    <t>id224</t>
  </si>
  <si>
    <t>id225</t>
  </si>
  <si>
    <t>id226</t>
  </si>
  <si>
    <t>id227</t>
  </si>
  <si>
    <t>id228</t>
  </si>
  <si>
    <t>id229</t>
  </si>
  <si>
    <t>id230</t>
  </si>
  <si>
    <t>id231</t>
  </si>
  <si>
    <t>id232</t>
  </si>
  <si>
    <t>id233</t>
  </si>
  <si>
    <t>id234</t>
  </si>
  <si>
    <t>id235</t>
  </si>
  <si>
    <t>There's Fire Where You Are Going</t>
  </si>
  <si>
    <t>S03E12</t>
  </si>
  <si>
    <t>id236</t>
  </si>
  <si>
    <t>Let's Rock</t>
  </si>
  <si>
    <t>What Story is That, Charlie?</t>
  </si>
  <si>
    <t>S03E13</t>
  </si>
  <si>
    <t>Detective Fusco eating a cake and drinking coffee while it turns out that Dougie, the doppleganger, and Cooper are the same person.</t>
  </si>
  <si>
    <t>Anthony Sinclair</t>
  </si>
  <si>
    <t>Anthony buys Dougie a coffee at the café under the Lucky 7 Insurance office and tries to poison him. Before Dougie would drink the coffee he has a melt down and pours it into the toilet.</t>
  </si>
  <si>
    <t>Bobby having a dinner with Ed.</t>
  </si>
  <si>
    <t>Walter wants Norma to make the original RR part of the franchise too.</t>
  </si>
  <si>
    <t>Ed eating soup at the gas farm with a takeaway cup of coffee from the RR.</t>
  </si>
  <si>
    <t>Big Ed's Gas Farm</t>
  </si>
  <si>
    <t>id237</t>
  </si>
  <si>
    <t>id238</t>
  </si>
  <si>
    <t>id239</t>
  </si>
  <si>
    <t>id240</t>
  </si>
  <si>
    <t>id241</t>
  </si>
  <si>
    <t>id242</t>
  </si>
  <si>
    <t>Albert tells Tammy about the incident in 1975 that started the Blue Rose project.</t>
  </si>
  <si>
    <t>FBI HQ</t>
  </si>
  <si>
    <t>Agent Wilson</t>
  </si>
  <si>
    <t>Gordon calls Agent Wilson and wants him to find Dougie &amp; Janey-E.</t>
  </si>
  <si>
    <t>Gordon's dream</t>
  </si>
  <si>
    <t>Monica Bellucci</t>
  </si>
  <si>
    <t>Gordon's "Who is the Dreamer?" scene with Monica Bellucci.</t>
  </si>
  <si>
    <t>Woman at the café</t>
  </si>
  <si>
    <t>id243</t>
  </si>
  <si>
    <t>id244</t>
  </si>
  <si>
    <t>id245</t>
  </si>
  <si>
    <t>id246</t>
  </si>
  <si>
    <t>id247</t>
  </si>
  <si>
    <t>id248</t>
  </si>
  <si>
    <t>id249</t>
  </si>
  <si>
    <t>id250</t>
  </si>
  <si>
    <t>S03E14</t>
  </si>
  <si>
    <t>We Are Like the Dreamer</t>
  </si>
  <si>
    <t>S03E15</t>
  </si>
  <si>
    <t>id251</t>
  </si>
  <si>
    <t>Ed and Norma can finally be together after Nadine set Ed free.</t>
  </si>
  <si>
    <t>Dougie and Janey-E are at the police station for questioning.</t>
  </si>
  <si>
    <t>id252</t>
  </si>
  <si>
    <t>S03E16</t>
  </si>
  <si>
    <t>Diane finally tells what happened to her the last night she saw Cooper. Albert and Tammy shoots at Diane when she wants to take out the gun from her purse and she disappears.</t>
  </si>
  <si>
    <t>The Mitchum brother's limousine</t>
  </si>
  <si>
    <t>id253</t>
  </si>
  <si>
    <t>id254</t>
  </si>
  <si>
    <t>S03E17</t>
  </si>
  <si>
    <t>Frank having a coffee at his desk when the doppleganger arrives.</t>
  </si>
  <si>
    <t>Flashback of Catherine having a coffee at home while Pete is going fishing.</t>
  </si>
  <si>
    <t>id255</t>
  </si>
  <si>
    <t>id256</t>
  </si>
  <si>
    <t>S03E18</t>
  </si>
  <si>
    <t>id257</t>
  </si>
  <si>
    <t>Judy's Coffee Shop</t>
  </si>
  <si>
    <t>Woman (old couple)</t>
  </si>
  <si>
    <t>Man (Old Couple)</t>
  </si>
  <si>
    <t>Cooper is attacked at Judy's while having a coffee.</t>
  </si>
  <si>
    <t xml:space="preserve"> </t>
  </si>
  <si>
    <t>id258</t>
  </si>
  <si>
    <t>id259</t>
  </si>
  <si>
    <t>What Is Your Name?</t>
  </si>
  <si>
    <t>The Past Dictates the Future</t>
  </si>
  <si>
    <t>No Knock, No Doorbell</t>
  </si>
  <si>
    <t>There's Some Fear in Letting Go</t>
  </si>
  <si>
    <t>as Dougie</t>
  </si>
  <si>
    <t>as doppelganger</t>
  </si>
  <si>
    <t>Audrey is screwing a pencil into a takeaway cup and pulls it out, so the coffee pours onto the concierge's desk.</t>
  </si>
  <si>
    <t>Johnny Horne banging his head into a doll house because he got to know Laura is not coming over to tutor him.</t>
  </si>
  <si>
    <t>Cooper and Audrey have a breakfast together and Cooper finds out Audrey slipped the note about One Eyed Jacks under his door.</t>
  </si>
  <si>
    <t>Cooper interrogating Dr. Jacoby about Laura Palmer's death.</t>
  </si>
  <si>
    <t>Maddy tells Sarah about her dream, Leland appers with with white hair, singing. Maddy sees Bob's face appear on the rug.</t>
  </si>
  <si>
    <t>One of the FBI Agents investigating Cooper's case trying out the famous cherry pie at the RR for the first time.</t>
  </si>
  <si>
    <t>Andy and Dick taking out little Nicky for a chocolate shake at the RR to convince Lucy they'd make great fathers for her baby.</t>
  </si>
  <si>
    <t>Cooper walks into the office when Earnie is forced to call Jean Renault.</t>
  </si>
  <si>
    <t>Cooper drinking a coffee in the Black Lodge.</t>
  </si>
  <si>
    <t>Policeman drinking coffee in the background while Phyllis Hastings walks out of the station.</t>
  </si>
  <si>
    <t>Flashback: Tracey brings coffee to Sam to the Glass Cube.</t>
  </si>
  <si>
    <t>Dougie having breakfast at home.</t>
  </si>
  <si>
    <t>Phil (the coffee boy) brings coffee to everyone at the Lucky 7 Insurance office.</t>
  </si>
  <si>
    <t>Norma taking care of administrative tasks at the RR. She doesn't like how Britt is using her mother (Shelly).</t>
  </si>
  <si>
    <t>Frank and Hawk investigating the diary entry Hawk found in the toilet.</t>
  </si>
  <si>
    <t xml:space="preserve">Norma taking care of administrative tasks at the RR. </t>
  </si>
  <si>
    <t>Agent Cooper headed to Twin Peaks escorted by the Mitchum brothers.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</si>
</sst>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21" fontId="0" fillId="0" borderId="0" xfId="0" applyNumberFormat="1"/>
    <xf numFmtId="21" fontId="0" fillId="0" borderId="0" xfId="0" applyNumberFormat="1" applyFill="1"/>
    <xf numFmtId="0" fontId="1" fillId="0" borderId="0" xfId="0" applyFont="1"/>
    <xf numFmtId="46" fontId="0" fillId="0" borderId="0" xfId="0" applyNumberFormat="1" applyFill="1"/>
    <xf numFmtId="0" fontId="1" fillId="0" borderId="0" xfId="0" applyFont="1" applyFill="1"/>
    <xf numFmtId="0" fontId="0" fillId="0"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F182B-FE93-0B4B-A184-B695DA2C1AF6}">
  <dimension ref="A1:P260"/>
  <sheetViews>
    <sheetView tabSelected="1" topLeftCell="F229" workbookViewId="0">
      <selection activeCell="P261" sqref="P261"/>
    </sheetView>
  </sheetViews>
  <sheetFormatPr baseColWidth="10" defaultRowHeight="16" x14ac:dyDescent="0.2"/>
  <cols>
    <col min="4" max="4" width="16.33203125" bestFit="1" customWidth="1"/>
    <col min="5" max="5" width="35.5" bestFit="1" customWidth="1"/>
    <col min="9" max="9" width="26.1640625" bestFit="1" customWidth="1"/>
    <col min="10" max="10" width="26.1640625" customWidth="1"/>
    <col min="11" max="11" width="22.33203125" bestFit="1" customWidth="1"/>
    <col min="12" max="12" width="13.5" style="7" bestFit="1" customWidth="1"/>
    <col min="13" max="13" width="13.5" style="7" customWidth="1"/>
    <col min="14" max="14" width="13.33203125" bestFit="1" customWidth="1"/>
    <col min="15" max="15" width="13.33203125" customWidth="1"/>
    <col min="16" max="16" width="13.6640625" customWidth="1"/>
  </cols>
  <sheetData>
    <row r="1" spans="1:16" x14ac:dyDescent="0.2">
      <c r="A1" s="4" t="s">
        <v>149</v>
      </c>
      <c r="B1" s="4" t="s">
        <v>1</v>
      </c>
      <c r="C1" s="4" t="s">
        <v>2</v>
      </c>
      <c r="D1" s="4" t="s">
        <v>9</v>
      </c>
      <c r="E1" s="4" t="s">
        <v>468</v>
      </c>
      <c r="F1" s="4" t="s">
        <v>17</v>
      </c>
      <c r="G1" s="4" t="s">
        <v>39</v>
      </c>
      <c r="H1" s="4" t="s">
        <v>46</v>
      </c>
      <c r="I1" s="4" t="s">
        <v>0</v>
      </c>
      <c r="J1" s="4" t="s">
        <v>363</v>
      </c>
      <c r="K1" s="4" t="s">
        <v>3</v>
      </c>
      <c r="L1" s="6" t="s">
        <v>7</v>
      </c>
      <c r="M1" s="6" t="s">
        <v>37</v>
      </c>
      <c r="N1" s="4" t="s">
        <v>18</v>
      </c>
      <c r="O1" s="4" t="s">
        <v>19</v>
      </c>
      <c r="P1" s="4" t="s">
        <v>8</v>
      </c>
    </row>
    <row r="2" spans="1:16" x14ac:dyDescent="0.2">
      <c r="A2" t="s">
        <v>47</v>
      </c>
      <c r="B2">
        <v>1</v>
      </c>
      <c r="C2">
        <v>1</v>
      </c>
      <c r="D2" t="s">
        <v>10</v>
      </c>
      <c r="E2" t="s">
        <v>469</v>
      </c>
      <c r="F2" s="1">
        <v>3.2407407407407406E-3</v>
      </c>
      <c r="G2" s="1">
        <v>3.4606481481481485E-3</v>
      </c>
      <c r="H2" s="1" t="s">
        <v>47</v>
      </c>
      <c r="I2" t="s">
        <v>508</v>
      </c>
      <c r="K2" t="s">
        <v>22</v>
      </c>
      <c r="L2" s="3">
        <v>6.2569444444444441E-2</v>
      </c>
      <c r="M2" s="5">
        <f>L2</f>
        <v>6.2569444444444441E-2</v>
      </c>
      <c r="N2" s="5">
        <f>F2</f>
        <v>3.2407407407407406E-3</v>
      </c>
      <c r="O2" s="5">
        <f>G2</f>
        <v>3.4606481481481485E-3</v>
      </c>
      <c r="P2" t="s">
        <v>73</v>
      </c>
    </row>
    <row r="3" spans="1:16" x14ac:dyDescent="0.2">
      <c r="A3" t="s">
        <v>48</v>
      </c>
      <c r="B3">
        <v>1</v>
      </c>
      <c r="C3">
        <v>1</v>
      </c>
      <c r="D3" t="s">
        <v>10</v>
      </c>
      <c r="E3" t="s">
        <v>469</v>
      </c>
      <c r="F3" s="1">
        <v>1.0381944444444444E-2</v>
      </c>
      <c r="G3" s="1">
        <v>1.0706018518518517E-2</v>
      </c>
      <c r="H3" s="1" t="s">
        <v>48</v>
      </c>
      <c r="I3" t="s">
        <v>4</v>
      </c>
      <c r="K3" t="s">
        <v>5</v>
      </c>
      <c r="L3" s="3">
        <v>6.2569444444444441E-2</v>
      </c>
      <c r="M3" s="5">
        <f t="shared" ref="M3:M9" si="0">L3</f>
        <v>6.2569444444444441E-2</v>
      </c>
      <c r="N3" s="5">
        <f>F3</f>
        <v>1.0381944444444444E-2</v>
      </c>
      <c r="O3" s="5">
        <f>G3</f>
        <v>1.0706018518518517E-2</v>
      </c>
      <c r="P3" t="s">
        <v>20</v>
      </c>
    </row>
    <row r="4" spans="1:16" x14ac:dyDescent="0.2">
      <c r="A4" t="s">
        <v>49</v>
      </c>
      <c r="B4">
        <v>1</v>
      </c>
      <c r="C4">
        <v>1</v>
      </c>
      <c r="D4" t="s">
        <v>10</v>
      </c>
      <c r="E4" t="s">
        <v>469</v>
      </c>
      <c r="F4" s="1">
        <v>3.5104166666666665E-2</v>
      </c>
      <c r="G4" s="1">
        <v>3.5682870370370372E-2</v>
      </c>
      <c r="H4" s="1" t="s">
        <v>49</v>
      </c>
      <c r="I4" t="s">
        <v>6</v>
      </c>
      <c r="K4" t="s">
        <v>446</v>
      </c>
      <c r="L4" s="3">
        <v>6.2569444444444441E-2</v>
      </c>
      <c r="M4" s="5">
        <f t="shared" si="0"/>
        <v>6.2569444444444441E-2</v>
      </c>
      <c r="N4" s="5">
        <f>F4</f>
        <v>3.5104166666666665E-2</v>
      </c>
      <c r="O4" s="5">
        <f>G4</f>
        <v>3.5682870370370372E-2</v>
      </c>
      <c r="P4" t="s">
        <v>633</v>
      </c>
    </row>
    <row r="5" spans="1:16" x14ac:dyDescent="0.2">
      <c r="A5" t="s">
        <v>50</v>
      </c>
      <c r="B5">
        <v>1</v>
      </c>
      <c r="C5">
        <v>1</v>
      </c>
      <c r="D5" t="s">
        <v>10</v>
      </c>
      <c r="E5" t="s">
        <v>469</v>
      </c>
      <c r="F5" s="2">
        <v>4.1157407407407406E-2</v>
      </c>
      <c r="G5" s="2">
        <v>4.1736111111111113E-2</v>
      </c>
      <c r="H5" s="1" t="s">
        <v>50</v>
      </c>
      <c r="I5" t="s">
        <v>6</v>
      </c>
      <c r="K5" t="s">
        <v>14</v>
      </c>
      <c r="L5" s="3">
        <v>6.2569444444444441E-2</v>
      </c>
      <c r="M5" s="5">
        <f t="shared" si="0"/>
        <v>6.2569444444444441E-2</v>
      </c>
      <c r="N5" s="5">
        <f>F5</f>
        <v>4.1157407407407406E-2</v>
      </c>
      <c r="O5" s="5">
        <f>G5</f>
        <v>4.1736111111111113E-2</v>
      </c>
      <c r="P5" t="s">
        <v>634</v>
      </c>
    </row>
    <row r="6" spans="1:16" x14ac:dyDescent="0.2">
      <c r="A6" t="s">
        <v>51</v>
      </c>
      <c r="B6">
        <v>1</v>
      </c>
      <c r="C6">
        <v>1</v>
      </c>
      <c r="D6" t="s">
        <v>10</v>
      </c>
      <c r="E6" t="s">
        <v>469</v>
      </c>
      <c r="F6" s="2">
        <v>4.1157407407407406E-2</v>
      </c>
      <c r="G6" s="2">
        <v>4.1736111111111113E-2</v>
      </c>
      <c r="H6" s="1" t="s">
        <v>50</v>
      </c>
      <c r="I6" t="s">
        <v>13</v>
      </c>
      <c r="K6" t="s">
        <v>14</v>
      </c>
      <c r="L6" s="3">
        <v>6.2569444444444441E-2</v>
      </c>
      <c r="M6" s="5">
        <f t="shared" si="0"/>
        <v>6.2569444444444441E-2</v>
      </c>
      <c r="N6" s="5">
        <f>F6</f>
        <v>4.1157407407407406E-2</v>
      </c>
      <c r="O6" s="5">
        <f>G6</f>
        <v>4.1736111111111113E-2</v>
      </c>
      <c r="P6" t="s">
        <v>634</v>
      </c>
    </row>
    <row r="7" spans="1:16" x14ac:dyDescent="0.2">
      <c r="A7" t="s">
        <v>52</v>
      </c>
      <c r="B7">
        <v>1</v>
      </c>
      <c r="C7">
        <v>1</v>
      </c>
      <c r="D7" t="s">
        <v>10</v>
      </c>
      <c r="E7" t="s">
        <v>469</v>
      </c>
      <c r="F7" s="2">
        <v>5.1249999999999997E-2</v>
      </c>
      <c r="G7" s="2">
        <v>5.1307870370370372E-2</v>
      </c>
      <c r="H7" s="1" t="s">
        <v>51</v>
      </c>
      <c r="I7" t="s">
        <v>508</v>
      </c>
      <c r="K7" t="s">
        <v>15</v>
      </c>
      <c r="L7" s="3">
        <v>6.2569444444444441E-2</v>
      </c>
      <c r="M7" s="5">
        <f t="shared" si="0"/>
        <v>6.2569444444444441E-2</v>
      </c>
      <c r="N7" s="5">
        <f>F7</f>
        <v>5.1249999999999997E-2</v>
      </c>
      <c r="O7" s="5">
        <f>G7</f>
        <v>5.1307870370370372E-2</v>
      </c>
      <c r="P7" t="s">
        <v>74</v>
      </c>
    </row>
    <row r="8" spans="1:16" x14ac:dyDescent="0.2">
      <c r="A8" t="s">
        <v>53</v>
      </c>
      <c r="B8">
        <v>1</v>
      </c>
      <c r="C8">
        <v>1</v>
      </c>
      <c r="D8" t="s">
        <v>10</v>
      </c>
      <c r="E8" t="s">
        <v>469</v>
      </c>
      <c r="F8" s="2">
        <v>5.9456018518518526E-2</v>
      </c>
      <c r="G8" s="2">
        <v>6.0347222222222219E-2</v>
      </c>
      <c r="H8" s="1" t="s">
        <v>52</v>
      </c>
      <c r="I8" t="s">
        <v>508</v>
      </c>
      <c r="K8" t="s">
        <v>22</v>
      </c>
      <c r="L8" s="3">
        <v>6.2569444444444441E-2</v>
      </c>
      <c r="M8" s="5">
        <f t="shared" si="0"/>
        <v>6.2569444444444441E-2</v>
      </c>
      <c r="N8" s="5">
        <f>F8</f>
        <v>5.9456018518518526E-2</v>
      </c>
      <c r="O8" s="5">
        <f>G8</f>
        <v>6.0347222222222219E-2</v>
      </c>
      <c r="P8" t="s">
        <v>75</v>
      </c>
    </row>
    <row r="9" spans="1:16" x14ac:dyDescent="0.2">
      <c r="A9" t="s">
        <v>54</v>
      </c>
      <c r="B9">
        <v>1</v>
      </c>
      <c r="C9">
        <v>1</v>
      </c>
      <c r="D9" t="s">
        <v>10</v>
      </c>
      <c r="E9" t="s">
        <v>469</v>
      </c>
      <c r="F9" s="2">
        <v>5.9456018518518526E-2</v>
      </c>
      <c r="G9" s="2">
        <v>6.0300925925925924E-2</v>
      </c>
      <c r="H9" s="1" t="s">
        <v>52</v>
      </c>
      <c r="I9" t="s">
        <v>16</v>
      </c>
      <c r="K9" t="s">
        <v>22</v>
      </c>
      <c r="L9" s="3">
        <v>6.2569444444444441E-2</v>
      </c>
      <c r="M9" s="5">
        <f t="shared" si="0"/>
        <v>6.2569444444444441E-2</v>
      </c>
      <c r="N9" s="5">
        <f>F9</f>
        <v>5.9456018518518526E-2</v>
      </c>
      <c r="O9" s="5">
        <f>G9</f>
        <v>6.0300925925925924E-2</v>
      </c>
      <c r="P9" t="s">
        <v>75</v>
      </c>
    </row>
    <row r="10" spans="1:16" x14ac:dyDescent="0.2">
      <c r="A10" t="s">
        <v>55</v>
      </c>
      <c r="B10">
        <v>1</v>
      </c>
      <c r="C10">
        <v>2</v>
      </c>
      <c r="D10" t="s">
        <v>11</v>
      </c>
      <c r="E10" t="s">
        <v>470</v>
      </c>
      <c r="F10" s="2">
        <v>3.3333333333333335E-3</v>
      </c>
      <c r="G10" s="2">
        <v>4.7685185185185183E-3</v>
      </c>
      <c r="H10" s="1" t="s">
        <v>53</v>
      </c>
      <c r="I10" t="s">
        <v>16</v>
      </c>
      <c r="K10" t="s">
        <v>446</v>
      </c>
      <c r="L10" s="3">
        <v>3.1793981481481479E-2</v>
      </c>
      <c r="M10" s="5">
        <f>L10+$M$9</f>
        <v>9.436342592592592E-2</v>
      </c>
      <c r="N10" s="5">
        <f>$M$9+F10</f>
        <v>6.5902777777777768E-2</v>
      </c>
      <c r="O10" s="5">
        <f>$M$9+G10</f>
        <v>6.7337962962962961E-2</v>
      </c>
      <c r="P10" t="s">
        <v>21</v>
      </c>
    </row>
    <row r="11" spans="1:16" x14ac:dyDescent="0.2">
      <c r="A11" t="s">
        <v>56</v>
      </c>
      <c r="B11">
        <v>1</v>
      </c>
      <c r="C11">
        <v>2</v>
      </c>
      <c r="D11" t="s">
        <v>11</v>
      </c>
      <c r="E11" t="s">
        <v>470</v>
      </c>
      <c r="F11" s="2">
        <v>4.8263888888888887E-3</v>
      </c>
      <c r="G11" s="2">
        <v>4.8842592592592592E-3</v>
      </c>
      <c r="H11" s="1" t="s">
        <v>54</v>
      </c>
      <c r="I11" t="s">
        <v>509</v>
      </c>
      <c r="K11" t="s">
        <v>22</v>
      </c>
      <c r="L11" s="3">
        <v>3.1793981481481479E-2</v>
      </c>
      <c r="M11" s="5">
        <f t="shared" ref="M11:M18" si="1">L11+$M$9</f>
        <v>9.436342592592592E-2</v>
      </c>
      <c r="N11" s="5">
        <f>$M$9+F11</f>
        <v>6.7395833333333335E-2</v>
      </c>
      <c r="O11" s="5">
        <f>$M$9+G11</f>
        <v>6.7453703703703696E-2</v>
      </c>
      <c r="P11" t="s">
        <v>23</v>
      </c>
    </row>
    <row r="12" spans="1:16" x14ac:dyDescent="0.2">
      <c r="A12" t="s">
        <v>57</v>
      </c>
      <c r="B12">
        <v>1</v>
      </c>
      <c r="C12">
        <v>2</v>
      </c>
      <c r="D12" t="s">
        <v>11</v>
      </c>
      <c r="E12" t="s">
        <v>470</v>
      </c>
      <c r="F12" s="2">
        <v>4.8958333333333328E-3</v>
      </c>
      <c r="G12" s="2">
        <v>5.0000000000000001E-3</v>
      </c>
      <c r="H12" s="1" t="s">
        <v>55</v>
      </c>
      <c r="I12" t="s">
        <v>25</v>
      </c>
      <c r="K12" t="s">
        <v>22</v>
      </c>
      <c r="L12" s="3">
        <v>3.1793981481481479E-2</v>
      </c>
      <c r="M12" s="5">
        <f t="shared" si="1"/>
        <v>9.436342592592592E-2</v>
      </c>
      <c r="N12" s="5">
        <f>$M$9+F12</f>
        <v>6.7465277777777777E-2</v>
      </c>
      <c r="O12" s="5">
        <f>$M$9+G12</f>
        <v>6.7569444444444446E-2</v>
      </c>
      <c r="P12" t="s">
        <v>24</v>
      </c>
    </row>
    <row r="13" spans="1:16" x14ac:dyDescent="0.2">
      <c r="A13" t="s">
        <v>58</v>
      </c>
      <c r="B13">
        <v>1</v>
      </c>
      <c r="C13">
        <v>2</v>
      </c>
      <c r="D13" t="s">
        <v>11</v>
      </c>
      <c r="E13" t="s">
        <v>470</v>
      </c>
      <c r="F13" s="2">
        <v>5.0578703703703706E-3</v>
      </c>
      <c r="G13" s="2">
        <v>5.5208333333333333E-3</v>
      </c>
      <c r="H13" s="1" t="s">
        <v>56</v>
      </c>
      <c r="I13" t="s">
        <v>508</v>
      </c>
      <c r="K13" t="s">
        <v>22</v>
      </c>
      <c r="L13" s="3">
        <v>3.1793981481481479E-2</v>
      </c>
      <c r="M13" s="5">
        <f t="shared" si="1"/>
        <v>9.436342592592592E-2</v>
      </c>
      <c r="N13" s="5">
        <f>$M$9+F13</f>
        <v>6.7627314814814807E-2</v>
      </c>
      <c r="O13" s="5">
        <f>$M$9+G13</f>
        <v>6.8090277777777777E-2</v>
      </c>
      <c r="P13" t="s">
        <v>76</v>
      </c>
    </row>
    <row r="14" spans="1:16" x14ac:dyDescent="0.2">
      <c r="A14" t="s">
        <v>59</v>
      </c>
      <c r="B14">
        <v>1</v>
      </c>
      <c r="C14">
        <v>2</v>
      </c>
      <c r="D14" t="s">
        <v>11</v>
      </c>
      <c r="E14" t="s">
        <v>470</v>
      </c>
      <c r="F14" s="2">
        <v>1.7708333333333333E-2</v>
      </c>
      <c r="G14" s="2">
        <v>1.9120370370370371E-2</v>
      </c>
      <c r="H14" s="1" t="s">
        <v>57</v>
      </c>
      <c r="I14" t="s">
        <v>16</v>
      </c>
      <c r="K14" t="s">
        <v>26</v>
      </c>
      <c r="L14" s="3">
        <v>3.1793981481481479E-2</v>
      </c>
      <c r="M14" s="5">
        <f t="shared" si="1"/>
        <v>9.436342592592592E-2</v>
      </c>
      <c r="N14" s="5">
        <f>$M$9+F14</f>
        <v>8.0277777777777781E-2</v>
      </c>
      <c r="O14" s="5">
        <f>$M$9+G14</f>
        <v>8.1689814814814812E-2</v>
      </c>
      <c r="P14" t="s">
        <v>77</v>
      </c>
    </row>
    <row r="15" spans="1:16" x14ac:dyDescent="0.2">
      <c r="A15" t="s">
        <v>60</v>
      </c>
      <c r="B15">
        <v>1</v>
      </c>
      <c r="C15">
        <v>2</v>
      </c>
      <c r="D15" t="s">
        <v>11</v>
      </c>
      <c r="E15" t="s">
        <v>470</v>
      </c>
      <c r="F15" s="2">
        <v>1.7708333333333333E-2</v>
      </c>
      <c r="G15" s="2">
        <v>1.9120370370370371E-2</v>
      </c>
      <c r="H15" s="1" t="s">
        <v>57</v>
      </c>
      <c r="I15" t="s">
        <v>508</v>
      </c>
      <c r="K15" t="s">
        <v>26</v>
      </c>
      <c r="L15" s="3">
        <v>3.1793981481481479E-2</v>
      </c>
      <c r="M15" s="5">
        <f t="shared" si="1"/>
        <v>9.436342592592592E-2</v>
      </c>
      <c r="N15" s="5">
        <f>$M$9+F15</f>
        <v>8.0277777777777781E-2</v>
      </c>
      <c r="O15" s="5">
        <f>$M$9+G15</f>
        <v>8.1689814814814812E-2</v>
      </c>
      <c r="P15" t="s">
        <v>77</v>
      </c>
    </row>
    <row r="16" spans="1:16" x14ac:dyDescent="0.2">
      <c r="A16" t="s">
        <v>61</v>
      </c>
      <c r="B16">
        <v>1</v>
      </c>
      <c r="C16">
        <v>2</v>
      </c>
      <c r="D16" t="s">
        <v>11</v>
      </c>
      <c r="E16" t="s">
        <v>470</v>
      </c>
      <c r="F16" s="2">
        <v>2.5347222222222219E-2</v>
      </c>
      <c r="G16" s="2">
        <v>2.8101851851851854E-2</v>
      </c>
      <c r="H16" s="1" t="s">
        <v>58</v>
      </c>
      <c r="I16" t="s">
        <v>16</v>
      </c>
      <c r="K16" t="s">
        <v>5</v>
      </c>
      <c r="L16" s="3">
        <v>3.1793981481481479E-2</v>
      </c>
      <c r="M16" s="5">
        <f t="shared" si="1"/>
        <v>9.436342592592592E-2</v>
      </c>
      <c r="N16" s="5">
        <f>$M$9+F16</f>
        <v>8.7916666666666657E-2</v>
      </c>
      <c r="O16" s="5">
        <f>$M$9+G16</f>
        <v>9.0671296296296292E-2</v>
      </c>
      <c r="P16" t="s">
        <v>78</v>
      </c>
    </row>
    <row r="17" spans="1:16" x14ac:dyDescent="0.2">
      <c r="A17" t="s">
        <v>62</v>
      </c>
      <c r="B17">
        <v>1</v>
      </c>
      <c r="C17">
        <v>2</v>
      </c>
      <c r="D17" t="s">
        <v>11</v>
      </c>
      <c r="E17" t="s">
        <v>470</v>
      </c>
      <c r="F17" s="2">
        <v>2.5347222222222219E-2</v>
      </c>
      <c r="G17" s="2">
        <v>2.8101851851851854E-2</v>
      </c>
      <c r="H17" s="1" t="s">
        <v>58</v>
      </c>
      <c r="I17" t="s">
        <v>508</v>
      </c>
      <c r="K17" t="s">
        <v>5</v>
      </c>
      <c r="L17" s="3">
        <v>3.1793981481481479E-2</v>
      </c>
      <c r="M17" s="5">
        <f t="shared" si="1"/>
        <v>9.436342592592592E-2</v>
      </c>
      <c r="N17" s="5">
        <f>$M$9+F17</f>
        <v>8.7916666666666657E-2</v>
      </c>
      <c r="O17" s="5">
        <f>$M$9+G17</f>
        <v>9.0671296296296292E-2</v>
      </c>
      <c r="P17" t="s">
        <v>78</v>
      </c>
    </row>
    <row r="18" spans="1:16" x14ac:dyDescent="0.2">
      <c r="A18" t="s">
        <v>63</v>
      </c>
      <c r="B18">
        <v>1</v>
      </c>
      <c r="C18">
        <v>2</v>
      </c>
      <c r="D18" t="s">
        <v>11</v>
      </c>
      <c r="E18" t="s">
        <v>470</v>
      </c>
      <c r="F18" s="2">
        <v>2.7094907407407404E-2</v>
      </c>
      <c r="G18" s="2">
        <v>2.7210648148148147E-2</v>
      </c>
      <c r="H18" s="1" t="s">
        <v>59</v>
      </c>
      <c r="I18" t="s">
        <v>27</v>
      </c>
      <c r="K18" t="s">
        <v>5</v>
      </c>
      <c r="L18" s="3">
        <v>3.1793981481481479E-2</v>
      </c>
      <c r="M18" s="5">
        <f t="shared" si="1"/>
        <v>9.436342592592592E-2</v>
      </c>
      <c r="N18" s="5">
        <f>$M$9+F18</f>
        <v>8.9664351851851842E-2</v>
      </c>
      <c r="O18" s="5">
        <f>$M$9+G18</f>
        <v>8.9780092592592592E-2</v>
      </c>
      <c r="P18" t="s">
        <v>79</v>
      </c>
    </row>
    <row r="19" spans="1:16" x14ac:dyDescent="0.2">
      <c r="A19" t="s">
        <v>64</v>
      </c>
      <c r="B19">
        <v>1</v>
      </c>
      <c r="C19">
        <v>3</v>
      </c>
      <c r="D19" t="s">
        <v>12</v>
      </c>
      <c r="E19" t="s">
        <v>471</v>
      </c>
      <c r="F19" s="2">
        <v>1.2743055555555556E-2</v>
      </c>
      <c r="G19" s="2">
        <v>1.2824074074074073E-2</v>
      </c>
      <c r="H19" s="1" t="s">
        <v>60</v>
      </c>
      <c r="I19" t="s">
        <v>16</v>
      </c>
      <c r="K19" t="s">
        <v>30</v>
      </c>
      <c r="L19" s="3">
        <v>3.2372685185185185E-2</v>
      </c>
      <c r="M19" s="5">
        <f t="shared" ref="M19:M28" si="2">$M$18+L19</f>
        <v>0.1267361111111111</v>
      </c>
      <c r="N19" s="5">
        <f>$M$18+F19</f>
        <v>0.10710648148148147</v>
      </c>
      <c r="O19" s="5">
        <f>$M$18+G19</f>
        <v>0.10718749999999999</v>
      </c>
      <c r="P19" t="s">
        <v>31</v>
      </c>
    </row>
    <row r="20" spans="1:16" x14ac:dyDescent="0.2">
      <c r="A20" t="s">
        <v>65</v>
      </c>
      <c r="B20">
        <v>1</v>
      </c>
      <c r="C20">
        <v>3</v>
      </c>
      <c r="D20" t="s">
        <v>12</v>
      </c>
      <c r="E20" t="s">
        <v>471</v>
      </c>
      <c r="F20" s="2">
        <v>1.4305555555555557E-2</v>
      </c>
      <c r="G20" s="2">
        <v>1.4687499999999999E-2</v>
      </c>
      <c r="H20" s="1" t="s">
        <v>61</v>
      </c>
      <c r="I20" t="s">
        <v>32</v>
      </c>
      <c r="K20" t="s">
        <v>5</v>
      </c>
      <c r="L20" s="3">
        <v>3.2372685185185185E-2</v>
      </c>
      <c r="M20" s="5">
        <f t="shared" si="2"/>
        <v>0.1267361111111111</v>
      </c>
      <c r="N20" s="5">
        <f>$M$18+F20</f>
        <v>0.10866898148148148</v>
      </c>
      <c r="O20" s="5">
        <f>$M$18+G20</f>
        <v>0.10905092592592591</v>
      </c>
      <c r="P20" t="s">
        <v>33</v>
      </c>
    </row>
    <row r="21" spans="1:16" x14ac:dyDescent="0.2">
      <c r="A21" t="s">
        <v>66</v>
      </c>
      <c r="B21">
        <v>1</v>
      </c>
      <c r="C21">
        <v>3</v>
      </c>
      <c r="D21" t="s">
        <v>12</v>
      </c>
      <c r="E21" t="s">
        <v>471</v>
      </c>
      <c r="F21" s="2">
        <v>1.4768518518518519E-2</v>
      </c>
      <c r="G21" s="2">
        <v>1.4988425925925926E-2</v>
      </c>
      <c r="H21" s="1" t="s">
        <v>62</v>
      </c>
      <c r="I21" t="s">
        <v>16</v>
      </c>
      <c r="K21" t="s">
        <v>30</v>
      </c>
      <c r="L21" s="3">
        <v>3.2372685185185185E-2</v>
      </c>
      <c r="M21" s="5">
        <f t="shared" si="2"/>
        <v>0.1267361111111111</v>
      </c>
      <c r="N21" s="5">
        <f>$M$18+F21</f>
        <v>0.10913194444444443</v>
      </c>
      <c r="O21" s="5">
        <f>$M$18+G21</f>
        <v>0.10935185185185184</v>
      </c>
      <c r="P21" t="s">
        <v>31</v>
      </c>
    </row>
    <row r="22" spans="1:16" x14ac:dyDescent="0.2">
      <c r="A22" t="s">
        <v>67</v>
      </c>
      <c r="B22">
        <v>1</v>
      </c>
      <c r="C22">
        <v>3</v>
      </c>
      <c r="D22" t="s">
        <v>12</v>
      </c>
      <c r="E22" t="s">
        <v>471</v>
      </c>
      <c r="F22" s="2">
        <v>1.4768518518518519E-2</v>
      </c>
      <c r="G22" s="2">
        <v>1.8645833333333334E-2</v>
      </c>
      <c r="H22" s="1" t="s">
        <v>62</v>
      </c>
      <c r="I22" t="s">
        <v>508</v>
      </c>
      <c r="K22" t="s">
        <v>30</v>
      </c>
      <c r="L22" s="3">
        <v>3.2372685185185185E-2</v>
      </c>
      <c r="M22" s="5">
        <f t="shared" si="2"/>
        <v>0.1267361111111111</v>
      </c>
      <c r="N22" s="5">
        <f>$M$18+F22</f>
        <v>0.10913194444444443</v>
      </c>
      <c r="O22" s="5">
        <f>$M$18+G22</f>
        <v>0.11300925925925925</v>
      </c>
      <c r="P22" t="s">
        <v>31</v>
      </c>
    </row>
    <row r="23" spans="1:16" x14ac:dyDescent="0.2">
      <c r="A23" t="s">
        <v>68</v>
      </c>
      <c r="B23">
        <v>1</v>
      </c>
      <c r="C23">
        <v>3</v>
      </c>
      <c r="D23" t="s">
        <v>12</v>
      </c>
      <c r="E23" t="s">
        <v>471</v>
      </c>
      <c r="F23" s="2">
        <v>1.4768518518518519E-2</v>
      </c>
      <c r="G23" s="2">
        <v>1.4988425925925926E-2</v>
      </c>
      <c r="H23" s="1" t="s">
        <v>62</v>
      </c>
      <c r="I23" t="s">
        <v>510</v>
      </c>
      <c r="K23" t="s">
        <v>30</v>
      </c>
      <c r="L23" s="3">
        <v>3.2372685185185185E-2</v>
      </c>
      <c r="M23" s="5">
        <f t="shared" si="2"/>
        <v>0.1267361111111111</v>
      </c>
      <c r="N23" s="5">
        <f>$M$18+F23</f>
        <v>0.10913194444444443</v>
      </c>
      <c r="O23" s="5">
        <f>$M$18+G23</f>
        <v>0.10935185185185184</v>
      </c>
      <c r="P23" t="s">
        <v>31</v>
      </c>
    </row>
    <row r="24" spans="1:16" x14ac:dyDescent="0.2">
      <c r="A24" t="s">
        <v>69</v>
      </c>
      <c r="B24">
        <v>1</v>
      </c>
      <c r="C24">
        <v>3</v>
      </c>
      <c r="D24" t="s">
        <v>12</v>
      </c>
      <c r="E24" t="s">
        <v>471</v>
      </c>
      <c r="F24" s="2">
        <v>1.4768518518518519E-2</v>
      </c>
      <c r="G24" s="2">
        <v>1.622685185185185E-2</v>
      </c>
      <c r="H24" s="1" t="s">
        <v>62</v>
      </c>
      <c r="I24" t="s">
        <v>509</v>
      </c>
      <c r="K24" t="s">
        <v>30</v>
      </c>
      <c r="L24" s="3">
        <v>3.2372685185185185E-2</v>
      </c>
      <c r="M24" s="5">
        <f t="shared" si="2"/>
        <v>0.1267361111111111</v>
      </c>
      <c r="N24" s="5">
        <f>$M$18+F24</f>
        <v>0.10913194444444443</v>
      </c>
      <c r="O24" s="5">
        <f>$M$18+G24</f>
        <v>0.11059027777777777</v>
      </c>
      <c r="P24" t="s">
        <v>31</v>
      </c>
    </row>
    <row r="25" spans="1:16" x14ac:dyDescent="0.2">
      <c r="A25" t="s">
        <v>71</v>
      </c>
      <c r="B25">
        <v>1</v>
      </c>
      <c r="C25">
        <v>3</v>
      </c>
      <c r="D25" t="s">
        <v>12</v>
      </c>
      <c r="E25" t="s">
        <v>471</v>
      </c>
      <c r="F25" s="2">
        <v>1.4768518518518519E-2</v>
      </c>
      <c r="G25" s="2">
        <v>1.6273148148148148E-2</v>
      </c>
      <c r="H25" s="1" t="s">
        <v>62</v>
      </c>
      <c r="I25" t="s">
        <v>25</v>
      </c>
      <c r="K25" t="s">
        <v>30</v>
      </c>
      <c r="L25" s="3">
        <v>3.2372685185185185E-2</v>
      </c>
      <c r="M25" s="5">
        <f t="shared" si="2"/>
        <v>0.1267361111111111</v>
      </c>
      <c r="N25" s="5">
        <f>$M$18+F25</f>
        <v>0.10913194444444443</v>
      </c>
      <c r="O25" s="5">
        <f>$M$18+G25</f>
        <v>0.11063657407407407</v>
      </c>
      <c r="P25" t="s">
        <v>31</v>
      </c>
    </row>
    <row r="26" spans="1:16" x14ac:dyDescent="0.2">
      <c r="A26" t="s">
        <v>72</v>
      </c>
      <c r="B26">
        <v>1</v>
      </c>
      <c r="C26">
        <v>3</v>
      </c>
      <c r="D26" t="s">
        <v>12</v>
      </c>
      <c r="E26" t="s">
        <v>471</v>
      </c>
      <c r="F26" s="2">
        <v>1.8831018518518518E-2</v>
      </c>
      <c r="G26" s="2">
        <v>1.9537037037037037E-2</v>
      </c>
      <c r="H26" s="1" t="s">
        <v>63</v>
      </c>
      <c r="I26" t="s">
        <v>44</v>
      </c>
      <c r="K26" t="s">
        <v>5</v>
      </c>
      <c r="L26" s="3">
        <v>3.2372685185185185E-2</v>
      </c>
      <c r="M26" s="5">
        <f t="shared" si="2"/>
        <v>0.1267361111111111</v>
      </c>
      <c r="N26" s="5">
        <f>$M$18+F26</f>
        <v>0.11319444444444443</v>
      </c>
      <c r="O26" s="5">
        <f>$M$18+G26</f>
        <v>0.11390046296296295</v>
      </c>
      <c r="P26" t="s">
        <v>35</v>
      </c>
    </row>
    <row r="27" spans="1:16" x14ac:dyDescent="0.2">
      <c r="A27" t="s">
        <v>91</v>
      </c>
      <c r="B27">
        <v>1</v>
      </c>
      <c r="C27">
        <v>3</v>
      </c>
      <c r="D27" t="s">
        <v>12</v>
      </c>
      <c r="E27" t="s">
        <v>471</v>
      </c>
      <c r="F27" s="2">
        <v>1.8831018518518518E-2</v>
      </c>
      <c r="G27" s="2">
        <v>1.9537037037037037E-2</v>
      </c>
      <c r="H27" s="1" t="s">
        <v>63</v>
      </c>
      <c r="I27" t="s">
        <v>34</v>
      </c>
      <c r="K27" t="s">
        <v>5</v>
      </c>
      <c r="L27" s="3">
        <v>3.2372685185185185E-2</v>
      </c>
      <c r="M27" s="5">
        <f t="shared" si="2"/>
        <v>0.1267361111111111</v>
      </c>
      <c r="N27" s="5">
        <f>$M$18+F27</f>
        <v>0.11319444444444443</v>
      </c>
      <c r="O27" s="5">
        <f>$M$18+G27</f>
        <v>0.11390046296296295</v>
      </c>
      <c r="P27" t="s">
        <v>35</v>
      </c>
    </row>
    <row r="28" spans="1:16" x14ac:dyDescent="0.2">
      <c r="A28" t="s">
        <v>92</v>
      </c>
      <c r="B28">
        <v>1</v>
      </c>
      <c r="C28">
        <v>3</v>
      </c>
      <c r="D28" t="s">
        <v>12</v>
      </c>
      <c r="E28" t="s">
        <v>471</v>
      </c>
      <c r="F28" s="2">
        <v>1.9259259259259261E-2</v>
      </c>
      <c r="G28" s="2">
        <v>2.0960648148148148E-2</v>
      </c>
      <c r="H28" s="1" t="s">
        <v>64</v>
      </c>
      <c r="I28" t="s">
        <v>6</v>
      </c>
      <c r="K28" t="s">
        <v>5</v>
      </c>
      <c r="L28" s="3">
        <v>3.2372685185185185E-2</v>
      </c>
      <c r="M28" s="5">
        <f t="shared" si="2"/>
        <v>0.1267361111111111</v>
      </c>
      <c r="N28" s="5">
        <f>$M$18+F28</f>
        <v>0.11362268518518517</v>
      </c>
      <c r="O28" s="5">
        <f>$M$18+G28</f>
        <v>0.11532407407407406</v>
      </c>
      <c r="P28" t="s">
        <v>36</v>
      </c>
    </row>
    <row r="29" spans="1:16" x14ac:dyDescent="0.2">
      <c r="A29" t="s">
        <v>99</v>
      </c>
      <c r="B29">
        <v>1</v>
      </c>
      <c r="C29">
        <v>4</v>
      </c>
      <c r="D29" t="s">
        <v>38</v>
      </c>
      <c r="E29" t="s">
        <v>472</v>
      </c>
      <c r="F29" s="2">
        <v>2.7662037037037034E-3</v>
      </c>
      <c r="G29" s="2">
        <v>3.9699074074074072E-3</v>
      </c>
      <c r="H29" s="1" t="s">
        <v>65</v>
      </c>
      <c r="I29" t="s">
        <v>6</v>
      </c>
      <c r="K29" t="s">
        <v>446</v>
      </c>
      <c r="L29" s="3">
        <v>3.1793981481481479E-2</v>
      </c>
      <c r="M29" s="5">
        <f t="shared" ref="M29:M36" si="3">$M$28+L29</f>
        <v>0.1585300925925926</v>
      </c>
      <c r="N29" s="5">
        <f>$M$28+F29</f>
        <v>0.12950231481481481</v>
      </c>
      <c r="O29" s="5">
        <f>$M$28+G29</f>
        <v>0.13070601851851851</v>
      </c>
      <c r="P29" t="s">
        <v>635</v>
      </c>
    </row>
    <row r="30" spans="1:16" x14ac:dyDescent="0.2">
      <c r="A30" t="s">
        <v>102</v>
      </c>
      <c r="B30">
        <v>1</v>
      </c>
      <c r="C30">
        <v>4</v>
      </c>
      <c r="D30" t="s">
        <v>38</v>
      </c>
      <c r="E30" t="s">
        <v>472</v>
      </c>
      <c r="F30" s="2">
        <v>2.7662037037037034E-3</v>
      </c>
      <c r="G30" s="2">
        <v>5.7175925925925927E-3</v>
      </c>
      <c r="H30" s="1" t="s">
        <v>65</v>
      </c>
      <c r="I30" t="s">
        <v>16</v>
      </c>
      <c r="K30" t="s">
        <v>446</v>
      </c>
      <c r="L30" s="3">
        <v>3.1793981481481479E-2</v>
      </c>
      <c r="M30" s="5">
        <f t="shared" si="3"/>
        <v>0.1585300925925926</v>
      </c>
      <c r="N30" s="5">
        <f>$M$28+F30</f>
        <v>0.12950231481481481</v>
      </c>
      <c r="O30" s="5">
        <f>$M$28+G30</f>
        <v>0.13245370370370368</v>
      </c>
      <c r="P30" t="s">
        <v>635</v>
      </c>
    </row>
    <row r="31" spans="1:16" x14ac:dyDescent="0.2">
      <c r="A31" t="s">
        <v>105</v>
      </c>
      <c r="B31">
        <v>1</v>
      </c>
      <c r="C31">
        <v>4</v>
      </c>
      <c r="D31" t="s">
        <v>38</v>
      </c>
      <c r="E31" t="s">
        <v>472</v>
      </c>
      <c r="F31" s="2">
        <v>4.0393518518518521E-3</v>
      </c>
      <c r="G31" s="2">
        <v>5.7175925925925927E-3</v>
      </c>
      <c r="H31" s="1" t="s">
        <v>65</v>
      </c>
      <c r="I31" t="s">
        <v>25</v>
      </c>
      <c r="K31" t="s">
        <v>446</v>
      </c>
      <c r="L31" s="3">
        <v>3.1793981481481479E-2</v>
      </c>
      <c r="M31" s="5">
        <f t="shared" si="3"/>
        <v>0.1585300925925926</v>
      </c>
      <c r="N31" s="5">
        <f>$M$28+F31</f>
        <v>0.13077546296296297</v>
      </c>
      <c r="O31" s="5">
        <f>$M$28+G31</f>
        <v>0.13245370370370368</v>
      </c>
      <c r="P31" t="s">
        <v>80</v>
      </c>
    </row>
    <row r="32" spans="1:16" x14ac:dyDescent="0.2">
      <c r="A32" t="s">
        <v>106</v>
      </c>
      <c r="B32">
        <v>1</v>
      </c>
      <c r="C32">
        <v>4</v>
      </c>
      <c r="D32" t="s">
        <v>38</v>
      </c>
      <c r="E32" t="s">
        <v>472</v>
      </c>
      <c r="F32" s="2">
        <v>4.0393518518518521E-3</v>
      </c>
      <c r="G32" s="2">
        <v>5.7175925925925927E-3</v>
      </c>
      <c r="H32" s="1" t="s">
        <v>65</v>
      </c>
      <c r="I32" t="s">
        <v>508</v>
      </c>
      <c r="K32" t="s">
        <v>446</v>
      </c>
      <c r="L32" s="3">
        <v>3.1793981481481479E-2</v>
      </c>
      <c r="M32" s="5">
        <f t="shared" si="3"/>
        <v>0.1585300925925926</v>
      </c>
      <c r="N32" s="5">
        <f>$M$28+F32</f>
        <v>0.13077546296296297</v>
      </c>
      <c r="O32" s="5">
        <f>$M$28+G32</f>
        <v>0.13245370370370368</v>
      </c>
      <c r="P32" t="s">
        <v>80</v>
      </c>
    </row>
    <row r="33" spans="1:16" x14ac:dyDescent="0.2">
      <c r="A33" t="s">
        <v>110</v>
      </c>
      <c r="B33">
        <v>1</v>
      </c>
      <c r="C33">
        <v>4</v>
      </c>
      <c r="D33" t="s">
        <v>38</v>
      </c>
      <c r="E33" t="s">
        <v>472</v>
      </c>
      <c r="F33" s="2">
        <v>2.1527777777777781E-2</v>
      </c>
      <c r="G33" s="2">
        <v>2.3587962962962963E-2</v>
      </c>
      <c r="H33" s="1" t="s">
        <v>66</v>
      </c>
      <c r="I33" t="s">
        <v>510</v>
      </c>
      <c r="K33" t="s">
        <v>5</v>
      </c>
      <c r="L33" s="3">
        <v>3.1793981481481479E-2</v>
      </c>
      <c r="M33" s="5">
        <f t="shared" si="3"/>
        <v>0.1585300925925926</v>
      </c>
      <c r="N33" s="5">
        <f>$M$28+F33</f>
        <v>0.14826388888888889</v>
      </c>
      <c r="O33" s="5">
        <f>$M$28+G33</f>
        <v>0.15032407407407405</v>
      </c>
      <c r="P33" t="s">
        <v>40</v>
      </c>
    </row>
    <row r="34" spans="1:16" x14ac:dyDescent="0.2">
      <c r="A34" t="s">
        <v>113</v>
      </c>
      <c r="B34">
        <v>1</v>
      </c>
      <c r="C34">
        <v>4</v>
      </c>
      <c r="D34" t="s">
        <v>38</v>
      </c>
      <c r="E34" t="s">
        <v>472</v>
      </c>
      <c r="F34" s="2">
        <v>2.1527777777777781E-2</v>
      </c>
      <c r="G34" s="2">
        <v>2.3587962962962963E-2</v>
      </c>
      <c r="H34" s="1" t="s">
        <v>66</v>
      </c>
      <c r="I34" t="s">
        <v>508</v>
      </c>
      <c r="K34" t="s">
        <v>5</v>
      </c>
      <c r="L34" s="3">
        <v>3.1793981481481479E-2</v>
      </c>
      <c r="M34" s="5">
        <f t="shared" si="3"/>
        <v>0.1585300925925926</v>
      </c>
      <c r="N34" s="5">
        <f>$M$28+F34</f>
        <v>0.14826388888888889</v>
      </c>
      <c r="O34" s="5">
        <f>$M$28+G34</f>
        <v>0.15032407407407405</v>
      </c>
      <c r="P34" t="s">
        <v>40</v>
      </c>
    </row>
    <row r="35" spans="1:16" x14ac:dyDescent="0.2">
      <c r="A35" t="s">
        <v>116</v>
      </c>
      <c r="B35">
        <v>1</v>
      </c>
      <c r="C35">
        <v>4</v>
      </c>
      <c r="D35" t="s">
        <v>38</v>
      </c>
      <c r="E35" t="s">
        <v>472</v>
      </c>
      <c r="F35" s="2">
        <v>2.1527777777777781E-2</v>
      </c>
      <c r="G35" s="2">
        <v>2.3587962962962963E-2</v>
      </c>
      <c r="H35" s="1" t="s">
        <v>66</v>
      </c>
      <c r="I35" t="s">
        <v>32</v>
      </c>
      <c r="K35" t="s">
        <v>5</v>
      </c>
      <c r="L35" s="3">
        <v>3.1793981481481479E-2</v>
      </c>
      <c r="M35" s="5">
        <f t="shared" si="3"/>
        <v>0.1585300925925926</v>
      </c>
      <c r="N35" s="5">
        <f>$M$28+F35</f>
        <v>0.14826388888888889</v>
      </c>
      <c r="O35" s="5">
        <f>$M$28+G35</f>
        <v>0.15032407407407405</v>
      </c>
      <c r="P35" t="s">
        <v>40</v>
      </c>
    </row>
    <row r="36" spans="1:16" x14ac:dyDescent="0.2">
      <c r="A36" t="s">
        <v>120</v>
      </c>
      <c r="B36">
        <v>1</v>
      </c>
      <c r="C36">
        <v>4</v>
      </c>
      <c r="D36" t="s">
        <v>38</v>
      </c>
      <c r="E36" t="s">
        <v>472</v>
      </c>
      <c r="F36" s="2">
        <v>2.1678240740740738E-2</v>
      </c>
      <c r="G36" s="2">
        <v>2.3587962962962963E-2</v>
      </c>
      <c r="H36" s="1" t="s">
        <v>66</v>
      </c>
      <c r="I36" t="s">
        <v>16</v>
      </c>
      <c r="K36" t="s">
        <v>5</v>
      </c>
      <c r="L36" s="3">
        <v>3.1793981481481479E-2</v>
      </c>
      <c r="M36" s="5">
        <f t="shared" si="3"/>
        <v>0.1585300925925926</v>
      </c>
      <c r="N36" s="5">
        <f>$M$28+F36</f>
        <v>0.14841435185185184</v>
      </c>
      <c r="O36" s="5">
        <f>$M$28+G36</f>
        <v>0.15032407407407405</v>
      </c>
      <c r="P36" t="s">
        <v>40</v>
      </c>
    </row>
    <row r="37" spans="1:16" x14ac:dyDescent="0.2">
      <c r="A37" t="s">
        <v>122</v>
      </c>
      <c r="B37">
        <v>1</v>
      </c>
      <c r="C37">
        <v>5</v>
      </c>
      <c r="D37" t="s">
        <v>41</v>
      </c>
      <c r="E37" t="s">
        <v>473</v>
      </c>
      <c r="F37" s="2">
        <v>2.0601851851851853E-3</v>
      </c>
      <c r="G37" s="2">
        <v>2.7199074074074074E-3</v>
      </c>
      <c r="H37" s="1" t="s">
        <v>67</v>
      </c>
      <c r="I37" t="s">
        <v>508</v>
      </c>
      <c r="K37" t="s">
        <v>42</v>
      </c>
      <c r="L37" s="3">
        <v>3.1828703703703706E-2</v>
      </c>
      <c r="M37" s="5">
        <f>$M$36+L37</f>
        <v>0.19035879629629632</v>
      </c>
      <c r="N37" s="5">
        <f>$M$36+F37</f>
        <v>0.16059027777777779</v>
      </c>
      <c r="O37" s="5">
        <f>$M$36+G37</f>
        <v>0.16125</v>
      </c>
      <c r="P37" t="s">
        <v>43</v>
      </c>
    </row>
    <row r="38" spans="1:16" x14ac:dyDescent="0.2">
      <c r="A38" t="s">
        <v>125</v>
      </c>
      <c r="B38">
        <v>1</v>
      </c>
      <c r="C38">
        <v>5</v>
      </c>
      <c r="D38" t="s">
        <v>41</v>
      </c>
      <c r="E38" t="s">
        <v>473</v>
      </c>
      <c r="F38" s="2">
        <v>2.1990740740740742E-3</v>
      </c>
      <c r="G38" s="2">
        <v>2.7199074074074074E-3</v>
      </c>
      <c r="H38" s="1" t="s">
        <v>67</v>
      </c>
      <c r="I38" t="s">
        <v>44</v>
      </c>
      <c r="K38" t="s">
        <v>42</v>
      </c>
      <c r="L38" s="3">
        <v>3.1828703703703706E-2</v>
      </c>
      <c r="M38" s="5">
        <f t="shared" ref="M38:M42" si="4">$M$36+L38</f>
        <v>0.19035879629629632</v>
      </c>
      <c r="N38" s="5">
        <f>$M$36+F38</f>
        <v>0.16072916666666667</v>
      </c>
      <c r="O38" s="5">
        <f>$M$36+G38</f>
        <v>0.16125</v>
      </c>
      <c r="P38" t="s">
        <v>43</v>
      </c>
    </row>
    <row r="39" spans="1:16" x14ac:dyDescent="0.2">
      <c r="A39" t="s">
        <v>128</v>
      </c>
      <c r="B39">
        <v>1</v>
      </c>
      <c r="C39">
        <v>5</v>
      </c>
      <c r="D39" t="s">
        <v>41</v>
      </c>
      <c r="E39" t="s">
        <v>473</v>
      </c>
      <c r="F39" s="2">
        <v>3.6805555555555554E-3</v>
      </c>
      <c r="G39" s="2">
        <v>7.0023148148148154E-3</v>
      </c>
      <c r="H39" s="1" t="s">
        <v>68</v>
      </c>
      <c r="I39" t="s">
        <v>16</v>
      </c>
      <c r="K39" t="s">
        <v>22</v>
      </c>
      <c r="L39" s="3">
        <v>3.1828703703703706E-2</v>
      </c>
      <c r="M39" s="5">
        <f t="shared" si="4"/>
        <v>0.19035879629629632</v>
      </c>
      <c r="N39" s="5">
        <f>$M$36+F39</f>
        <v>0.16221064814814815</v>
      </c>
      <c r="O39" s="5">
        <f>$M$36+G39</f>
        <v>0.16553240740740741</v>
      </c>
      <c r="P39" t="s">
        <v>636</v>
      </c>
    </row>
    <row r="40" spans="1:16" x14ac:dyDescent="0.2">
      <c r="A40" t="s">
        <v>131</v>
      </c>
      <c r="B40">
        <v>1</v>
      </c>
      <c r="C40">
        <v>5</v>
      </c>
      <c r="D40" t="s">
        <v>41</v>
      </c>
      <c r="E40" t="s">
        <v>473</v>
      </c>
      <c r="F40" s="2">
        <v>2.5497685185185189E-2</v>
      </c>
      <c r="G40" s="2">
        <v>2.6122685185185183E-2</v>
      </c>
      <c r="H40" s="1" t="s">
        <v>69</v>
      </c>
      <c r="I40" t="s">
        <v>16</v>
      </c>
      <c r="K40" t="s">
        <v>22</v>
      </c>
      <c r="L40" s="3">
        <v>3.1828703703703706E-2</v>
      </c>
      <c r="M40" s="5">
        <f t="shared" si="4"/>
        <v>0.19035879629629632</v>
      </c>
      <c r="N40" s="5">
        <f>$M$36+F40</f>
        <v>0.18402777777777779</v>
      </c>
      <c r="O40" s="5">
        <f>$M$36+G40</f>
        <v>0.18465277777777778</v>
      </c>
      <c r="P40" t="s">
        <v>81</v>
      </c>
    </row>
    <row r="41" spans="1:16" x14ac:dyDescent="0.2">
      <c r="A41" t="s">
        <v>135</v>
      </c>
      <c r="B41">
        <v>1</v>
      </c>
      <c r="C41">
        <v>5</v>
      </c>
      <c r="D41" t="s">
        <v>41</v>
      </c>
      <c r="E41" t="s">
        <v>473</v>
      </c>
      <c r="F41" s="2">
        <v>2.5497685185185189E-2</v>
      </c>
      <c r="G41" s="2">
        <v>2.6122685185185183E-2</v>
      </c>
      <c r="H41" s="1" t="s">
        <v>69</v>
      </c>
      <c r="I41" t="s">
        <v>509</v>
      </c>
      <c r="K41" t="s">
        <v>22</v>
      </c>
      <c r="L41" s="3">
        <v>3.1828703703703706E-2</v>
      </c>
      <c r="M41" s="5">
        <f t="shared" si="4"/>
        <v>0.19035879629629632</v>
      </c>
      <c r="N41" s="5">
        <f>$M$36+F41</f>
        <v>0.18402777777777779</v>
      </c>
      <c r="O41" s="5">
        <f>$M$36+G41</f>
        <v>0.18465277777777778</v>
      </c>
      <c r="P41" t="s">
        <v>81</v>
      </c>
    </row>
    <row r="42" spans="1:16" x14ac:dyDescent="0.2">
      <c r="A42" t="s">
        <v>139</v>
      </c>
      <c r="B42">
        <v>1</v>
      </c>
      <c r="C42">
        <v>5</v>
      </c>
      <c r="D42" t="s">
        <v>41</v>
      </c>
      <c r="E42" t="s">
        <v>473</v>
      </c>
      <c r="F42" s="2">
        <v>2.5497685185185189E-2</v>
      </c>
      <c r="G42" s="2">
        <v>2.6122685185185183E-2</v>
      </c>
      <c r="H42" s="1" t="s">
        <v>69</v>
      </c>
      <c r="I42" t="s">
        <v>508</v>
      </c>
      <c r="K42" t="s">
        <v>22</v>
      </c>
      <c r="L42" s="3">
        <v>3.1828703703703706E-2</v>
      </c>
      <c r="M42" s="5">
        <f t="shared" si="4"/>
        <v>0.19035879629629632</v>
      </c>
      <c r="N42" s="5">
        <f>$M$36+F42</f>
        <v>0.18402777777777779</v>
      </c>
      <c r="O42" s="5">
        <f>$M$36+G42</f>
        <v>0.18465277777777778</v>
      </c>
      <c r="P42" t="s">
        <v>81</v>
      </c>
    </row>
    <row r="43" spans="1:16" x14ac:dyDescent="0.2">
      <c r="A43" t="s">
        <v>143</v>
      </c>
      <c r="B43">
        <v>1</v>
      </c>
      <c r="C43">
        <v>6</v>
      </c>
      <c r="D43" t="s">
        <v>70</v>
      </c>
      <c r="E43" t="s">
        <v>474</v>
      </c>
      <c r="F43" s="2">
        <v>2.5694444444444445E-3</v>
      </c>
      <c r="G43" s="2">
        <v>3.3912037037037036E-3</v>
      </c>
      <c r="H43" s="1" t="s">
        <v>71</v>
      </c>
      <c r="I43" t="s">
        <v>16</v>
      </c>
      <c r="K43" t="s">
        <v>446</v>
      </c>
      <c r="L43" s="3">
        <v>3.1458333333333331E-2</v>
      </c>
      <c r="M43" s="5">
        <f>$M$42+L43</f>
        <v>0.22181712962962966</v>
      </c>
      <c r="N43" s="5">
        <f>$M$42+F43</f>
        <v>0.19292824074074078</v>
      </c>
      <c r="O43" s="5">
        <f>$M$42+G43</f>
        <v>0.19375000000000003</v>
      </c>
      <c r="P43" t="s">
        <v>85</v>
      </c>
    </row>
    <row r="44" spans="1:16" x14ac:dyDescent="0.2">
      <c r="A44" t="s">
        <v>145</v>
      </c>
      <c r="B44">
        <v>1</v>
      </c>
      <c r="C44">
        <v>6</v>
      </c>
      <c r="D44" t="s">
        <v>70</v>
      </c>
      <c r="E44" t="s">
        <v>474</v>
      </c>
      <c r="F44" s="2">
        <v>5.6249999999999989E-3</v>
      </c>
      <c r="G44" s="2">
        <v>5.7175925925925927E-3</v>
      </c>
      <c r="H44" s="1" t="s">
        <v>72</v>
      </c>
      <c r="I44" t="s">
        <v>16</v>
      </c>
      <c r="K44" t="s">
        <v>86</v>
      </c>
      <c r="L44" s="3">
        <v>3.1458333333333331E-2</v>
      </c>
      <c r="M44" s="5">
        <f t="shared" ref="M44:M47" si="5">$M$42+L44</f>
        <v>0.22181712962962966</v>
      </c>
      <c r="N44" s="5">
        <f>$M$42+F44</f>
        <v>0.19598379629629631</v>
      </c>
      <c r="O44" s="5">
        <f>$M$42+G44</f>
        <v>0.1960763888888889</v>
      </c>
      <c r="P44" t="s">
        <v>87</v>
      </c>
    </row>
    <row r="45" spans="1:16" x14ac:dyDescent="0.2">
      <c r="A45" t="s">
        <v>146</v>
      </c>
      <c r="B45">
        <v>1</v>
      </c>
      <c r="C45">
        <v>6</v>
      </c>
      <c r="D45" t="s">
        <v>70</v>
      </c>
      <c r="E45" t="s">
        <v>474</v>
      </c>
      <c r="F45" s="2">
        <v>1.383101851851852E-2</v>
      </c>
      <c r="G45" s="2">
        <v>1.5081018518518516E-2</v>
      </c>
      <c r="H45" s="1" t="s">
        <v>91</v>
      </c>
      <c r="I45" t="s">
        <v>28</v>
      </c>
      <c r="K45" t="s">
        <v>5</v>
      </c>
      <c r="L45" s="3">
        <v>3.1458333333333331E-2</v>
      </c>
      <c r="M45" s="5">
        <f t="shared" si="5"/>
        <v>0.22181712962962966</v>
      </c>
      <c r="N45" s="5">
        <f>$M$42+F45</f>
        <v>0.20418981481481485</v>
      </c>
      <c r="O45" s="5">
        <f>$M$42+G45</f>
        <v>0.20543981481481483</v>
      </c>
      <c r="P45" t="s">
        <v>88</v>
      </c>
    </row>
    <row r="46" spans="1:16" x14ac:dyDescent="0.2">
      <c r="A46" t="s">
        <v>150</v>
      </c>
      <c r="B46">
        <v>1</v>
      </c>
      <c r="C46">
        <v>6</v>
      </c>
      <c r="D46" t="s">
        <v>70</v>
      </c>
      <c r="E46" t="s">
        <v>474</v>
      </c>
      <c r="F46" s="2">
        <v>1.383101851851852E-2</v>
      </c>
      <c r="G46" s="2">
        <v>1.5023148148148148E-2</v>
      </c>
      <c r="H46" s="1" t="s">
        <v>91</v>
      </c>
      <c r="I46" t="s">
        <v>29</v>
      </c>
      <c r="K46" t="s">
        <v>5</v>
      </c>
      <c r="L46" s="3">
        <v>3.1458333333333331E-2</v>
      </c>
      <c r="M46" s="5">
        <f t="shared" si="5"/>
        <v>0.22181712962962966</v>
      </c>
      <c r="N46" s="5">
        <f>$M$42+F46</f>
        <v>0.20418981481481485</v>
      </c>
      <c r="O46" s="5">
        <f>$M$42+G46</f>
        <v>0.20538194444444446</v>
      </c>
      <c r="P46" t="s">
        <v>88</v>
      </c>
    </row>
    <row r="47" spans="1:16" x14ac:dyDescent="0.2">
      <c r="A47" t="s">
        <v>151</v>
      </c>
      <c r="B47">
        <v>1</v>
      </c>
      <c r="C47">
        <v>6</v>
      </c>
      <c r="D47" t="s">
        <v>70</v>
      </c>
      <c r="E47" t="s">
        <v>474</v>
      </c>
      <c r="F47" s="2">
        <v>1.5081018518518516E-2</v>
      </c>
      <c r="G47" s="2">
        <v>1.5868055555555555E-2</v>
      </c>
      <c r="H47" s="1" t="s">
        <v>92</v>
      </c>
      <c r="I47" t="s">
        <v>89</v>
      </c>
      <c r="K47" t="s">
        <v>5</v>
      </c>
      <c r="L47" s="3">
        <v>3.1458333333333331E-2</v>
      </c>
      <c r="M47" s="5">
        <f t="shared" si="5"/>
        <v>0.22181712962962966</v>
      </c>
      <c r="N47" s="5">
        <f>$M$42+F47</f>
        <v>0.20543981481481483</v>
      </c>
      <c r="O47" s="5">
        <f>$M$42+G47</f>
        <v>0.20622685185185188</v>
      </c>
      <c r="P47" t="s">
        <v>90</v>
      </c>
    </row>
    <row r="48" spans="1:16" x14ac:dyDescent="0.2">
      <c r="A48" t="s">
        <v>152</v>
      </c>
      <c r="B48">
        <v>1</v>
      </c>
      <c r="C48">
        <v>7</v>
      </c>
      <c r="D48" t="s">
        <v>84</v>
      </c>
      <c r="E48" t="s">
        <v>475</v>
      </c>
      <c r="F48" s="2">
        <v>1.3148148148148147E-2</v>
      </c>
      <c r="G48" s="2">
        <v>1.3495370370370371E-2</v>
      </c>
      <c r="H48" s="1" t="s">
        <v>99</v>
      </c>
      <c r="I48" t="s">
        <v>508</v>
      </c>
      <c r="K48" t="s">
        <v>5</v>
      </c>
      <c r="L48" s="3">
        <v>3.1805555555555552E-2</v>
      </c>
      <c r="M48" s="5">
        <f>$M$47+L48</f>
        <v>0.25362268518518521</v>
      </c>
      <c r="N48" s="5">
        <f>$M$47+F48</f>
        <v>0.23496527777777781</v>
      </c>
      <c r="O48" s="5">
        <f>$M$47+G48</f>
        <v>0.23531250000000004</v>
      </c>
      <c r="P48" t="s">
        <v>82</v>
      </c>
    </row>
    <row r="49" spans="1:16" x14ac:dyDescent="0.2">
      <c r="A49" t="s">
        <v>153</v>
      </c>
      <c r="B49">
        <v>1</v>
      </c>
      <c r="C49">
        <v>7</v>
      </c>
      <c r="D49" t="s">
        <v>84</v>
      </c>
      <c r="E49" t="s">
        <v>475</v>
      </c>
      <c r="F49" s="2">
        <v>1.3148148148148147E-2</v>
      </c>
      <c r="G49" s="2">
        <v>1.3495370370370371E-2</v>
      </c>
      <c r="H49" s="1" t="s">
        <v>99</v>
      </c>
      <c r="I49" t="s">
        <v>16</v>
      </c>
      <c r="K49" t="s">
        <v>5</v>
      </c>
      <c r="L49" s="3">
        <v>3.1805555555555552E-2</v>
      </c>
      <c r="M49" s="5">
        <f t="shared" ref="M49:M51" si="6">$M$47+L49</f>
        <v>0.25362268518518521</v>
      </c>
      <c r="N49" s="5">
        <f>$M$47+F49</f>
        <v>0.23496527777777781</v>
      </c>
      <c r="O49" s="5">
        <f>$M$47+G49</f>
        <v>0.23531250000000004</v>
      </c>
      <c r="P49" t="s">
        <v>82</v>
      </c>
    </row>
    <row r="50" spans="1:16" x14ac:dyDescent="0.2">
      <c r="A50" t="s">
        <v>154</v>
      </c>
      <c r="B50">
        <v>1</v>
      </c>
      <c r="C50">
        <v>7</v>
      </c>
      <c r="D50" t="s">
        <v>84</v>
      </c>
      <c r="E50" t="s">
        <v>475</v>
      </c>
      <c r="F50" s="2">
        <v>1.6770833333333332E-2</v>
      </c>
      <c r="G50" s="2">
        <v>1.7905092592592594E-2</v>
      </c>
      <c r="H50" s="1" t="s">
        <v>102</v>
      </c>
      <c r="I50" t="s">
        <v>508</v>
      </c>
      <c r="K50" t="s">
        <v>446</v>
      </c>
      <c r="L50" s="3">
        <v>3.1805555555555552E-2</v>
      </c>
      <c r="M50" s="5">
        <f t="shared" si="6"/>
        <v>0.25362268518518521</v>
      </c>
      <c r="N50" s="5">
        <f>$M$47+F50</f>
        <v>0.23858796296296297</v>
      </c>
      <c r="O50" s="5">
        <f>$M$47+G50</f>
        <v>0.23972222222222225</v>
      </c>
      <c r="P50" t="s">
        <v>83</v>
      </c>
    </row>
    <row r="51" spans="1:16" x14ac:dyDescent="0.2">
      <c r="A51" t="s">
        <v>155</v>
      </c>
      <c r="B51">
        <v>1</v>
      </c>
      <c r="C51">
        <v>7</v>
      </c>
      <c r="D51" t="s">
        <v>84</v>
      </c>
      <c r="E51" t="s">
        <v>475</v>
      </c>
      <c r="F51" s="2">
        <v>1.6770833333333332E-2</v>
      </c>
      <c r="G51" s="2">
        <v>1.7280092592592593E-2</v>
      </c>
      <c r="H51" s="1" t="s">
        <v>102</v>
      </c>
      <c r="I51" t="s">
        <v>32</v>
      </c>
      <c r="K51" t="s">
        <v>446</v>
      </c>
      <c r="L51" s="3">
        <v>3.1805555555555552E-2</v>
      </c>
      <c r="M51" s="5">
        <f t="shared" si="6"/>
        <v>0.25362268518518521</v>
      </c>
      <c r="N51" s="5">
        <f>$M$47+F51</f>
        <v>0.23858796296296297</v>
      </c>
      <c r="O51" s="5">
        <f>$M$47+G51</f>
        <v>0.23909722222222224</v>
      </c>
      <c r="P51" t="s">
        <v>83</v>
      </c>
    </row>
    <row r="52" spans="1:16" x14ac:dyDescent="0.2">
      <c r="A52" t="s">
        <v>156</v>
      </c>
      <c r="B52">
        <v>1</v>
      </c>
      <c r="C52">
        <v>8</v>
      </c>
      <c r="D52" t="s">
        <v>95</v>
      </c>
      <c r="E52" t="s">
        <v>476</v>
      </c>
      <c r="F52" s="2">
        <v>9.6412037037037039E-3</v>
      </c>
      <c r="G52" s="2">
        <v>1.0081018518518519E-2</v>
      </c>
      <c r="H52" s="1" t="s">
        <v>105</v>
      </c>
      <c r="I52" t="s">
        <v>508</v>
      </c>
      <c r="K52" t="s">
        <v>93</v>
      </c>
      <c r="L52" s="3">
        <v>3.1921296296296302E-2</v>
      </c>
      <c r="M52" s="5">
        <f>$M$51+L52</f>
        <v>0.28554398148148152</v>
      </c>
      <c r="N52" s="5">
        <f>$M$51+F52</f>
        <v>0.26326388888888891</v>
      </c>
      <c r="O52" s="5">
        <f>M52+G52</f>
        <v>0.29562500000000003</v>
      </c>
      <c r="P52" t="s">
        <v>94</v>
      </c>
    </row>
    <row r="53" spans="1:16" x14ac:dyDescent="0.2">
      <c r="A53" t="s">
        <v>157</v>
      </c>
      <c r="B53">
        <v>2</v>
      </c>
      <c r="C53">
        <v>1</v>
      </c>
      <c r="D53" t="s">
        <v>97</v>
      </c>
      <c r="E53" t="s">
        <v>477</v>
      </c>
      <c r="F53" s="2">
        <v>1.4884259259259259E-2</v>
      </c>
      <c r="G53" s="2">
        <v>1.622685185185185E-2</v>
      </c>
      <c r="H53" s="1" t="s">
        <v>106</v>
      </c>
      <c r="I53" t="s">
        <v>45</v>
      </c>
      <c r="K53" t="s">
        <v>42</v>
      </c>
      <c r="L53" s="3">
        <v>6.2557870370370375E-2</v>
      </c>
      <c r="M53" s="5">
        <f>$M$52+L53</f>
        <v>0.34810185185185188</v>
      </c>
      <c r="N53" s="5">
        <f>$M$52+F53</f>
        <v>0.30042824074074076</v>
      </c>
      <c r="O53" s="5">
        <f>$M$52+G53</f>
        <v>0.30177083333333338</v>
      </c>
      <c r="P53" t="s">
        <v>637</v>
      </c>
    </row>
    <row r="54" spans="1:16" x14ac:dyDescent="0.2">
      <c r="A54" t="s">
        <v>158</v>
      </c>
      <c r="B54">
        <v>2</v>
      </c>
      <c r="C54">
        <v>1</v>
      </c>
      <c r="D54" t="s">
        <v>97</v>
      </c>
      <c r="E54" t="s">
        <v>477</v>
      </c>
      <c r="F54" s="2">
        <v>1.4884259259259259E-2</v>
      </c>
      <c r="G54" s="2">
        <v>1.5949074074074074E-2</v>
      </c>
      <c r="H54" s="1" t="s">
        <v>106</v>
      </c>
      <c r="I54" t="s">
        <v>96</v>
      </c>
      <c r="K54" t="s">
        <v>42</v>
      </c>
      <c r="L54" s="3">
        <v>6.2557870370370375E-2</v>
      </c>
      <c r="M54" s="5">
        <f t="shared" ref="M54:M63" si="7">$M$52+L54</f>
        <v>0.34810185185185188</v>
      </c>
      <c r="N54" s="5">
        <f>$M$52+F54</f>
        <v>0.30042824074074076</v>
      </c>
      <c r="O54" s="5">
        <f>$M$52+G54</f>
        <v>0.30149305555555561</v>
      </c>
      <c r="P54" t="s">
        <v>637</v>
      </c>
    </row>
    <row r="55" spans="1:16" x14ac:dyDescent="0.2">
      <c r="A55" t="s">
        <v>159</v>
      </c>
      <c r="B55">
        <v>2</v>
      </c>
      <c r="C55">
        <v>1</v>
      </c>
      <c r="D55" t="s">
        <v>97</v>
      </c>
      <c r="E55" t="s">
        <v>477</v>
      </c>
      <c r="F55" s="2">
        <v>2.162037037037037E-2</v>
      </c>
      <c r="G55" s="2">
        <v>2.1851851851851848E-2</v>
      </c>
      <c r="H55" s="1" t="s">
        <v>110</v>
      </c>
      <c r="I55" t="s">
        <v>27</v>
      </c>
      <c r="K55" t="s">
        <v>5</v>
      </c>
      <c r="L55" s="3">
        <v>6.2557870370370375E-2</v>
      </c>
      <c r="M55" s="5">
        <f t="shared" si="7"/>
        <v>0.34810185185185188</v>
      </c>
      <c r="N55" s="5">
        <f>$M$52+F55</f>
        <v>0.30716435185185187</v>
      </c>
      <c r="O55" s="5">
        <f>$M$52+G55</f>
        <v>0.30739583333333337</v>
      </c>
      <c r="P55" t="s">
        <v>98</v>
      </c>
    </row>
    <row r="56" spans="1:16" x14ac:dyDescent="0.2">
      <c r="A56" t="s">
        <v>160</v>
      </c>
      <c r="B56">
        <v>2</v>
      </c>
      <c r="C56">
        <v>1</v>
      </c>
      <c r="D56" t="s">
        <v>97</v>
      </c>
      <c r="E56" t="s">
        <v>477</v>
      </c>
      <c r="F56" s="2">
        <v>3.6006944444444446E-2</v>
      </c>
      <c r="G56" s="2">
        <v>3.7650462962962962E-2</v>
      </c>
      <c r="H56" s="1" t="s">
        <v>113</v>
      </c>
      <c r="I56" t="s">
        <v>508</v>
      </c>
      <c r="K56" t="s">
        <v>100</v>
      </c>
      <c r="L56" s="3">
        <v>6.2557870370370375E-2</v>
      </c>
      <c r="M56" s="5">
        <f t="shared" si="7"/>
        <v>0.34810185185185188</v>
      </c>
      <c r="N56" s="5">
        <f>$M$52+F56</f>
        <v>0.32155092592592599</v>
      </c>
      <c r="O56" s="5">
        <f>$M$52+G56</f>
        <v>0.32319444444444451</v>
      </c>
      <c r="P56" t="s">
        <v>101</v>
      </c>
    </row>
    <row r="57" spans="1:16" x14ac:dyDescent="0.2">
      <c r="A57" t="s">
        <v>161</v>
      </c>
      <c r="B57">
        <v>2</v>
      </c>
      <c r="C57">
        <v>1</v>
      </c>
      <c r="D57" t="s">
        <v>97</v>
      </c>
      <c r="E57" t="s">
        <v>477</v>
      </c>
      <c r="F57" s="2">
        <v>3.6006944444444446E-2</v>
      </c>
      <c r="G57" s="2">
        <v>3.6215277777777777E-2</v>
      </c>
      <c r="H57" s="1" t="s">
        <v>113</v>
      </c>
      <c r="I57" t="s">
        <v>511</v>
      </c>
      <c r="K57" t="s">
        <v>100</v>
      </c>
      <c r="L57" s="3">
        <v>6.2557870370370375E-2</v>
      </c>
      <c r="M57" s="5">
        <f t="shared" si="7"/>
        <v>0.34810185185185188</v>
      </c>
      <c r="N57" s="5">
        <f>$M$52+F57</f>
        <v>0.32155092592592599</v>
      </c>
      <c r="O57" s="5">
        <f>$M$52+G57</f>
        <v>0.3217592592592593</v>
      </c>
      <c r="P57" t="s">
        <v>101</v>
      </c>
    </row>
    <row r="58" spans="1:16" x14ac:dyDescent="0.2">
      <c r="A58" t="s">
        <v>162</v>
      </c>
      <c r="B58">
        <v>2</v>
      </c>
      <c r="C58">
        <v>1</v>
      </c>
      <c r="D58" t="s">
        <v>97</v>
      </c>
      <c r="E58" t="s">
        <v>477</v>
      </c>
      <c r="F58" s="2">
        <v>3.9594907407407405E-2</v>
      </c>
      <c r="G58" s="2">
        <v>4.2592592592592592E-2</v>
      </c>
      <c r="H58" s="1" t="s">
        <v>116</v>
      </c>
      <c r="I58" t="s">
        <v>103</v>
      </c>
      <c r="K58" t="s">
        <v>5</v>
      </c>
      <c r="L58" s="3">
        <v>6.2557870370370375E-2</v>
      </c>
      <c r="M58" s="5">
        <f t="shared" si="7"/>
        <v>0.34810185185185188</v>
      </c>
      <c r="N58" s="5">
        <f>$M$52+F58</f>
        <v>0.32513888888888892</v>
      </c>
      <c r="O58" s="5">
        <f>$M$52+G58</f>
        <v>0.32813657407407409</v>
      </c>
      <c r="P58" t="s">
        <v>104</v>
      </c>
    </row>
    <row r="59" spans="1:16" x14ac:dyDescent="0.2">
      <c r="A59" t="s">
        <v>163</v>
      </c>
      <c r="B59">
        <v>2</v>
      </c>
      <c r="C59">
        <v>1</v>
      </c>
      <c r="D59" t="s">
        <v>97</v>
      </c>
      <c r="E59" t="s">
        <v>477</v>
      </c>
      <c r="F59" s="2">
        <v>4.341435185185185E-2</v>
      </c>
      <c r="G59" s="2">
        <v>4.5648148148148153E-2</v>
      </c>
      <c r="H59" s="1" t="s">
        <v>120</v>
      </c>
      <c r="I59" t="s">
        <v>16</v>
      </c>
      <c r="K59" t="s">
        <v>22</v>
      </c>
      <c r="L59" s="3">
        <v>6.2557870370370375E-2</v>
      </c>
      <c r="M59" s="5">
        <f t="shared" si="7"/>
        <v>0.34810185185185188</v>
      </c>
      <c r="N59" s="5">
        <f>$M$52+F59</f>
        <v>0.32895833333333335</v>
      </c>
      <c r="O59" s="5">
        <f>$M$52+G59</f>
        <v>0.33119212962962968</v>
      </c>
      <c r="P59" t="s">
        <v>107</v>
      </c>
    </row>
    <row r="60" spans="1:16" x14ac:dyDescent="0.2">
      <c r="A60" t="s">
        <v>164</v>
      </c>
      <c r="B60">
        <v>2</v>
      </c>
      <c r="C60">
        <v>1</v>
      </c>
      <c r="D60" t="s">
        <v>97</v>
      </c>
      <c r="E60" t="s">
        <v>477</v>
      </c>
      <c r="F60" s="2">
        <v>4.341435185185185E-2</v>
      </c>
      <c r="G60" s="2">
        <v>4.5648148148148153E-2</v>
      </c>
      <c r="H60" s="1" t="s">
        <v>120</v>
      </c>
      <c r="I60" t="s">
        <v>511</v>
      </c>
      <c r="K60" t="s">
        <v>22</v>
      </c>
      <c r="L60" s="3">
        <v>6.2557870370370375E-2</v>
      </c>
      <c r="M60" s="5">
        <f t="shared" si="7"/>
        <v>0.34810185185185188</v>
      </c>
      <c r="N60" s="5">
        <f>$M$52+F60</f>
        <v>0.32895833333333335</v>
      </c>
      <c r="O60" s="5">
        <f>$M$52+G60</f>
        <v>0.33119212962962968</v>
      </c>
      <c r="P60" t="s">
        <v>107</v>
      </c>
    </row>
    <row r="61" spans="1:16" x14ac:dyDescent="0.2">
      <c r="A61" t="s">
        <v>165</v>
      </c>
      <c r="B61">
        <v>2</v>
      </c>
      <c r="C61">
        <v>1</v>
      </c>
      <c r="D61" t="s">
        <v>97</v>
      </c>
      <c r="E61" t="s">
        <v>477</v>
      </c>
      <c r="F61" s="2">
        <v>4.355324074074074E-2</v>
      </c>
      <c r="G61" s="2">
        <v>4.5648148148148153E-2</v>
      </c>
      <c r="H61" s="1" t="s">
        <v>120</v>
      </c>
      <c r="I61" t="s">
        <v>508</v>
      </c>
      <c r="K61" t="s">
        <v>22</v>
      </c>
      <c r="L61" s="3">
        <v>6.2557870370370375E-2</v>
      </c>
      <c r="M61" s="5">
        <f t="shared" si="7"/>
        <v>0.34810185185185188</v>
      </c>
      <c r="N61" s="5">
        <f>$M$52+F61</f>
        <v>0.32909722222222226</v>
      </c>
      <c r="O61" s="5">
        <f>$M$52+G61</f>
        <v>0.33119212962962968</v>
      </c>
      <c r="P61" t="s">
        <v>107</v>
      </c>
    </row>
    <row r="62" spans="1:16" x14ac:dyDescent="0.2">
      <c r="A62" t="s">
        <v>166</v>
      </c>
      <c r="B62">
        <v>2</v>
      </c>
      <c r="C62">
        <v>1</v>
      </c>
      <c r="D62" t="s">
        <v>97</v>
      </c>
      <c r="E62" t="s">
        <v>477</v>
      </c>
      <c r="F62" s="2">
        <v>4.8553240740740744E-2</v>
      </c>
      <c r="G62" s="2">
        <v>4.8993055555555554E-2</v>
      </c>
      <c r="H62" s="1" t="s">
        <v>122</v>
      </c>
      <c r="I62" t="s">
        <v>108</v>
      </c>
      <c r="K62" t="s">
        <v>446</v>
      </c>
      <c r="L62" s="3">
        <v>6.2557870370370375E-2</v>
      </c>
      <c r="M62" s="5">
        <f t="shared" si="7"/>
        <v>0.34810185185185188</v>
      </c>
      <c r="N62" s="5">
        <f>$M$52+F62</f>
        <v>0.33409722222222227</v>
      </c>
      <c r="O62" s="5">
        <f>$M$52+G62</f>
        <v>0.33453703703703708</v>
      </c>
      <c r="P62" t="s">
        <v>109</v>
      </c>
    </row>
    <row r="63" spans="1:16" x14ac:dyDescent="0.2">
      <c r="A63" t="s">
        <v>167</v>
      </c>
      <c r="B63">
        <v>2</v>
      </c>
      <c r="C63">
        <v>1</v>
      </c>
      <c r="D63" t="s">
        <v>97</v>
      </c>
      <c r="E63" t="s">
        <v>477</v>
      </c>
      <c r="F63" s="2">
        <v>5.2615740740740741E-2</v>
      </c>
      <c r="G63" s="2">
        <v>5.4745370370370368E-2</v>
      </c>
      <c r="H63" s="1" t="s">
        <v>125</v>
      </c>
      <c r="I63" t="s">
        <v>28</v>
      </c>
      <c r="K63" t="s">
        <v>112</v>
      </c>
      <c r="L63" s="3">
        <v>6.2557870370370375E-2</v>
      </c>
      <c r="M63" s="5">
        <f t="shared" si="7"/>
        <v>0.34810185185185188</v>
      </c>
      <c r="N63" s="5">
        <f>$M$52+F63</f>
        <v>0.33815972222222224</v>
      </c>
      <c r="O63" s="5">
        <f>$M$52+G63</f>
        <v>0.34028935185185188</v>
      </c>
      <c r="P63" t="s">
        <v>111</v>
      </c>
    </row>
    <row r="64" spans="1:16" x14ac:dyDescent="0.2">
      <c r="A64" t="s">
        <v>168</v>
      </c>
      <c r="B64">
        <v>2</v>
      </c>
      <c r="C64">
        <v>2</v>
      </c>
      <c r="D64" t="s">
        <v>114</v>
      </c>
      <c r="E64" t="s">
        <v>478</v>
      </c>
      <c r="F64" s="2">
        <v>1.261574074074074E-3</v>
      </c>
      <c r="G64" s="2">
        <v>3.5069444444444445E-3</v>
      </c>
      <c r="H64" s="1" t="s">
        <v>128</v>
      </c>
      <c r="I64" t="s">
        <v>16</v>
      </c>
      <c r="K64" t="s">
        <v>446</v>
      </c>
      <c r="L64" s="3">
        <v>3.1192129629629629E-2</v>
      </c>
      <c r="M64" s="5">
        <f>$M$63+L64</f>
        <v>0.37929398148148152</v>
      </c>
      <c r="N64" s="5">
        <f>$M$63+F64</f>
        <v>0.34936342592592595</v>
      </c>
      <c r="O64" s="5">
        <f>$M$63+G64</f>
        <v>0.35160879629629632</v>
      </c>
      <c r="P64" t="s">
        <v>115</v>
      </c>
    </row>
    <row r="65" spans="1:16" x14ac:dyDescent="0.2">
      <c r="A65" t="s">
        <v>169</v>
      </c>
      <c r="B65">
        <v>2</v>
      </c>
      <c r="C65">
        <v>2</v>
      </c>
      <c r="D65" t="s">
        <v>114</v>
      </c>
      <c r="E65" t="s">
        <v>478</v>
      </c>
      <c r="F65" s="2">
        <v>1.261574074074074E-3</v>
      </c>
      <c r="G65" s="2">
        <v>3.7037037037037034E-3</v>
      </c>
      <c r="H65" s="1" t="s">
        <v>128</v>
      </c>
      <c r="I65" t="s">
        <v>511</v>
      </c>
      <c r="K65" t="s">
        <v>446</v>
      </c>
      <c r="L65" s="3">
        <v>3.1192129629629629E-2</v>
      </c>
      <c r="M65" s="5">
        <f t="shared" ref="M65:M68" si="8">$M$63+L65</f>
        <v>0.37929398148148152</v>
      </c>
      <c r="N65" s="5">
        <f>$M$63+F65</f>
        <v>0.34936342592592595</v>
      </c>
      <c r="O65" s="5">
        <f>$M$63+G65</f>
        <v>0.35180555555555559</v>
      </c>
      <c r="P65" t="s">
        <v>115</v>
      </c>
    </row>
    <row r="66" spans="1:16" x14ac:dyDescent="0.2">
      <c r="A66" t="s">
        <v>170</v>
      </c>
      <c r="B66">
        <v>2</v>
      </c>
      <c r="C66">
        <v>2</v>
      </c>
      <c r="D66" t="s">
        <v>114</v>
      </c>
      <c r="E66" t="s">
        <v>478</v>
      </c>
      <c r="F66" s="2">
        <v>3.6226851851851854E-3</v>
      </c>
      <c r="G66" s="2">
        <v>3.7500000000000003E-3</v>
      </c>
      <c r="H66" s="1" t="s">
        <v>128</v>
      </c>
      <c r="I66" t="s">
        <v>117</v>
      </c>
      <c r="K66" t="s">
        <v>446</v>
      </c>
      <c r="L66" s="3">
        <v>3.1192129629629629E-2</v>
      </c>
      <c r="M66" s="5">
        <f t="shared" si="8"/>
        <v>0.37929398148148152</v>
      </c>
      <c r="N66" s="5">
        <f>$M$63+F66</f>
        <v>0.35172453703703704</v>
      </c>
      <c r="O66" s="5">
        <f>$M$63+G66</f>
        <v>0.35185185185185186</v>
      </c>
      <c r="P66" t="s">
        <v>133</v>
      </c>
    </row>
    <row r="67" spans="1:16" x14ac:dyDescent="0.2">
      <c r="A67" t="s">
        <v>171</v>
      </c>
      <c r="B67">
        <v>2</v>
      </c>
      <c r="C67">
        <v>2</v>
      </c>
      <c r="D67" t="s">
        <v>114</v>
      </c>
      <c r="E67" t="s">
        <v>478</v>
      </c>
      <c r="F67" s="2">
        <v>1.1481481481481483E-2</v>
      </c>
      <c r="G67" s="2">
        <v>1.2847222222222223E-2</v>
      </c>
      <c r="H67" s="1" t="s">
        <v>131</v>
      </c>
      <c r="I67" t="s">
        <v>103</v>
      </c>
      <c r="K67" t="s">
        <v>5</v>
      </c>
      <c r="L67" s="3">
        <v>3.1192129629629629E-2</v>
      </c>
      <c r="M67" s="5">
        <f t="shared" si="8"/>
        <v>0.37929398148148152</v>
      </c>
      <c r="N67" s="5">
        <f>$M$63+F67</f>
        <v>0.35958333333333337</v>
      </c>
      <c r="O67" s="5">
        <f>$M$63+G67</f>
        <v>0.36094907407407412</v>
      </c>
      <c r="P67" t="s">
        <v>119</v>
      </c>
    </row>
    <row r="68" spans="1:16" x14ac:dyDescent="0.2">
      <c r="A68" t="s">
        <v>172</v>
      </c>
      <c r="B68">
        <v>2</v>
      </c>
      <c r="C68">
        <v>2</v>
      </c>
      <c r="D68" t="s">
        <v>114</v>
      </c>
      <c r="E68" t="s">
        <v>478</v>
      </c>
      <c r="F68" s="2">
        <v>1.1620370370370371E-2</v>
      </c>
      <c r="G68" s="2">
        <v>1.2847222222222223E-2</v>
      </c>
      <c r="H68" s="1" t="s">
        <v>131</v>
      </c>
      <c r="I68" t="s">
        <v>27</v>
      </c>
      <c r="K68" t="s">
        <v>5</v>
      </c>
      <c r="L68" s="3">
        <v>3.1192129629629629E-2</v>
      </c>
      <c r="M68" s="5">
        <f t="shared" si="8"/>
        <v>0.37929398148148152</v>
      </c>
      <c r="N68" s="5">
        <f>$M$63+F68</f>
        <v>0.35972222222222228</v>
      </c>
      <c r="O68" s="5">
        <f>$M$63+G68</f>
        <v>0.36094907407407412</v>
      </c>
      <c r="P68" t="s">
        <v>118</v>
      </c>
    </row>
    <row r="69" spans="1:16" x14ac:dyDescent="0.2">
      <c r="A69" t="s">
        <v>173</v>
      </c>
      <c r="B69">
        <v>2</v>
      </c>
      <c r="C69">
        <v>3</v>
      </c>
      <c r="D69" t="s">
        <v>123</v>
      </c>
      <c r="E69" t="s">
        <v>479</v>
      </c>
      <c r="F69" s="2">
        <v>2.0219907407407409E-2</v>
      </c>
      <c r="G69" s="2">
        <v>2.0972222222222222E-2</v>
      </c>
      <c r="H69" s="1" t="s">
        <v>135</v>
      </c>
      <c r="I69" t="s">
        <v>16</v>
      </c>
      <c r="K69" t="s">
        <v>22</v>
      </c>
      <c r="L69" s="3">
        <v>3.1261574074074074E-2</v>
      </c>
      <c r="M69" s="5">
        <f>$M$68+L69</f>
        <v>0.41055555555555562</v>
      </c>
      <c r="N69" s="5">
        <f>$M$68+F69</f>
        <v>0.39951388888888895</v>
      </c>
      <c r="O69" s="5">
        <f>$M$68+G69</f>
        <v>0.40026620370370375</v>
      </c>
      <c r="P69" t="s">
        <v>118</v>
      </c>
    </row>
    <row r="70" spans="1:16" x14ac:dyDescent="0.2">
      <c r="A70" t="s">
        <v>174</v>
      </c>
      <c r="B70">
        <v>2</v>
      </c>
      <c r="C70">
        <v>3</v>
      </c>
      <c r="D70" t="s">
        <v>123</v>
      </c>
      <c r="E70" t="s">
        <v>479</v>
      </c>
      <c r="F70" s="2">
        <v>2.0335648148148148E-2</v>
      </c>
      <c r="G70" s="2">
        <v>2.0972222222222222E-2</v>
      </c>
      <c r="H70" s="1" t="s">
        <v>135</v>
      </c>
      <c r="I70" t="s">
        <v>508</v>
      </c>
      <c r="K70" t="s">
        <v>22</v>
      </c>
      <c r="L70" s="3">
        <v>3.1261574074074074E-2</v>
      </c>
      <c r="M70" s="5">
        <f>$M$68+L70</f>
        <v>0.41055555555555562</v>
      </c>
      <c r="N70" s="5">
        <f>$M$68+F70</f>
        <v>0.39962962962962967</v>
      </c>
      <c r="O70" s="5">
        <f>$M$68+G70</f>
        <v>0.40026620370370375</v>
      </c>
      <c r="P70" t="s">
        <v>121</v>
      </c>
    </row>
    <row r="71" spans="1:16" x14ac:dyDescent="0.2">
      <c r="A71" t="s">
        <v>175</v>
      </c>
      <c r="B71">
        <v>2</v>
      </c>
      <c r="C71">
        <v>4</v>
      </c>
      <c r="D71" t="s">
        <v>124</v>
      </c>
      <c r="E71" t="s">
        <v>480</v>
      </c>
      <c r="F71" s="2">
        <v>2.1851851851851848E-2</v>
      </c>
      <c r="G71" s="2">
        <v>2.1990740740740741E-2</v>
      </c>
      <c r="H71" s="1" t="s">
        <v>139</v>
      </c>
      <c r="I71" t="s">
        <v>25</v>
      </c>
      <c r="K71" t="s">
        <v>22</v>
      </c>
      <c r="L71" s="3">
        <v>3.123842592592593E-2</v>
      </c>
      <c r="M71" s="5">
        <f>$M$70+L71</f>
        <v>0.44179398148148152</v>
      </c>
      <c r="N71" s="5">
        <f>$M$70+F71</f>
        <v>0.43240740740740746</v>
      </c>
      <c r="O71" s="5">
        <f>$M$70+G71</f>
        <v>0.43254629629629637</v>
      </c>
      <c r="P71" t="s">
        <v>126</v>
      </c>
    </row>
    <row r="72" spans="1:16" x14ac:dyDescent="0.2">
      <c r="A72" t="s">
        <v>176</v>
      </c>
      <c r="B72">
        <v>2</v>
      </c>
      <c r="C72">
        <v>4</v>
      </c>
      <c r="D72" t="s">
        <v>124</v>
      </c>
      <c r="E72" t="s">
        <v>480</v>
      </c>
      <c r="F72" s="2">
        <v>2.297453703703704E-2</v>
      </c>
      <c r="G72" s="2">
        <v>2.3182870370370371E-2</v>
      </c>
      <c r="H72" s="1" t="s">
        <v>139</v>
      </c>
      <c r="I72" t="s">
        <v>127</v>
      </c>
      <c r="K72" t="s">
        <v>22</v>
      </c>
      <c r="L72" s="3">
        <v>3.123842592592593E-2</v>
      </c>
      <c r="M72" s="5">
        <f t="shared" ref="M72:M74" si="9">$M$70+L72</f>
        <v>0.44179398148148152</v>
      </c>
      <c r="N72" s="5">
        <f>$M$70+F72</f>
        <v>0.43353009259259268</v>
      </c>
      <c r="O72" s="5">
        <f>$M$70+G72</f>
        <v>0.43373842592592599</v>
      </c>
      <c r="P72" t="s">
        <v>126</v>
      </c>
    </row>
    <row r="73" spans="1:16" x14ac:dyDescent="0.2">
      <c r="A73" t="s">
        <v>177</v>
      </c>
      <c r="B73">
        <v>2</v>
      </c>
      <c r="C73">
        <v>4</v>
      </c>
      <c r="D73" t="s">
        <v>124</v>
      </c>
      <c r="E73" t="s">
        <v>480</v>
      </c>
      <c r="F73" s="2">
        <v>2.4884259259259259E-2</v>
      </c>
      <c r="G73" s="2">
        <v>2.704861111111111E-2</v>
      </c>
      <c r="H73" s="1" t="s">
        <v>143</v>
      </c>
      <c r="I73" t="s">
        <v>508</v>
      </c>
      <c r="K73" t="s">
        <v>22</v>
      </c>
      <c r="L73" s="3">
        <v>3.123842592592593E-2</v>
      </c>
      <c r="M73" s="5">
        <f t="shared" si="9"/>
        <v>0.44179398148148152</v>
      </c>
      <c r="N73" s="5">
        <f>$M$70+F73</f>
        <v>0.43543981481481486</v>
      </c>
      <c r="O73" s="5">
        <f>$M$70+G73</f>
        <v>0.43760416666666674</v>
      </c>
      <c r="P73" t="s">
        <v>129</v>
      </c>
    </row>
    <row r="74" spans="1:16" x14ac:dyDescent="0.2">
      <c r="A74" t="s">
        <v>178</v>
      </c>
      <c r="B74">
        <v>2</v>
      </c>
      <c r="C74">
        <v>4</v>
      </c>
      <c r="D74" t="s">
        <v>124</v>
      </c>
      <c r="E74" t="s">
        <v>480</v>
      </c>
      <c r="F74" s="2">
        <v>2.4884259259259259E-2</v>
      </c>
      <c r="G74" s="2">
        <v>2.704861111111111E-2</v>
      </c>
      <c r="H74" s="1" t="s">
        <v>143</v>
      </c>
      <c r="I74" t="s">
        <v>16</v>
      </c>
      <c r="K74" t="s">
        <v>22</v>
      </c>
      <c r="L74" s="3">
        <v>3.123842592592593E-2</v>
      </c>
      <c r="M74" s="5">
        <f t="shared" si="9"/>
        <v>0.44179398148148152</v>
      </c>
      <c r="N74" s="5">
        <f>$M$70+F74</f>
        <v>0.43543981481481486</v>
      </c>
      <c r="O74" s="5">
        <f>$M$70+G74</f>
        <v>0.43760416666666674</v>
      </c>
      <c r="P74" t="s">
        <v>129</v>
      </c>
    </row>
    <row r="75" spans="1:16" x14ac:dyDescent="0.2">
      <c r="A75" t="s">
        <v>179</v>
      </c>
      <c r="B75">
        <v>2</v>
      </c>
      <c r="C75">
        <v>5</v>
      </c>
      <c r="D75" t="s">
        <v>132</v>
      </c>
      <c r="E75" t="s">
        <v>481</v>
      </c>
      <c r="F75" s="2">
        <v>2.673611111111111E-3</v>
      </c>
      <c r="G75" s="2">
        <v>3.1365740740740742E-3</v>
      </c>
      <c r="H75" s="1" t="s">
        <v>145</v>
      </c>
      <c r="I75" t="s">
        <v>508</v>
      </c>
      <c r="K75" t="s">
        <v>22</v>
      </c>
      <c r="L75" s="3">
        <v>3.1284722222222221E-2</v>
      </c>
      <c r="M75" s="5">
        <f>$M$74+L75</f>
        <v>0.47307870370370375</v>
      </c>
      <c r="N75" s="5">
        <f>$M74+F75</f>
        <v>0.44446759259259261</v>
      </c>
      <c r="O75" s="5">
        <f>$M74+G75</f>
        <v>0.44493055555555561</v>
      </c>
      <c r="P75" t="s">
        <v>130</v>
      </c>
    </row>
    <row r="76" spans="1:16" x14ac:dyDescent="0.2">
      <c r="A76" t="s">
        <v>180</v>
      </c>
      <c r="B76">
        <v>2</v>
      </c>
      <c r="C76">
        <v>6</v>
      </c>
      <c r="D76" t="s">
        <v>136</v>
      </c>
      <c r="E76" t="s">
        <v>482</v>
      </c>
      <c r="F76" s="2">
        <v>2.1053240740740744E-2</v>
      </c>
      <c r="G76" s="2">
        <v>2.1134259259259259E-2</v>
      </c>
      <c r="H76" s="1" t="s">
        <v>146</v>
      </c>
      <c r="I76" t="s">
        <v>508</v>
      </c>
      <c r="K76" t="s">
        <v>22</v>
      </c>
      <c r="L76" s="3">
        <v>3.1412037037037037E-2</v>
      </c>
      <c r="M76" s="5">
        <f>$M$75+L76</f>
        <v>0.50449074074074074</v>
      </c>
      <c r="N76" s="5">
        <f>$M75+F76</f>
        <v>0.49413194444444447</v>
      </c>
      <c r="O76" s="5">
        <f>$M75+G76</f>
        <v>0.49421296296296302</v>
      </c>
      <c r="P76" t="s">
        <v>134</v>
      </c>
    </row>
    <row r="77" spans="1:16" x14ac:dyDescent="0.2">
      <c r="A77" t="s">
        <v>181</v>
      </c>
      <c r="B77">
        <v>2</v>
      </c>
      <c r="C77">
        <v>7</v>
      </c>
      <c r="D77" t="s">
        <v>137</v>
      </c>
      <c r="E77" t="s">
        <v>483</v>
      </c>
      <c r="F77" s="2">
        <v>1.0300925925925926E-3</v>
      </c>
      <c r="G77" s="2">
        <v>2.0254629629629629E-3</v>
      </c>
      <c r="H77" s="1" t="s">
        <v>150</v>
      </c>
      <c r="I77" t="s">
        <v>510</v>
      </c>
      <c r="K77" t="s">
        <v>22</v>
      </c>
      <c r="L77" s="3">
        <v>3.1446759259259258E-2</v>
      </c>
      <c r="M77" s="5">
        <f>$M$76+L77</f>
        <v>0.53593749999999996</v>
      </c>
      <c r="N77" s="5">
        <f>$M$76+F77</f>
        <v>0.50552083333333331</v>
      </c>
      <c r="O77" s="5">
        <f>$M$76+G77</f>
        <v>0.50651620370370365</v>
      </c>
      <c r="P77" t="s">
        <v>140</v>
      </c>
    </row>
    <row r="78" spans="1:16" x14ac:dyDescent="0.2">
      <c r="A78" t="s">
        <v>182</v>
      </c>
      <c r="B78">
        <v>2</v>
      </c>
      <c r="C78">
        <v>7</v>
      </c>
      <c r="D78" t="s">
        <v>137</v>
      </c>
      <c r="E78" t="s">
        <v>483</v>
      </c>
      <c r="F78" s="2">
        <v>1.0300925925925926E-3</v>
      </c>
      <c r="G78" s="2">
        <v>2.0254629629629629E-3</v>
      </c>
      <c r="H78" s="1" t="s">
        <v>150</v>
      </c>
      <c r="I78" t="s">
        <v>512</v>
      </c>
      <c r="K78" t="s">
        <v>22</v>
      </c>
      <c r="L78" s="3">
        <v>3.1446759259259258E-2</v>
      </c>
      <c r="M78" s="5">
        <f t="shared" ref="M78:M87" si="10">$M$76+L78</f>
        <v>0.53593749999999996</v>
      </c>
      <c r="N78" s="5">
        <f>$M$76+F78</f>
        <v>0.50552083333333331</v>
      </c>
      <c r="O78" s="5">
        <f>$M$76+G78</f>
        <v>0.50651620370370365</v>
      </c>
      <c r="P78" t="s">
        <v>140</v>
      </c>
    </row>
    <row r="79" spans="1:16" x14ac:dyDescent="0.2">
      <c r="A79" t="s">
        <v>183</v>
      </c>
      <c r="B79">
        <v>2</v>
      </c>
      <c r="C79">
        <v>7</v>
      </c>
      <c r="D79" t="s">
        <v>137</v>
      </c>
      <c r="E79" t="s">
        <v>483</v>
      </c>
      <c r="F79" s="2">
        <v>1.0300925925925926E-3</v>
      </c>
      <c r="G79" s="2">
        <v>2.0254629629629629E-3</v>
      </c>
      <c r="H79" s="1" t="s">
        <v>150</v>
      </c>
      <c r="I79" t="s">
        <v>16</v>
      </c>
      <c r="K79" t="s">
        <v>22</v>
      </c>
      <c r="L79" s="3">
        <v>3.1446759259259258E-2</v>
      </c>
      <c r="M79" s="5">
        <f t="shared" si="10"/>
        <v>0.53593749999999996</v>
      </c>
      <c r="N79" s="5">
        <f>$M$76+F79</f>
        <v>0.50552083333333331</v>
      </c>
      <c r="O79" s="5">
        <f>$M$76+G79</f>
        <v>0.50651620370370365</v>
      </c>
      <c r="P79" t="s">
        <v>140</v>
      </c>
    </row>
    <row r="80" spans="1:16" x14ac:dyDescent="0.2">
      <c r="A80" t="s">
        <v>184</v>
      </c>
      <c r="B80">
        <v>2</v>
      </c>
      <c r="C80">
        <v>7</v>
      </c>
      <c r="D80" t="s">
        <v>137</v>
      </c>
      <c r="E80" t="s">
        <v>483</v>
      </c>
      <c r="F80" s="2">
        <v>1.0300925925925926E-3</v>
      </c>
      <c r="G80" s="2">
        <v>2.0254629629629629E-3</v>
      </c>
      <c r="H80" s="1" t="s">
        <v>150</v>
      </c>
      <c r="I80" t="s">
        <v>138</v>
      </c>
      <c r="K80" t="s">
        <v>22</v>
      </c>
      <c r="L80" s="3">
        <v>3.1446759259259258E-2</v>
      </c>
      <c r="M80" s="5">
        <f t="shared" si="10"/>
        <v>0.53593749999999996</v>
      </c>
      <c r="N80" s="5">
        <f>$M$76+F80</f>
        <v>0.50552083333333331</v>
      </c>
      <c r="O80" s="5">
        <f>$M$76+G80</f>
        <v>0.50651620370370365</v>
      </c>
      <c r="P80" t="s">
        <v>140</v>
      </c>
    </row>
    <row r="81" spans="1:16" x14ac:dyDescent="0.2">
      <c r="A81" t="s">
        <v>185</v>
      </c>
      <c r="B81">
        <v>2</v>
      </c>
      <c r="C81">
        <v>7</v>
      </c>
      <c r="D81" t="s">
        <v>137</v>
      </c>
      <c r="E81" t="s">
        <v>483</v>
      </c>
      <c r="F81" s="2">
        <v>1.0300925925925926E-3</v>
      </c>
      <c r="G81" s="2">
        <v>2.0254629629629629E-3</v>
      </c>
      <c r="H81" s="1" t="s">
        <v>150</v>
      </c>
      <c r="I81" t="s">
        <v>509</v>
      </c>
      <c r="K81" t="s">
        <v>22</v>
      </c>
      <c r="L81" s="3">
        <v>3.1446759259259258E-2</v>
      </c>
      <c r="M81" s="5">
        <f t="shared" si="10"/>
        <v>0.53593749999999996</v>
      </c>
      <c r="N81" s="5">
        <f>$M$76+F81</f>
        <v>0.50552083333333331</v>
      </c>
      <c r="O81" s="5">
        <f>$M$76+G81</f>
        <v>0.50651620370370365</v>
      </c>
      <c r="P81" t="s">
        <v>140</v>
      </c>
    </row>
    <row r="82" spans="1:16" x14ac:dyDescent="0.2">
      <c r="A82" t="s">
        <v>186</v>
      </c>
      <c r="B82">
        <v>2</v>
      </c>
      <c r="C82">
        <v>7</v>
      </c>
      <c r="D82" t="s">
        <v>137</v>
      </c>
      <c r="E82" t="s">
        <v>483</v>
      </c>
      <c r="F82" s="2">
        <v>1.0300925925925926E-3</v>
      </c>
      <c r="G82" s="2">
        <v>2.0254629629629629E-3</v>
      </c>
      <c r="H82" s="1" t="s">
        <v>150</v>
      </c>
      <c r="I82" t="s">
        <v>508</v>
      </c>
      <c r="K82" t="s">
        <v>22</v>
      </c>
      <c r="L82" s="3">
        <v>3.1446759259259258E-2</v>
      </c>
      <c r="M82" s="5">
        <f t="shared" si="10"/>
        <v>0.53593749999999996</v>
      </c>
      <c r="N82" s="5">
        <f>$M$76+F82</f>
        <v>0.50552083333333331</v>
      </c>
      <c r="O82" s="5">
        <f>$M$76+G82</f>
        <v>0.50651620370370365</v>
      </c>
      <c r="P82" t="s">
        <v>140</v>
      </c>
    </row>
    <row r="83" spans="1:16" x14ac:dyDescent="0.2">
      <c r="A83" t="s">
        <v>187</v>
      </c>
      <c r="B83">
        <v>2</v>
      </c>
      <c r="C83">
        <v>7</v>
      </c>
      <c r="D83" t="s">
        <v>137</v>
      </c>
      <c r="E83" t="s">
        <v>483</v>
      </c>
      <c r="F83" s="2">
        <v>4.0972222222222226E-3</v>
      </c>
      <c r="G83" s="2">
        <v>5.5092592592592589E-3</v>
      </c>
      <c r="H83" s="1" t="s">
        <v>151</v>
      </c>
      <c r="I83" t="s">
        <v>45</v>
      </c>
      <c r="K83" t="s">
        <v>42</v>
      </c>
      <c r="L83" s="3">
        <v>3.1446759259259258E-2</v>
      </c>
      <c r="M83" s="5">
        <f t="shared" si="10"/>
        <v>0.53593749999999996</v>
      </c>
      <c r="N83" s="5">
        <f>$M$76+F83</f>
        <v>0.50858796296296294</v>
      </c>
      <c r="O83" s="5">
        <f>$M$76+G83</f>
        <v>0.51</v>
      </c>
      <c r="P83" t="s">
        <v>141</v>
      </c>
    </row>
    <row r="84" spans="1:16" x14ac:dyDescent="0.2">
      <c r="A84" t="s">
        <v>188</v>
      </c>
      <c r="B84">
        <v>2</v>
      </c>
      <c r="C84">
        <v>7</v>
      </c>
      <c r="D84" t="s">
        <v>137</v>
      </c>
      <c r="E84" t="s">
        <v>483</v>
      </c>
      <c r="F84" s="2">
        <v>4.155092592592593E-3</v>
      </c>
      <c r="G84" s="2">
        <v>5.5092592592592589E-3</v>
      </c>
      <c r="H84" s="1" t="s">
        <v>151</v>
      </c>
      <c r="I84" t="s">
        <v>142</v>
      </c>
      <c r="K84" t="s">
        <v>42</v>
      </c>
      <c r="L84" s="3">
        <v>3.1446759259259258E-2</v>
      </c>
      <c r="M84" s="5">
        <f t="shared" si="10"/>
        <v>0.53593749999999996</v>
      </c>
      <c r="N84" s="5">
        <f>$M$76+F84</f>
        <v>0.50864583333333335</v>
      </c>
      <c r="O84" s="5">
        <f>$M$76+G84</f>
        <v>0.51</v>
      </c>
      <c r="P84" t="s">
        <v>141</v>
      </c>
    </row>
    <row r="85" spans="1:16" x14ac:dyDescent="0.2">
      <c r="A85" t="s">
        <v>189</v>
      </c>
      <c r="B85">
        <v>2</v>
      </c>
      <c r="C85">
        <v>7</v>
      </c>
      <c r="D85" t="s">
        <v>137</v>
      </c>
      <c r="E85" t="s">
        <v>483</v>
      </c>
      <c r="F85" s="2">
        <v>1.383101851851852E-2</v>
      </c>
      <c r="G85" s="2">
        <v>1.4699074074074074E-2</v>
      </c>
      <c r="H85" s="1" t="s">
        <v>152</v>
      </c>
      <c r="I85" t="s">
        <v>32</v>
      </c>
      <c r="K85" t="s">
        <v>5</v>
      </c>
      <c r="L85" s="3">
        <v>3.1446759259259258E-2</v>
      </c>
      <c r="M85" s="5">
        <f t="shared" si="10"/>
        <v>0.53593749999999996</v>
      </c>
      <c r="N85" s="5">
        <f>$M$76+F85</f>
        <v>0.51832175925925927</v>
      </c>
      <c r="O85" s="5">
        <f>$M$76+G85</f>
        <v>0.51918981481481485</v>
      </c>
      <c r="P85" t="s">
        <v>144</v>
      </c>
    </row>
    <row r="86" spans="1:16" x14ac:dyDescent="0.2">
      <c r="A86" t="s">
        <v>190</v>
      </c>
      <c r="B86">
        <v>2</v>
      </c>
      <c r="C86">
        <v>7</v>
      </c>
      <c r="D86" t="s">
        <v>137</v>
      </c>
      <c r="E86" t="s">
        <v>483</v>
      </c>
      <c r="F86" s="2">
        <v>1.6354166666666666E-2</v>
      </c>
      <c r="G86" s="2">
        <v>1.7905092592592594E-2</v>
      </c>
      <c r="H86" s="1" t="s">
        <v>153</v>
      </c>
      <c r="I86" t="s">
        <v>16</v>
      </c>
      <c r="K86" t="s">
        <v>22</v>
      </c>
      <c r="L86" s="3">
        <v>3.1446759259259258E-2</v>
      </c>
      <c r="M86" s="5">
        <f t="shared" si="10"/>
        <v>0.53593749999999996</v>
      </c>
      <c r="N86" s="5">
        <f>$M$76+F86</f>
        <v>0.52084490740740741</v>
      </c>
      <c r="O86" s="5">
        <f>$M$76+G86</f>
        <v>0.52239583333333328</v>
      </c>
      <c r="P86" t="s">
        <v>147</v>
      </c>
    </row>
    <row r="87" spans="1:16" x14ac:dyDescent="0.2">
      <c r="A87" t="s">
        <v>191</v>
      </c>
      <c r="B87">
        <v>2</v>
      </c>
      <c r="C87">
        <v>7</v>
      </c>
      <c r="D87" t="s">
        <v>137</v>
      </c>
      <c r="E87" t="s">
        <v>483</v>
      </c>
      <c r="F87" s="2">
        <v>1.7592592592592594E-2</v>
      </c>
      <c r="G87" s="2">
        <v>1.7905092592592594E-2</v>
      </c>
      <c r="H87" s="1" t="s">
        <v>153</v>
      </c>
      <c r="I87" t="s">
        <v>508</v>
      </c>
      <c r="K87" t="s">
        <v>22</v>
      </c>
      <c r="L87" s="3">
        <v>3.1446759259259258E-2</v>
      </c>
      <c r="M87" s="5">
        <f t="shared" si="10"/>
        <v>0.53593749999999996</v>
      </c>
      <c r="N87" s="5">
        <f>$M$76+F87</f>
        <v>0.52208333333333334</v>
      </c>
      <c r="O87" s="5">
        <f>$M$76+G87</f>
        <v>0.52239583333333328</v>
      </c>
      <c r="P87" t="s">
        <v>147</v>
      </c>
    </row>
    <row r="88" spans="1:16" x14ac:dyDescent="0.2">
      <c r="A88" t="s">
        <v>192</v>
      </c>
      <c r="B88">
        <v>2</v>
      </c>
      <c r="C88">
        <v>8</v>
      </c>
      <c r="D88" t="s">
        <v>148</v>
      </c>
      <c r="E88" t="s">
        <v>484</v>
      </c>
      <c r="F88" s="2">
        <v>6.4236111111111117E-3</v>
      </c>
      <c r="G88" s="2">
        <v>6.7592592592592591E-3</v>
      </c>
      <c r="H88" s="1" t="s">
        <v>154</v>
      </c>
      <c r="I88" t="s">
        <v>510</v>
      </c>
      <c r="K88" t="s">
        <v>22</v>
      </c>
      <c r="L88" s="3">
        <v>3.1377314814814809E-2</v>
      </c>
      <c r="M88" s="5">
        <f>$M$87+L88</f>
        <v>0.56731481481481472</v>
      </c>
      <c r="N88" s="5">
        <f>$M$87+F88</f>
        <v>0.54236111111111107</v>
      </c>
      <c r="O88" s="5">
        <f>$M$87+G88</f>
        <v>0.5426967592592592</v>
      </c>
      <c r="P88" t="s">
        <v>193</v>
      </c>
    </row>
    <row r="89" spans="1:16" x14ac:dyDescent="0.2">
      <c r="A89" t="s">
        <v>196</v>
      </c>
      <c r="B89">
        <v>2</v>
      </c>
      <c r="C89">
        <v>8</v>
      </c>
      <c r="D89" t="s">
        <v>148</v>
      </c>
      <c r="E89" t="s">
        <v>484</v>
      </c>
      <c r="F89" s="2">
        <v>1.3865740740740739E-2</v>
      </c>
      <c r="G89" s="2">
        <v>1.4016203703703704E-2</v>
      </c>
      <c r="H89" s="1" t="s">
        <v>155</v>
      </c>
      <c r="I89" t="s">
        <v>194</v>
      </c>
      <c r="K89" t="s">
        <v>5</v>
      </c>
      <c r="L89" s="3">
        <v>3.1377314814814809E-2</v>
      </c>
      <c r="M89" s="5">
        <f>$M$87+L89</f>
        <v>0.56731481481481472</v>
      </c>
      <c r="N89" s="5">
        <f>$M$87+F89</f>
        <v>0.54980324074074072</v>
      </c>
      <c r="O89" s="5">
        <f>$M$87+G89</f>
        <v>0.54995370370370367</v>
      </c>
      <c r="P89" t="s">
        <v>195</v>
      </c>
    </row>
    <row r="90" spans="1:16" x14ac:dyDescent="0.2">
      <c r="A90" t="s">
        <v>199</v>
      </c>
      <c r="B90">
        <v>2</v>
      </c>
      <c r="C90">
        <v>9</v>
      </c>
      <c r="D90" t="s">
        <v>202</v>
      </c>
      <c r="E90" t="s">
        <v>485</v>
      </c>
      <c r="F90" s="2">
        <v>2.3726851851851851E-3</v>
      </c>
      <c r="G90" s="2">
        <v>3.1018518518518522E-3</v>
      </c>
      <c r="H90" s="1" t="s">
        <v>156</v>
      </c>
      <c r="I90" t="s">
        <v>28</v>
      </c>
      <c r="K90" t="s">
        <v>203</v>
      </c>
      <c r="L90" s="3">
        <v>3.096064814814815E-2</v>
      </c>
      <c r="M90" s="5">
        <f>$M$89+L90</f>
        <v>0.59827546296296286</v>
      </c>
      <c r="N90" s="5">
        <f>$M$89+F90</f>
        <v>0.5696874999999999</v>
      </c>
      <c r="O90" s="5">
        <f>$M$89+G90</f>
        <v>0.57041666666666657</v>
      </c>
      <c r="P90" t="s">
        <v>197</v>
      </c>
    </row>
    <row r="91" spans="1:16" x14ac:dyDescent="0.2">
      <c r="A91" t="s">
        <v>200</v>
      </c>
      <c r="B91">
        <v>2</v>
      </c>
      <c r="C91">
        <v>9</v>
      </c>
      <c r="D91" t="s">
        <v>202</v>
      </c>
      <c r="E91" t="s">
        <v>485</v>
      </c>
      <c r="F91" s="2">
        <v>3.1134259259259257E-3</v>
      </c>
      <c r="G91" s="2">
        <v>3.7500000000000003E-3</v>
      </c>
      <c r="H91" s="1" t="s">
        <v>157</v>
      </c>
      <c r="I91" t="s">
        <v>198</v>
      </c>
      <c r="K91" t="s">
        <v>5</v>
      </c>
      <c r="L91" s="3">
        <v>3.096064814814815E-2</v>
      </c>
      <c r="M91" s="5">
        <f t="shared" ref="M91:M92" si="11">$M$89+L91</f>
        <v>0.59827546296296286</v>
      </c>
      <c r="N91" s="5">
        <f>$M$89+F91</f>
        <v>0.57042824074074061</v>
      </c>
      <c r="O91" s="5">
        <f>$M$89+G91</f>
        <v>0.57106481481481475</v>
      </c>
      <c r="P91" t="s">
        <v>204</v>
      </c>
    </row>
    <row r="92" spans="1:16" x14ac:dyDescent="0.2">
      <c r="A92" t="s">
        <v>201</v>
      </c>
      <c r="B92">
        <v>2</v>
      </c>
      <c r="C92">
        <v>9</v>
      </c>
      <c r="D92" t="s">
        <v>202</v>
      </c>
      <c r="E92" t="s">
        <v>485</v>
      </c>
      <c r="F92" s="2">
        <v>2.884259259259259E-2</v>
      </c>
      <c r="G92" s="2">
        <v>3.0150462962962962E-2</v>
      </c>
      <c r="H92" s="1" t="s">
        <v>158</v>
      </c>
      <c r="I92" t="s">
        <v>16</v>
      </c>
      <c r="K92" t="s">
        <v>30</v>
      </c>
      <c r="L92" s="3">
        <v>3.096064814814815E-2</v>
      </c>
      <c r="M92" s="5">
        <f t="shared" si="11"/>
        <v>0.59827546296296286</v>
      </c>
      <c r="N92" s="5">
        <f>$M$89+F92</f>
        <v>0.5961574074074073</v>
      </c>
      <c r="O92" s="5">
        <f>$M$89+G92</f>
        <v>0.59746527777777769</v>
      </c>
      <c r="P92" t="s">
        <v>205</v>
      </c>
    </row>
    <row r="93" spans="1:16" x14ac:dyDescent="0.2">
      <c r="A93" t="s">
        <v>208</v>
      </c>
      <c r="B93">
        <v>2</v>
      </c>
      <c r="C93">
        <v>10</v>
      </c>
      <c r="D93" t="s">
        <v>206</v>
      </c>
      <c r="E93" t="s">
        <v>486</v>
      </c>
      <c r="F93" s="2">
        <v>5.6828703703703702E-3</v>
      </c>
      <c r="G93" s="2">
        <v>5.8564814814814825E-3</v>
      </c>
      <c r="H93" s="1" t="s">
        <v>159</v>
      </c>
      <c r="I93" t="s">
        <v>508</v>
      </c>
      <c r="K93" t="s">
        <v>42</v>
      </c>
      <c r="L93" s="3">
        <v>3.142361111111111E-2</v>
      </c>
      <c r="M93" s="5">
        <f>$M$92+L93</f>
        <v>0.62969907407407399</v>
      </c>
      <c r="N93" s="5">
        <f>$M$92+F93</f>
        <v>0.60395833333333326</v>
      </c>
      <c r="O93" s="5">
        <f>$M$92+G93</f>
        <v>0.60413194444444429</v>
      </c>
      <c r="P93" t="s">
        <v>207</v>
      </c>
    </row>
    <row r="94" spans="1:16" x14ac:dyDescent="0.2">
      <c r="A94" t="s">
        <v>211</v>
      </c>
      <c r="B94">
        <v>2</v>
      </c>
      <c r="C94">
        <v>10</v>
      </c>
      <c r="D94" t="s">
        <v>206</v>
      </c>
      <c r="E94" t="s">
        <v>486</v>
      </c>
      <c r="F94" s="2">
        <v>6.6550925925925935E-3</v>
      </c>
      <c r="G94" s="2">
        <v>6.7361111111111103E-3</v>
      </c>
      <c r="H94" s="1" t="s">
        <v>160</v>
      </c>
      <c r="I94" t="s">
        <v>32</v>
      </c>
      <c r="K94" t="s">
        <v>42</v>
      </c>
      <c r="L94" s="3">
        <v>3.142361111111111E-2</v>
      </c>
      <c r="M94" s="5">
        <f t="shared" ref="M94:M95" si="12">$M$92+L94</f>
        <v>0.62969907407407399</v>
      </c>
      <c r="N94" s="5">
        <f>$M$92+F94</f>
        <v>0.60493055555555542</v>
      </c>
      <c r="O94" s="5">
        <f>$M$92+G94</f>
        <v>0.60501157407407402</v>
      </c>
      <c r="P94" t="s">
        <v>209</v>
      </c>
    </row>
    <row r="95" spans="1:16" x14ac:dyDescent="0.2">
      <c r="A95" t="s">
        <v>212</v>
      </c>
      <c r="B95">
        <v>2</v>
      </c>
      <c r="C95">
        <v>10</v>
      </c>
      <c r="D95" t="s">
        <v>206</v>
      </c>
      <c r="E95" t="s">
        <v>486</v>
      </c>
      <c r="F95" s="2">
        <v>1.136574074074074E-2</v>
      </c>
      <c r="G95" s="2">
        <v>1.3622685185185184E-2</v>
      </c>
      <c r="H95" s="1" t="s">
        <v>161</v>
      </c>
      <c r="I95" t="s">
        <v>508</v>
      </c>
      <c r="K95" t="s">
        <v>22</v>
      </c>
      <c r="L95" s="3">
        <v>3.142361111111111E-2</v>
      </c>
      <c r="M95" s="5">
        <f t="shared" si="12"/>
        <v>0.62969907407407399</v>
      </c>
      <c r="N95" s="5">
        <f>$M$92+F95</f>
        <v>0.60964120370370356</v>
      </c>
      <c r="O95" s="5">
        <f>$M$92+G95</f>
        <v>0.61189814814814802</v>
      </c>
      <c r="P95" t="s">
        <v>210</v>
      </c>
    </row>
    <row r="96" spans="1:16" x14ac:dyDescent="0.2">
      <c r="A96" t="s">
        <v>215</v>
      </c>
      <c r="B96">
        <v>2</v>
      </c>
      <c r="C96">
        <v>11</v>
      </c>
      <c r="D96" t="s">
        <v>214</v>
      </c>
      <c r="E96" t="s">
        <v>487</v>
      </c>
      <c r="F96" s="2">
        <v>1.0567129629629629E-2</v>
      </c>
      <c r="G96" s="2">
        <v>1.275462962962963E-2</v>
      </c>
      <c r="H96" s="1" t="s">
        <v>162</v>
      </c>
      <c r="I96" t="s">
        <v>16</v>
      </c>
      <c r="K96" t="s">
        <v>22</v>
      </c>
      <c r="L96" s="3">
        <v>3.1481481481481485E-2</v>
      </c>
      <c r="M96" s="5">
        <f>$M$95+L96</f>
        <v>0.66118055555555544</v>
      </c>
      <c r="N96" s="5">
        <f>$M$95+F96</f>
        <v>0.64026620370370357</v>
      </c>
      <c r="O96" s="5">
        <f>$M$95+G96</f>
        <v>0.64245370370370358</v>
      </c>
      <c r="P96" t="s">
        <v>213</v>
      </c>
    </row>
    <row r="97" spans="1:16" x14ac:dyDescent="0.2">
      <c r="A97" t="s">
        <v>216</v>
      </c>
      <c r="B97">
        <v>2</v>
      </c>
      <c r="C97">
        <v>11</v>
      </c>
      <c r="D97" t="s">
        <v>214</v>
      </c>
      <c r="E97" t="s">
        <v>487</v>
      </c>
      <c r="F97" s="2">
        <v>1.0567129629629629E-2</v>
      </c>
      <c r="G97" s="2">
        <v>1.275462962962963E-2</v>
      </c>
      <c r="H97" s="1" t="s">
        <v>162</v>
      </c>
      <c r="I97" t="s">
        <v>508</v>
      </c>
      <c r="K97" t="s">
        <v>22</v>
      </c>
      <c r="L97" s="3">
        <v>3.1481481481481485E-2</v>
      </c>
      <c r="M97" s="5">
        <f>$M$95+L97</f>
        <v>0.66118055555555544</v>
      </c>
      <c r="N97" s="5">
        <f>$M$95+F97</f>
        <v>0.64026620370370357</v>
      </c>
      <c r="O97" s="5">
        <f>$M$95+G97</f>
        <v>0.64245370370370358</v>
      </c>
      <c r="P97" t="s">
        <v>213</v>
      </c>
    </row>
    <row r="98" spans="1:16" x14ac:dyDescent="0.2">
      <c r="A98" t="s">
        <v>219</v>
      </c>
      <c r="B98">
        <v>2</v>
      </c>
      <c r="C98">
        <v>11</v>
      </c>
      <c r="D98" t="s">
        <v>214</v>
      </c>
      <c r="E98" t="s">
        <v>487</v>
      </c>
      <c r="F98" s="2">
        <v>1.6550925925925924E-2</v>
      </c>
      <c r="G98" s="2">
        <v>1.6701388888888887E-2</v>
      </c>
      <c r="H98" s="1" t="s">
        <v>163</v>
      </c>
      <c r="I98" t="s">
        <v>217</v>
      </c>
      <c r="K98" t="s">
        <v>5</v>
      </c>
      <c r="L98" s="3">
        <v>3.1481481481481485E-2</v>
      </c>
      <c r="M98" s="5">
        <f>$M$95+L98</f>
        <v>0.66118055555555544</v>
      </c>
      <c r="N98" s="5">
        <f>$M$95+F98</f>
        <v>0.64624999999999988</v>
      </c>
      <c r="O98" s="5">
        <f>$M$95+G98</f>
        <v>0.64640046296296283</v>
      </c>
      <c r="P98" t="s">
        <v>638</v>
      </c>
    </row>
    <row r="99" spans="1:16" x14ac:dyDescent="0.2">
      <c r="A99" t="s">
        <v>220</v>
      </c>
      <c r="B99">
        <v>2</v>
      </c>
      <c r="C99">
        <v>11</v>
      </c>
      <c r="D99" t="s">
        <v>214</v>
      </c>
      <c r="E99" t="s">
        <v>487</v>
      </c>
      <c r="F99" s="2">
        <v>1.7766203703703704E-2</v>
      </c>
      <c r="G99" s="2">
        <v>1.8402777777777778E-2</v>
      </c>
      <c r="H99" s="1" t="s">
        <v>164</v>
      </c>
      <c r="I99" t="s">
        <v>509</v>
      </c>
      <c r="K99" t="s">
        <v>5</v>
      </c>
      <c r="L99" s="3">
        <v>3.1481481481481485E-2</v>
      </c>
      <c r="M99" s="5">
        <f t="shared" ref="M99:M100" si="13">$M$95+L99</f>
        <v>0.66118055555555544</v>
      </c>
      <c r="N99" s="5">
        <f>$M$95+F99</f>
        <v>0.64746527777777774</v>
      </c>
      <c r="O99" s="5">
        <f>$M$95+G99</f>
        <v>0.64810185185185176</v>
      </c>
      <c r="P99" t="s">
        <v>639</v>
      </c>
    </row>
    <row r="100" spans="1:16" x14ac:dyDescent="0.2">
      <c r="A100" t="s">
        <v>221</v>
      </c>
      <c r="B100">
        <v>2</v>
      </c>
      <c r="C100">
        <v>11</v>
      </c>
      <c r="D100" t="s">
        <v>214</v>
      </c>
      <c r="E100" t="s">
        <v>487</v>
      </c>
      <c r="F100" s="2">
        <v>1.7766203703703704E-2</v>
      </c>
      <c r="G100" s="2">
        <v>1.8402777777777778E-2</v>
      </c>
      <c r="H100" s="1" t="s">
        <v>164</v>
      </c>
      <c r="I100" t="s">
        <v>218</v>
      </c>
      <c r="K100" t="s">
        <v>5</v>
      </c>
      <c r="L100" s="3">
        <v>3.1481481481481485E-2</v>
      </c>
      <c r="M100" s="5">
        <f t="shared" si="13"/>
        <v>0.66118055555555544</v>
      </c>
      <c r="N100" s="5">
        <f>$M$95+F100</f>
        <v>0.64746527777777774</v>
      </c>
      <c r="O100" s="5">
        <f>$M$95+G100</f>
        <v>0.64810185185185176</v>
      </c>
      <c r="P100" t="s">
        <v>639</v>
      </c>
    </row>
    <row r="101" spans="1:16" x14ac:dyDescent="0.2">
      <c r="A101" t="s">
        <v>228</v>
      </c>
      <c r="B101">
        <v>2</v>
      </c>
      <c r="C101">
        <v>12</v>
      </c>
      <c r="D101" t="s">
        <v>234</v>
      </c>
      <c r="E101" t="s">
        <v>488</v>
      </c>
      <c r="F101" s="2">
        <v>3.1249999999999997E-3</v>
      </c>
      <c r="G101" s="2">
        <v>3.6226851851851854E-3</v>
      </c>
      <c r="H101" s="1" t="s">
        <v>165</v>
      </c>
      <c r="I101" t="s">
        <v>16</v>
      </c>
      <c r="K101" t="s">
        <v>22</v>
      </c>
      <c r="L101" s="3">
        <v>3.0810185185185187E-2</v>
      </c>
      <c r="M101" s="5">
        <f>$M$100+L101</f>
        <v>0.69199074074074063</v>
      </c>
      <c r="N101" s="5">
        <f>$M$100+F101</f>
        <v>0.66430555555555548</v>
      </c>
      <c r="O101" s="5">
        <f>$M$100+G101</f>
        <v>0.6648032407407406</v>
      </c>
      <c r="P101" t="s">
        <v>222</v>
      </c>
    </row>
    <row r="102" spans="1:16" x14ac:dyDescent="0.2">
      <c r="A102" t="s">
        <v>229</v>
      </c>
      <c r="B102">
        <v>2</v>
      </c>
      <c r="C102">
        <v>12</v>
      </c>
      <c r="D102" t="s">
        <v>234</v>
      </c>
      <c r="E102" t="s">
        <v>488</v>
      </c>
      <c r="F102" s="2">
        <v>1.1840277777777778E-2</v>
      </c>
      <c r="G102" s="2">
        <v>1.3275462962962963E-2</v>
      </c>
      <c r="H102" s="1" t="s">
        <v>166</v>
      </c>
      <c r="I102" t="s">
        <v>218</v>
      </c>
      <c r="K102" t="s">
        <v>30</v>
      </c>
      <c r="L102" s="3">
        <v>3.0810185185185187E-2</v>
      </c>
      <c r="M102" s="5">
        <f t="shared" ref="M102:M106" si="14">$M$100+L102</f>
        <v>0.69199074074074063</v>
      </c>
      <c r="N102" s="5">
        <f>$M$100+F102</f>
        <v>0.67302083333333318</v>
      </c>
      <c r="O102" s="5">
        <f>$M$100+G102</f>
        <v>0.67445601851851844</v>
      </c>
      <c r="P102" t="s">
        <v>223</v>
      </c>
    </row>
    <row r="103" spans="1:16" x14ac:dyDescent="0.2">
      <c r="A103" t="s">
        <v>230</v>
      </c>
      <c r="B103">
        <v>2</v>
      </c>
      <c r="C103">
        <v>12</v>
      </c>
      <c r="D103" t="s">
        <v>234</v>
      </c>
      <c r="E103" t="s">
        <v>488</v>
      </c>
      <c r="F103" s="2">
        <v>1.3333333333333334E-2</v>
      </c>
      <c r="G103" s="2">
        <v>1.4432870370370372E-2</v>
      </c>
      <c r="H103" s="1" t="s">
        <v>167</v>
      </c>
      <c r="I103" t="s">
        <v>224</v>
      </c>
      <c r="K103" t="s">
        <v>22</v>
      </c>
      <c r="L103" s="3">
        <v>3.0810185185185187E-2</v>
      </c>
      <c r="M103" s="5">
        <f t="shared" si="14"/>
        <v>0.69199074074074063</v>
      </c>
      <c r="N103" s="5">
        <f>$M$100+F103</f>
        <v>0.67451388888888875</v>
      </c>
      <c r="O103" s="5">
        <f>$M$100+G103</f>
        <v>0.67561342592592577</v>
      </c>
      <c r="P103" t="s">
        <v>225</v>
      </c>
    </row>
    <row r="104" spans="1:16" x14ac:dyDescent="0.2">
      <c r="A104" t="s">
        <v>231</v>
      </c>
      <c r="B104">
        <v>2</v>
      </c>
      <c r="C104">
        <v>12</v>
      </c>
      <c r="D104" t="s">
        <v>234</v>
      </c>
      <c r="E104" t="s">
        <v>488</v>
      </c>
      <c r="F104" s="2">
        <v>1.3333333333333334E-2</v>
      </c>
      <c r="G104" s="2">
        <v>1.4432870370370372E-2</v>
      </c>
      <c r="H104" s="1" t="s">
        <v>167</v>
      </c>
      <c r="I104" t="s">
        <v>16</v>
      </c>
      <c r="K104" t="s">
        <v>22</v>
      </c>
      <c r="L104" s="3">
        <v>3.0810185185185187E-2</v>
      </c>
      <c r="M104" s="5">
        <f t="shared" si="14"/>
        <v>0.69199074074074063</v>
      </c>
      <c r="N104" s="5">
        <f>$M$100+F104</f>
        <v>0.67451388888888875</v>
      </c>
      <c r="O104" s="5">
        <f>$M$100+G104</f>
        <v>0.67561342592592577</v>
      </c>
      <c r="P104" t="s">
        <v>225</v>
      </c>
    </row>
    <row r="105" spans="1:16" x14ac:dyDescent="0.2">
      <c r="A105" t="s">
        <v>232</v>
      </c>
      <c r="B105">
        <v>2</v>
      </c>
      <c r="C105">
        <v>12</v>
      </c>
      <c r="D105" t="s">
        <v>234</v>
      </c>
      <c r="E105" t="s">
        <v>488</v>
      </c>
      <c r="F105" s="2">
        <v>2.1840277777777778E-2</v>
      </c>
      <c r="G105" s="2">
        <v>2.2453703703703708E-2</v>
      </c>
      <c r="H105" s="1" t="s">
        <v>168</v>
      </c>
      <c r="I105" t="s">
        <v>32</v>
      </c>
      <c r="K105" t="s">
        <v>5</v>
      </c>
      <c r="L105" s="3">
        <v>3.0810185185185187E-2</v>
      </c>
      <c r="M105" s="5">
        <f t="shared" si="14"/>
        <v>0.69199074074074063</v>
      </c>
      <c r="N105" s="5">
        <f>$M$100+F105</f>
        <v>0.68302083333333319</v>
      </c>
      <c r="O105" s="5">
        <f>$M$100+G105</f>
        <v>0.68363425925925914</v>
      </c>
      <c r="P105" t="s">
        <v>226</v>
      </c>
    </row>
    <row r="106" spans="1:16" x14ac:dyDescent="0.2">
      <c r="A106" t="s">
        <v>233</v>
      </c>
      <c r="B106">
        <v>2</v>
      </c>
      <c r="C106">
        <v>12</v>
      </c>
      <c r="D106" t="s">
        <v>234</v>
      </c>
      <c r="E106" t="s">
        <v>488</v>
      </c>
      <c r="F106" s="2">
        <v>2.5659722222222223E-2</v>
      </c>
      <c r="G106" s="2">
        <v>2.6261574074074076E-2</v>
      </c>
      <c r="H106" s="1" t="s">
        <v>169</v>
      </c>
      <c r="I106" t="s">
        <v>194</v>
      </c>
      <c r="K106" t="s">
        <v>5</v>
      </c>
      <c r="L106" s="3">
        <v>3.0810185185185187E-2</v>
      </c>
      <c r="M106" s="5">
        <f t="shared" si="14"/>
        <v>0.69199074074074063</v>
      </c>
      <c r="N106" s="5">
        <f>$M$100+F106</f>
        <v>0.68684027777777767</v>
      </c>
      <c r="O106" s="5">
        <f>$M$100+G106</f>
        <v>0.68744212962962947</v>
      </c>
      <c r="P106" t="s">
        <v>227</v>
      </c>
    </row>
    <row r="107" spans="1:16" x14ac:dyDescent="0.2">
      <c r="A107" t="s">
        <v>238</v>
      </c>
      <c r="B107">
        <v>2</v>
      </c>
      <c r="C107">
        <v>13</v>
      </c>
      <c r="D107" t="s">
        <v>241</v>
      </c>
      <c r="E107" t="s">
        <v>489</v>
      </c>
      <c r="F107" s="2">
        <v>3.9004629629629632E-3</v>
      </c>
      <c r="G107" s="2">
        <v>4.3981481481481484E-3</v>
      </c>
      <c r="H107" s="1" t="s">
        <v>170</v>
      </c>
      <c r="I107" t="s">
        <v>16</v>
      </c>
      <c r="K107" t="s">
        <v>22</v>
      </c>
      <c r="L107" s="3">
        <v>3.1111111111111107E-2</v>
      </c>
      <c r="M107" s="5">
        <f>$M$106+L107</f>
        <v>0.72310185185185172</v>
      </c>
      <c r="N107" s="5">
        <f>$M$106+F107</f>
        <v>0.69589120370370361</v>
      </c>
      <c r="O107" s="5">
        <f>$M$106+G107</f>
        <v>0.69638888888888872</v>
      </c>
      <c r="P107" t="s">
        <v>640</v>
      </c>
    </row>
    <row r="108" spans="1:16" x14ac:dyDescent="0.2">
      <c r="A108" t="s">
        <v>239</v>
      </c>
      <c r="B108">
        <v>2</v>
      </c>
      <c r="C108">
        <v>13</v>
      </c>
      <c r="D108" t="s">
        <v>241</v>
      </c>
      <c r="E108" t="s">
        <v>489</v>
      </c>
      <c r="F108" s="2">
        <v>5.4861111111111117E-3</v>
      </c>
      <c r="G108" s="2">
        <v>5.9953703703703697E-3</v>
      </c>
      <c r="H108" s="1" t="s">
        <v>171</v>
      </c>
      <c r="I108" t="s">
        <v>32</v>
      </c>
      <c r="K108" t="s">
        <v>5</v>
      </c>
      <c r="L108" s="3">
        <v>3.1111111111111107E-2</v>
      </c>
      <c r="M108" s="5">
        <f t="shared" ref="M108:M109" si="15">$M$106+L108</f>
        <v>0.72310185185185172</v>
      </c>
      <c r="N108" s="5">
        <f>$M$106+F108</f>
        <v>0.69747685185185171</v>
      </c>
      <c r="O108" s="5">
        <f>$M$106+G108</f>
        <v>0.69798611111111097</v>
      </c>
      <c r="P108" t="s">
        <v>235</v>
      </c>
    </row>
    <row r="109" spans="1:16" x14ac:dyDescent="0.2">
      <c r="A109" t="s">
        <v>240</v>
      </c>
      <c r="B109">
        <v>2</v>
      </c>
      <c r="C109">
        <v>13</v>
      </c>
      <c r="D109" t="s">
        <v>241</v>
      </c>
      <c r="E109" t="s">
        <v>489</v>
      </c>
      <c r="F109" s="2">
        <v>9.1550925925925931E-3</v>
      </c>
      <c r="G109" s="2">
        <v>1.0127314814814815E-2</v>
      </c>
      <c r="H109" s="1" t="s">
        <v>172</v>
      </c>
      <c r="I109" t="s">
        <v>236</v>
      </c>
      <c r="K109" t="s">
        <v>5</v>
      </c>
      <c r="L109" s="3">
        <v>3.1111111111111107E-2</v>
      </c>
      <c r="M109" s="5">
        <f t="shared" si="15"/>
        <v>0.72310185185185172</v>
      </c>
      <c r="N109" s="5">
        <f>$M$106+F109</f>
        <v>0.70114583333333325</v>
      </c>
      <c r="O109" s="5">
        <f>$M$106+G109</f>
        <v>0.7021180555555554</v>
      </c>
      <c r="P109" t="s">
        <v>237</v>
      </c>
    </row>
    <row r="110" spans="1:16" x14ac:dyDescent="0.2">
      <c r="A110" t="s">
        <v>249</v>
      </c>
      <c r="B110">
        <v>2</v>
      </c>
      <c r="C110">
        <v>14</v>
      </c>
      <c r="D110" t="s">
        <v>257</v>
      </c>
      <c r="E110" t="s">
        <v>490</v>
      </c>
      <c r="F110" s="2">
        <v>7.1759259259259259E-3</v>
      </c>
      <c r="G110" s="2">
        <v>7.9976851851851858E-3</v>
      </c>
      <c r="H110" s="1" t="s">
        <v>173</v>
      </c>
      <c r="I110" t="s">
        <v>16</v>
      </c>
      <c r="K110" t="s">
        <v>243</v>
      </c>
      <c r="L110" s="3">
        <v>3.0624999999999999E-2</v>
      </c>
      <c r="M110" s="5">
        <f>$M$109+L110</f>
        <v>0.75372685185185173</v>
      </c>
      <c r="N110" s="5">
        <f>$M$109+F110</f>
        <v>0.73027777777777769</v>
      </c>
      <c r="O110" s="5">
        <f>$M$109+G110</f>
        <v>0.7310995370370369</v>
      </c>
      <c r="P110" t="s">
        <v>242</v>
      </c>
    </row>
    <row r="111" spans="1:16" x14ac:dyDescent="0.2">
      <c r="A111" t="s">
        <v>250</v>
      </c>
      <c r="B111">
        <v>2</v>
      </c>
      <c r="C111">
        <v>14</v>
      </c>
      <c r="D111" t="s">
        <v>257</v>
      </c>
      <c r="E111" t="s">
        <v>490</v>
      </c>
      <c r="F111" s="2">
        <v>7.1759259259259259E-3</v>
      </c>
      <c r="G111" s="2">
        <v>7.9976851851851858E-3</v>
      </c>
      <c r="H111" s="1" t="s">
        <v>173</v>
      </c>
      <c r="I111" t="s">
        <v>508</v>
      </c>
      <c r="K111" t="s">
        <v>243</v>
      </c>
      <c r="L111" s="3">
        <v>3.0624999999999999E-2</v>
      </c>
      <c r="M111" s="5">
        <f t="shared" ref="M111:M117" si="16">$M$109+L111</f>
        <v>0.75372685185185173</v>
      </c>
      <c r="N111" s="5">
        <f>$M$109+F111</f>
        <v>0.73027777777777769</v>
      </c>
      <c r="O111" s="5">
        <f>$M$109+G111</f>
        <v>0.7310995370370369</v>
      </c>
      <c r="P111" t="s">
        <v>242</v>
      </c>
    </row>
    <row r="112" spans="1:16" x14ac:dyDescent="0.2">
      <c r="A112" t="s">
        <v>251</v>
      </c>
      <c r="B112">
        <v>2</v>
      </c>
      <c r="C112">
        <v>14</v>
      </c>
      <c r="D112" t="s">
        <v>257</v>
      </c>
      <c r="E112" t="s">
        <v>490</v>
      </c>
      <c r="F112" s="2">
        <v>1.0127314814814815E-2</v>
      </c>
      <c r="G112" s="2">
        <v>1.1041666666666667E-2</v>
      </c>
      <c r="H112" s="1" t="s">
        <v>174</v>
      </c>
      <c r="I112" t="s">
        <v>44</v>
      </c>
      <c r="K112" t="s">
        <v>5</v>
      </c>
      <c r="L112" s="3">
        <v>3.0624999999999999E-2</v>
      </c>
      <c r="M112" s="5">
        <f t="shared" si="16"/>
        <v>0.75372685185185173</v>
      </c>
      <c r="N112" s="5">
        <f>$M$109+F112</f>
        <v>0.73322916666666649</v>
      </c>
      <c r="O112" s="5">
        <f>$M$109+G112</f>
        <v>0.73414351851851833</v>
      </c>
      <c r="P112" t="s">
        <v>244</v>
      </c>
    </row>
    <row r="113" spans="1:16" x14ac:dyDescent="0.2">
      <c r="A113" t="s">
        <v>252</v>
      </c>
      <c r="B113">
        <v>2</v>
      </c>
      <c r="C113">
        <v>14</v>
      </c>
      <c r="D113" t="s">
        <v>257</v>
      </c>
      <c r="E113" t="s">
        <v>490</v>
      </c>
      <c r="F113" s="2">
        <v>1.0127314814814815E-2</v>
      </c>
      <c r="G113" s="2">
        <v>1.1631944444444445E-2</v>
      </c>
      <c r="H113" s="1" t="s">
        <v>174</v>
      </c>
      <c r="I113" t="s">
        <v>32</v>
      </c>
      <c r="K113" t="s">
        <v>5</v>
      </c>
      <c r="L113" s="3">
        <v>3.0624999999999999E-2</v>
      </c>
      <c r="M113" s="5">
        <f t="shared" si="16"/>
        <v>0.75372685185185173</v>
      </c>
      <c r="N113" s="5">
        <f>$M$109+F113</f>
        <v>0.73322916666666649</v>
      </c>
      <c r="O113" s="5">
        <f>$M$109+G113</f>
        <v>0.7347337962962962</v>
      </c>
      <c r="P113" t="s">
        <v>244</v>
      </c>
    </row>
    <row r="114" spans="1:16" x14ac:dyDescent="0.2">
      <c r="A114" t="s">
        <v>253</v>
      </c>
      <c r="B114">
        <v>2</v>
      </c>
      <c r="C114">
        <v>14</v>
      </c>
      <c r="D114" t="s">
        <v>257</v>
      </c>
      <c r="E114" t="s">
        <v>490</v>
      </c>
      <c r="F114" s="2">
        <v>1.2546296296296297E-2</v>
      </c>
      <c r="G114" s="2">
        <v>1.4710648148148148E-2</v>
      </c>
      <c r="H114" s="1" t="s">
        <v>175</v>
      </c>
      <c r="I114" t="s">
        <v>16</v>
      </c>
      <c r="K114" t="s">
        <v>22</v>
      </c>
      <c r="L114" s="3">
        <v>3.0624999999999999E-2</v>
      </c>
      <c r="M114" s="5">
        <f t="shared" si="16"/>
        <v>0.75372685185185173</v>
      </c>
      <c r="N114" s="5">
        <f>$M$109+F114</f>
        <v>0.73564814814814805</v>
      </c>
      <c r="O114" s="5">
        <f>$M$109+G114</f>
        <v>0.73781249999999987</v>
      </c>
      <c r="P114" t="s">
        <v>245</v>
      </c>
    </row>
    <row r="115" spans="1:16" x14ac:dyDescent="0.2">
      <c r="A115" t="s">
        <v>254</v>
      </c>
      <c r="B115">
        <v>2</v>
      </c>
      <c r="C115">
        <v>14</v>
      </c>
      <c r="D115" t="s">
        <v>257</v>
      </c>
      <c r="E115" t="s">
        <v>490</v>
      </c>
      <c r="F115" s="2">
        <v>1.2662037037037039E-2</v>
      </c>
      <c r="G115" s="2">
        <v>1.4710648148148148E-2</v>
      </c>
      <c r="H115" s="1" t="s">
        <v>175</v>
      </c>
      <c r="I115" t="s">
        <v>508</v>
      </c>
      <c r="K115" t="s">
        <v>22</v>
      </c>
      <c r="L115" s="3">
        <v>3.0624999999999999E-2</v>
      </c>
      <c r="M115" s="5">
        <f t="shared" si="16"/>
        <v>0.75372685185185173</v>
      </c>
      <c r="N115" s="5">
        <f>$M$109+F115</f>
        <v>0.73576388888888877</v>
      </c>
      <c r="O115" s="5">
        <f>$M$109+G115</f>
        <v>0.73781249999999987</v>
      </c>
      <c r="P115" t="s">
        <v>245</v>
      </c>
    </row>
    <row r="116" spans="1:16" x14ac:dyDescent="0.2">
      <c r="A116" t="s">
        <v>255</v>
      </c>
      <c r="B116">
        <v>2</v>
      </c>
      <c r="C116">
        <v>14</v>
      </c>
      <c r="D116" t="s">
        <v>257</v>
      </c>
      <c r="E116" t="s">
        <v>490</v>
      </c>
      <c r="F116" s="2">
        <v>1.5069444444444443E-2</v>
      </c>
      <c r="G116" s="2">
        <v>1.6053240740740739E-2</v>
      </c>
      <c r="H116" s="1" t="s">
        <v>176</v>
      </c>
      <c r="I116" t="s">
        <v>28</v>
      </c>
      <c r="K116" t="s">
        <v>246</v>
      </c>
      <c r="L116" s="3">
        <v>3.0624999999999999E-2</v>
      </c>
      <c r="M116" s="5">
        <f t="shared" si="16"/>
        <v>0.75372685185185173</v>
      </c>
      <c r="N116" s="5">
        <f>$M$109+F116</f>
        <v>0.73817129629629619</v>
      </c>
      <c r="O116" s="5">
        <f>$M$109+G116</f>
        <v>0.73915509259259249</v>
      </c>
      <c r="P116" t="s">
        <v>247</v>
      </c>
    </row>
    <row r="117" spans="1:16" x14ac:dyDescent="0.2">
      <c r="A117" t="s">
        <v>256</v>
      </c>
      <c r="B117">
        <v>2</v>
      </c>
      <c r="C117">
        <v>14</v>
      </c>
      <c r="D117" t="s">
        <v>257</v>
      </c>
      <c r="E117" t="s">
        <v>490</v>
      </c>
      <c r="F117" s="2">
        <v>2.5138888888888891E-2</v>
      </c>
      <c r="G117" s="2">
        <v>2.5601851851851851E-2</v>
      </c>
      <c r="H117" s="1" t="s">
        <v>177</v>
      </c>
      <c r="I117" t="s">
        <v>16</v>
      </c>
      <c r="K117" t="s">
        <v>22</v>
      </c>
      <c r="L117" s="3">
        <v>3.0624999999999999E-2</v>
      </c>
      <c r="M117" s="5">
        <f t="shared" si="16"/>
        <v>0.75372685185185173</v>
      </c>
      <c r="N117" s="5">
        <f>$M$109+F117</f>
        <v>0.74824074074074065</v>
      </c>
      <c r="O117" s="5">
        <f>$M$109+G117</f>
        <v>0.74870370370370354</v>
      </c>
      <c r="P117" t="s">
        <v>248</v>
      </c>
    </row>
    <row r="118" spans="1:16" x14ac:dyDescent="0.2">
      <c r="A118" t="s">
        <v>262</v>
      </c>
      <c r="B118">
        <v>2</v>
      </c>
      <c r="C118">
        <v>15</v>
      </c>
      <c r="D118" t="s">
        <v>267</v>
      </c>
      <c r="E118" t="s">
        <v>491</v>
      </c>
      <c r="F118" s="2">
        <v>1.0937500000000001E-2</v>
      </c>
      <c r="G118" s="2">
        <v>1.2106481481481482E-2</v>
      </c>
      <c r="H118" s="1" t="s">
        <v>178</v>
      </c>
      <c r="I118" t="s">
        <v>508</v>
      </c>
      <c r="K118" t="s">
        <v>26</v>
      </c>
      <c r="L118" s="3">
        <v>3.1041666666666665E-2</v>
      </c>
      <c r="M118" s="5">
        <f>$M$117+L118</f>
        <v>0.78476851851851837</v>
      </c>
      <c r="N118" s="5">
        <f>$M$117+F118</f>
        <v>0.76466435185185178</v>
      </c>
      <c r="O118" s="5">
        <f>$M$117+G118</f>
        <v>0.76583333333333325</v>
      </c>
      <c r="P118" t="s">
        <v>258</v>
      </c>
    </row>
    <row r="119" spans="1:16" x14ac:dyDescent="0.2">
      <c r="A119" t="s">
        <v>263</v>
      </c>
      <c r="B119">
        <v>2</v>
      </c>
      <c r="C119">
        <v>15</v>
      </c>
      <c r="D119" t="s">
        <v>267</v>
      </c>
      <c r="E119" t="s">
        <v>491</v>
      </c>
      <c r="F119" s="2">
        <v>1.1018518518518518E-2</v>
      </c>
      <c r="G119" s="2">
        <v>1.238425925925926E-2</v>
      </c>
      <c r="H119" s="1" t="s">
        <v>178</v>
      </c>
      <c r="I119" t="s">
        <v>16</v>
      </c>
      <c r="K119" t="s">
        <v>26</v>
      </c>
      <c r="L119" s="3">
        <v>3.1041666666666665E-2</v>
      </c>
      <c r="M119" s="5">
        <f t="shared" ref="M119:M122" si="17">$M$117+L119</f>
        <v>0.78476851851851837</v>
      </c>
      <c r="N119" s="5">
        <f>$M$117+F119</f>
        <v>0.76474537037037027</v>
      </c>
      <c r="O119" s="5">
        <f>$M$117+G119</f>
        <v>0.76611111111111097</v>
      </c>
      <c r="P119" t="s">
        <v>258</v>
      </c>
    </row>
    <row r="120" spans="1:16" x14ac:dyDescent="0.2">
      <c r="A120" t="s">
        <v>264</v>
      </c>
      <c r="B120">
        <v>2</v>
      </c>
      <c r="C120">
        <v>15</v>
      </c>
      <c r="D120" t="s">
        <v>267</v>
      </c>
      <c r="E120" t="s">
        <v>491</v>
      </c>
      <c r="F120" s="2">
        <v>1.3541666666666667E-2</v>
      </c>
      <c r="G120" s="2">
        <v>1.3634259259259257E-2</v>
      </c>
      <c r="H120" s="1" t="s">
        <v>179</v>
      </c>
      <c r="I120" t="s">
        <v>259</v>
      </c>
      <c r="K120" t="s">
        <v>446</v>
      </c>
      <c r="L120" s="3">
        <v>3.1041666666666665E-2</v>
      </c>
      <c r="M120" s="5">
        <f t="shared" si="17"/>
        <v>0.78476851851851837</v>
      </c>
      <c r="N120" s="5">
        <f>$M$117+F120</f>
        <v>0.76726851851851841</v>
      </c>
      <c r="O120" s="5">
        <f>$M$117+G120</f>
        <v>0.76736111111111094</v>
      </c>
      <c r="P120" t="s">
        <v>260</v>
      </c>
    </row>
    <row r="121" spans="1:16" x14ac:dyDescent="0.2">
      <c r="A121" t="s">
        <v>265</v>
      </c>
      <c r="B121">
        <v>2</v>
      </c>
      <c r="C121">
        <v>15</v>
      </c>
      <c r="D121" t="s">
        <v>267</v>
      </c>
      <c r="E121" t="s">
        <v>491</v>
      </c>
      <c r="F121" s="2">
        <v>1.8518518518518521E-2</v>
      </c>
      <c r="G121" s="2">
        <v>1.9016203703703705E-2</v>
      </c>
      <c r="H121" s="1" t="s">
        <v>180</v>
      </c>
      <c r="I121" t="s">
        <v>508</v>
      </c>
      <c r="K121" t="s">
        <v>5</v>
      </c>
      <c r="L121" s="3">
        <v>3.1041666666666665E-2</v>
      </c>
      <c r="M121" s="5">
        <f t="shared" si="17"/>
        <v>0.78476851851851837</v>
      </c>
      <c r="N121" s="5">
        <f>$M$117+F121</f>
        <v>0.77224537037037022</v>
      </c>
      <c r="O121" s="5">
        <f>$M$117+G121</f>
        <v>0.77274305555555545</v>
      </c>
      <c r="P121" t="s">
        <v>261</v>
      </c>
    </row>
    <row r="122" spans="1:16" x14ac:dyDescent="0.2">
      <c r="A122" t="s">
        <v>266</v>
      </c>
      <c r="B122">
        <v>2</v>
      </c>
      <c r="C122">
        <v>15</v>
      </c>
      <c r="D122" t="s">
        <v>267</v>
      </c>
      <c r="E122" t="s">
        <v>491</v>
      </c>
      <c r="F122" s="2">
        <v>1.8518518518518521E-2</v>
      </c>
      <c r="G122" s="2">
        <v>1.9016203703703705E-2</v>
      </c>
      <c r="H122" s="1" t="s">
        <v>180</v>
      </c>
      <c r="I122" t="s">
        <v>508</v>
      </c>
      <c r="K122" t="s">
        <v>5</v>
      </c>
      <c r="L122" s="3">
        <v>3.1041666666666665E-2</v>
      </c>
      <c r="M122" s="5">
        <f t="shared" si="17"/>
        <v>0.78476851851851837</v>
      </c>
      <c r="N122" s="5">
        <f>$M$117+F122</f>
        <v>0.77224537037037022</v>
      </c>
      <c r="O122" s="5">
        <f>$M$117+G122</f>
        <v>0.77274305555555545</v>
      </c>
      <c r="P122" t="s">
        <v>261</v>
      </c>
    </row>
    <row r="123" spans="1:16" x14ac:dyDescent="0.2">
      <c r="A123" t="s">
        <v>277</v>
      </c>
      <c r="B123">
        <v>2</v>
      </c>
      <c r="C123">
        <v>16</v>
      </c>
      <c r="D123" t="s">
        <v>288</v>
      </c>
      <c r="E123" t="s">
        <v>492</v>
      </c>
      <c r="F123" s="2">
        <v>1.3888888888888889E-3</v>
      </c>
      <c r="G123" s="2">
        <v>2.0833333333333333E-3</v>
      </c>
      <c r="H123" s="1" t="s">
        <v>181</v>
      </c>
      <c r="I123" t="s">
        <v>508</v>
      </c>
      <c r="K123" t="s">
        <v>22</v>
      </c>
      <c r="L123" s="3">
        <v>3.138888888888889E-2</v>
      </c>
      <c r="M123" s="5">
        <f>$M$122+L123</f>
        <v>0.81615740740740728</v>
      </c>
      <c r="N123" s="5">
        <f>$M$122+F123</f>
        <v>0.78615740740740725</v>
      </c>
      <c r="O123" s="5">
        <f>$M$122+G123</f>
        <v>0.78685185185185169</v>
      </c>
      <c r="P123" t="s">
        <v>268</v>
      </c>
    </row>
    <row r="124" spans="1:16" x14ac:dyDescent="0.2">
      <c r="A124" t="s">
        <v>278</v>
      </c>
      <c r="B124">
        <v>2</v>
      </c>
      <c r="C124">
        <v>16</v>
      </c>
      <c r="D124" t="s">
        <v>288</v>
      </c>
      <c r="E124" t="s">
        <v>492</v>
      </c>
      <c r="F124" s="2">
        <v>1.3888888888888889E-3</v>
      </c>
      <c r="G124" s="2">
        <v>2.0833333333333333E-3</v>
      </c>
      <c r="H124" s="1" t="s">
        <v>181</v>
      </c>
      <c r="I124" t="s">
        <v>16</v>
      </c>
      <c r="K124" t="s">
        <v>22</v>
      </c>
      <c r="L124" s="3">
        <v>3.138888888888889E-2</v>
      </c>
      <c r="M124" s="5">
        <f t="shared" ref="M124:M133" si="18">$M$122+L124</f>
        <v>0.81615740740740728</v>
      </c>
      <c r="N124" s="5">
        <f>$M$122+F124</f>
        <v>0.78615740740740725</v>
      </c>
      <c r="O124" s="5">
        <f>$M$122+G124</f>
        <v>0.78685185185185169</v>
      </c>
      <c r="P124" t="s">
        <v>268</v>
      </c>
    </row>
    <row r="125" spans="1:16" x14ac:dyDescent="0.2">
      <c r="A125" t="s">
        <v>279</v>
      </c>
      <c r="B125">
        <v>2</v>
      </c>
      <c r="C125">
        <v>16</v>
      </c>
      <c r="D125" t="s">
        <v>288</v>
      </c>
      <c r="E125" t="s">
        <v>492</v>
      </c>
      <c r="F125" s="2">
        <v>2.2222222222222222E-3</v>
      </c>
      <c r="G125" s="2">
        <v>3.4953703703703705E-3</v>
      </c>
      <c r="H125" s="1" t="s">
        <v>182</v>
      </c>
      <c r="I125" t="s">
        <v>269</v>
      </c>
      <c r="K125" t="s">
        <v>26</v>
      </c>
      <c r="L125" s="3">
        <v>3.138888888888889E-2</v>
      </c>
      <c r="M125" s="5">
        <f t="shared" si="18"/>
        <v>0.81615740740740728</v>
      </c>
      <c r="N125" s="5">
        <f>$M$122+F125</f>
        <v>0.7869907407407406</v>
      </c>
      <c r="O125" s="5">
        <f>$M$122+G125</f>
        <v>0.78826388888888876</v>
      </c>
      <c r="P125" t="s">
        <v>271</v>
      </c>
    </row>
    <row r="126" spans="1:16" x14ac:dyDescent="0.2">
      <c r="A126" t="s">
        <v>280</v>
      </c>
      <c r="B126">
        <v>2</v>
      </c>
      <c r="C126">
        <v>16</v>
      </c>
      <c r="D126" t="s">
        <v>288</v>
      </c>
      <c r="E126" t="s">
        <v>492</v>
      </c>
      <c r="F126" s="2">
        <v>2.2222222222222222E-3</v>
      </c>
      <c r="G126" s="2">
        <v>3.4953703703703705E-3</v>
      </c>
      <c r="H126" s="1" t="s">
        <v>182</v>
      </c>
      <c r="I126" t="s">
        <v>270</v>
      </c>
      <c r="K126" t="s">
        <v>26</v>
      </c>
      <c r="L126" s="3">
        <v>3.138888888888889E-2</v>
      </c>
      <c r="M126" s="5">
        <f t="shared" si="18"/>
        <v>0.81615740740740728</v>
      </c>
      <c r="N126" s="5">
        <f>$M$122+F126</f>
        <v>0.7869907407407406</v>
      </c>
      <c r="O126" s="5">
        <f>$M$122+G126</f>
        <v>0.78826388888888876</v>
      </c>
      <c r="P126" t="s">
        <v>271</v>
      </c>
    </row>
    <row r="127" spans="1:16" x14ac:dyDescent="0.2">
      <c r="A127" t="s">
        <v>281</v>
      </c>
      <c r="B127">
        <v>2</v>
      </c>
      <c r="C127">
        <v>16</v>
      </c>
      <c r="D127" t="s">
        <v>288</v>
      </c>
      <c r="E127" t="s">
        <v>492</v>
      </c>
      <c r="F127" s="2">
        <v>1.7986111111111109E-2</v>
      </c>
      <c r="G127" s="2">
        <v>1.8599537037037036E-2</v>
      </c>
      <c r="H127" s="1" t="s">
        <v>183</v>
      </c>
      <c r="I127" t="s">
        <v>272</v>
      </c>
      <c r="K127" t="s">
        <v>22</v>
      </c>
      <c r="L127" s="3">
        <v>3.138888888888889E-2</v>
      </c>
      <c r="M127" s="5">
        <f t="shared" si="18"/>
        <v>0.81615740740740728</v>
      </c>
      <c r="N127" s="5">
        <f>$M$122+F127</f>
        <v>0.80275462962962951</v>
      </c>
      <c r="O127" s="5">
        <f>$M$122+G127</f>
        <v>0.80336805555555535</v>
      </c>
      <c r="P127" t="s">
        <v>273</v>
      </c>
    </row>
    <row r="128" spans="1:16" x14ac:dyDescent="0.2">
      <c r="A128" t="s">
        <v>282</v>
      </c>
      <c r="B128">
        <v>2</v>
      </c>
      <c r="C128">
        <v>16</v>
      </c>
      <c r="D128" t="s">
        <v>288</v>
      </c>
      <c r="E128" t="s">
        <v>492</v>
      </c>
      <c r="F128" s="2">
        <v>1.7986111111111109E-2</v>
      </c>
      <c r="G128" s="2">
        <v>1.8599537037037036E-2</v>
      </c>
      <c r="H128" s="1" t="s">
        <v>183</v>
      </c>
      <c r="I128" t="s">
        <v>508</v>
      </c>
      <c r="K128" t="s">
        <v>22</v>
      </c>
      <c r="L128" s="3">
        <v>3.138888888888889E-2</v>
      </c>
      <c r="M128" s="5">
        <f t="shared" si="18"/>
        <v>0.81615740740740728</v>
      </c>
      <c r="N128" s="5">
        <f>$M$122+F128</f>
        <v>0.80275462962962951</v>
      </c>
      <c r="O128" s="5">
        <f>$M$122+G128</f>
        <v>0.80336805555555535</v>
      </c>
      <c r="P128" t="s">
        <v>273</v>
      </c>
    </row>
    <row r="129" spans="1:16" x14ac:dyDescent="0.2">
      <c r="A129" t="s">
        <v>283</v>
      </c>
      <c r="B129">
        <v>2</v>
      </c>
      <c r="C129">
        <v>16</v>
      </c>
      <c r="D129" t="s">
        <v>288</v>
      </c>
      <c r="E129" t="s">
        <v>492</v>
      </c>
      <c r="F129" s="2">
        <v>1.7986111111111109E-2</v>
      </c>
      <c r="G129" s="2">
        <v>1.8599537037037036E-2</v>
      </c>
      <c r="H129" s="1" t="s">
        <v>183</v>
      </c>
      <c r="I129" t="s">
        <v>16</v>
      </c>
      <c r="K129" t="s">
        <v>22</v>
      </c>
      <c r="L129" s="3">
        <v>3.138888888888889E-2</v>
      </c>
      <c r="M129" s="5">
        <f t="shared" si="18"/>
        <v>0.81615740740740728</v>
      </c>
      <c r="N129" s="5">
        <f>$M$122+F129</f>
        <v>0.80275462962962951</v>
      </c>
      <c r="O129" s="5">
        <f>$M$122+G129</f>
        <v>0.80336805555555535</v>
      </c>
      <c r="P129" t="s">
        <v>273</v>
      </c>
    </row>
    <row r="130" spans="1:16" x14ac:dyDescent="0.2">
      <c r="A130" t="s">
        <v>284</v>
      </c>
      <c r="B130">
        <v>2</v>
      </c>
      <c r="C130">
        <v>16</v>
      </c>
      <c r="D130" t="s">
        <v>288</v>
      </c>
      <c r="E130" t="s">
        <v>492</v>
      </c>
      <c r="F130" s="2">
        <v>2.2418981481481481E-2</v>
      </c>
      <c r="G130" s="2">
        <v>2.2719907407407411E-2</v>
      </c>
      <c r="H130" s="1" t="s">
        <v>184</v>
      </c>
      <c r="I130" t="s">
        <v>269</v>
      </c>
      <c r="K130" t="s">
        <v>26</v>
      </c>
      <c r="L130" s="3">
        <v>3.138888888888889E-2</v>
      </c>
      <c r="M130" s="5">
        <f t="shared" si="18"/>
        <v>0.81615740740740728</v>
      </c>
      <c r="N130" s="5">
        <f>$M$122+F130</f>
        <v>0.80718749999999984</v>
      </c>
      <c r="O130" s="5">
        <f>$M$122+G130</f>
        <v>0.80748842592592573</v>
      </c>
      <c r="P130" t="s">
        <v>274</v>
      </c>
    </row>
    <row r="131" spans="1:16" x14ac:dyDescent="0.2">
      <c r="A131" t="s">
        <v>285</v>
      </c>
      <c r="B131">
        <v>2</v>
      </c>
      <c r="C131">
        <v>16</v>
      </c>
      <c r="D131" t="s">
        <v>288</v>
      </c>
      <c r="E131" t="s">
        <v>492</v>
      </c>
      <c r="F131" s="2">
        <v>2.4999999999999998E-2</v>
      </c>
      <c r="G131" s="2">
        <v>2.7129629629629632E-2</v>
      </c>
      <c r="H131" s="1" t="s">
        <v>185</v>
      </c>
      <c r="I131" t="s">
        <v>6</v>
      </c>
      <c r="K131" t="s">
        <v>446</v>
      </c>
      <c r="L131" s="3">
        <v>3.138888888888889E-2</v>
      </c>
      <c r="M131" s="5">
        <f t="shared" si="18"/>
        <v>0.81615740740740728</v>
      </c>
      <c r="N131" s="5">
        <f>$M$122+F131</f>
        <v>0.80976851851851839</v>
      </c>
      <c r="O131" s="5">
        <f>$M$122+G131</f>
        <v>0.81189814814814798</v>
      </c>
      <c r="P131" t="s">
        <v>276</v>
      </c>
    </row>
    <row r="132" spans="1:16" x14ac:dyDescent="0.2">
      <c r="A132" t="s">
        <v>286</v>
      </c>
      <c r="B132">
        <v>2</v>
      </c>
      <c r="C132">
        <v>16</v>
      </c>
      <c r="D132" t="s">
        <v>288</v>
      </c>
      <c r="E132" t="s">
        <v>492</v>
      </c>
      <c r="F132" s="2">
        <v>2.4999999999999998E-2</v>
      </c>
      <c r="G132" s="2">
        <v>2.585648148148148E-2</v>
      </c>
      <c r="H132" s="1" t="s">
        <v>185</v>
      </c>
      <c r="I132" t="s">
        <v>108</v>
      </c>
      <c r="K132" t="s">
        <v>446</v>
      </c>
      <c r="L132" s="3">
        <v>3.138888888888889E-2</v>
      </c>
      <c r="M132" s="5">
        <f t="shared" si="18"/>
        <v>0.81615740740740728</v>
      </c>
      <c r="N132" s="5">
        <f>$M$122+F132</f>
        <v>0.80976851851851839</v>
      </c>
      <c r="O132" s="5">
        <f>$M$122+G132</f>
        <v>0.81062499999999982</v>
      </c>
      <c r="P132" t="s">
        <v>276</v>
      </c>
    </row>
    <row r="133" spans="1:16" x14ac:dyDescent="0.2">
      <c r="A133" t="s">
        <v>287</v>
      </c>
      <c r="B133">
        <v>2</v>
      </c>
      <c r="C133">
        <v>16</v>
      </c>
      <c r="D133" t="s">
        <v>288</v>
      </c>
      <c r="E133" t="s">
        <v>492</v>
      </c>
      <c r="F133" s="2">
        <v>2.4999999999999998E-2</v>
      </c>
      <c r="G133" s="2">
        <v>2.7129629629629632E-2</v>
      </c>
      <c r="H133" s="1" t="s">
        <v>185</v>
      </c>
      <c r="I133" t="s">
        <v>275</v>
      </c>
      <c r="K133" t="s">
        <v>446</v>
      </c>
      <c r="L133" s="3">
        <v>3.138888888888889E-2</v>
      </c>
      <c r="M133" s="5">
        <f t="shared" si="18"/>
        <v>0.81615740740740728</v>
      </c>
      <c r="N133" s="5">
        <f>$M$122+F133</f>
        <v>0.80976851851851839</v>
      </c>
      <c r="O133" s="5">
        <f>$M$122+G133</f>
        <v>0.81189814814814798</v>
      </c>
      <c r="P133" t="s">
        <v>276</v>
      </c>
    </row>
    <row r="134" spans="1:16" x14ac:dyDescent="0.2">
      <c r="A134" t="s">
        <v>295</v>
      </c>
      <c r="B134">
        <v>2</v>
      </c>
      <c r="C134">
        <v>17</v>
      </c>
      <c r="D134" t="s">
        <v>294</v>
      </c>
      <c r="E134" t="s">
        <v>493</v>
      </c>
      <c r="F134" s="2">
        <v>3.1597222222222222E-3</v>
      </c>
      <c r="G134" s="2">
        <v>3.4027777777777784E-3</v>
      </c>
      <c r="H134" s="1" t="s">
        <v>186</v>
      </c>
      <c r="I134" t="s">
        <v>103</v>
      </c>
      <c r="K134" t="s">
        <v>5</v>
      </c>
      <c r="L134" s="3">
        <v>3.0486111111111113E-2</v>
      </c>
      <c r="M134" s="5">
        <f>$M$133+L134</f>
        <v>0.84664351851851838</v>
      </c>
      <c r="N134" s="5">
        <f>$M$133+F134</f>
        <v>0.81931712962962955</v>
      </c>
      <c r="O134" s="5">
        <f>$M$133+G134</f>
        <v>0.81956018518518503</v>
      </c>
      <c r="P134" t="s">
        <v>289</v>
      </c>
    </row>
    <row r="135" spans="1:16" x14ac:dyDescent="0.2">
      <c r="A135" t="s">
        <v>296</v>
      </c>
      <c r="B135">
        <v>2</v>
      </c>
      <c r="C135">
        <v>17</v>
      </c>
      <c r="D135" t="s">
        <v>294</v>
      </c>
      <c r="E135" t="s">
        <v>493</v>
      </c>
      <c r="F135" s="2">
        <v>3.483796296296296E-3</v>
      </c>
      <c r="G135" s="2">
        <v>4.1666666666666666E-3</v>
      </c>
      <c r="H135" s="1" t="s">
        <v>187</v>
      </c>
      <c r="I135" t="s">
        <v>16</v>
      </c>
      <c r="K135" t="s">
        <v>22</v>
      </c>
      <c r="L135" s="3">
        <v>3.0486111111111113E-2</v>
      </c>
      <c r="M135" s="5">
        <f t="shared" ref="M135:M137" si="19">$M$133+L135</f>
        <v>0.84664351851851838</v>
      </c>
      <c r="N135" s="5">
        <f>$M$133+F135</f>
        <v>0.81964120370370352</v>
      </c>
      <c r="O135" s="5">
        <f>$M$133+G135</f>
        <v>0.82032407407407393</v>
      </c>
      <c r="P135" t="s">
        <v>290</v>
      </c>
    </row>
    <row r="136" spans="1:16" x14ac:dyDescent="0.2">
      <c r="A136" t="s">
        <v>297</v>
      </c>
      <c r="B136">
        <v>2</v>
      </c>
      <c r="C136">
        <v>17</v>
      </c>
      <c r="D136" t="s">
        <v>294</v>
      </c>
      <c r="E136" t="s">
        <v>493</v>
      </c>
      <c r="F136" s="2">
        <v>1.8877314814814816E-2</v>
      </c>
      <c r="G136" s="2">
        <v>1.9942129629629629E-2</v>
      </c>
      <c r="H136" s="1" t="s">
        <v>188</v>
      </c>
      <c r="I136" t="s">
        <v>291</v>
      </c>
      <c r="K136" t="s">
        <v>5</v>
      </c>
      <c r="L136" s="3">
        <v>3.0486111111111113E-2</v>
      </c>
      <c r="M136" s="5">
        <f t="shared" si="19"/>
        <v>0.84664351851851838</v>
      </c>
      <c r="N136" s="5">
        <f>$M$133+F136</f>
        <v>0.83503472222222208</v>
      </c>
      <c r="O136" s="5">
        <f>$M$133+G136</f>
        <v>0.83609953703703688</v>
      </c>
      <c r="P136" t="s">
        <v>292</v>
      </c>
    </row>
    <row r="137" spans="1:16" x14ac:dyDescent="0.2">
      <c r="A137" t="s">
        <v>298</v>
      </c>
      <c r="B137">
        <v>2</v>
      </c>
      <c r="C137">
        <v>17</v>
      </c>
      <c r="D137" t="s">
        <v>294</v>
      </c>
      <c r="E137" t="s">
        <v>493</v>
      </c>
      <c r="F137" s="2">
        <v>1.9467592592592595E-2</v>
      </c>
      <c r="G137" s="2">
        <v>2.0393518518518519E-2</v>
      </c>
      <c r="H137" s="1" t="s">
        <v>188</v>
      </c>
      <c r="I137" t="s">
        <v>16</v>
      </c>
      <c r="K137" t="s">
        <v>5</v>
      </c>
      <c r="L137" s="3">
        <v>3.0486111111111113E-2</v>
      </c>
      <c r="M137" s="5">
        <f t="shared" si="19"/>
        <v>0.84664351851851838</v>
      </c>
      <c r="N137" s="5">
        <f>$M$133+F137</f>
        <v>0.83562499999999984</v>
      </c>
      <c r="O137" s="5">
        <f>$M$133+G137</f>
        <v>0.83655092592592584</v>
      </c>
      <c r="P137" t="s">
        <v>293</v>
      </c>
    </row>
    <row r="138" spans="1:16" x14ac:dyDescent="0.2">
      <c r="A138" t="s">
        <v>302</v>
      </c>
      <c r="B138">
        <v>2</v>
      </c>
      <c r="C138">
        <v>18</v>
      </c>
      <c r="D138" t="s">
        <v>301</v>
      </c>
      <c r="E138" t="s">
        <v>494</v>
      </c>
      <c r="F138" s="2">
        <v>1.4606481481481482E-2</v>
      </c>
      <c r="G138" s="2">
        <v>1.6597222222222222E-2</v>
      </c>
      <c r="H138" s="1" t="s">
        <v>189</v>
      </c>
      <c r="I138" t="s">
        <v>16</v>
      </c>
      <c r="K138" t="s">
        <v>5</v>
      </c>
      <c r="L138" s="3">
        <v>3.1064814814814812E-2</v>
      </c>
      <c r="M138" s="5">
        <f>$M$137+L138</f>
        <v>0.8777083333333332</v>
      </c>
      <c r="N138" s="5">
        <f>$M$137+F138</f>
        <v>0.86124999999999985</v>
      </c>
      <c r="O138" s="5">
        <f>$M$137+G138</f>
        <v>0.86324074074074064</v>
      </c>
      <c r="P138" t="s">
        <v>299</v>
      </c>
    </row>
    <row r="139" spans="1:16" x14ac:dyDescent="0.2">
      <c r="A139" t="s">
        <v>303</v>
      </c>
      <c r="B139">
        <v>2</v>
      </c>
      <c r="C139">
        <v>18</v>
      </c>
      <c r="D139" t="s">
        <v>301</v>
      </c>
      <c r="E139" t="s">
        <v>494</v>
      </c>
      <c r="F139" s="2">
        <v>1.4768518518518519E-2</v>
      </c>
      <c r="G139" s="2">
        <v>1.6597222222222222E-2</v>
      </c>
      <c r="H139" s="1" t="s">
        <v>189</v>
      </c>
      <c r="I139" t="s">
        <v>508</v>
      </c>
      <c r="K139" t="s">
        <v>5</v>
      </c>
      <c r="L139" s="3">
        <v>3.1064814814814812E-2</v>
      </c>
      <c r="M139" s="5">
        <f>$M$137+L139</f>
        <v>0.8777083333333332</v>
      </c>
      <c r="N139" s="5">
        <f>$M$137+F139</f>
        <v>0.86141203703703695</v>
      </c>
      <c r="O139" s="5">
        <f>$M$137+G139</f>
        <v>0.86324074074074064</v>
      </c>
      <c r="P139" t="s">
        <v>299</v>
      </c>
    </row>
    <row r="140" spans="1:16" x14ac:dyDescent="0.2">
      <c r="A140" t="s">
        <v>304</v>
      </c>
      <c r="B140">
        <v>2</v>
      </c>
      <c r="C140">
        <v>18</v>
      </c>
      <c r="D140" t="s">
        <v>301</v>
      </c>
      <c r="E140" t="s">
        <v>494</v>
      </c>
      <c r="F140" s="2">
        <v>1.5625E-2</v>
      </c>
      <c r="G140" s="2">
        <v>1.5636574074074074E-2</v>
      </c>
      <c r="H140" s="1" t="s">
        <v>190</v>
      </c>
      <c r="I140" t="s">
        <v>27</v>
      </c>
      <c r="K140" t="s">
        <v>5</v>
      </c>
      <c r="L140" s="3">
        <v>3.1064814814814812E-2</v>
      </c>
      <c r="M140" s="5">
        <f>$M$137+L140</f>
        <v>0.8777083333333332</v>
      </c>
      <c r="N140" s="5">
        <f>$M$137+F140</f>
        <v>0.86226851851851838</v>
      </c>
      <c r="O140" s="5">
        <f>$M$137+G140</f>
        <v>0.86228009259259242</v>
      </c>
      <c r="P140" t="s">
        <v>300</v>
      </c>
    </row>
    <row r="141" spans="1:16" x14ac:dyDescent="0.2">
      <c r="A141" t="s">
        <v>316</v>
      </c>
      <c r="B141">
        <v>2</v>
      </c>
      <c r="C141">
        <v>19</v>
      </c>
      <c r="D141" t="s">
        <v>315</v>
      </c>
      <c r="E141" t="s">
        <v>495</v>
      </c>
      <c r="F141" s="2">
        <v>5.4861111111111117E-3</v>
      </c>
      <c r="G141" s="2">
        <v>5.6018518518518518E-3</v>
      </c>
      <c r="H141" s="1" t="s">
        <v>191</v>
      </c>
      <c r="I141" t="s">
        <v>4</v>
      </c>
      <c r="K141" t="s">
        <v>5</v>
      </c>
      <c r="L141" s="3">
        <v>3.1192129629629629E-2</v>
      </c>
      <c r="M141" s="5">
        <f>$M$140+L141</f>
        <v>0.90890046296296279</v>
      </c>
      <c r="N141" s="5">
        <f>$M$140+F141</f>
        <v>0.88319444444444428</v>
      </c>
      <c r="O141" s="5">
        <f>$M$140+G141</f>
        <v>0.883310185185185</v>
      </c>
      <c r="P141" t="s">
        <v>305</v>
      </c>
    </row>
    <row r="142" spans="1:16" x14ac:dyDescent="0.2">
      <c r="A142" t="s">
        <v>317</v>
      </c>
      <c r="B142">
        <v>2</v>
      </c>
      <c r="C142">
        <v>19</v>
      </c>
      <c r="D142" t="s">
        <v>315</v>
      </c>
      <c r="E142" t="s">
        <v>495</v>
      </c>
      <c r="F142" s="2">
        <v>5.6481481481481478E-3</v>
      </c>
      <c r="G142" s="2">
        <v>6.5740740740740733E-3</v>
      </c>
      <c r="H142" s="1" t="s">
        <v>192</v>
      </c>
      <c r="I142" t="s">
        <v>306</v>
      </c>
      <c r="K142" t="s">
        <v>5</v>
      </c>
      <c r="L142" s="3">
        <v>3.1192129629629629E-2</v>
      </c>
      <c r="M142" s="5">
        <f t="shared" ref="M142:M153" si="20">$M$140+L142</f>
        <v>0.90890046296296279</v>
      </c>
      <c r="N142" s="5">
        <f>$M$140+F142</f>
        <v>0.88335648148148138</v>
      </c>
      <c r="O142" s="5">
        <f>$M$140+G142</f>
        <v>0.88428240740740727</v>
      </c>
      <c r="P142" t="s">
        <v>307</v>
      </c>
    </row>
    <row r="143" spans="1:16" x14ac:dyDescent="0.2">
      <c r="A143" t="s">
        <v>318</v>
      </c>
      <c r="B143">
        <v>2</v>
      </c>
      <c r="C143">
        <v>19</v>
      </c>
      <c r="D143" t="s">
        <v>315</v>
      </c>
      <c r="E143" t="s">
        <v>495</v>
      </c>
      <c r="F143" s="2">
        <v>5.6481481481481478E-3</v>
      </c>
      <c r="G143" s="2">
        <v>6.5740740740740733E-3</v>
      </c>
      <c r="H143" s="1" t="s">
        <v>192</v>
      </c>
      <c r="I143" t="s">
        <v>513</v>
      </c>
      <c r="K143" t="s">
        <v>5</v>
      </c>
      <c r="L143" s="3">
        <v>3.1192129629629629E-2</v>
      </c>
      <c r="M143" s="5">
        <f t="shared" si="20"/>
        <v>0.90890046296296279</v>
      </c>
      <c r="N143" s="5">
        <f>$M$140+F143</f>
        <v>0.88335648148148138</v>
      </c>
      <c r="O143" s="5">
        <f>$M$140+G143</f>
        <v>0.88428240740740727</v>
      </c>
      <c r="P143" t="s">
        <v>307</v>
      </c>
    </row>
    <row r="144" spans="1:16" x14ac:dyDescent="0.2">
      <c r="A144" t="s">
        <v>319</v>
      </c>
      <c r="B144">
        <v>2</v>
      </c>
      <c r="C144">
        <v>19</v>
      </c>
      <c r="D144" t="s">
        <v>315</v>
      </c>
      <c r="E144" t="s">
        <v>495</v>
      </c>
      <c r="F144" s="2">
        <v>7.7662037037037031E-3</v>
      </c>
      <c r="G144" s="2">
        <v>7.9282407407407409E-3</v>
      </c>
      <c r="H144" s="1" t="s">
        <v>196</v>
      </c>
      <c r="I144" t="s">
        <v>16</v>
      </c>
      <c r="K144" t="s">
        <v>5</v>
      </c>
      <c r="L144" s="3">
        <v>3.1192129629629629E-2</v>
      </c>
      <c r="M144" s="5">
        <f t="shared" si="20"/>
        <v>0.90890046296296279</v>
      </c>
      <c r="N144" s="5">
        <f>$M$140+F144</f>
        <v>0.88547453703703694</v>
      </c>
      <c r="O144" s="5">
        <f>$M$140+G144</f>
        <v>0.88563657407407392</v>
      </c>
      <c r="P144" t="s">
        <v>308</v>
      </c>
    </row>
    <row r="145" spans="1:16" x14ac:dyDescent="0.2">
      <c r="A145" t="s">
        <v>320</v>
      </c>
      <c r="B145">
        <v>2</v>
      </c>
      <c r="C145">
        <v>19</v>
      </c>
      <c r="D145" t="s">
        <v>315</v>
      </c>
      <c r="E145" t="s">
        <v>495</v>
      </c>
      <c r="F145" s="2">
        <v>8.0324074074074065E-3</v>
      </c>
      <c r="G145" s="2">
        <v>9.0162037037037034E-3</v>
      </c>
      <c r="H145" s="1" t="s">
        <v>199</v>
      </c>
      <c r="I145" t="s">
        <v>16</v>
      </c>
      <c r="K145" t="s">
        <v>22</v>
      </c>
      <c r="L145" s="3">
        <v>3.1192129629629629E-2</v>
      </c>
      <c r="M145" s="5">
        <f t="shared" si="20"/>
        <v>0.90890046296296279</v>
      </c>
      <c r="N145" s="5">
        <f>$M$140+F145</f>
        <v>0.88574074074074061</v>
      </c>
      <c r="O145" s="5">
        <f>$M$140+G145</f>
        <v>0.88672453703703691</v>
      </c>
      <c r="P145" t="s">
        <v>309</v>
      </c>
    </row>
    <row r="146" spans="1:16" x14ac:dyDescent="0.2">
      <c r="A146" t="s">
        <v>321</v>
      </c>
      <c r="B146">
        <v>2</v>
      </c>
      <c r="C146">
        <v>19</v>
      </c>
      <c r="D146" t="s">
        <v>315</v>
      </c>
      <c r="E146" t="s">
        <v>495</v>
      </c>
      <c r="F146" s="2">
        <v>8.0324074074074065E-3</v>
      </c>
      <c r="G146" s="2">
        <v>9.0162037037037034E-3</v>
      </c>
      <c r="H146" s="1" t="s">
        <v>199</v>
      </c>
      <c r="I146" t="s">
        <v>508</v>
      </c>
      <c r="K146" t="s">
        <v>22</v>
      </c>
      <c r="L146" s="3">
        <v>3.1192129629629629E-2</v>
      </c>
      <c r="M146" s="5">
        <f t="shared" si="20"/>
        <v>0.90890046296296279</v>
      </c>
      <c r="N146" s="5">
        <f>$M$140+F146</f>
        <v>0.88574074074074061</v>
      </c>
      <c r="O146" s="5">
        <f>$M$140+G146</f>
        <v>0.88672453703703691</v>
      </c>
      <c r="P146" t="s">
        <v>309</v>
      </c>
    </row>
    <row r="147" spans="1:16" x14ac:dyDescent="0.2">
      <c r="A147" t="s">
        <v>322</v>
      </c>
      <c r="B147">
        <v>2</v>
      </c>
      <c r="C147">
        <v>19</v>
      </c>
      <c r="D147" t="s">
        <v>315</v>
      </c>
      <c r="E147" t="s">
        <v>495</v>
      </c>
      <c r="F147" s="2">
        <v>9.0277777777777787E-3</v>
      </c>
      <c r="G147" s="2">
        <v>1.1018518518518518E-2</v>
      </c>
      <c r="H147" s="1" t="s">
        <v>200</v>
      </c>
      <c r="I147" t="s">
        <v>103</v>
      </c>
      <c r="K147" t="s">
        <v>22</v>
      </c>
      <c r="L147" s="3">
        <v>3.1192129629629629E-2</v>
      </c>
      <c r="M147" s="5">
        <f t="shared" si="20"/>
        <v>0.90890046296296279</v>
      </c>
      <c r="N147" s="5">
        <f>$M$140+F147</f>
        <v>0.88673611111111095</v>
      </c>
      <c r="O147" s="5">
        <f>$M$140+G147</f>
        <v>0.88872685185185174</v>
      </c>
      <c r="P147" t="s">
        <v>310</v>
      </c>
    </row>
    <row r="148" spans="1:16" x14ac:dyDescent="0.2">
      <c r="A148" t="s">
        <v>323</v>
      </c>
      <c r="B148">
        <v>2</v>
      </c>
      <c r="C148">
        <v>19</v>
      </c>
      <c r="D148" t="s">
        <v>315</v>
      </c>
      <c r="E148" t="s">
        <v>495</v>
      </c>
      <c r="F148" s="2">
        <v>1.7650462962962962E-2</v>
      </c>
      <c r="G148" s="2">
        <v>1.8749999999999999E-2</v>
      </c>
      <c r="H148" s="1" t="s">
        <v>201</v>
      </c>
      <c r="I148" t="s">
        <v>269</v>
      </c>
      <c r="K148" t="s">
        <v>26</v>
      </c>
      <c r="L148" s="3">
        <v>3.1192129629629629E-2</v>
      </c>
      <c r="M148" s="5">
        <f t="shared" si="20"/>
        <v>0.90890046296296279</v>
      </c>
      <c r="N148" s="5">
        <f>$M$140+F148</f>
        <v>0.89535879629629611</v>
      </c>
      <c r="O148" s="5">
        <f>$M$140+G148</f>
        <v>0.89645833333333325</v>
      </c>
      <c r="P148" t="s">
        <v>311</v>
      </c>
    </row>
    <row r="149" spans="1:16" x14ac:dyDescent="0.2">
      <c r="A149" t="s">
        <v>324</v>
      </c>
      <c r="B149">
        <v>2</v>
      </c>
      <c r="C149">
        <v>19</v>
      </c>
      <c r="D149" t="s">
        <v>315</v>
      </c>
      <c r="E149" t="s">
        <v>495</v>
      </c>
      <c r="F149" s="2">
        <v>1.7650462962962962E-2</v>
      </c>
      <c r="G149" s="2">
        <v>1.8749999999999999E-2</v>
      </c>
      <c r="H149" s="1" t="s">
        <v>201</v>
      </c>
      <c r="I149" t="s">
        <v>508</v>
      </c>
      <c r="K149" t="s">
        <v>26</v>
      </c>
      <c r="L149" s="3">
        <v>3.1192129629629629E-2</v>
      </c>
      <c r="M149" s="5">
        <f t="shared" si="20"/>
        <v>0.90890046296296279</v>
      </c>
      <c r="N149" s="5">
        <f>$M$140+F149</f>
        <v>0.89535879629629611</v>
      </c>
      <c r="O149" s="5">
        <f>$M$140+G149</f>
        <v>0.89645833333333325</v>
      </c>
      <c r="P149" t="s">
        <v>311</v>
      </c>
    </row>
    <row r="150" spans="1:16" x14ac:dyDescent="0.2">
      <c r="A150" t="s">
        <v>325</v>
      </c>
      <c r="B150">
        <v>2</v>
      </c>
      <c r="C150">
        <v>19</v>
      </c>
      <c r="D150" t="s">
        <v>315</v>
      </c>
      <c r="E150" t="s">
        <v>495</v>
      </c>
      <c r="F150" s="2">
        <v>2.388888888888889E-2</v>
      </c>
      <c r="G150" s="2">
        <v>2.5381944444444443E-2</v>
      </c>
      <c r="H150" s="1" t="s">
        <v>208</v>
      </c>
      <c r="I150" t="s">
        <v>512</v>
      </c>
      <c r="K150" t="s">
        <v>5</v>
      </c>
      <c r="L150" s="3">
        <v>3.1192129629629629E-2</v>
      </c>
      <c r="M150" s="5">
        <f t="shared" si="20"/>
        <v>0.90890046296296279</v>
      </c>
      <c r="N150" s="5">
        <f>$M$140+F150</f>
        <v>0.90159722222222205</v>
      </c>
      <c r="O150" s="5">
        <f>$M$140+G150</f>
        <v>0.90309027777777762</v>
      </c>
      <c r="P150" t="s">
        <v>314</v>
      </c>
    </row>
    <row r="151" spans="1:16" x14ac:dyDescent="0.2">
      <c r="A151" t="s">
        <v>326</v>
      </c>
      <c r="B151">
        <v>2</v>
      </c>
      <c r="C151">
        <v>19</v>
      </c>
      <c r="D151" t="s">
        <v>315</v>
      </c>
      <c r="E151" t="s">
        <v>495</v>
      </c>
      <c r="F151" s="2">
        <v>2.388888888888889E-2</v>
      </c>
      <c r="G151" s="2">
        <v>2.5381944444444443E-2</v>
      </c>
      <c r="H151" s="1" t="s">
        <v>208</v>
      </c>
      <c r="I151" t="s">
        <v>312</v>
      </c>
      <c r="K151" t="s">
        <v>5</v>
      </c>
      <c r="L151" s="3">
        <v>3.1192129629629629E-2</v>
      </c>
      <c r="M151" s="5">
        <f t="shared" si="20"/>
        <v>0.90890046296296279</v>
      </c>
      <c r="N151" s="5">
        <f>$M$140+F151</f>
        <v>0.90159722222222205</v>
      </c>
      <c r="O151" s="5">
        <f>$M$140+G151</f>
        <v>0.90309027777777762</v>
      </c>
      <c r="P151" t="s">
        <v>314</v>
      </c>
    </row>
    <row r="152" spans="1:16" x14ac:dyDescent="0.2">
      <c r="A152" t="s">
        <v>327</v>
      </c>
      <c r="B152">
        <v>2</v>
      </c>
      <c r="C152">
        <v>19</v>
      </c>
      <c r="D152" t="s">
        <v>315</v>
      </c>
      <c r="E152" t="s">
        <v>495</v>
      </c>
      <c r="F152" s="2">
        <v>2.4363425925925927E-2</v>
      </c>
      <c r="G152" s="2">
        <v>2.5381944444444443E-2</v>
      </c>
      <c r="H152" s="1" t="s">
        <v>208</v>
      </c>
      <c r="I152" t="s">
        <v>16</v>
      </c>
      <c r="K152" t="s">
        <v>5</v>
      </c>
      <c r="L152" s="3">
        <v>3.1192129629629629E-2</v>
      </c>
      <c r="M152" s="5">
        <f t="shared" si="20"/>
        <v>0.90890046296296279</v>
      </c>
      <c r="N152" s="5">
        <f>$M$140+F152</f>
        <v>0.90207175925925909</v>
      </c>
      <c r="O152" s="5">
        <f>$M$140+G152</f>
        <v>0.90309027777777762</v>
      </c>
      <c r="P152" t="s">
        <v>314</v>
      </c>
    </row>
    <row r="153" spans="1:16" x14ac:dyDescent="0.2">
      <c r="A153" t="s">
        <v>328</v>
      </c>
      <c r="B153">
        <v>2</v>
      </c>
      <c r="C153">
        <v>19</v>
      </c>
      <c r="D153" t="s">
        <v>315</v>
      </c>
      <c r="E153" t="s">
        <v>495</v>
      </c>
      <c r="F153" s="2">
        <v>2.4363425925925927E-2</v>
      </c>
      <c r="G153" s="2">
        <v>2.5381944444444443E-2</v>
      </c>
      <c r="H153" s="1" t="s">
        <v>208</v>
      </c>
      <c r="I153" t="s">
        <v>313</v>
      </c>
      <c r="K153" t="s">
        <v>5</v>
      </c>
      <c r="L153" s="3">
        <v>3.1192129629629629E-2</v>
      </c>
      <c r="M153" s="5">
        <f t="shared" si="20"/>
        <v>0.90890046296296279</v>
      </c>
      <c r="N153" s="5">
        <f>$M$140+F153</f>
        <v>0.90207175925925909</v>
      </c>
      <c r="O153" s="5">
        <f>$M$140+G153</f>
        <v>0.90309027777777762</v>
      </c>
      <c r="P153" t="s">
        <v>314</v>
      </c>
    </row>
    <row r="154" spans="1:16" x14ac:dyDescent="0.2">
      <c r="A154" t="s">
        <v>332</v>
      </c>
      <c r="B154">
        <v>2</v>
      </c>
      <c r="C154">
        <v>20</v>
      </c>
      <c r="D154" t="s">
        <v>331</v>
      </c>
      <c r="E154" t="s">
        <v>496</v>
      </c>
      <c r="F154" s="2">
        <v>7.4768518518518526E-3</v>
      </c>
      <c r="G154" s="2">
        <v>9.4212962962962957E-3</v>
      </c>
      <c r="H154" s="1" t="s">
        <v>211</v>
      </c>
      <c r="I154" t="s">
        <v>508</v>
      </c>
      <c r="K154" t="s">
        <v>22</v>
      </c>
      <c r="L154" s="3">
        <v>3.0983796296296297E-2</v>
      </c>
      <c r="M154" s="5">
        <f>$M$153+L154</f>
        <v>0.93988425925925911</v>
      </c>
      <c r="N154" s="5">
        <f>$M$153+F154</f>
        <v>0.91637731481481466</v>
      </c>
      <c r="O154" s="5">
        <f>$M$153+G154</f>
        <v>0.91832175925925907</v>
      </c>
      <c r="P154" t="s">
        <v>329</v>
      </c>
    </row>
    <row r="155" spans="1:16" x14ac:dyDescent="0.2">
      <c r="A155" t="s">
        <v>333</v>
      </c>
      <c r="B155">
        <v>2</v>
      </c>
      <c r="C155">
        <v>20</v>
      </c>
      <c r="D155" t="s">
        <v>331</v>
      </c>
      <c r="E155" t="s">
        <v>496</v>
      </c>
      <c r="F155" s="2">
        <v>7.4768518518518526E-3</v>
      </c>
      <c r="G155" s="2">
        <v>9.4212962962962957E-3</v>
      </c>
      <c r="H155" s="1" t="s">
        <v>211</v>
      </c>
      <c r="I155" t="s">
        <v>16</v>
      </c>
      <c r="K155" t="s">
        <v>22</v>
      </c>
      <c r="L155" s="3">
        <v>3.0983796296296297E-2</v>
      </c>
      <c r="M155" s="5">
        <f t="shared" ref="M155:M156" si="21">$M$153+L155</f>
        <v>0.93988425925925911</v>
      </c>
      <c r="N155" s="5">
        <f>$M$153+F155</f>
        <v>0.91637731481481466</v>
      </c>
      <c r="O155" s="5">
        <f>$M$153+G155</f>
        <v>0.91832175925925907</v>
      </c>
      <c r="P155" t="s">
        <v>329</v>
      </c>
    </row>
    <row r="156" spans="1:16" x14ac:dyDescent="0.2">
      <c r="A156" t="s">
        <v>334</v>
      </c>
      <c r="B156">
        <v>2</v>
      </c>
      <c r="C156">
        <v>20</v>
      </c>
      <c r="D156" t="s">
        <v>331</v>
      </c>
      <c r="E156" t="s">
        <v>496</v>
      </c>
      <c r="F156" s="2">
        <v>1.9432870370370371E-2</v>
      </c>
      <c r="G156" s="2">
        <v>2.0682870370370372E-2</v>
      </c>
      <c r="H156" s="1" t="s">
        <v>212</v>
      </c>
      <c r="I156" t="s">
        <v>16</v>
      </c>
      <c r="K156" t="s">
        <v>5</v>
      </c>
      <c r="L156" s="3">
        <v>3.0983796296296297E-2</v>
      </c>
      <c r="M156" s="5">
        <f t="shared" si="21"/>
        <v>0.93988425925925911</v>
      </c>
      <c r="N156" s="5">
        <f>$M$153+F156</f>
        <v>0.92833333333333312</v>
      </c>
      <c r="O156" s="5">
        <f>$M$153+G156</f>
        <v>0.92958333333333321</v>
      </c>
      <c r="P156" t="s">
        <v>330</v>
      </c>
    </row>
    <row r="157" spans="1:16" x14ac:dyDescent="0.2">
      <c r="A157" t="s">
        <v>338</v>
      </c>
      <c r="B157">
        <v>2</v>
      </c>
      <c r="C157">
        <v>21</v>
      </c>
      <c r="D157" t="s">
        <v>337</v>
      </c>
      <c r="E157" t="s">
        <v>497</v>
      </c>
      <c r="F157" s="2">
        <v>6.0879629629629643E-3</v>
      </c>
      <c r="G157" s="2">
        <v>7.2685185185185188E-3</v>
      </c>
      <c r="H157" s="1" t="s">
        <v>215</v>
      </c>
      <c r="I157" t="s">
        <v>16</v>
      </c>
      <c r="K157" t="s">
        <v>22</v>
      </c>
      <c r="L157" s="3">
        <v>3.0717592592592591E-2</v>
      </c>
      <c r="M157" s="5">
        <f>$M$156+L157</f>
        <v>0.97060185185185166</v>
      </c>
      <c r="N157" s="5">
        <f>$M$156+F157</f>
        <v>0.9459722222222221</v>
      </c>
      <c r="O157" s="5">
        <f>$M$156+G157</f>
        <v>0.94715277777777762</v>
      </c>
      <c r="P157" t="s">
        <v>335</v>
      </c>
    </row>
    <row r="158" spans="1:16" x14ac:dyDescent="0.2">
      <c r="A158" t="s">
        <v>339</v>
      </c>
      <c r="B158">
        <v>2</v>
      </c>
      <c r="C158">
        <v>21</v>
      </c>
      <c r="D158" t="s">
        <v>337</v>
      </c>
      <c r="E158" t="s">
        <v>497</v>
      </c>
      <c r="F158" s="2">
        <v>6.0879629629629643E-3</v>
      </c>
      <c r="G158" s="2">
        <v>7.2685185185185188E-3</v>
      </c>
      <c r="H158" s="1" t="s">
        <v>215</v>
      </c>
      <c r="I158" t="s">
        <v>508</v>
      </c>
      <c r="K158" t="s">
        <v>22</v>
      </c>
      <c r="L158" s="3">
        <v>3.0717592592592591E-2</v>
      </c>
      <c r="M158" s="5">
        <f t="shared" ref="M158:M159" si="22">$M$156+L158</f>
        <v>0.97060185185185166</v>
      </c>
      <c r="N158" s="5">
        <f>$M$156+F158</f>
        <v>0.9459722222222221</v>
      </c>
      <c r="O158" s="5">
        <f>$M$156+G158</f>
        <v>0.94715277777777762</v>
      </c>
      <c r="P158" t="s">
        <v>335</v>
      </c>
    </row>
    <row r="159" spans="1:16" x14ac:dyDescent="0.2">
      <c r="A159" t="s">
        <v>340</v>
      </c>
      <c r="B159">
        <v>2</v>
      </c>
      <c r="C159">
        <v>21</v>
      </c>
      <c r="D159" t="s">
        <v>337</v>
      </c>
      <c r="E159" t="s">
        <v>497</v>
      </c>
      <c r="F159" s="2">
        <v>1.9270833333333334E-2</v>
      </c>
      <c r="G159" s="2">
        <v>2.1168981481481483E-2</v>
      </c>
      <c r="H159" s="1" t="s">
        <v>216</v>
      </c>
      <c r="I159" t="s">
        <v>509</v>
      </c>
      <c r="K159" t="s">
        <v>22</v>
      </c>
      <c r="L159" s="3">
        <v>3.0717592592592591E-2</v>
      </c>
      <c r="M159" s="5">
        <f t="shared" si="22"/>
        <v>0.97060185185185166</v>
      </c>
      <c r="N159" s="5">
        <f>$M$156+F159</f>
        <v>0.95915509259259246</v>
      </c>
      <c r="O159" s="5">
        <f>$M$156+G159</f>
        <v>0.96105324074074061</v>
      </c>
      <c r="P159" t="s">
        <v>336</v>
      </c>
    </row>
    <row r="160" spans="1:16" x14ac:dyDescent="0.2">
      <c r="A160" t="s">
        <v>345</v>
      </c>
      <c r="B160">
        <v>2</v>
      </c>
      <c r="C160">
        <v>22</v>
      </c>
      <c r="D160" t="s">
        <v>341</v>
      </c>
      <c r="E160" t="s">
        <v>498</v>
      </c>
      <c r="F160" s="2">
        <v>1.9074074074074073E-2</v>
      </c>
      <c r="G160" s="2">
        <v>1.9201388888888889E-2</v>
      </c>
      <c r="H160" s="1" t="s">
        <v>219</v>
      </c>
      <c r="I160" t="s">
        <v>103</v>
      </c>
      <c r="K160" t="s">
        <v>5</v>
      </c>
      <c r="L160" s="3">
        <v>3.3449074074074069E-2</v>
      </c>
      <c r="M160" s="5">
        <f>$M$159+L160</f>
        <v>1.0040509259259258</v>
      </c>
      <c r="N160" s="5">
        <f>$M$159+F160</f>
        <v>0.98967592592592568</v>
      </c>
      <c r="O160" s="5">
        <f>$M$159+G160</f>
        <v>0.98980324074074055</v>
      </c>
      <c r="P160" t="s">
        <v>343</v>
      </c>
    </row>
    <row r="161" spans="1:16" x14ac:dyDescent="0.2">
      <c r="A161" t="s">
        <v>346</v>
      </c>
      <c r="B161">
        <v>2</v>
      </c>
      <c r="C161">
        <v>22</v>
      </c>
      <c r="D161" t="s">
        <v>341</v>
      </c>
      <c r="E161" t="s">
        <v>498</v>
      </c>
      <c r="F161" s="2">
        <v>1.9074074074074073E-2</v>
      </c>
      <c r="G161" s="2">
        <v>1.9201388888888889E-2</v>
      </c>
      <c r="H161" s="1" t="s">
        <v>219</v>
      </c>
      <c r="I161" t="s">
        <v>342</v>
      </c>
      <c r="K161" t="s">
        <v>5</v>
      </c>
      <c r="L161" s="3">
        <v>3.3449074074074069E-2</v>
      </c>
      <c r="M161" s="5">
        <f t="shared" ref="M161:M162" si="23">$M$159+L161</f>
        <v>1.0040509259259258</v>
      </c>
      <c r="N161" s="5">
        <f>$M$159+F161</f>
        <v>0.98967592592592568</v>
      </c>
      <c r="O161" s="5">
        <f>$M$159+G161</f>
        <v>0.98980324074074055</v>
      </c>
      <c r="P161" t="s">
        <v>343</v>
      </c>
    </row>
    <row r="162" spans="1:16" x14ac:dyDescent="0.2">
      <c r="A162" t="s">
        <v>347</v>
      </c>
      <c r="B162">
        <v>2</v>
      </c>
      <c r="C162">
        <v>22</v>
      </c>
      <c r="D162" t="s">
        <v>341</v>
      </c>
      <c r="E162" t="s">
        <v>498</v>
      </c>
      <c r="F162" s="2">
        <v>2.210648148148148E-2</v>
      </c>
      <c r="G162" s="2">
        <v>2.3495370370370371E-2</v>
      </c>
      <c r="H162" s="1" t="s">
        <v>220</v>
      </c>
      <c r="I162" t="s">
        <v>16</v>
      </c>
      <c r="K162" t="s">
        <v>344</v>
      </c>
      <c r="L162" s="3">
        <v>3.3449074074074069E-2</v>
      </c>
      <c r="M162" s="5">
        <f t="shared" si="23"/>
        <v>1.0040509259259258</v>
      </c>
      <c r="N162" s="5">
        <f>$M$159+F162</f>
        <v>0.99270833333333319</v>
      </c>
      <c r="O162" s="5">
        <f>$M$159+G162</f>
        <v>0.99409722222222208</v>
      </c>
      <c r="P162" t="s">
        <v>641</v>
      </c>
    </row>
    <row r="163" spans="1:16" x14ac:dyDescent="0.2">
      <c r="A163" t="s">
        <v>355</v>
      </c>
      <c r="B163">
        <v>3</v>
      </c>
      <c r="C163">
        <v>1</v>
      </c>
      <c r="D163" t="s">
        <v>360</v>
      </c>
      <c r="E163" t="s">
        <v>499</v>
      </c>
      <c r="F163" s="2">
        <v>8.9351851851851866E-3</v>
      </c>
      <c r="G163" s="2">
        <v>1.0162037037037037E-2</v>
      </c>
      <c r="H163" s="1" t="s">
        <v>221</v>
      </c>
      <c r="I163" t="s">
        <v>377</v>
      </c>
      <c r="K163" t="s">
        <v>349</v>
      </c>
      <c r="L163" s="3">
        <v>4.2083333333333334E-2</v>
      </c>
      <c r="M163" s="5">
        <f>$M$162+L163</f>
        <v>1.0461342592592591</v>
      </c>
      <c r="N163" s="5">
        <f>$M$162+F163</f>
        <v>1.0129861111111109</v>
      </c>
      <c r="O163" s="5">
        <f>$M$162+G163</f>
        <v>1.0142129629629628</v>
      </c>
      <c r="P163" t="s">
        <v>350</v>
      </c>
    </row>
    <row r="164" spans="1:16" x14ac:dyDescent="0.2">
      <c r="A164" t="s">
        <v>356</v>
      </c>
      <c r="B164">
        <v>3</v>
      </c>
      <c r="C164">
        <v>1</v>
      </c>
      <c r="D164" t="s">
        <v>360</v>
      </c>
      <c r="E164" t="s">
        <v>499</v>
      </c>
      <c r="F164" s="2">
        <v>9.0509259259259258E-3</v>
      </c>
      <c r="G164" s="2">
        <v>1.087962962962963E-2</v>
      </c>
      <c r="H164" s="1" t="s">
        <v>221</v>
      </c>
      <c r="I164" t="s">
        <v>348</v>
      </c>
      <c r="K164" t="s">
        <v>349</v>
      </c>
      <c r="L164" s="3">
        <v>4.2083333333333334E-2</v>
      </c>
      <c r="M164" s="5">
        <f t="shared" ref="M164:M167" si="24">$M$162+L164</f>
        <v>1.0461342592592591</v>
      </c>
      <c r="N164" s="5">
        <f>$M$162+F164</f>
        <v>1.0131018518518518</v>
      </c>
      <c r="O164" s="5">
        <f>$M$162+G164</f>
        <v>1.0149305555555554</v>
      </c>
      <c r="P164" t="s">
        <v>350</v>
      </c>
    </row>
    <row r="165" spans="1:16" x14ac:dyDescent="0.2">
      <c r="A165" t="s">
        <v>357</v>
      </c>
      <c r="B165">
        <v>3</v>
      </c>
      <c r="C165">
        <v>1</v>
      </c>
      <c r="D165" t="s">
        <v>360</v>
      </c>
      <c r="E165" t="s">
        <v>499</v>
      </c>
      <c r="F165" s="2">
        <v>1.7847222222222223E-2</v>
      </c>
      <c r="G165" s="2">
        <v>2.3981481481481479E-2</v>
      </c>
      <c r="H165" s="1" t="s">
        <v>228</v>
      </c>
      <c r="I165" t="s">
        <v>377</v>
      </c>
      <c r="K165" t="s">
        <v>349</v>
      </c>
      <c r="L165" s="3">
        <v>4.2083333333333334E-2</v>
      </c>
      <c r="M165" s="5">
        <f t="shared" si="24"/>
        <v>1.0461342592592591</v>
      </c>
      <c r="N165" s="5">
        <f>$M$162+F165</f>
        <v>1.0218981481481479</v>
      </c>
      <c r="O165" s="5">
        <f>$M$162+G165</f>
        <v>1.0280324074074072</v>
      </c>
      <c r="P165" t="s">
        <v>351</v>
      </c>
    </row>
    <row r="166" spans="1:16" x14ac:dyDescent="0.2">
      <c r="A166" t="s">
        <v>358</v>
      </c>
      <c r="B166">
        <v>3</v>
      </c>
      <c r="C166">
        <v>1</v>
      </c>
      <c r="D166" t="s">
        <v>360</v>
      </c>
      <c r="E166" t="s">
        <v>499</v>
      </c>
      <c r="F166" s="2">
        <v>1.7847222222222223E-2</v>
      </c>
      <c r="G166" s="2">
        <v>2.3981481481481479E-2</v>
      </c>
      <c r="H166" s="1" t="s">
        <v>228</v>
      </c>
      <c r="I166" t="s">
        <v>348</v>
      </c>
      <c r="K166" t="s">
        <v>349</v>
      </c>
      <c r="L166" s="3">
        <v>4.2083333333333334E-2</v>
      </c>
      <c r="M166" s="5">
        <f t="shared" si="24"/>
        <v>1.0461342592592591</v>
      </c>
      <c r="N166" s="5">
        <f>$M$162+F166</f>
        <v>1.0218981481481479</v>
      </c>
      <c r="O166" s="5">
        <f>$M$162+G166</f>
        <v>1.0280324074074072</v>
      </c>
      <c r="P166" t="s">
        <v>351</v>
      </c>
    </row>
    <row r="167" spans="1:16" x14ac:dyDescent="0.2">
      <c r="A167" t="s">
        <v>359</v>
      </c>
      <c r="B167">
        <v>3</v>
      </c>
      <c r="C167">
        <v>1</v>
      </c>
      <c r="D167" t="s">
        <v>360</v>
      </c>
      <c r="E167" t="s">
        <v>499</v>
      </c>
      <c r="F167" s="2">
        <v>3.1516203703703706E-2</v>
      </c>
      <c r="G167" s="2">
        <v>3.2337962962962964E-2</v>
      </c>
      <c r="H167" s="1" t="s">
        <v>229</v>
      </c>
      <c r="I167" t="s">
        <v>353</v>
      </c>
      <c r="K167" t="s">
        <v>352</v>
      </c>
      <c r="L167" s="3">
        <v>4.2083333333333334E-2</v>
      </c>
      <c r="M167" s="5">
        <f t="shared" si="24"/>
        <v>1.0461342592592591</v>
      </c>
      <c r="N167" s="5">
        <f>$M$162+F167</f>
        <v>1.0355671296296296</v>
      </c>
      <c r="O167" s="5">
        <f>$M$162+G167</f>
        <v>1.0363888888888888</v>
      </c>
      <c r="P167" t="s">
        <v>354</v>
      </c>
    </row>
    <row r="168" spans="1:16" x14ac:dyDescent="0.2">
      <c r="A168" t="s">
        <v>368</v>
      </c>
      <c r="B168">
        <v>3</v>
      </c>
      <c r="C168">
        <v>2</v>
      </c>
      <c r="D168" t="s">
        <v>367</v>
      </c>
      <c r="E168" t="s">
        <v>500</v>
      </c>
      <c r="F168" s="2">
        <v>3.4490740740740745E-3</v>
      </c>
      <c r="G168" s="2">
        <v>3.9814814814814817E-3</v>
      </c>
      <c r="H168" s="1" t="s">
        <v>230</v>
      </c>
      <c r="I168" t="s">
        <v>361</v>
      </c>
      <c r="K168" t="s">
        <v>352</v>
      </c>
      <c r="L168" s="3">
        <v>3.7905092592592594E-2</v>
      </c>
      <c r="M168" s="5">
        <f>$M$167+L168</f>
        <v>1.0840393518518516</v>
      </c>
      <c r="N168" s="5">
        <f>$M$167+F168</f>
        <v>1.0495833333333331</v>
      </c>
      <c r="O168" s="5">
        <f>$M$167+G168</f>
        <v>1.0501157407407407</v>
      </c>
      <c r="P168" t="s">
        <v>642</v>
      </c>
    </row>
    <row r="169" spans="1:16" x14ac:dyDescent="0.2">
      <c r="A169" t="s">
        <v>369</v>
      </c>
      <c r="B169">
        <v>3</v>
      </c>
      <c r="C169">
        <v>2</v>
      </c>
      <c r="D169" t="s">
        <v>367</v>
      </c>
      <c r="E169" t="s">
        <v>500</v>
      </c>
      <c r="F169" s="2">
        <v>6.7708333333333336E-3</v>
      </c>
      <c r="G169" s="2">
        <v>8.4143518518518517E-3</v>
      </c>
      <c r="H169" s="1" t="s">
        <v>231</v>
      </c>
      <c r="I169" t="s">
        <v>362</v>
      </c>
      <c r="K169" t="s">
        <v>203</v>
      </c>
      <c r="L169" s="3">
        <v>3.7905092592592594E-2</v>
      </c>
      <c r="M169" s="5">
        <f t="shared" ref="M169:M173" si="25">$M$167+L169</f>
        <v>1.0840393518518516</v>
      </c>
      <c r="N169" s="5">
        <f>$M$167+F169</f>
        <v>1.0529050925925925</v>
      </c>
      <c r="O169" s="5">
        <f>$M$167+G169</f>
        <v>1.0545486111111109</v>
      </c>
      <c r="P169" t="s">
        <v>366</v>
      </c>
    </row>
    <row r="170" spans="1:16" x14ac:dyDescent="0.2">
      <c r="A170" t="s">
        <v>370</v>
      </c>
      <c r="B170">
        <v>3</v>
      </c>
      <c r="C170">
        <v>2</v>
      </c>
      <c r="D170" t="s">
        <v>367</v>
      </c>
      <c r="E170" t="s">
        <v>500</v>
      </c>
      <c r="F170" s="2">
        <v>6.7708333333333336E-3</v>
      </c>
      <c r="G170" s="2">
        <v>8.4143518518518517E-3</v>
      </c>
      <c r="H170" s="1" t="s">
        <v>231</v>
      </c>
      <c r="I170" t="s">
        <v>16</v>
      </c>
      <c r="J170" t="s">
        <v>632</v>
      </c>
      <c r="K170" t="s">
        <v>203</v>
      </c>
      <c r="L170" s="3">
        <v>3.7905092592592594E-2</v>
      </c>
      <c r="M170" s="5">
        <f t="shared" si="25"/>
        <v>1.0840393518518516</v>
      </c>
      <c r="N170" s="5">
        <f>$M$167+F170</f>
        <v>1.0529050925925925</v>
      </c>
      <c r="O170" s="5">
        <f>$M$167+G170</f>
        <v>1.0545486111111109</v>
      </c>
      <c r="P170" t="s">
        <v>366</v>
      </c>
    </row>
    <row r="171" spans="1:16" x14ac:dyDescent="0.2">
      <c r="A171" t="s">
        <v>371</v>
      </c>
      <c r="B171">
        <v>3</v>
      </c>
      <c r="C171">
        <v>2</v>
      </c>
      <c r="D171" t="s">
        <v>367</v>
      </c>
      <c r="E171" t="s">
        <v>500</v>
      </c>
      <c r="F171" s="2">
        <v>6.7708333333333336E-3</v>
      </c>
      <c r="G171" s="2">
        <v>8.4143518518518517E-3</v>
      </c>
      <c r="H171" s="1" t="s">
        <v>231</v>
      </c>
      <c r="I171" t="s">
        <v>364</v>
      </c>
      <c r="K171" t="s">
        <v>203</v>
      </c>
      <c r="L171" s="3">
        <v>3.7905092592592594E-2</v>
      </c>
      <c r="M171" s="5">
        <f t="shared" si="25"/>
        <v>1.0840393518518516</v>
      </c>
      <c r="N171" s="5">
        <f>$M$167+F171</f>
        <v>1.0529050925925925</v>
      </c>
      <c r="O171" s="5">
        <f>$M$167+G171</f>
        <v>1.0545486111111109</v>
      </c>
      <c r="P171" t="s">
        <v>366</v>
      </c>
    </row>
    <row r="172" spans="1:16" x14ac:dyDescent="0.2">
      <c r="A172" t="s">
        <v>372</v>
      </c>
      <c r="B172">
        <v>3</v>
      </c>
      <c r="C172">
        <v>2</v>
      </c>
      <c r="D172" t="s">
        <v>367</v>
      </c>
      <c r="E172" t="s">
        <v>500</v>
      </c>
      <c r="F172" s="2">
        <v>6.7708333333333336E-3</v>
      </c>
      <c r="G172" s="2">
        <v>8.4143518518518517E-3</v>
      </c>
      <c r="H172" s="1" t="s">
        <v>231</v>
      </c>
      <c r="I172" t="s">
        <v>365</v>
      </c>
      <c r="K172" t="s">
        <v>203</v>
      </c>
      <c r="L172" s="3">
        <v>3.7905092592592594E-2</v>
      </c>
      <c r="M172" s="5">
        <f t="shared" si="25"/>
        <v>1.0840393518518516</v>
      </c>
      <c r="N172" s="5">
        <f>$M$167+F172</f>
        <v>1.0529050925925925</v>
      </c>
      <c r="O172" s="5">
        <f>$M$167+G172</f>
        <v>1.0545486111111109</v>
      </c>
      <c r="P172" t="s">
        <v>366</v>
      </c>
    </row>
    <row r="173" spans="1:16" x14ac:dyDescent="0.2">
      <c r="A173" t="s">
        <v>373</v>
      </c>
      <c r="B173">
        <v>3</v>
      </c>
      <c r="C173">
        <v>2</v>
      </c>
      <c r="D173" t="s">
        <v>367</v>
      </c>
      <c r="E173" t="s">
        <v>500</v>
      </c>
      <c r="F173" s="2">
        <v>3.2361111111111111E-2</v>
      </c>
      <c r="G173" s="2">
        <v>3.2523148148148148E-2</v>
      </c>
      <c r="H173" s="1" t="s">
        <v>232</v>
      </c>
      <c r="I173" t="s">
        <v>377</v>
      </c>
      <c r="K173" t="s">
        <v>349</v>
      </c>
      <c r="L173" s="3">
        <v>3.7905092592592594E-2</v>
      </c>
      <c r="M173" s="5">
        <f t="shared" si="25"/>
        <v>1.0840393518518516</v>
      </c>
      <c r="N173" s="5">
        <f>$M$167+F173</f>
        <v>1.0784953703703701</v>
      </c>
      <c r="O173" s="5">
        <f>$M$167+G173</f>
        <v>1.0786574074074071</v>
      </c>
      <c r="P173" t="s">
        <v>643</v>
      </c>
    </row>
    <row r="174" spans="1:16" x14ac:dyDescent="0.2">
      <c r="A174" t="s">
        <v>380</v>
      </c>
      <c r="B174">
        <v>3</v>
      </c>
      <c r="C174">
        <v>3</v>
      </c>
      <c r="D174" t="s">
        <v>374</v>
      </c>
      <c r="E174" t="s">
        <v>501</v>
      </c>
      <c r="F174" s="2">
        <v>3.5763888888888887E-2</v>
      </c>
      <c r="G174" s="2">
        <v>3.7754629629629631E-2</v>
      </c>
      <c r="H174" s="1" t="s">
        <v>233</v>
      </c>
      <c r="I174" t="s">
        <v>512</v>
      </c>
      <c r="K174" t="s">
        <v>375</v>
      </c>
      <c r="L174" s="3">
        <v>4.0879629629629634E-2</v>
      </c>
      <c r="M174" s="5">
        <f>$M$173+L174</f>
        <v>1.1249189814814813</v>
      </c>
      <c r="N174" s="5">
        <f>$M$173+F174</f>
        <v>1.1198032407407406</v>
      </c>
      <c r="O174" s="5">
        <f>$M$173+G174</f>
        <v>1.1217939814814812</v>
      </c>
      <c r="P174" t="s">
        <v>378</v>
      </c>
    </row>
    <row r="175" spans="1:16" x14ac:dyDescent="0.2">
      <c r="A175" t="s">
        <v>381</v>
      </c>
      <c r="B175">
        <v>3</v>
      </c>
      <c r="C175">
        <v>3</v>
      </c>
      <c r="D175" t="s">
        <v>374</v>
      </c>
      <c r="E175" t="s">
        <v>501</v>
      </c>
      <c r="F175" s="2">
        <v>3.5763888888888887E-2</v>
      </c>
      <c r="G175" s="2">
        <v>3.6620370370370373E-2</v>
      </c>
      <c r="H175" s="1" t="s">
        <v>233</v>
      </c>
      <c r="I175" t="s">
        <v>376</v>
      </c>
      <c r="K175" t="s">
        <v>375</v>
      </c>
      <c r="L175" s="3">
        <v>4.0879629629629634E-2</v>
      </c>
      <c r="M175" s="5">
        <f>$M$173+L175</f>
        <v>1.1249189814814813</v>
      </c>
      <c r="N175" s="5">
        <f>$M$173+F175</f>
        <v>1.1198032407407406</v>
      </c>
      <c r="O175" s="5">
        <f>$M$173+G175</f>
        <v>1.1206597222222221</v>
      </c>
      <c r="P175" t="s">
        <v>378</v>
      </c>
    </row>
    <row r="176" spans="1:16" x14ac:dyDescent="0.2">
      <c r="A176" t="s">
        <v>382</v>
      </c>
      <c r="B176">
        <v>3</v>
      </c>
      <c r="C176">
        <v>4</v>
      </c>
      <c r="D176" t="s">
        <v>379</v>
      </c>
      <c r="E176" t="s">
        <v>502</v>
      </c>
      <c r="F176" s="2">
        <v>2.8634259259259262E-2</v>
      </c>
      <c r="G176" s="2">
        <v>2.8946759259259255E-2</v>
      </c>
      <c r="H176" s="1" t="s">
        <v>238</v>
      </c>
      <c r="I176" t="s">
        <v>16</v>
      </c>
      <c r="J176" t="s">
        <v>631</v>
      </c>
      <c r="K176" t="s">
        <v>383</v>
      </c>
      <c r="L176" s="3">
        <v>3.9560185185185184E-2</v>
      </c>
      <c r="M176" s="5">
        <f>$M$175+L176</f>
        <v>1.1644791666666665</v>
      </c>
      <c r="N176" s="5">
        <f>$M$175+F176</f>
        <v>1.1535532407407405</v>
      </c>
      <c r="O176" s="5">
        <f>$M$175+G176</f>
        <v>1.1538657407407404</v>
      </c>
      <c r="P176" t="s">
        <v>644</v>
      </c>
    </row>
    <row r="177" spans="1:16" x14ac:dyDescent="0.2">
      <c r="A177" t="s">
        <v>406</v>
      </c>
      <c r="B177">
        <v>3</v>
      </c>
      <c r="C177">
        <v>5</v>
      </c>
      <c r="D177" t="s">
        <v>384</v>
      </c>
      <c r="E177" t="s">
        <v>503</v>
      </c>
      <c r="F177" s="2">
        <v>1.5162037037037036E-3</v>
      </c>
      <c r="G177" s="2">
        <v>2.3611111111111111E-3</v>
      </c>
      <c r="H177" s="1" t="s">
        <v>239</v>
      </c>
      <c r="I177" t="s">
        <v>385</v>
      </c>
      <c r="K177" t="s">
        <v>405</v>
      </c>
      <c r="L177" s="3">
        <v>4.0497685185185185E-2</v>
      </c>
      <c r="M177" s="5">
        <f>$M$176+L177</f>
        <v>1.2049768518518518</v>
      </c>
      <c r="N177" s="5">
        <f>$M$176+F177</f>
        <v>1.1659953703703703</v>
      </c>
      <c r="O177" s="5">
        <f>$M$176+G177</f>
        <v>1.1668402777777775</v>
      </c>
      <c r="P177" t="s">
        <v>398</v>
      </c>
    </row>
    <row r="178" spans="1:16" x14ac:dyDescent="0.2">
      <c r="A178" t="s">
        <v>407</v>
      </c>
      <c r="B178">
        <v>3</v>
      </c>
      <c r="C178">
        <v>5</v>
      </c>
      <c r="D178" t="s">
        <v>384</v>
      </c>
      <c r="E178" t="s">
        <v>503</v>
      </c>
      <c r="F178" s="2">
        <v>1.1400462962962965E-2</v>
      </c>
      <c r="G178" s="2">
        <v>1.6064814814814813E-2</v>
      </c>
      <c r="H178" s="1" t="s">
        <v>240</v>
      </c>
      <c r="I178" t="s">
        <v>386</v>
      </c>
      <c r="K178" t="s">
        <v>387</v>
      </c>
      <c r="L178" s="3">
        <v>4.0497685185185185E-2</v>
      </c>
      <c r="M178" s="5">
        <f t="shared" ref="M178:M193" si="26">$M$176+L178</f>
        <v>1.2049768518518518</v>
      </c>
      <c r="N178" s="5">
        <f>$M$176+F178</f>
        <v>1.1758796296296294</v>
      </c>
      <c r="O178" s="5">
        <f>$M$176+G178</f>
        <v>1.1805439814814813</v>
      </c>
      <c r="P178" t="s">
        <v>645</v>
      </c>
    </row>
    <row r="179" spans="1:16" x14ac:dyDescent="0.2">
      <c r="A179" t="s">
        <v>408</v>
      </c>
      <c r="B179">
        <v>3</v>
      </c>
      <c r="C179">
        <v>5</v>
      </c>
      <c r="D179" t="s">
        <v>384</v>
      </c>
      <c r="E179" t="s">
        <v>503</v>
      </c>
      <c r="F179" s="2">
        <v>1.2094907407407408E-2</v>
      </c>
      <c r="G179" s="2">
        <v>1.6064814814814813E-2</v>
      </c>
      <c r="H179" s="1" t="s">
        <v>240</v>
      </c>
      <c r="I179" t="s">
        <v>16</v>
      </c>
      <c r="J179" t="s">
        <v>631</v>
      </c>
      <c r="K179" t="s">
        <v>387</v>
      </c>
      <c r="L179" s="3">
        <v>4.0497685185185185E-2</v>
      </c>
      <c r="M179" s="5">
        <f t="shared" si="26"/>
        <v>1.2049768518518518</v>
      </c>
      <c r="N179" s="5">
        <f>$M$176+F179</f>
        <v>1.176574074074074</v>
      </c>
      <c r="O179" s="5">
        <f>$M$176+G179</f>
        <v>1.1805439814814813</v>
      </c>
      <c r="P179" t="s">
        <v>397</v>
      </c>
    </row>
    <row r="180" spans="1:16" x14ac:dyDescent="0.2">
      <c r="A180" t="s">
        <v>409</v>
      </c>
      <c r="B180">
        <v>3</v>
      </c>
      <c r="C180">
        <v>5</v>
      </c>
      <c r="D180" t="s">
        <v>384</v>
      </c>
      <c r="E180" t="s">
        <v>503</v>
      </c>
      <c r="F180" s="2">
        <v>1.2499999999999999E-2</v>
      </c>
      <c r="G180" s="2">
        <v>1.6064814814814813E-2</v>
      </c>
      <c r="H180" s="1" t="s">
        <v>240</v>
      </c>
      <c r="I180" t="s">
        <v>388</v>
      </c>
      <c r="K180" t="s">
        <v>387</v>
      </c>
      <c r="L180" s="3">
        <v>4.0497685185185185E-2</v>
      </c>
      <c r="M180" s="5">
        <f t="shared" si="26"/>
        <v>1.2049768518518518</v>
      </c>
      <c r="N180" s="5">
        <f>$M$176+F180</f>
        <v>1.1769791666666665</v>
      </c>
      <c r="O180" s="5">
        <f>$M$176+G180</f>
        <v>1.1805439814814813</v>
      </c>
      <c r="P180" t="s">
        <v>397</v>
      </c>
    </row>
    <row r="181" spans="1:16" x14ac:dyDescent="0.2">
      <c r="A181" t="s">
        <v>410</v>
      </c>
      <c r="B181">
        <v>3</v>
      </c>
      <c r="C181">
        <v>5</v>
      </c>
      <c r="D181" t="s">
        <v>384</v>
      </c>
      <c r="E181" t="s">
        <v>503</v>
      </c>
      <c r="F181" s="2">
        <v>1.2499999999999999E-2</v>
      </c>
      <c r="G181" s="2">
        <v>1.6064814814814813E-2</v>
      </c>
      <c r="H181" s="1" t="s">
        <v>240</v>
      </c>
      <c r="I181" t="s">
        <v>389</v>
      </c>
      <c r="K181" t="s">
        <v>387</v>
      </c>
      <c r="L181" s="3">
        <v>4.0497685185185185E-2</v>
      </c>
      <c r="M181" s="5">
        <f t="shared" si="26"/>
        <v>1.2049768518518518</v>
      </c>
      <c r="N181" s="5">
        <f>$M$176+F181</f>
        <v>1.1769791666666665</v>
      </c>
      <c r="O181" s="5">
        <f>$M$176+G181</f>
        <v>1.1805439814814813</v>
      </c>
      <c r="P181" t="s">
        <v>397</v>
      </c>
    </row>
    <row r="182" spans="1:16" x14ac:dyDescent="0.2">
      <c r="A182" t="s">
        <v>411</v>
      </c>
      <c r="B182">
        <v>3</v>
      </c>
      <c r="C182">
        <v>5</v>
      </c>
      <c r="D182" t="s">
        <v>384</v>
      </c>
      <c r="E182" t="s">
        <v>503</v>
      </c>
      <c r="F182" s="2">
        <v>1.3495370370370371E-2</v>
      </c>
      <c r="G182" s="2">
        <v>1.6064814814814813E-2</v>
      </c>
      <c r="H182" s="1" t="s">
        <v>240</v>
      </c>
      <c r="I182" t="s">
        <v>395</v>
      </c>
      <c r="K182" t="s">
        <v>387</v>
      </c>
      <c r="L182" s="3">
        <v>4.0497685185185185E-2</v>
      </c>
      <c r="M182" s="5">
        <f t="shared" si="26"/>
        <v>1.2049768518518518</v>
      </c>
      <c r="N182" s="5">
        <f>$M$176+F182</f>
        <v>1.1779745370370369</v>
      </c>
      <c r="O182" s="5">
        <f>$M$176+G182</f>
        <v>1.1805439814814813</v>
      </c>
      <c r="P182" t="s">
        <v>397</v>
      </c>
    </row>
    <row r="183" spans="1:16" x14ac:dyDescent="0.2">
      <c r="A183" t="s">
        <v>412</v>
      </c>
      <c r="B183">
        <v>3</v>
      </c>
      <c r="C183">
        <v>5</v>
      </c>
      <c r="D183" t="s">
        <v>384</v>
      </c>
      <c r="E183" t="s">
        <v>503</v>
      </c>
      <c r="F183" s="2">
        <v>1.3495370370370371E-2</v>
      </c>
      <c r="G183" s="2">
        <v>1.6064814814814813E-2</v>
      </c>
      <c r="H183" s="1" t="s">
        <v>240</v>
      </c>
      <c r="I183" t="s">
        <v>390</v>
      </c>
      <c r="K183" t="s">
        <v>387</v>
      </c>
      <c r="L183" s="3">
        <v>4.0497685185185185E-2</v>
      </c>
      <c r="M183" s="5">
        <f t="shared" si="26"/>
        <v>1.2049768518518518</v>
      </c>
      <c r="N183" s="5">
        <f>$M$176+F183</f>
        <v>1.1779745370370369</v>
      </c>
      <c r="O183" s="5">
        <f>$M$176+G183</f>
        <v>1.1805439814814813</v>
      </c>
      <c r="P183" t="s">
        <v>397</v>
      </c>
    </row>
    <row r="184" spans="1:16" x14ac:dyDescent="0.2">
      <c r="A184" t="s">
        <v>413</v>
      </c>
      <c r="B184">
        <v>3</v>
      </c>
      <c r="C184">
        <v>5</v>
      </c>
      <c r="D184" t="s">
        <v>384</v>
      </c>
      <c r="E184" t="s">
        <v>503</v>
      </c>
      <c r="F184" s="2">
        <v>1.3495370370370371E-2</v>
      </c>
      <c r="G184" s="2">
        <v>1.6064814814814813E-2</v>
      </c>
      <c r="H184" s="1" t="s">
        <v>240</v>
      </c>
      <c r="I184" t="s">
        <v>391</v>
      </c>
      <c r="K184" t="s">
        <v>387</v>
      </c>
      <c r="L184" s="3">
        <v>4.0497685185185185E-2</v>
      </c>
      <c r="M184" s="5">
        <f t="shared" si="26"/>
        <v>1.2049768518518518</v>
      </c>
      <c r="N184" s="5">
        <f>$M$176+F184</f>
        <v>1.1779745370370369</v>
      </c>
      <c r="O184" s="5">
        <f>$M$176+G184</f>
        <v>1.1805439814814813</v>
      </c>
      <c r="P184" t="s">
        <v>397</v>
      </c>
    </row>
    <row r="185" spans="1:16" x14ac:dyDescent="0.2">
      <c r="A185" t="s">
        <v>414</v>
      </c>
      <c r="B185">
        <v>3</v>
      </c>
      <c r="C185">
        <v>5</v>
      </c>
      <c r="D185" t="s">
        <v>384</v>
      </c>
      <c r="E185" t="s">
        <v>503</v>
      </c>
      <c r="F185" s="2">
        <v>1.3495370370370371E-2</v>
      </c>
      <c r="G185" s="2">
        <v>1.6064814814814813E-2</v>
      </c>
      <c r="H185" s="1" t="s">
        <v>240</v>
      </c>
      <c r="I185" t="s">
        <v>392</v>
      </c>
      <c r="K185" t="s">
        <v>387</v>
      </c>
      <c r="L185" s="3">
        <v>4.0497685185185185E-2</v>
      </c>
      <c r="M185" s="5">
        <f t="shared" si="26"/>
        <v>1.2049768518518518</v>
      </c>
      <c r="N185" s="5">
        <f>$M$176+F185</f>
        <v>1.1779745370370369</v>
      </c>
      <c r="O185" s="5">
        <f>$M$176+G185</f>
        <v>1.1805439814814813</v>
      </c>
      <c r="P185" t="s">
        <v>397</v>
      </c>
    </row>
    <row r="186" spans="1:16" x14ac:dyDescent="0.2">
      <c r="A186" t="s">
        <v>415</v>
      </c>
      <c r="B186">
        <v>3</v>
      </c>
      <c r="C186">
        <v>5</v>
      </c>
      <c r="D186" t="s">
        <v>384</v>
      </c>
      <c r="E186" t="s">
        <v>503</v>
      </c>
      <c r="F186" s="2">
        <v>1.4155092592592592E-2</v>
      </c>
      <c r="G186" s="2">
        <v>1.6064814814814813E-2</v>
      </c>
      <c r="H186" s="1" t="s">
        <v>240</v>
      </c>
      <c r="I186" t="s">
        <v>393</v>
      </c>
      <c r="K186" t="s">
        <v>387</v>
      </c>
      <c r="L186" s="3">
        <v>4.0497685185185185E-2</v>
      </c>
      <c r="M186" s="5">
        <f t="shared" si="26"/>
        <v>1.2049768518518518</v>
      </c>
      <c r="N186" s="5">
        <f>$M$176+F186</f>
        <v>1.1786342592592591</v>
      </c>
      <c r="O186" s="5">
        <f>$M$176+G186</f>
        <v>1.1805439814814813</v>
      </c>
      <c r="P186" t="s">
        <v>397</v>
      </c>
    </row>
    <row r="187" spans="1:16" x14ac:dyDescent="0.2">
      <c r="A187" t="s">
        <v>416</v>
      </c>
      <c r="B187">
        <v>3</v>
      </c>
      <c r="C187">
        <v>5</v>
      </c>
      <c r="D187" t="s">
        <v>384</v>
      </c>
      <c r="E187" t="s">
        <v>503</v>
      </c>
      <c r="F187" s="2">
        <v>1.4155092592592592E-2</v>
      </c>
      <c r="G187" s="2">
        <v>1.6064814814814813E-2</v>
      </c>
      <c r="H187" s="1" t="s">
        <v>240</v>
      </c>
      <c r="I187" t="s">
        <v>396</v>
      </c>
      <c r="K187" t="s">
        <v>387</v>
      </c>
      <c r="L187" s="3">
        <v>4.0497685185185185E-2</v>
      </c>
      <c r="M187" s="5">
        <f t="shared" si="26"/>
        <v>1.2049768518518518</v>
      </c>
      <c r="N187" s="5">
        <f>$M$176+F187</f>
        <v>1.1786342592592591</v>
      </c>
      <c r="O187" s="5">
        <f>$M$176+G187</f>
        <v>1.1805439814814813</v>
      </c>
      <c r="P187" t="s">
        <v>397</v>
      </c>
    </row>
    <row r="188" spans="1:16" x14ac:dyDescent="0.2">
      <c r="A188" t="s">
        <v>417</v>
      </c>
      <c r="B188">
        <v>3</v>
      </c>
      <c r="C188">
        <v>5</v>
      </c>
      <c r="D188" t="s">
        <v>384</v>
      </c>
      <c r="E188" t="s">
        <v>503</v>
      </c>
      <c r="F188" s="2">
        <v>1.4826388888888889E-2</v>
      </c>
      <c r="G188" s="2">
        <v>1.6064814814814813E-2</v>
      </c>
      <c r="H188" s="1" t="s">
        <v>240</v>
      </c>
      <c r="I188" t="s">
        <v>394</v>
      </c>
      <c r="K188" t="s">
        <v>387</v>
      </c>
      <c r="L188" s="3">
        <v>4.0497685185185185E-2</v>
      </c>
      <c r="M188" s="5">
        <f t="shared" si="26"/>
        <v>1.2049768518518518</v>
      </c>
      <c r="N188" s="5">
        <f>$M$176+F188</f>
        <v>1.1793055555555554</v>
      </c>
      <c r="O188" s="5">
        <f>$M$176+G188</f>
        <v>1.1805439814814813</v>
      </c>
      <c r="P188" t="s">
        <v>397</v>
      </c>
    </row>
    <row r="189" spans="1:16" x14ac:dyDescent="0.2">
      <c r="A189" t="s">
        <v>418</v>
      </c>
      <c r="B189">
        <v>3</v>
      </c>
      <c r="C189">
        <v>5</v>
      </c>
      <c r="D189" t="s">
        <v>384</v>
      </c>
      <c r="E189" t="s">
        <v>503</v>
      </c>
      <c r="F189" s="2">
        <v>2.2152777777777775E-2</v>
      </c>
      <c r="G189" s="2">
        <v>2.3379629629629629E-2</v>
      </c>
      <c r="H189" s="1" t="s">
        <v>249</v>
      </c>
      <c r="I189" t="s">
        <v>399</v>
      </c>
      <c r="K189" t="s">
        <v>5</v>
      </c>
      <c r="L189" s="3">
        <v>4.0497685185185185E-2</v>
      </c>
      <c r="M189" s="5">
        <f t="shared" si="26"/>
        <v>1.2049768518518518</v>
      </c>
      <c r="N189" s="5">
        <f>$M$176+F189</f>
        <v>1.1866319444444442</v>
      </c>
      <c r="O189" s="5">
        <f>$M$176+G189</f>
        <v>1.1878587962962961</v>
      </c>
      <c r="P189" t="s">
        <v>646</v>
      </c>
    </row>
    <row r="190" spans="1:16" x14ac:dyDescent="0.2">
      <c r="A190" t="s">
        <v>419</v>
      </c>
      <c r="B190">
        <v>3</v>
      </c>
      <c r="C190">
        <v>5</v>
      </c>
      <c r="D190" t="s">
        <v>384</v>
      </c>
      <c r="E190" t="s">
        <v>503</v>
      </c>
      <c r="F190" s="2">
        <v>2.7465277777777772E-2</v>
      </c>
      <c r="G190" s="2">
        <v>2.8310185185185185E-2</v>
      </c>
      <c r="H190" s="1" t="s">
        <v>250</v>
      </c>
      <c r="I190" t="s">
        <v>509</v>
      </c>
      <c r="K190" t="s">
        <v>22</v>
      </c>
      <c r="L190" s="3">
        <v>4.0497685185185185E-2</v>
      </c>
      <c r="M190" s="5">
        <f t="shared" si="26"/>
        <v>1.2049768518518518</v>
      </c>
      <c r="N190" s="5">
        <f>$M$176+F190</f>
        <v>1.1919444444444443</v>
      </c>
      <c r="O190" s="5">
        <f>$M$176+G190</f>
        <v>1.1927893518518518</v>
      </c>
      <c r="P190" t="s">
        <v>400</v>
      </c>
    </row>
    <row r="191" spans="1:16" x14ac:dyDescent="0.2">
      <c r="A191" t="s">
        <v>420</v>
      </c>
      <c r="B191">
        <v>3</v>
      </c>
      <c r="C191">
        <v>5</v>
      </c>
      <c r="D191" t="s">
        <v>384</v>
      </c>
      <c r="E191" t="s">
        <v>503</v>
      </c>
      <c r="F191" s="2">
        <v>2.7465277777777772E-2</v>
      </c>
      <c r="G191" s="2">
        <v>2.8310185185185185E-2</v>
      </c>
      <c r="H191" s="1" t="s">
        <v>250</v>
      </c>
      <c r="I191" t="s">
        <v>510</v>
      </c>
      <c r="K191" t="s">
        <v>22</v>
      </c>
      <c r="L191" s="3">
        <v>4.0497685185185185E-2</v>
      </c>
      <c r="M191" s="5">
        <f t="shared" si="26"/>
        <v>1.2049768518518518</v>
      </c>
      <c r="N191" s="5">
        <f>$M$176+F191</f>
        <v>1.1919444444444443</v>
      </c>
      <c r="O191" s="5">
        <f>$M$176+G191</f>
        <v>1.1927893518518518</v>
      </c>
      <c r="P191" t="s">
        <v>400</v>
      </c>
    </row>
    <row r="192" spans="1:16" x14ac:dyDescent="0.2">
      <c r="A192" t="s">
        <v>421</v>
      </c>
      <c r="B192">
        <v>3</v>
      </c>
      <c r="C192">
        <v>5</v>
      </c>
      <c r="D192" t="s">
        <v>384</v>
      </c>
      <c r="E192" t="s">
        <v>503</v>
      </c>
      <c r="F192" s="2">
        <v>3.1782407407407405E-2</v>
      </c>
      <c r="G192" s="2">
        <v>3.2384259259259258E-2</v>
      </c>
      <c r="H192" s="1" t="s">
        <v>251</v>
      </c>
      <c r="I192" t="s">
        <v>401</v>
      </c>
      <c r="K192" t="s">
        <v>402</v>
      </c>
      <c r="L192" s="3">
        <v>4.0497685185185185E-2</v>
      </c>
      <c r="M192" s="5">
        <f t="shared" si="26"/>
        <v>1.2049768518518518</v>
      </c>
      <c r="N192" s="5">
        <f>$M$176+F192</f>
        <v>1.1962615740740739</v>
      </c>
      <c r="O192" s="5">
        <f>$M$176+G192</f>
        <v>1.1968634259259259</v>
      </c>
      <c r="P192" t="s">
        <v>403</v>
      </c>
    </row>
    <row r="193" spans="1:16" x14ac:dyDescent="0.2">
      <c r="A193" t="s">
        <v>422</v>
      </c>
      <c r="B193">
        <v>3</v>
      </c>
      <c r="C193">
        <v>5</v>
      </c>
      <c r="D193" t="s">
        <v>384</v>
      </c>
      <c r="E193" t="s">
        <v>503</v>
      </c>
      <c r="F193" s="2">
        <v>3.5358796296296298E-2</v>
      </c>
      <c r="G193" s="2">
        <v>3.6435185185185189E-2</v>
      </c>
      <c r="H193" s="1" t="s">
        <v>252</v>
      </c>
      <c r="I193" t="s">
        <v>514</v>
      </c>
      <c r="K193" t="s">
        <v>375</v>
      </c>
      <c r="L193" s="3">
        <v>4.0497685185185185E-2</v>
      </c>
      <c r="M193" s="5">
        <f t="shared" si="26"/>
        <v>1.2049768518518518</v>
      </c>
      <c r="N193" s="5">
        <f>$M$176+F193</f>
        <v>1.1998379629629627</v>
      </c>
      <c r="O193" s="5">
        <f>$M$176+G193</f>
        <v>1.2009143518518517</v>
      </c>
      <c r="P193" t="s">
        <v>404</v>
      </c>
    </row>
    <row r="194" spans="1:16" x14ac:dyDescent="0.2">
      <c r="A194" t="s">
        <v>434</v>
      </c>
      <c r="B194">
        <v>3</v>
      </c>
      <c r="C194">
        <v>6</v>
      </c>
      <c r="D194" t="s">
        <v>433</v>
      </c>
      <c r="E194" t="s">
        <v>504</v>
      </c>
      <c r="F194" s="2">
        <v>2.0543981481481479E-2</v>
      </c>
      <c r="G194" s="2">
        <v>2.3287037037037037E-2</v>
      </c>
      <c r="H194" s="1" t="s">
        <v>253</v>
      </c>
      <c r="I194" t="s">
        <v>423</v>
      </c>
      <c r="K194" t="s">
        <v>5</v>
      </c>
      <c r="L194" s="3">
        <v>4.0324074074074075E-2</v>
      </c>
      <c r="M194" s="5">
        <f t="shared" ref="M194:M204" si="27">$M$193+L194</f>
        <v>1.2453009259259258</v>
      </c>
      <c r="N194" s="5">
        <f>$M$193+F194</f>
        <v>1.2255208333333332</v>
      </c>
      <c r="O194" s="5">
        <f>$M$193+G194</f>
        <v>1.2282638888888888</v>
      </c>
      <c r="P194" t="s">
        <v>424</v>
      </c>
    </row>
    <row r="195" spans="1:16" x14ac:dyDescent="0.2">
      <c r="A195" t="s">
        <v>435</v>
      </c>
      <c r="B195">
        <v>3</v>
      </c>
      <c r="C195">
        <v>6</v>
      </c>
      <c r="D195" t="s">
        <v>433</v>
      </c>
      <c r="E195" t="s">
        <v>504</v>
      </c>
      <c r="F195" s="2">
        <v>2.0543981481481479E-2</v>
      </c>
      <c r="G195" s="2">
        <v>2.3287037037037037E-2</v>
      </c>
      <c r="H195" s="1" t="s">
        <v>253</v>
      </c>
      <c r="I195" t="s">
        <v>423</v>
      </c>
      <c r="K195" t="s">
        <v>5</v>
      </c>
      <c r="L195" s="3">
        <v>4.0324074074074075E-2</v>
      </c>
      <c r="M195" s="5">
        <f t="shared" si="27"/>
        <v>1.2453009259259258</v>
      </c>
      <c r="N195" s="5">
        <f>$M$193+F195</f>
        <v>1.2255208333333332</v>
      </c>
      <c r="O195" s="5">
        <f>$M$193+G195</f>
        <v>1.2282638888888888</v>
      </c>
      <c r="P195" t="s">
        <v>424</v>
      </c>
    </row>
    <row r="196" spans="1:16" x14ac:dyDescent="0.2">
      <c r="A196" t="s">
        <v>436</v>
      </c>
      <c r="B196">
        <v>3</v>
      </c>
      <c r="C196">
        <v>6</v>
      </c>
      <c r="D196" t="s">
        <v>433</v>
      </c>
      <c r="E196" t="s">
        <v>504</v>
      </c>
      <c r="F196" s="2">
        <v>2.0543981481481479E-2</v>
      </c>
      <c r="G196" s="2">
        <v>2.3287037037037037E-2</v>
      </c>
      <c r="H196" s="1" t="s">
        <v>253</v>
      </c>
      <c r="I196" t="s">
        <v>423</v>
      </c>
      <c r="K196" t="s">
        <v>5</v>
      </c>
      <c r="L196" s="3">
        <v>4.0324074074074075E-2</v>
      </c>
      <c r="M196" s="5">
        <f t="shared" si="27"/>
        <v>1.2453009259259258</v>
      </c>
      <c r="N196" s="5">
        <f>$M$193+F196</f>
        <v>1.2255208333333332</v>
      </c>
      <c r="O196" s="5">
        <f>$M$193+G196</f>
        <v>1.2282638888888888</v>
      </c>
      <c r="P196" t="s">
        <v>424</v>
      </c>
    </row>
    <row r="197" spans="1:16" x14ac:dyDescent="0.2">
      <c r="A197" t="s">
        <v>437</v>
      </c>
      <c r="B197">
        <v>3</v>
      </c>
      <c r="C197">
        <v>6</v>
      </c>
      <c r="D197" t="s">
        <v>433</v>
      </c>
      <c r="E197" t="s">
        <v>504</v>
      </c>
      <c r="F197" s="2">
        <v>2.1736111111111112E-2</v>
      </c>
      <c r="G197" s="2">
        <v>2.2962962962962966E-2</v>
      </c>
      <c r="H197" s="1" t="s">
        <v>254</v>
      </c>
      <c r="I197" t="s">
        <v>425</v>
      </c>
      <c r="K197" t="s">
        <v>426</v>
      </c>
      <c r="L197" s="3">
        <v>4.0324074074074075E-2</v>
      </c>
      <c r="M197" s="5">
        <f t="shared" si="27"/>
        <v>1.2453009259259258</v>
      </c>
      <c r="N197" s="5">
        <f>$M$193+F197</f>
        <v>1.2267129629629629</v>
      </c>
      <c r="O197" s="5">
        <f>$M$193+G197</f>
        <v>1.2279398148148148</v>
      </c>
      <c r="P197" t="s">
        <v>427</v>
      </c>
    </row>
    <row r="198" spans="1:16" x14ac:dyDescent="0.2">
      <c r="A198" t="s">
        <v>438</v>
      </c>
      <c r="B198">
        <v>3</v>
      </c>
      <c r="C198">
        <v>6</v>
      </c>
      <c r="D198" t="s">
        <v>433</v>
      </c>
      <c r="E198" t="s">
        <v>504</v>
      </c>
      <c r="F198" s="2">
        <v>2.7546296296296294E-2</v>
      </c>
      <c r="G198" s="2">
        <v>2.854166666666667E-2</v>
      </c>
      <c r="H198" s="1" t="s">
        <v>255</v>
      </c>
      <c r="I198" t="s">
        <v>386</v>
      </c>
      <c r="K198" t="s">
        <v>387</v>
      </c>
      <c r="L198" s="3">
        <v>4.0324074074074075E-2</v>
      </c>
      <c r="M198" s="5">
        <f t="shared" si="27"/>
        <v>1.2453009259259258</v>
      </c>
      <c r="N198" s="5">
        <f>$M$193+F198</f>
        <v>1.232523148148148</v>
      </c>
      <c r="O198" s="5">
        <f>$M$193+G198</f>
        <v>1.2335185185185185</v>
      </c>
      <c r="P198" t="s">
        <v>645</v>
      </c>
    </row>
    <row r="199" spans="1:16" x14ac:dyDescent="0.2">
      <c r="A199" t="s">
        <v>439</v>
      </c>
      <c r="B199">
        <v>3</v>
      </c>
      <c r="C199">
        <v>6</v>
      </c>
      <c r="D199" t="s">
        <v>433</v>
      </c>
      <c r="E199" t="s">
        <v>504</v>
      </c>
      <c r="F199" s="2">
        <v>2.7569444444444448E-2</v>
      </c>
      <c r="G199" s="2">
        <v>3.1666666666666669E-2</v>
      </c>
      <c r="H199" s="1" t="s">
        <v>255</v>
      </c>
      <c r="I199" t="s">
        <v>16</v>
      </c>
      <c r="J199" t="s">
        <v>631</v>
      </c>
      <c r="K199" t="s">
        <v>387</v>
      </c>
      <c r="L199" s="3">
        <v>4.0324074074074075E-2</v>
      </c>
      <c r="M199" s="5">
        <f t="shared" si="27"/>
        <v>1.2453009259259258</v>
      </c>
      <c r="N199" s="5">
        <f>$M$193+F199</f>
        <v>1.2325462962962963</v>
      </c>
      <c r="O199" s="5">
        <f>$M$193+G199</f>
        <v>1.2366435185185185</v>
      </c>
      <c r="P199" t="s">
        <v>428</v>
      </c>
    </row>
    <row r="200" spans="1:16" x14ac:dyDescent="0.2">
      <c r="A200" t="s">
        <v>440</v>
      </c>
      <c r="B200">
        <v>3</v>
      </c>
      <c r="C200">
        <v>6</v>
      </c>
      <c r="D200" t="s">
        <v>433</v>
      </c>
      <c r="E200" t="s">
        <v>504</v>
      </c>
      <c r="F200" s="2">
        <v>2.8946759259259255E-2</v>
      </c>
      <c r="G200" s="2">
        <v>3.1666666666666669E-2</v>
      </c>
      <c r="H200" s="1" t="s">
        <v>255</v>
      </c>
      <c r="I200" t="s">
        <v>394</v>
      </c>
      <c r="K200" t="s">
        <v>387</v>
      </c>
      <c r="L200" s="3">
        <v>4.0324074074074075E-2</v>
      </c>
      <c r="M200" s="5">
        <f t="shared" si="27"/>
        <v>1.2453009259259258</v>
      </c>
      <c r="N200" s="5">
        <f>$M$193+F200</f>
        <v>1.2339236111111109</v>
      </c>
      <c r="O200" s="5">
        <f>$M$193+G200</f>
        <v>1.2366435185185185</v>
      </c>
      <c r="P200" t="s">
        <v>428</v>
      </c>
    </row>
    <row r="201" spans="1:16" x14ac:dyDescent="0.2">
      <c r="A201" t="s">
        <v>441</v>
      </c>
      <c r="B201">
        <v>3</v>
      </c>
      <c r="C201">
        <v>6</v>
      </c>
      <c r="D201" t="s">
        <v>433</v>
      </c>
      <c r="E201" t="s">
        <v>504</v>
      </c>
      <c r="F201" s="2">
        <v>3.6099537037037034E-2</v>
      </c>
      <c r="G201" s="2">
        <v>3.6481481481481483E-2</v>
      </c>
      <c r="H201" s="1" t="s">
        <v>256</v>
      </c>
      <c r="I201" t="s">
        <v>515</v>
      </c>
      <c r="K201" t="s">
        <v>22</v>
      </c>
      <c r="L201" s="3">
        <v>4.0324074074074075E-2</v>
      </c>
      <c r="M201" s="5">
        <f t="shared" si="27"/>
        <v>1.2453009259259258</v>
      </c>
      <c r="N201" s="5">
        <f>$M$193+F201</f>
        <v>1.2410763888888887</v>
      </c>
      <c r="O201" s="5">
        <f>$M$193+G201</f>
        <v>1.2414583333333333</v>
      </c>
      <c r="P201" t="s">
        <v>429</v>
      </c>
    </row>
    <row r="202" spans="1:16" x14ac:dyDescent="0.2">
      <c r="A202" t="s">
        <v>442</v>
      </c>
      <c r="B202">
        <v>3</v>
      </c>
      <c r="C202">
        <v>6</v>
      </c>
      <c r="D202" t="s">
        <v>433</v>
      </c>
      <c r="E202" t="s">
        <v>504</v>
      </c>
      <c r="F202" s="2">
        <v>3.681712962962963E-2</v>
      </c>
      <c r="G202" s="2">
        <v>3.8159722222222227E-2</v>
      </c>
      <c r="H202" s="1" t="s">
        <v>262</v>
      </c>
      <c r="I202" t="s">
        <v>432</v>
      </c>
      <c r="K202" t="s">
        <v>22</v>
      </c>
      <c r="L202" s="3">
        <v>4.0324074074074075E-2</v>
      </c>
      <c r="M202" s="5">
        <f t="shared" si="27"/>
        <v>1.2453009259259258</v>
      </c>
      <c r="N202" s="5">
        <f>$M$193+F202</f>
        <v>1.2417939814814813</v>
      </c>
      <c r="O202" s="5">
        <f>$M$193+G202</f>
        <v>1.2431365740740741</v>
      </c>
      <c r="P202" t="s">
        <v>430</v>
      </c>
    </row>
    <row r="203" spans="1:16" x14ac:dyDescent="0.2">
      <c r="A203" t="s">
        <v>443</v>
      </c>
      <c r="B203">
        <v>3</v>
      </c>
      <c r="C203">
        <v>6</v>
      </c>
      <c r="D203" t="s">
        <v>433</v>
      </c>
      <c r="E203" t="s">
        <v>504</v>
      </c>
      <c r="F203" s="2">
        <v>3.6863425925925931E-2</v>
      </c>
      <c r="G203" s="2">
        <v>3.8159722222222227E-2</v>
      </c>
      <c r="H203" s="1" t="s">
        <v>262</v>
      </c>
      <c r="I203" t="s">
        <v>431</v>
      </c>
      <c r="K203" t="s">
        <v>22</v>
      </c>
      <c r="L203" s="3">
        <v>4.0324074074074075E-2</v>
      </c>
      <c r="M203" s="5">
        <f t="shared" si="27"/>
        <v>1.2453009259259258</v>
      </c>
      <c r="N203" s="5">
        <f>$M$193+F203</f>
        <v>1.2418402777777777</v>
      </c>
      <c r="O203" s="5">
        <f>$M$193+G203</f>
        <v>1.2431365740740741</v>
      </c>
      <c r="P203" t="s">
        <v>430</v>
      </c>
    </row>
    <row r="204" spans="1:16" x14ac:dyDescent="0.2">
      <c r="A204" t="s">
        <v>444</v>
      </c>
      <c r="B204">
        <v>3</v>
      </c>
      <c r="C204">
        <v>6</v>
      </c>
      <c r="D204" t="s">
        <v>433</v>
      </c>
      <c r="E204" t="s">
        <v>504</v>
      </c>
      <c r="F204" s="2">
        <v>3.7430555555555557E-2</v>
      </c>
      <c r="G204" s="2">
        <v>3.8159722222222227E-2</v>
      </c>
      <c r="H204" s="1" t="s">
        <v>262</v>
      </c>
      <c r="I204" t="s">
        <v>445</v>
      </c>
      <c r="K204" t="s">
        <v>22</v>
      </c>
      <c r="L204" s="3">
        <v>4.0324074074074075E-2</v>
      </c>
      <c r="M204" s="5">
        <f t="shared" si="27"/>
        <v>1.2453009259259258</v>
      </c>
      <c r="N204" s="5">
        <f>$M$193+F204</f>
        <v>1.2424074074074074</v>
      </c>
      <c r="O204" s="5">
        <f>$M$193+G204</f>
        <v>1.2431365740740741</v>
      </c>
      <c r="P204" t="s">
        <v>430</v>
      </c>
    </row>
    <row r="205" spans="1:16" x14ac:dyDescent="0.2">
      <c r="A205" t="s">
        <v>455</v>
      </c>
      <c r="B205">
        <v>3</v>
      </c>
      <c r="C205">
        <v>7</v>
      </c>
      <c r="D205" t="s">
        <v>454</v>
      </c>
      <c r="E205" t="s">
        <v>505</v>
      </c>
      <c r="F205" s="2">
        <v>2.5347222222222221E-3</v>
      </c>
      <c r="G205" s="2">
        <v>4.8842592592592592E-3</v>
      </c>
      <c r="H205" s="1" t="s">
        <v>263</v>
      </c>
      <c r="I205" t="s">
        <v>510</v>
      </c>
      <c r="K205" t="s">
        <v>22</v>
      </c>
      <c r="L205" s="3">
        <v>3.9988425925925927E-2</v>
      </c>
      <c r="M205" s="5">
        <f t="shared" ref="M205:M213" si="28">$M$204+L205</f>
        <v>1.2852893518518518</v>
      </c>
      <c r="N205" s="5">
        <f>$M$204+F205</f>
        <v>1.2478356481481481</v>
      </c>
      <c r="O205" s="5">
        <f>$M$204+G205</f>
        <v>1.2501851851851851</v>
      </c>
      <c r="P205" t="s">
        <v>647</v>
      </c>
    </row>
    <row r="206" spans="1:16" x14ac:dyDescent="0.2">
      <c r="A206" t="s">
        <v>456</v>
      </c>
      <c r="B206">
        <v>3</v>
      </c>
      <c r="C206">
        <v>7</v>
      </c>
      <c r="D206" t="s">
        <v>454</v>
      </c>
      <c r="E206" t="s">
        <v>505</v>
      </c>
      <c r="F206" s="2">
        <v>2.5347222222222221E-3</v>
      </c>
      <c r="G206" s="2">
        <v>4.8842592592592592E-3</v>
      </c>
      <c r="H206" s="1" t="s">
        <v>263</v>
      </c>
      <c r="I206" t="s">
        <v>516</v>
      </c>
      <c r="K206" t="s">
        <v>22</v>
      </c>
      <c r="L206" s="3">
        <v>3.9988425925925927E-2</v>
      </c>
      <c r="M206" s="5">
        <f t="shared" si="28"/>
        <v>1.2852893518518518</v>
      </c>
      <c r="N206" s="5">
        <f>$M$204+F206</f>
        <v>1.2478356481481481</v>
      </c>
      <c r="O206" s="5">
        <f>$M$204+G206</f>
        <v>1.2501851851851851</v>
      </c>
      <c r="P206" t="s">
        <v>647</v>
      </c>
    </row>
    <row r="207" spans="1:16" x14ac:dyDescent="0.2">
      <c r="A207" t="s">
        <v>457</v>
      </c>
      <c r="B207">
        <v>3</v>
      </c>
      <c r="C207">
        <v>7</v>
      </c>
      <c r="D207" t="s">
        <v>454</v>
      </c>
      <c r="E207" t="s">
        <v>505</v>
      </c>
      <c r="F207" s="2">
        <v>6.3888888888888884E-3</v>
      </c>
      <c r="G207" s="2">
        <v>8.8888888888888889E-3</v>
      </c>
      <c r="H207" s="1" t="s">
        <v>264</v>
      </c>
      <c r="I207" t="s">
        <v>516</v>
      </c>
      <c r="K207" t="s">
        <v>22</v>
      </c>
      <c r="L207" s="3">
        <v>3.9988425925925927E-2</v>
      </c>
      <c r="M207" s="5">
        <f t="shared" si="28"/>
        <v>1.2852893518518518</v>
      </c>
      <c r="N207" s="5">
        <f>$M$204+F207</f>
        <v>1.2516898148148146</v>
      </c>
      <c r="O207" s="5">
        <f>$M$204+G207</f>
        <v>1.2541898148148147</v>
      </c>
      <c r="P207" t="s">
        <v>447</v>
      </c>
    </row>
    <row r="208" spans="1:16" x14ac:dyDescent="0.2">
      <c r="A208" t="s">
        <v>458</v>
      </c>
      <c r="B208">
        <v>3</v>
      </c>
      <c r="C208">
        <v>7</v>
      </c>
      <c r="D208" t="s">
        <v>454</v>
      </c>
      <c r="E208" t="s">
        <v>505</v>
      </c>
      <c r="F208" s="2">
        <v>8.9467592592592585E-3</v>
      </c>
      <c r="G208" s="2">
        <v>9.4907407407407406E-3</v>
      </c>
      <c r="H208" s="1" t="s">
        <v>265</v>
      </c>
      <c r="I208" t="s">
        <v>448</v>
      </c>
      <c r="K208" t="s">
        <v>352</v>
      </c>
      <c r="L208" s="3">
        <v>3.9988425925925927E-2</v>
      </c>
      <c r="M208" s="5">
        <f t="shared" si="28"/>
        <v>1.2852893518518518</v>
      </c>
      <c r="N208" s="5">
        <f>$M$204+F208</f>
        <v>1.2542476851851851</v>
      </c>
      <c r="O208" s="5">
        <f>$M$204+G208</f>
        <v>1.2547916666666665</v>
      </c>
      <c r="P208" t="s">
        <v>449</v>
      </c>
    </row>
    <row r="209" spans="1:16" x14ac:dyDescent="0.2">
      <c r="A209" t="s">
        <v>459</v>
      </c>
      <c r="B209">
        <v>3</v>
      </c>
      <c r="C209">
        <v>7</v>
      </c>
      <c r="D209" t="s">
        <v>454</v>
      </c>
      <c r="E209" t="s">
        <v>505</v>
      </c>
      <c r="F209" s="2">
        <v>1.042824074074074E-2</v>
      </c>
      <c r="G209" s="2">
        <v>1.1469907407407408E-2</v>
      </c>
      <c r="H209" s="1" t="s">
        <v>266</v>
      </c>
      <c r="I209" t="s">
        <v>401</v>
      </c>
      <c r="K209" t="s">
        <v>402</v>
      </c>
      <c r="L209" s="3">
        <v>3.9988425925925927E-2</v>
      </c>
      <c r="M209" s="5">
        <f t="shared" si="28"/>
        <v>1.2852893518518518</v>
      </c>
      <c r="N209" s="5">
        <f>$M$204+F209</f>
        <v>1.2557291666666666</v>
      </c>
      <c r="O209" s="5">
        <f>$M$204+G209</f>
        <v>1.2567708333333332</v>
      </c>
      <c r="P209" t="s">
        <v>450</v>
      </c>
    </row>
    <row r="210" spans="1:16" x14ac:dyDescent="0.2">
      <c r="A210" t="s">
        <v>460</v>
      </c>
      <c r="B210">
        <v>3</v>
      </c>
      <c r="C210">
        <v>7</v>
      </c>
      <c r="D210" t="s">
        <v>454</v>
      </c>
      <c r="E210" t="s">
        <v>505</v>
      </c>
      <c r="F210" s="2">
        <v>1.3101851851851852E-2</v>
      </c>
      <c r="G210" s="2">
        <v>1.4907407407407406E-2</v>
      </c>
      <c r="H210" s="1" t="s">
        <v>277</v>
      </c>
      <c r="I210" t="s">
        <v>451</v>
      </c>
      <c r="K210" t="s">
        <v>452</v>
      </c>
      <c r="L210" s="3">
        <v>3.9988425925925927E-2</v>
      </c>
      <c r="M210" s="5">
        <f t="shared" si="28"/>
        <v>1.2852893518518518</v>
      </c>
      <c r="N210" s="5">
        <f>$M$204+F210</f>
        <v>1.2584027777777775</v>
      </c>
      <c r="O210" s="5">
        <f>$M$204+G210</f>
        <v>1.2602083333333332</v>
      </c>
      <c r="P210" t="s">
        <v>453</v>
      </c>
    </row>
    <row r="211" spans="1:16" x14ac:dyDescent="0.2">
      <c r="A211" t="s">
        <v>461</v>
      </c>
      <c r="B211">
        <v>3</v>
      </c>
      <c r="C211">
        <v>7</v>
      </c>
      <c r="D211" t="s">
        <v>454</v>
      </c>
      <c r="E211" t="s">
        <v>505</v>
      </c>
      <c r="F211" s="2">
        <v>1.4189814814814815E-2</v>
      </c>
      <c r="G211" s="2">
        <v>1.4907407407407406E-2</v>
      </c>
      <c r="H211" s="1" t="s">
        <v>277</v>
      </c>
      <c r="I211" t="s">
        <v>512</v>
      </c>
      <c r="K211" t="s">
        <v>452</v>
      </c>
      <c r="L211" s="3">
        <v>3.9988425925925927E-2</v>
      </c>
      <c r="M211" s="5">
        <f t="shared" si="28"/>
        <v>1.2852893518518518</v>
      </c>
      <c r="N211" s="5">
        <f>$M$204+F211</f>
        <v>1.2594907407407405</v>
      </c>
      <c r="O211" s="5">
        <f>$M$204+G211</f>
        <v>1.2602083333333332</v>
      </c>
      <c r="P211" t="s">
        <v>453</v>
      </c>
    </row>
    <row r="212" spans="1:16" x14ac:dyDescent="0.2">
      <c r="A212" t="s">
        <v>462</v>
      </c>
      <c r="B212">
        <v>3</v>
      </c>
      <c r="C212">
        <v>7</v>
      </c>
      <c r="D212" t="s">
        <v>454</v>
      </c>
      <c r="E212" t="s">
        <v>505</v>
      </c>
      <c r="F212" s="2">
        <v>1.4189814814814815E-2</v>
      </c>
      <c r="G212" s="2">
        <v>1.4907407407407406E-2</v>
      </c>
      <c r="H212" s="1" t="s">
        <v>277</v>
      </c>
      <c r="I212" t="s">
        <v>511</v>
      </c>
      <c r="K212" t="s">
        <v>452</v>
      </c>
      <c r="L212" s="3">
        <v>3.9988425925925927E-2</v>
      </c>
      <c r="M212" s="5">
        <f t="shared" si="28"/>
        <v>1.2852893518518518</v>
      </c>
      <c r="N212" s="5">
        <f>$M$204+F212</f>
        <v>1.2594907407407405</v>
      </c>
      <c r="O212" s="5">
        <f>$M$204+G212</f>
        <v>1.2602083333333332</v>
      </c>
      <c r="P212" t="s">
        <v>453</v>
      </c>
    </row>
    <row r="213" spans="1:16" x14ac:dyDescent="0.2">
      <c r="A213" t="s">
        <v>463</v>
      </c>
      <c r="B213">
        <v>3</v>
      </c>
      <c r="C213">
        <v>7</v>
      </c>
      <c r="D213" t="s">
        <v>454</v>
      </c>
      <c r="E213" t="s">
        <v>505</v>
      </c>
      <c r="F213" s="2">
        <v>3.8576388888888889E-2</v>
      </c>
      <c r="G213" s="2">
        <v>3.8807870370370375E-2</v>
      </c>
      <c r="H213" s="1" t="s">
        <v>278</v>
      </c>
      <c r="I213" t="s">
        <v>399</v>
      </c>
      <c r="K213" t="s">
        <v>5</v>
      </c>
      <c r="L213" s="3">
        <v>3.9988425925925927E-2</v>
      </c>
      <c r="M213" s="5">
        <f t="shared" si="28"/>
        <v>1.2852893518518518</v>
      </c>
      <c r="N213" s="5">
        <f>$M$204+F213</f>
        <v>1.2838773148148146</v>
      </c>
      <c r="O213" s="5">
        <f>$M$204+G213</f>
        <v>1.2841087962962963</v>
      </c>
      <c r="P213" t="s">
        <v>648</v>
      </c>
    </row>
    <row r="214" spans="1:16" x14ac:dyDescent="0.2">
      <c r="A214" t="s">
        <v>467</v>
      </c>
      <c r="B214">
        <v>3</v>
      </c>
      <c r="C214">
        <v>8</v>
      </c>
      <c r="D214" t="s">
        <v>466</v>
      </c>
      <c r="E214" t="s">
        <v>506</v>
      </c>
      <c r="F214" s="2">
        <v>3.4942129629629635E-2</v>
      </c>
      <c r="G214" s="2">
        <v>3.5243055555555555E-2</v>
      </c>
      <c r="H214" s="1" t="s">
        <v>279</v>
      </c>
      <c r="I214" t="s">
        <v>465</v>
      </c>
      <c r="K214" t="s">
        <v>464</v>
      </c>
      <c r="L214" s="3">
        <v>4.0497685185185185E-2</v>
      </c>
      <c r="M214" s="5">
        <f>$M$213+L214</f>
        <v>1.325787037037037</v>
      </c>
      <c r="N214" s="5">
        <f>$M$213+F214</f>
        <v>1.3202314814814815</v>
      </c>
      <c r="O214" s="5">
        <f>$M$213+G214</f>
        <v>1.3205324074074074</v>
      </c>
      <c r="P214" t="s">
        <v>507</v>
      </c>
    </row>
    <row r="215" spans="1:16" x14ac:dyDescent="0.2">
      <c r="A215" t="s">
        <v>528</v>
      </c>
      <c r="B215">
        <v>3</v>
      </c>
      <c r="C215">
        <v>9</v>
      </c>
      <c r="D215" t="s">
        <v>517</v>
      </c>
      <c r="E215" t="s">
        <v>534</v>
      </c>
      <c r="F215" s="2">
        <v>1.5856481481481479E-3</v>
      </c>
      <c r="G215" s="2">
        <v>2.5115740740740741E-3</v>
      </c>
      <c r="H215" s="1" t="s">
        <v>280</v>
      </c>
      <c r="I215" t="s">
        <v>512</v>
      </c>
      <c r="K215" t="s">
        <v>519</v>
      </c>
      <c r="L215" s="3">
        <v>4.0520833333333332E-2</v>
      </c>
      <c r="M215" s="5">
        <f>$M$214+L215</f>
        <v>1.3663078703703704</v>
      </c>
      <c r="N215" s="5">
        <f>$M$214+F215</f>
        <v>1.3273726851851853</v>
      </c>
      <c r="O215" s="5">
        <f>$M$214+G215</f>
        <v>1.328298611111111</v>
      </c>
      <c r="P215" t="s">
        <v>518</v>
      </c>
    </row>
    <row r="216" spans="1:16" x14ac:dyDescent="0.2">
      <c r="A216" t="s">
        <v>529</v>
      </c>
      <c r="B216">
        <v>3</v>
      </c>
      <c r="C216">
        <v>9</v>
      </c>
      <c r="D216" t="s">
        <v>517</v>
      </c>
      <c r="E216" t="s">
        <v>534</v>
      </c>
      <c r="F216" s="2">
        <v>6.9097222222222225E-3</v>
      </c>
      <c r="G216" s="2">
        <v>1.050925925925926E-2</v>
      </c>
      <c r="H216" s="1" t="s">
        <v>281</v>
      </c>
      <c r="I216" t="s">
        <v>16</v>
      </c>
      <c r="J216" t="s">
        <v>631</v>
      </c>
      <c r="K216" t="s">
        <v>520</v>
      </c>
      <c r="L216" s="3">
        <v>4.0520833333333332E-2</v>
      </c>
      <c r="M216" s="5">
        <f t="shared" ref="M216:M220" si="29">$M$214+L216</f>
        <v>1.3663078703703704</v>
      </c>
      <c r="N216" s="5">
        <f>$M$214+F216</f>
        <v>1.3326967592592593</v>
      </c>
      <c r="O216" s="5">
        <f>$M$214+G216</f>
        <v>1.3362962962962963</v>
      </c>
      <c r="P216" t="s">
        <v>521</v>
      </c>
    </row>
    <row r="217" spans="1:16" x14ac:dyDescent="0.2">
      <c r="A217" t="s">
        <v>530</v>
      </c>
      <c r="B217">
        <v>3</v>
      </c>
      <c r="C217">
        <v>9</v>
      </c>
      <c r="D217" t="s">
        <v>517</v>
      </c>
      <c r="E217" t="s">
        <v>534</v>
      </c>
      <c r="F217" s="2">
        <v>7.6157407407407415E-3</v>
      </c>
      <c r="G217" s="2">
        <v>1.136574074074074E-2</v>
      </c>
      <c r="H217" s="1" t="s">
        <v>281</v>
      </c>
      <c r="I217" t="s">
        <v>523</v>
      </c>
      <c r="K217" t="s">
        <v>520</v>
      </c>
      <c r="L217" s="3">
        <v>4.0520833333333332E-2</v>
      </c>
      <c r="M217" s="5">
        <f t="shared" si="29"/>
        <v>1.3663078703703704</v>
      </c>
      <c r="N217" s="5">
        <f>$M$214+F217</f>
        <v>1.3334027777777777</v>
      </c>
      <c r="O217" s="5">
        <f>$M$214+G217</f>
        <v>1.3371527777777779</v>
      </c>
      <c r="P217" t="s">
        <v>522</v>
      </c>
    </row>
    <row r="218" spans="1:16" x14ac:dyDescent="0.2">
      <c r="A218" t="s">
        <v>531</v>
      </c>
      <c r="B218">
        <v>3</v>
      </c>
      <c r="C218">
        <v>9</v>
      </c>
      <c r="D218" t="s">
        <v>517</v>
      </c>
      <c r="E218" t="s">
        <v>534</v>
      </c>
      <c r="F218" s="2">
        <v>1.0520833333333333E-2</v>
      </c>
      <c r="G218" s="2">
        <v>1.2650462962962962E-2</v>
      </c>
      <c r="H218" s="1" t="s">
        <v>281</v>
      </c>
      <c r="I218" t="s">
        <v>16</v>
      </c>
      <c r="J218" t="s">
        <v>631</v>
      </c>
      <c r="K218" t="s">
        <v>520</v>
      </c>
      <c r="L218" s="3">
        <v>4.0520833333333332E-2</v>
      </c>
      <c r="M218" s="5">
        <f t="shared" si="29"/>
        <v>1.3663078703703704</v>
      </c>
      <c r="N218" s="5">
        <f>$M$214+F218</f>
        <v>1.3363078703703704</v>
      </c>
      <c r="O218" s="5">
        <f>$M$214+G218</f>
        <v>1.3384374999999999</v>
      </c>
      <c r="P218" t="s">
        <v>524</v>
      </c>
    </row>
    <row r="219" spans="1:16" x14ac:dyDescent="0.2">
      <c r="A219" t="s">
        <v>532</v>
      </c>
      <c r="B219">
        <v>3</v>
      </c>
      <c r="C219">
        <v>9</v>
      </c>
      <c r="D219" t="s">
        <v>517</v>
      </c>
      <c r="E219" t="s">
        <v>534</v>
      </c>
      <c r="F219" s="2">
        <v>1.6643518518518519E-2</v>
      </c>
      <c r="G219" s="2">
        <v>1.8101851851851852E-2</v>
      </c>
      <c r="H219" s="1" t="s">
        <v>282</v>
      </c>
      <c r="I219" t="s">
        <v>342</v>
      </c>
      <c r="K219" t="s">
        <v>525</v>
      </c>
      <c r="L219" s="3">
        <v>4.0520833333333332E-2</v>
      </c>
      <c r="M219" s="5">
        <f t="shared" si="29"/>
        <v>1.3663078703703704</v>
      </c>
      <c r="N219" s="5">
        <f>$M$214+F219</f>
        <v>1.3424305555555556</v>
      </c>
      <c r="O219" s="5">
        <f>$M$214+G219</f>
        <v>1.3438888888888889</v>
      </c>
      <c r="P219" t="s">
        <v>526</v>
      </c>
    </row>
    <row r="220" spans="1:16" x14ac:dyDescent="0.2">
      <c r="A220" t="s">
        <v>533</v>
      </c>
      <c r="B220">
        <v>3</v>
      </c>
      <c r="C220">
        <v>9</v>
      </c>
      <c r="D220" t="s">
        <v>517</v>
      </c>
      <c r="E220" t="s">
        <v>534</v>
      </c>
      <c r="F220" s="2">
        <v>2.4120370370370372E-2</v>
      </c>
      <c r="G220" s="2">
        <v>2.5300925925925925E-2</v>
      </c>
      <c r="H220" s="1" t="s">
        <v>283</v>
      </c>
      <c r="I220" t="s">
        <v>515</v>
      </c>
      <c r="K220" t="s">
        <v>22</v>
      </c>
      <c r="L220" s="3">
        <v>4.0520833333333332E-2</v>
      </c>
      <c r="M220" s="5">
        <f t="shared" si="29"/>
        <v>1.3663078703703704</v>
      </c>
      <c r="N220" s="5">
        <f>$M$214+F220</f>
        <v>1.3499074074074073</v>
      </c>
      <c r="O220" s="5">
        <f>$M$214+G220</f>
        <v>1.3510879629629631</v>
      </c>
      <c r="P220" t="s">
        <v>527</v>
      </c>
    </row>
    <row r="221" spans="1:16" x14ac:dyDescent="0.2">
      <c r="A221" t="s">
        <v>539</v>
      </c>
      <c r="B221">
        <v>3</v>
      </c>
      <c r="C221">
        <v>10</v>
      </c>
      <c r="D221" t="s">
        <v>536</v>
      </c>
      <c r="E221" t="s">
        <v>535</v>
      </c>
      <c r="F221" s="2">
        <v>3.5185185185185185E-3</v>
      </c>
      <c r="G221" s="2">
        <v>4.386574074074074E-3</v>
      </c>
      <c r="H221" s="1" t="s">
        <v>284</v>
      </c>
      <c r="I221" t="s">
        <v>425</v>
      </c>
      <c r="K221" t="s">
        <v>537</v>
      </c>
      <c r="L221" s="3">
        <v>3.7083333333333336E-2</v>
      </c>
      <c r="M221" s="5">
        <f>$M$220+L221</f>
        <v>1.4033912037037037</v>
      </c>
      <c r="N221" s="5">
        <f>$M$220+F221</f>
        <v>1.3698263888888889</v>
      </c>
      <c r="O221" s="5">
        <f>$M$220+G221</f>
        <v>1.3706944444444444</v>
      </c>
      <c r="P221" t="s">
        <v>538</v>
      </c>
    </row>
    <row r="222" spans="1:16" x14ac:dyDescent="0.2">
      <c r="A222" t="s">
        <v>551</v>
      </c>
      <c r="B222">
        <v>3</v>
      </c>
      <c r="C222">
        <v>11</v>
      </c>
      <c r="D222" t="s">
        <v>550</v>
      </c>
      <c r="E222" t="s">
        <v>566</v>
      </c>
      <c r="F222" s="2">
        <v>4.1782407407407402E-3</v>
      </c>
      <c r="G222" s="2">
        <v>4.6990740740740743E-3</v>
      </c>
      <c r="H222" s="1" t="s">
        <v>285</v>
      </c>
      <c r="I222" t="s">
        <v>399</v>
      </c>
      <c r="K222" t="s">
        <v>5</v>
      </c>
      <c r="L222" s="3">
        <v>3.9745370370370368E-2</v>
      </c>
      <c r="M222" s="5">
        <f>$M$221+L222</f>
        <v>1.443136574074074</v>
      </c>
      <c r="N222" s="5">
        <f>$M$221+F222</f>
        <v>1.4075694444444444</v>
      </c>
      <c r="O222" s="5">
        <f>$M$221+G222</f>
        <v>1.4080902777777777</v>
      </c>
      <c r="P222" t="s">
        <v>541</v>
      </c>
    </row>
    <row r="223" spans="1:16" x14ac:dyDescent="0.2">
      <c r="A223" t="s">
        <v>552</v>
      </c>
      <c r="B223">
        <v>3</v>
      </c>
      <c r="C223">
        <v>11</v>
      </c>
      <c r="D223" t="s">
        <v>550</v>
      </c>
      <c r="E223" t="s">
        <v>566</v>
      </c>
      <c r="F223" s="2">
        <v>4.409722222222222E-3</v>
      </c>
      <c r="G223" s="2">
        <v>6.1342592592592594E-3</v>
      </c>
      <c r="H223" s="1" t="s">
        <v>286</v>
      </c>
      <c r="I223" t="s">
        <v>432</v>
      </c>
      <c r="K223" t="s">
        <v>22</v>
      </c>
      <c r="L223" s="3">
        <v>3.9745370370370368E-2</v>
      </c>
      <c r="M223" s="5">
        <f t="shared" ref="M223:M236" si="30">$M$221+L223</f>
        <v>1.443136574074074</v>
      </c>
      <c r="N223" s="5">
        <f>$M$221+F223</f>
        <v>1.4078009259259259</v>
      </c>
      <c r="O223" s="5">
        <f>$M$221+G223</f>
        <v>1.409525462962963</v>
      </c>
      <c r="P223" s="8" t="s">
        <v>540</v>
      </c>
    </row>
    <row r="224" spans="1:16" x14ac:dyDescent="0.2">
      <c r="A224" t="s">
        <v>553</v>
      </c>
      <c r="B224">
        <v>3</v>
      </c>
      <c r="C224">
        <v>11</v>
      </c>
      <c r="D224" t="s">
        <v>550</v>
      </c>
      <c r="E224" t="s">
        <v>566</v>
      </c>
      <c r="F224" s="2">
        <v>1.1493055555555555E-2</v>
      </c>
      <c r="G224" s="2">
        <v>1.4664351851851852E-2</v>
      </c>
      <c r="H224" s="1" t="s">
        <v>287</v>
      </c>
      <c r="I224" t="s">
        <v>4</v>
      </c>
      <c r="K224" t="s">
        <v>5</v>
      </c>
      <c r="L224" s="3">
        <v>3.9745370370370368E-2</v>
      </c>
      <c r="M224" s="5">
        <f t="shared" si="30"/>
        <v>1.443136574074074</v>
      </c>
      <c r="N224" s="5">
        <f>$M$221+F224</f>
        <v>1.4148842592592592</v>
      </c>
      <c r="O224" s="5">
        <f>$M$221+G224</f>
        <v>1.4180555555555556</v>
      </c>
      <c r="P224" s="8" t="s">
        <v>543</v>
      </c>
    </row>
    <row r="225" spans="1:16" x14ac:dyDescent="0.2">
      <c r="A225" t="s">
        <v>554</v>
      </c>
      <c r="B225">
        <v>3</v>
      </c>
      <c r="C225">
        <v>11</v>
      </c>
      <c r="D225" t="s">
        <v>550</v>
      </c>
      <c r="E225" t="s">
        <v>566</v>
      </c>
      <c r="F225" s="2">
        <v>1.1493055555555555E-2</v>
      </c>
      <c r="G225" s="2">
        <v>1.4664351851851852E-2</v>
      </c>
      <c r="H225" s="1" t="s">
        <v>287</v>
      </c>
      <c r="I225" t="s">
        <v>312</v>
      </c>
      <c r="K225" t="s">
        <v>5</v>
      </c>
      <c r="L225" s="3">
        <v>3.9745370370370368E-2</v>
      </c>
      <c r="M225" s="5">
        <f t="shared" si="30"/>
        <v>1.443136574074074</v>
      </c>
      <c r="N225" s="5">
        <f>$M$221+F225</f>
        <v>1.4148842592592592</v>
      </c>
      <c r="O225" s="5">
        <f>$M$221+G225</f>
        <v>1.4180555555555556</v>
      </c>
      <c r="P225" s="8" t="s">
        <v>543</v>
      </c>
    </row>
    <row r="226" spans="1:16" x14ac:dyDescent="0.2">
      <c r="A226" t="s">
        <v>555</v>
      </c>
      <c r="B226">
        <v>3</v>
      </c>
      <c r="C226">
        <v>11</v>
      </c>
      <c r="D226" t="s">
        <v>550</v>
      </c>
      <c r="E226" t="s">
        <v>566</v>
      </c>
      <c r="F226" s="2">
        <v>1.1493055555555555E-2</v>
      </c>
      <c r="G226" s="2">
        <v>1.4664351851851852E-2</v>
      </c>
      <c r="H226" s="1" t="s">
        <v>287</v>
      </c>
      <c r="I226" t="s">
        <v>542</v>
      </c>
      <c r="K226" t="s">
        <v>5</v>
      </c>
      <c r="L226" s="3">
        <v>3.9745370370370368E-2</v>
      </c>
      <c r="M226" s="5">
        <f t="shared" si="30"/>
        <v>1.443136574074074</v>
      </c>
      <c r="N226" s="5">
        <f>$M$221+F226</f>
        <v>1.4148842592592592</v>
      </c>
      <c r="O226" s="5">
        <f>$M$221+G226</f>
        <v>1.4180555555555556</v>
      </c>
      <c r="P226" s="8" t="s">
        <v>543</v>
      </c>
    </row>
    <row r="227" spans="1:16" x14ac:dyDescent="0.2">
      <c r="A227" t="s">
        <v>556</v>
      </c>
      <c r="B227">
        <v>3</v>
      </c>
      <c r="C227">
        <v>11</v>
      </c>
      <c r="D227" t="s">
        <v>550</v>
      </c>
      <c r="E227" t="s">
        <v>566</v>
      </c>
      <c r="F227" s="2">
        <v>2.1851851851851848E-2</v>
      </c>
      <c r="G227" s="2">
        <v>2.3472222222222217E-2</v>
      </c>
      <c r="H227" s="1" t="s">
        <v>295</v>
      </c>
      <c r="I227" t="s">
        <v>514</v>
      </c>
      <c r="K227" t="s">
        <v>352</v>
      </c>
      <c r="L227" s="3">
        <v>3.9745370370370368E-2</v>
      </c>
      <c r="M227" s="5">
        <f t="shared" si="30"/>
        <v>1.443136574074074</v>
      </c>
      <c r="N227" s="5">
        <f>$M$221+F227</f>
        <v>1.4252430555555555</v>
      </c>
      <c r="O227" s="5">
        <f>$M$221+G227</f>
        <v>1.4268634259259259</v>
      </c>
      <c r="P227" s="8" t="s">
        <v>544</v>
      </c>
    </row>
    <row r="228" spans="1:16" x14ac:dyDescent="0.2">
      <c r="A228" t="s">
        <v>557</v>
      </c>
      <c r="B228">
        <v>3</v>
      </c>
      <c r="C228">
        <v>11</v>
      </c>
      <c r="D228" t="s">
        <v>550</v>
      </c>
      <c r="E228" t="s">
        <v>566</v>
      </c>
      <c r="F228" s="2">
        <v>2.1851851851851848E-2</v>
      </c>
      <c r="G228" s="2">
        <v>2.3472222222222217E-2</v>
      </c>
      <c r="H228" s="1" t="s">
        <v>295</v>
      </c>
      <c r="I228" t="s">
        <v>512</v>
      </c>
      <c r="K228" t="s">
        <v>352</v>
      </c>
      <c r="L228" s="3">
        <v>3.9745370370370368E-2</v>
      </c>
      <c r="M228" s="5">
        <f t="shared" si="30"/>
        <v>1.443136574074074</v>
      </c>
      <c r="N228" s="5">
        <f>$M$221+F228</f>
        <v>1.4252430555555555</v>
      </c>
      <c r="O228" s="5">
        <f>$M$221+G228</f>
        <v>1.4268634259259259</v>
      </c>
      <c r="P228" s="8" t="s">
        <v>544</v>
      </c>
    </row>
    <row r="229" spans="1:16" x14ac:dyDescent="0.2">
      <c r="A229" t="s">
        <v>558</v>
      </c>
      <c r="B229">
        <v>3</v>
      </c>
      <c r="C229">
        <v>11</v>
      </c>
      <c r="D229" t="s">
        <v>550</v>
      </c>
      <c r="E229" t="s">
        <v>566</v>
      </c>
      <c r="F229" s="2">
        <v>2.1851851851851848E-2</v>
      </c>
      <c r="G229" s="2">
        <v>2.3472222222222217E-2</v>
      </c>
      <c r="H229" s="1" t="s">
        <v>295</v>
      </c>
      <c r="I229" t="s">
        <v>511</v>
      </c>
      <c r="K229" t="s">
        <v>352</v>
      </c>
      <c r="L229" s="3">
        <v>3.9745370370370368E-2</v>
      </c>
      <c r="M229" s="5">
        <f t="shared" si="30"/>
        <v>1.443136574074074</v>
      </c>
      <c r="N229" s="5">
        <f>$M$221+F229</f>
        <v>1.4252430555555555</v>
      </c>
      <c r="O229" s="5">
        <f>$M$221+G229</f>
        <v>1.4268634259259259</v>
      </c>
      <c r="P229" s="8" t="s">
        <v>544</v>
      </c>
    </row>
    <row r="230" spans="1:16" x14ac:dyDescent="0.2">
      <c r="A230" t="s">
        <v>559</v>
      </c>
      <c r="B230">
        <v>3</v>
      </c>
      <c r="C230">
        <v>11</v>
      </c>
      <c r="D230" t="s">
        <v>550</v>
      </c>
      <c r="E230" t="s">
        <v>566</v>
      </c>
      <c r="F230" s="2">
        <v>2.1851851851851848E-2</v>
      </c>
      <c r="G230" s="2">
        <v>2.3472222222222217E-2</v>
      </c>
      <c r="H230" s="1" t="s">
        <v>295</v>
      </c>
      <c r="I230" t="s">
        <v>451</v>
      </c>
      <c r="K230" t="s">
        <v>352</v>
      </c>
      <c r="L230" s="3">
        <v>3.9745370370370368E-2</v>
      </c>
      <c r="M230" s="5">
        <f t="shared" si="30"/>
        <v>1.443136574074074</v>
      </c>
      <c r="N230" s="5">
        <f>$M$221+F230</f>
        <v>1.4252430555555555</v>
      </c>
      <c r="O230" s="5">
        <f>$M$221+G230</f>
        <v>1.4268634259259259</v>
      </c>
      <c r="P230" s="8" t="s">
        <v>544</v>
      </c>
    </row>
    <row r="231" spans="1:16" x14ac:dyDescent="0.2">
      <c r="A231" t="s">
        <v>560</v>
      </c>
      <c r="B231">
        <v>3</v>
      </c>
      <c r="C231">
        <v>11</v>
      </c>
      <c r="D231" t="s">
        <v>550</v>
      </c>
      <c r="E231" t="s">
        <v>566</v>
      </c>
      <c r="F231" s="2">
        <v>2.1851851851851848E-2</v>
      </c>
      <c r="G231" s="2">
        <v>2.3472222222222217E-2</v>
      </c>
      <c r="H231" s="1" t="s">
        <v>295</v>
      </c>
      <c r="I231" t="s">
        <v>448</v>
      </c>
      <c r="K231" t="s">
        <v>352</v>
      </c>
      <c r="L231" s="3">
        <v>3.9745370370370368E-2</v>
      </c>
      <c r="M231" s="5">
        <f t="shared" si="30"/>
        <v>1.443136574074074</v>
      </c>
      <c r="N231" s="5">
        <f>$M$221+F231</f>
        <v>1.4252430555555555</v>
      </c>
      <c r="O231" s="5">
        <f>$M$221+G231</f>
        <v>1.4268634259259259</v>
      </c>
      <c r="P231" s="8" t="s">
        <v>544</v>
      </c>
    </row>
    <row r="232" spans="1:16" x14ac:dyDescent="0.2">
      <c r="A232" t="s">
        <v>561</v>
      </c>
      <c r="B232">
        <v>3</v>
      </c>
      <c r="C232">
        <v>11</v>
      </c>
      <c r="D232" t="s">
        <v>550</v>
      </c>
      <c r="E232" t="s">
        <v>566</v>
      </c>
      <c r="F232" s="2">
        <v>2.3831018518518519E-2</v>
      </c>
      <c r="G232" s="2">
        <v>2.4293981481481482E-2</v>
      </c>
      <c r="H232" s="1" t="s">
        <v>296</v>
      </c>
      <c r="I232" t="s">
        <v>386</v>
      </c>
      <c r="K232" t="s">
        <v>387</v>
      </c>
      <c r="L232" s="3">
        <v>3.9745370370370368E-2</v>
      </c>
      <c r="M232" s="5">
        <f t="shared" si="30"/>
        <v>1.443136574074074</v>
      </c>
      <c r="N232" s="5">
        <f>$M$221+F232</f>
        <v>1.4272222222222222</v>
      </c>
      <c r="O232" s="5">
        <f>$M$221+G232</f>
        <v>1.4276851851851853</v>
      </c>
      <c r="P232" s="8" t="s">
        <v>645</v>
      </c>
    </row>
    <row r="233" spans="1:16" x14ac:dyDescent="0.2">
      <c r="A233" t="s">
        <v>562</v>
      </c>
      <c r="B233">
        <v>3</v>
      </c>
      <c r="C233">
        <v>11</v>
      </c>
      <c r="D233" t="s">
        <v>550</v>
      </c>
      <c r="E233" t="s">
        <v>566</v>
      </c>
      <c r="F233" s="2">
        <v>2.4027777777777776E-2</v>
      </c>
      <c r="G233" s="2">
        <v>2.6157407407407407E-2</v>
      </c>
      <c r="H233" s="1" t="s">
        <v>296</v>
      </c>
      <c r="I233" t="s">
        <v>16</v>
      </c>
      <c r="J233" t="s">
        <v>631</v>
      </c>
      <c r="K233" t="s">
        <v>387</v>
      </c>
      <c r="L233" s="3">
        <v>3.9745370370370368E-2</v>
      </c>
      <c r="M233" s="5">
        <f t="shared" si="30"/>
        <v>1.443136574074074</v>
      </c>
      <c r="N233" s="5">
        <f>$M$221+F233</f>
        <v>1.4274189814814815</v>
      </c>
      <c r="O233" s="5">
        <f>$M$221+G233</f>
        <v>1.4295486111111111</v>
      </c>
      <c r="P233" s="8" t="s">
        <v>545</v>
      </c>
    </row>
    <row r="234" spans="1:16" x14ac:dyDescent="0.2">
      <c r="A234" t="s">
        <v>563</v>
      </c>
      <c r="B234">
        <v>3</v>
      </c>
      <c r="C234">
        <v>11</v>
      </c>
      <c r="D234" t="s">
        <v>550</v>
      </c>
      <c r="E234" t="s">
        <v>566</v>
      </c>
      <c r="F234" s="2">
        <v>2.4085648148148148E-2</v>
      </c>
      <c r="G234" s="2">
        <v>2.6157407407407407E-2</v>
      </c>
      <c r="H234" s="1" t="s">
        <v>296</v>
      </c>
      <c r="I234" t="s">
        <v>394</v>
      </c>
      <c r="K234" t="s">
        <v>387</v>
      </c>
      <c r="L234" s="3">
        <v>3.9745370370370368E-2</v>
      </c>
      <c r="M234" s="5">
        <f t="shared" si="30"/>
        <v>1.443136574074074</v>
      </c>
      <c r="N234" s="5">
        <f>$M$221+F234</f>
        <v>1.4274768518518519</v>
      </c>
      <c r="O234" s="5">
        <f>$M$221+G234</f>
        <v>1.4295486111111111</v>
      </c>
      <c r="P234" s="8" t="s">
        <v>545</v>
      </c>
    </row>
    <row r="235" spans="1:16" x14ac:dyDescent="0.2">
      <c r="A235" t="s">
        <v>564</v>
      </c>
      <c r="B235">
        <v>3</v>
      </c>
      <c r="C235">
        <v>11</v>
      </c>
      <c r="D235" t="s">
        <v>550</v>
      </c>
      <c r="E235" t="s">
        <v>566</v>
      </c>
      <c r="F235" s="2">
        <v>2.6168981481481477E-2</v>
      </c>
      <c r="G235" s="2">
        <v>2.7523148148148147E-2</v>
      </c>
      <c r="H235" s="1" t="s">
        <v>297</v>
      </c>
      <c r="I235" t="s">
        <v>546</v>
      </c>
      <c r="K235" t="s">
        <v>547</v>
      </c>
      <c r="L235" s="3">
        <v>3.9745370370370368E-2</v>
      </c>
      <c r="M235" s="5">
        <f t="shared" si="30"/>
        <v>1.443136574074074</v>
      </c>
      <c r="N235" s="5">
        <f>$M$221+F235</f>
        <v>1.4295601851851851</v>
      </c>
      <c r="O235" s="5">
        <f>$M$221+G235</f>
        <v>1.4309143518518519</v>
      </c>
      <c r="P235" s="8" t="s">
        <v>549</v>
      </c>
    </row>
    <row r="236" spans="1:16" x14ac:dyDescent="0.2">
      <c r="A236" t="s">
        <v>565</v>
      </c>
      <c r="B236">
        <v>3</v>
      </c>
      <c r="C236">
        <v>11</v>
      </c>
      <c r="D236" t="s">
        <v>550</v>
      </c>
      <c r="E236" t="s">
        <v>566</v>
      </c>
      <c r="F236" s="2">
        <v>2.6574074074074073E-2</v>
      </c>
      <c r="G236" s="2">
        <v>2.7523148148148147E-2</v>
      </c>
      <c r="H236" s="1" t="s">
        <v>297</v>
      </c>
      <c r="I236" t="s">
        <v>548</v>
      </c>
      <c r="K236" t="s">
        <v>547</v>
      </c>
      <c r="L236" s="3">
        <v>3.9745370370370368E-2</v>
      </c>
      <c r="M236" s="5">
        <f t="shared" si="30"/>
        <v>1.443136574074074</v>
      </c>
      <c r="N236" s="5">
        <f>$M$221+F236</f>
        <v>1.4299652777777778</v>
      </c>
      <c r="O236" s="5">
        <f>$M$221+G236</f>
        <v>1.4309143518518519</v>
      </c>
      <c r="P236" s="8" t="s">
        <v>549</v>
      </c>
    </row>
    <row r="237" spans="1:16" x14ac:dyDescent="0.2">
      <c r="A237" t="s">
        <v>568</v>
      </c>
      <c r="B237">
        <v>3</v>
      </c>
      <c r="C237">
        <v>12</v>
      </c>
      <c r="D237" t="s">
        <v>567</v>
      </c>
      <c r="E237" t="s">
        <v>569</v>
      </c>
      <c r="L237" s="3">
        <v>3.8124999999999999E-2</v>
      </c>
      <c r="M237" s="5">
        <f>$M$236+L237</f>
        <v>1.481261574074074</v>
      </c>
      <c r="N237" s="5">
        <f>$M$236+F237</f>
        <v>1.443136574074074</v>
      </c>
      <c r="O237" s="5">
        <f>$M$236+G237</f>
        <v>1.443136574074074</v>
      </c>
    </row>
    <row r="238" spans="1:16" x14ac:dyDescent="0.2">
      <c r="A238" t="s">
        <v>579</v>
      </c>
      <c r="B238">
        <v>3</v>
      </c>
      <c r="C238">
        <v>13</v>
      </c>
      <c r="D238" t="s">
        <v>571</v>
      </c>
      <c r="E238" t="s">
        <v>570</v>
      </c>
      <c r="F238" s="2">
        <v>1.6284722222222221E-2</v>
      </c>
      <c r="G238" s="2">
        <v>1.7604166666666667E-2</v>
      </c>
      <c r="H238" s="1" t="s">
        <v>298</v>
      </c>
      <c r="I238" t="s">
        <v>523</v>
      </c>
      <c r="K238" t="s">
        <v>520</v>
      </c>
      <c r="L238" s="3">
        <v>4.1203703703703708E-2</v>
      </c>
      <c r="M238" s="5">
        <f>$M$237+L238</f>
        <v>1.5224652777777776</v>
      </c>
      <c r="N238" s="5">
        <f>$M$237+F238</f>
        <v>1.4975462962962962</v>
      </c>
      <c r="O238" s="5">
        <f>$M$237+G238</f>
        <v>1.4988657407407406</v>
      </c>
      <c r="P238" t="s">
        <v>572</v>
      </c>
    </row>
    <row r="239" spans="1:16" x14ac:dyDescent="0.2">
      <c r="A239" t="s">
        <v>580</v>
      </c>
      <c r="B239">
        <v>3</v>
      </c>
      <c r="C239">
        <v>13</v>
      </c>
      <c r="D239" t="s">
        <v>571</v>
      </c>
      <c r="E239" t="s">
        <v>570</v>
      </c>
      <c r="F239" s="2">
        <v>2.1006944444444443E-2</v>
      </c>
      <c r="G239" s="2">
        <v>2.361111111111111E-2</v>
      </c>
      <c r="H239" s="1" t="s">
        <v>302</v>
      </c>
      <c r="I239" t="s">
        <v>573</v>
      </c>
      <c r="K239" t="s">
        <v>387</v>
      </c>
      <c r="L239" s="3">
        <v>4.1203703703703708E-2</v>
      </c>
      <c r="M239" s="5">
        <f t="shared" ref="M239:M243" si="31">$M$237+L239</f>
        <v>1.5224652777777776</v>
      </c>
      <c r="N239" s="5">
        <f>$M$237+F239</f>
        <v>1.5022685185185185</v>
      </c>
      <c r="O239" s="5">
        <f>$M$237+G239</f>
        <v>1.504872685185185</v>
      </c>
      <c r="P239" t="s">
        <v>574</v>
      </c>
    </row>
    <row r="240" spans="1:16" x14ac:dyDescent="0.2">
      <c r="A240" t="s">
        <v>581</v>
      </c>
      <c r="B240">
        <v>3</v>
      </c>
      <c r="C240">
        <v>13</v>
      </c>
      <c r="D240" t="s">
        <v>571</v>
      </c>
      <c r="E240" t="s">
        <v>570</v>
      </c>
      <c r="F240" s="2">
        <v>2.1006944444444443E-2</v>
      </c>
      <c r="G240" s="2">
        <v>2.3819444444444445E-2</v>
      </c>
      <c r="H240" s="1" t="s">
        <v>302</v>
      </c>
      <c r="I240" t="s">
        <v>16</v>
      </c>
      <c r="J240" t="s">
        <v>631</v>
      </c>
      <c r="K240" t="s">
        <v>387</v>
      </c>
      <c r="L240" s="3">
        <v>4.1203703703703708E-2</v>
      </c>
      <c r="M240" s="5">
        <f t="shared" si="31"/>
        <v>1.5224652777777776</v>
      </c>
      <c r="N240" s="5">
        <f>$M$237+F240</f>
        <v>1.5022685185185185</v>
      </c>
      <c r="O240" s="5">
        <f>$M$237+G240</f>
        <v>1.5050810185185184</v>
      </c>
      <c r="P240" t="s">
        <v>574</v>
      </c>
    </row>
    <row r="241" spans="1:16" x14ac:dyDescent="0.2">
      <c r="A241" t="s">
        <v>582</v>
      </c>
      <c r="B241">
        <v>3</v>
      </c>
      <c r="C241">
        <v>13</v>
      </c>
      <c r="D241" t="s">
        <v>571</v>
      </c>
      <c r="E241" t="s">
        <v>570</v>
      </c>
      <c r="F241" s="2">
        <v>2.7268518518518515E-2</v>
      </c>
      <c r="G241" s="2">
        <v>2.8564814814814817E-2</v>
      </c>
      <c r="H241" s="1" t="s">
        <v>303</v>
      </c>
      <c r="I241" t="s">
        <v>32</v>
      </c>
      <c r="K241" t="s">
        <v>5</v>
      </c>
      <c r="L241" s="3">
        <v>4.1203703703703708E-2</v>
      </c>
      <c r="M241" s="5">
        <f t="shared" si="31"/>
        <v>1.5224652777777776</v>
      </c>
      <c r="N241" s="5">
        <f>$M$237+F241</f>
        <v>1.5085300925925924</v>
      </c>
      <c r="O241" s="5">
        <f>$M$237+G241</f>
        <v>1.5098263888888888</v>
      </c>
      <c r="P241" t="s">
        <v>575</v>
      </c>
    </row>
    <row r="242" spans="1:16" x14ac:dyDescent="0.2">
      <c r="A242" t="s">
        <v>583</v>
      </c>
      <c r="B242">
        <v>3</v>
      </c>
      <c r="C242">
        <v>13</v>
      </c>
      <c r="D242" t="s">
        <v>571</v>
      </c>
      <c r="E242" t="s">
        <v>570</v>
      </c>
      <c r="F242" s="2">
        <v>2.7268518518518515E-2</v>
      </c>
      <c r="G242" s="2">
        <v>3.1111111111111107E-2</v>
      </c>
      <c r="H242" s="1" t="s">
        <v>304</v>
      </c>
      <c r="I242" t="s">
        <v>399</v>
      </c>
      <c r="K242" t="s">
        <v>5</v>
      </c>
      <c r="L242" s="3">
        <v>4.1203703703703708E-2</v>
      </c>
      <c r="M242" s="5">
        <f t="shared" si="31"/>
        <v>1.5224652777777776</v>
      </c>
      <c r="N242" s="5">
        <f>$M$237+F242</f>
        <v>1.5085300925925924</v>
      </c>
      <c r="O242" s="5">
        <f>$M$237+G242</f>
        <v>1.5123726851851851</v>
      </c>
      <c r="P242" t="s">
        <v>576</v>
      </c>
    </row>
    <row r="243" spans="1:16" x14ac:dyDescent="0.2">
      <c r="A243" t="s">
        <v>584</v>
      </c>
      <c r="B243">
        <v>3</v>
      </c>
      <c r="C243">
        <v>13</v>
      </c>
      <c r="D243" t="s">
        <v>571</v>
      </c>
      <c r="E243" t="s">
        <v>570</v>
      </c>
      <c r="F243" s="2">
        <v>3.9282407407407412E-2</v>
      </c>
      <c r="G243" s="2">
        <v>4.1064814814814811E-2</v>
      </c>
      <c r="H243" s="1" t="s">
        <v>316</v>
      </c>
      <c r="I243" t="s">
        <v>32</v>
      </c>
      <c r="K243" t="s">
        <v>578</v>
      </c>
      <c r="L243" s="3">
        <v>4.1203703703703708E-2</v>
      </c>
      <c r="M243" s="5">
        <f t="shared" si="31"/>
        <v>1.5224652777777776</v>
      </c>
      <c r="N243" s="5">
        <f>$M$237+F243</f>
        <v>1.5205439814814814</v>
      </c>
      <c r="O243" s="5">
        <f>$M$237+G243</f>
        <v>1.5223263888888887</v>
      </c>
      <c r="P243" t="s">
        <v>577</v>
      </c>
    </row>
    <row r="244" spans="1:16" x14ac:dyDescent="0.2">
      <c r="A244" t="s">
        <v>593</v>
      </c>
      <c r="B244">
        <v>3</v>
      </c>
      <c r="C244">
        <v>14</v>
      </c>
      <c r="D244" t="s">
        <v>601</v>
      </c>
      <c r="E244" t="s">
        <v>602</v>
      </c>
      <c r="F244" s="2">
        <v>2.9976851851851848E-3</v>
      </c>
      <c r="G244" s="2">
        <v>1.0127314814814815E-2</v>
      </c>
      <c r="H244" s="1" t="s">
        <v>317</v>
      </c>
      <c r="I244" t="s">
        <v>511</v>
      </c>
      <c r="K244" t="s">
        <v>586</v>
      </c>
      <c r="L244" s="3">
        <v>3.9074074074074074E-2</v>
      </c>
      <c r="M244" s="5">
        <f>$M$243+L244</f>
        <v>1.5615393518518517</v>
      </c>
      <c r="N244" s="5">
        <f>$M$243+F244</f>
        <v>1.5254629629629628</v>
      </c>
      <c r="O244" s="5">
        <f>$M$243+G244</f>
        <v>1.5325925925925925</v>
      </c>
      <c r="P244" t="s">
        <v>585</v>
      </c>
    </row>
    <row r="245" spans="1:16" x14ac:dyDescent="0.2">
      <c r="A245" t="s">
        <v>594</v>
      </c>
      <c r="B245">
        <v>3</v>
      </c>
      <c r="C245">
        <v>14</v>
      </c>
      <c r="D245" t="s">
        <v>601</v>
      </c>
      <c r="E245" t="s">
        <v>602</v>
      </c>
      <c r="F245" s="2">
        <v>2.9976851851851848E-3</v>
      </c>
      <c r="G245" s="2">
        <v>1.0127314814814815E-2</v>
      </c>
      <c r="H245" s="1" t="s">
        <v>317</v>
      </c>
      <c r="I245" t="s">
        <v>514</v>
      </c>
      <c r="K245" t="s">
        <v>586</v>
      </c>
      <c r="L245" s="3">
        <v>3.9074074074074074E-2</v>
      </c>
      <c r="M245" s="5">
        <f t="shared" ref="M245:M251" si="32">$M$243+L245</f>
        <v>1.5615393518518517</v>
      </c>
      <c r="N245" s="5">
        <f>$M$243+F245</f>
        <v>1.5254629629629628</v>
      </c>
      <c r="O245" s="5">
        <f>$M$243+G245</f>
        <v>1.5325925925925925</v>
      </c>
      <c r="P245" t="s">
        <v>585</v>
      </c>
    </row>
    <row r="246" spans="1:16" x14ac:dyDescent="0.2">
      <c r="A246" t="s">
        <v>595</v>
      </c>
      <c r="B246">
        <v>3</v>
      </c>
      <c r="C246">
        <v>14</v>
      </c>
      <c r="D246" t="s">
        <v>601</v>
      </c>
      <c r="E246" t="s">
        <v>602</v>
      </c>
      <c r="F246" s="2">
        <v>4.7916666666666672E-3</v>
      </c>
      <c r="G246" s="2">
        <v>1.0127314814814815E-2</v>
      </c>
      <c r="H246" s="1" t="s">
        <v>317</v>
      </c>
      <c r="I246" t="s">
        <v>512</v>
      </c>
      <c r="K246" t="s">
        <v>586</v>
      </c>
      <c r="L246" s="3">
        <v>3.9074074074074074E-2</v>
      </c>
      <c r="M246" s="5">
        <f t="shared" si="32"/>
        <v>1.5615393518518517</v>
      </c>
      <c r="N246" s="5">
        <f>$M$243+F246</f>
        <v>1.5272569444444444</v>
      </c>
      <c r="O246" s="5">
        <f>$M$243+G246</f>
        <v>1.5325925925925925</v>
      </c>
      <c r="P246" t="s">
        <v>585</v>
      </c>
    </row>
    <row r="247" spans="1:16" x14ac:dyDescent="0.2">
      <c r="A247" t="s">
        <v>596</v>
      </c>
      <c r="B247">
        <v>3</v>
      </c>
      <c r="C247">
        <v>14</v>
      </c>
      <c r="D247" t="s">
        <v>601</v>
      </c>
      <c r="E247" t="s">
        <v>602</v>
      </c>
      <c r="F247" s="2">
        <v>4.9421296296296288E-3</v>
      </c>
      <c r="G247" s="2">
        <v>7.2569444444444443E-3</v>
      </c>
      <c r="H247" s="1" t="s">
        <v>317</v>
      </c>
      <c r="I247" t="s">
        <v>451</v>
      </c>
      <c r="K247" t="s">
        <v>586</v>
      </c>
      <c r="L247" s="3">
        <v>3.9074074074074074E-2</v>
      </c>
      <c r="M247" s="5">
        <f t="shared" si="32"/>
        <v>1.5615393518518517</v>
      </c>
      <c r="N247" s="5">
        <f>$M$243+F247</f>
        <v>1.5274074074074073</v>
      </c>
      <c r="O247" s="5">
        <f>$M$243+G247</f>
        <v>1.529722222222222</v>
      </c>
      <c r="P247" t="s">
        <v>585</v>
      </c>
    </row>
    <row r="248" spans="1:16" x14ac:dyDescent="0.2">
      <c r="A248" t="s">
        <v>597</v>
      </c>
      <c r="B248">
        <v>3</v>
      </c>
      <c r="C248">
        <v>14</v>
      </c>
      <c r="D248" t="s">
        <v>601</v>
      </c>
      <c r="E248" t="s">
        <v>602</v>
      </c>
      <c r="F248" s="2">
        <v>6.4930555555555549E-3</v>
      </c>
      <c r="G248" s="2">
        <v>7.0717592592592594E-3</v>
      </c>
      <c r="H248" s="1" t="s">
        <v>317</v>
      </c>
      <c r="I248" t="s">
        <v>587</v>
      </c>
      <c r="K248" t="s">
        <v>520</v>
      </c>
      <c r="L248" s="3">
        <v>3.9074074074074074E-2</v>
      </c>
      <c r="M248" s="5">
        <f t="shared" si="32"/>
        <v>1.5615393518518517</v>
      </c>
      <c r="N248" s="5">
        <f>$M$243+F248</f>
        <v>1.5289583333333332</v>
      </c>
      <c r="O248" s="5">
        <f>$M$243+G248</f>
        <v>1.5295370370370369</v>
      </c>
      <c r="P248" t="s">
        <v>588</v>
      </c>
    </row>
    <row r="249" spans="1:16" x14ac:dyDescent="0.2">
      <c r="A249" t="s">
        <v>598</v>
      </c>
      <c r="B249">
        <v>3</v>
      </c>
      <c r="C249">
        <v>14</v>
      </c>
      <c r="D249" t="s">
        <v>601</v>
      </c>
      <c r="E249" t="s">
        <v>602</v>
      </c>
      <c r="F249" s="2">
        <v>8.2754629629629619E-3</v>
      </c>
      <c r="G249" s="2">
        <v>9.2245370370370363E-3</v>
      </c>
      <c r="H249" s="1" t="s">
        <v>317</v>
      </c>
      <c r="I249" t="s">
        <v>512</v>
      </c>
      <c r="K249" t="s">
        <v>589</v>
      </c>
      <c r="L249" s="3">
        <v>3.9074074074074074E-2</v>
      </c>
      <c r="M249" s="5">
        <f t="shared" si="32"/>
        <v>1.5615393518518517</v>
      </c>
      <c r="N249" s="5">
        <f>$M$243+F249</f>
        <v>1.5307407407407405</v>
      </c>
      <c r="O249" s="5">
        <f>$M$243+G249</f>
        <v>1.5316898148148146</v>
      </c>
      <c r="P249" t="s">
        <v>591</v>
      </c>
    </row>
    <row r="250" spans="1:16" x14ac:dyDescent="0.2">
      <c r="A250" t="s">
        <v>599</v>
      </c>
      <c r="B250">
        <v>3</v>
      </c>
      <c r="C250">
        <v>14</v>
      </c>
      <c r="D250" t="s">
        <v>601</v>
      </c>
      <c r="E250" t="s">
        <v>602</v>
      </c>
      <c r="F250" s="2">
        <v>8.2754629629629619E-3</v>
      </c>
      <c r="G250" s="2">
        <v>9.2245370370370363E-3</v>
      </c>
      <c r="H250" s="1" t="s">
        <v>317</v>
      </c>
      <c r="I250" t="s">
        <v>590</v>
      </c>
      <c r="K250" t="s">
        <v>589</v>
      </c>
      <c r="L250" s="3">
        <v>3.9074074074074074E-2</v>
      </c>
      <c r="M250" s="5">
        <f t="shared" si="32"/>
        <v>1.5615393518518517</v>
      </c>
      <c r="N250" s="5">
        <f>$M$243+F250</f>
        <v>1.5307407407407405</v>
      </c>
      <c r="O250" s="5">
        <f>$M$243+G250</f>
        <v>1.5316898148148146</v>
      </c>
      <c r="P250" t="s">
        <v>591</v>
      </c>
    </row>
    <row r="251" spans="1:16" x14ac:dyDescent="0.2">
      <c r="A251" t="s">
        <v>600</v>
      </c>
      <c r="B251">
        <v>3</v>
      </c>
      <c r="C251">
        <v>14</v>
      </c>
      <c r="D251" t="s">
        <v>601</v>
      </c>
      <c r="E251" t="s">
        <v>602</v>
      </c>
      <c r="F251" s="2">
        <v>8.2754629629629619E-3</v>
      </c>
      <c r="G251" s="2">
        <v>9.2245370370370363E-3</v>
      </c>
      <c r="H251" s="1" t="s">
        <v>317</v>
      </c>
      <c r="I251" t="s">
        <v>592</v>
      </c>
      <c r="K251" t="s">
        <v>589</v>
      </c>
      <c r="L251" s="3">
        <v>3.9074074074074074E-2</v>
      </c>
      <c r="M251" s="5">
        <f t="shared" si="32"/>
        <v>1.5615393518518517</v>
      </c>
      <c r="N251" s="5">
        <f>$M$243+F251</f>
        <v>1.5307407407407405</v>
      </c>
      <c r="O251" s="5">
        <f>$M$243+G251</f>
        <v>1.5316898148148146</v>
      </c>
      <c r="P251" t="s">
        <v>591</v>
      </c>
    </row>
    <row r="252" spans="1:16" x14ac:dyDescent="0.2">
      <c r="A252" t="s">
        <v>604</v>
      </c>
      <c r="B252">
        <v>3</v>
      </c>
      <c r="C252">
        <v>15</v>
      </c>
      <c r="D252" t="s">
        <v>603</v>
      </c>
      <c r="E252" t="s">
        <v>630</v>
      </c>
      <c r="F252" s="2">
        <v>5.3819444444444453E-3</v>
      </c>
      <c r="G252" s="2">
        <v>7.083333333333333E-3</v>
      </c>
      <c r="H252" s="1" t="s">
        <v>318</v>
      </c>
      <c r="I252" t="s">
        <v>32</v>
      </c>
      <c r="K252" t="s">
        <v>5</v>
      </c>
      <c r="L252" s="3">
        <v>3.8310185185185183E-2</v>
      </c>
      <c r="M252" s="5">
        <f>$M$251+L252</f>
        <v>1.5998495370370369</v>
      </c>
      <c r="N252" s="5">
        <f>$M$251+F252</f>
        <v>1.5669212962962962</v>
      </c>
      <c r="O252" s="5">
        <f>$M$251+G252</f>
        <v>1.568622685185185</v>
      </c>
      <c r="P252" t="s">
        <v>605</v>
      </c>
    </row>
    <row r="253" spans="1:16" x14ac:dyDescent="0.2">
      <c r="A253" t="s">
        <v>607</v>
      </c>
      <c r="B253">
        <v>3</v>
      </c>
      <c r="C253">
        <v>15</v>
      </c>
      <c r="D253" t="s">
        <v>603</v>
      </c>
      <c r="E253" t="s">
        <v>630</v>
      </c>
      <c r="F253" s="2">
        <v>2.3136574074074077E-2</v>
      </c>
      <c r="G253" s="2">
        <v>2.3287037037037037E-2</v>
      </c>
      <c r="H253" s="1" t="s">
        <v>319</v>
      </c>
      <c r="I253" t="s">
        <v>587</v>
      </c>
      <c r="K253" t="s">
        <v>520</v>
      </c>
      <c r="L253" s="3">
        <v>3.8310185185185183E-2</v>
      </c>
      <c r="M253" s="5">
        <f>$M$251+L253</f>
        <v>1.5998495370370369</v>
      </c>
      <c r="N253" s="5">
        <f>$M$251+F253</f>
        <v>1.5846759259259258</v>
      </c>
      <c r="O253" s="5">
        <f>$M$251+G253</f>
        <v>1.5848263888888887</v>
      </c>
      <c r="P253" t="s">
        <v>606</v>
      </c>
    </row>
    <row r="254" spans="1:16" x14ac:dyDescent="0.2">
      <c r="A254" t="s">
        <v>611</v>
      </c>
      <c r="B254">
        <v>3</v>
      </c>
      <c r="C254">
        <v>16</v>
      </c>
      <c r="D254" t="s">
        <v>608</v>
      </c>
      <c r="E254" t="s">
        <v>629</v>
      </c>
      <c r="F254" s="2">
        <v>2.4548611111111115E-2</v>
      </c>
      <c r="G254" s="2">
        <v>2.9270833333333333E-2</v>
      </c>
      <c r="H254" s="1" t="s">
        <v>320</v>
      </c>
      <c r="I254" t="s">
        <v>511</v>
      </c>
      <c r="K254" t="s">
        <v>586</v>
      </c>
      <c r="L254" s="3">
        <v>4.0138888888888884E-2</v>
      </c>
      <c r="M254" s="5">
        <f>$M$253+L254</f>
        <v>1.6399884259259259</v>
      </c>
      <c r="N254" s="5">
        <f>$M$253+F254</f>
        <v>1.624398148148148</v>
      </c>
      <c r="O254" s="5">
        <f>$M$253+G254</f>
        <v>1.6291203703703703</v>
      </c>
      <c r="P254" t="s">
        <v>609</v>
      </c>
    </row>
    <row r="255" spans="1:16" x14ac:dyDescent="0.2">
      <c r="A255" t="s">
        <v>612</v>
      </c>
      <c r="B255">
        <v>3</v>
      </c>
      <c r="C255">
        <v>16</v>
      </c>
      <c r="D255" t="s">
        <v>608</v>
      </c>
      <c r="E255" t="s">
        <v>629</v>
      </c>
      <c r="F255" s="2">
        <v>3.2754629629629627E-2</v>
      </c>
      <c r="G255" s="2">
        <v>3.3773148148148149E-2</v>
      </c>
      <c r="H255" s="1" t="s">
        <v>321</v>
      </c>
      <c r="I255" t="s">
        <v>16</v>
      </c>
      <c r="K255" t="s">
        <v>610</v>
      </c>
      <c r="L255" s="3">
        <v>4.0138888888888884E-2</v>
      </c>
      <c r="M255" s="5">
        <f>$M$253+L255</f>
        <v>1.6399884259259259</v>
      </c>
      <c r="N255" s="5">
        <f>$M$253+F255</f>
        <v>1.6326041666666666</v>
      </c>
      <c r="O255" s="5">
        <f>$M$253+G255</f>
        <v>1.6336226851851852</v>
      </c>
      <c r="P255" t="s">
        <v>649</v>
      </c>
    </row>
    <row r="256" spans="1:16" x14ac:dyDescent="0.2">
      <c r="A256" t="s">
        <v>616</v>
      </c>
      <c r="B256">
        <v>3</v>
      </c>
      <c r="C256">
        <v>17</v>
      </c>
      <c r="D256" t="s">
        <v>613</v>
      </c>
      <c r="E256" t="s">
        <v>628</v>
      </c>
      <c r="F256" s="2">
        <v>1.2939814814814814E-2</v>
      </c>
      <c r="G256" s="2">
        <v>2.2962962962962966E-2</v>
      </c>
      <c r="H256" s="1" t="s">
        <v>322</v>
      </c>
      <c r="I256" t="s">
        <v>516</v>
      </c>
      <c r="K256" t="s">
        <v>22</v>
      </c>
      <c r="L256" s="3">
        <v>4.1261574074074069E-2</v>
      </c>
      <c r="M256" s="5">
        <f>$M$255+L256</f>
        <v>1.6812499999999999</v>
      </c>
      <c r="N256" s="5">
        <f>$M$255+F256</f>
        <v>1.6529282407407406</v>
      </c>
      <c r="O256" s="5">
        <f>$M$255+G256</f>
        <v>1.6629513888888889</v>
      </c>
      <c r="P256" t="s">
        <v>614</v>
      </c>
    </row>
    <row r="257" spans="1:16" x14ac:dyDescent="0.2">
      <c r="A257" t="s">
        <v>617</v>
      </c>
      <c r="B257">
        <v>3</v>
      </c>
      <c r="C257">
        <v>17</v>
      </c>
      <c r="D257" t="s">
        <v>613</v>
      </c>
      <c r="E257" t="s">
        <v>628</v>
      </c>
      <c r="F257" s="2">
        <v>3.5844907407407409E-2</v>
      </c>
      <c r="G257" s="2">
        <v>3.6006944444444446E-2</v>
      </c>
      <c r="H257" s="1" t="s">
        <v>323</v>
      </c>
      <c r="I257" t="s">
        <v>269</v>
      </c>
      <c r="K257" t="s">
        <v>26</v>
      </c>
      <c r="L257" s="3">
        <v>4.1261574074074069E-2</v>
      </c>
      <c r="M257" s="5">
        <f>$M$255+L257</f>
        <v>1.6812499999999999</v>
      </c>
      <c r="N257" s="5">
        <f>$M$255+F257</f>
        <v>1.6758333333333333</v>
      </c>
      <c r="O257" s="5">
        <f>$M$255+G257</f>
        <v>1.6759953703703703</v>
      </c>
      <c r="P257" t="s">
        <v>615</v>
      </c>
    </row>
    <row r="258" spans="1:16" x14ac:dyDescent="0.2">
      <c r="A258" t="s">
        <v>619</v>
      </c>
      <c r="B258">
        <v>3</v>
      </c>
      <c r="C258">
        <v>18</v>
      </c>
      <c r="D258" t="s">
        <v>618</v>
      </c>
      <c r="E258" t="s">
        <v>627</v>
      </c>
      <c r="F258" s="2">
        <v>1.8865740740740742E-2</v>
      </c>
      <c r="G258" s="2">
        <v>2.2569444444444444E-2</v>
      </c>
      <c r="H258" s="1" t="s">
        <v>324</v>
      </c>
      <c r="I258" t="s">
        <v>621</v>
      </c>
      <c r="J258" t="s">
        <v>624</v>
      </c>
      <c r="K258" t="s">
        <v>620</v>
      </c>
      <c r="L258" s="3">
        <v>3.9710648148148148E-2</v>
      </c>
      <c r="M258" s="5">
        <f>$M$257+L258</f>
        <v>1.7209606481481481</v>
      </c>
      <c r="N258" s="5">
        <f>$M$257+F258</f>
        <v>1.7001157407407406</v>
      </c>
      <c r="O258" s="5">
        <f>$M$257+G258</f>
        <v>1.7038194444444443</v>
      </c>
      <c r="P258" t="s">
        <v>623</v>
      </c>
    </row>
    <row r="259" spans="1:16" x14ac:dyDescent="0.2">
      <c r="A259" t="s">
        <v>625</v>
      </c>
      <c r="B259">
        <v>3</v>
      </c>
      <c r="C259">
        <v>18</v>
      </c>
      <c r="D259" t="s">
        <v>618</v>
      </c>
      <c r="E259" t="s">
        <v>627</v>
      </c>
      <c r="F259" s="2">
        <v>1.8865740740740742E-2</v>
      </c>
      <c r="G259" s="2">
        <v>2.2569444444444444E-2</v>
      </c>
      <c r="H259" s="1" t="s">
        <v>324</v>
      </c>
      <c r="I259" t="s">
        <v>622</v>
      </c>
      <c r="K259" t="s">
        <v>620</v>
      </c>
      <c r="L259" s="3">
        <v>3.9710648148148148E-2</v>
      </c>
      <c r="M259" s="5">
        <f t="shared" ref="M259:M260" si="33">$M$257+L259</f>
        <v>1.7209606481481481</v>
      </c>
      <c r="N259" s="5">
        <f t="shared" ref="N259:N260" si="34">$M$257+F259</f>
        <v>1.7001157407407406</v>
      </c>
      <c r="O259" s="5">
        <f t="shared" ref="O259:O260" si="35">$M$257+G259</f>
        <v>1.7038194444444443</v>
      </c>
      <c r="P259" t="s">
        <v>623</v>
      </c>
    </row>
    <row r="260" spans="1:16" x14ac:dyDescent="0.2">
      <c r="A260" t="s">
        <v>626</v>
      </c>
      <c r="B260">
        <v>3</v>
      </c>
      <c r="C260">
        <v>18</v>
      </c>
      <c r="D260" t="s">
        <v>618</v>
      </c>
      <c r="E260" t="s">
        <v>627</v>
      </c>
      <c r="F260" s="2">
        <v>1.9375E-2</v>
      </c>
      <c r="G260" s="2">
        <v>2.2372685185185186E-2</v>
      </c>
      <c r="H260" s="1" t="s">
        <v>324</v>
      </c>
      <c r="I260" t="s">
        <v>16</v>
      </c>
      <c r="K260" t="s">
        <v>620</v>
      </c>
      <c r="L260" s="3">
        <v>3.9710648148148148E-2</v>
      </c>
      <c r="M260" s="5">
        <f t="shared" si="33"/>
        <v>1.7209606481481481</v>
      </c>
      <c r="N260" s="5">
        <f t="shared" si="34"/>
        <v>1.7006249999999998</v>
      </c>
      <c r="O260" s="5">
        <f t="shared" si="35"/>
        <v>1.703622685185185</v>
      </c>
      <c r="P260" t="s">
        <v>623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Judit Bekker</dc:creator>
  <cp:lastModifiedBy>Judit Bekker</cp:lastModifiedBy>
  <dcterms:created xsi:type="dcterms:W3CDTF">2021-05-02T10:58:05Z</dcterms:created>
  <dcterms:modified xsi:type="dcterms:W3CDTF">2021-05-12T20:15:37Z</dcterms:modified>
</cp:coreProperties>
</file>