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机构异动明细" sheetId="2" r:id="rId1"/>
    <sheet name="OA矩阵调整明细" sheetId="1" r:id="rId2"/>
    <sheet name="Sheet1" sheetId="3" r:id="rId3"/>
    <sheet name="Sheet2" sheetId="4" r:id="rId4"/>
  </sheets>
  <definedNames>
    <definedName name="_xlnm._FilterDatabase" localSheetId="3" hidden="1">Sheet2!$A$1:$A$388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<sst xmlns="http://schemas.openxmlformats.org/spreadsheetml/2006/main" count="1631" uniqueCount="618">
  <si>
    <t>机构调整异动切换明细</t>
  </si>
  <si>
    <t>序号</t>
  </si>
  <si>
    <t>机构编码</t>
  </si>
  <si>
    <t>切换前机构名称</t>
  </si>
  <si>
    <t>切换前所属小区</t>
  </si>
  <si>
    <t>切换前所属大区</t>
  </si>
  <si>
    <t>切换后机构名称</t>
  </si>
  <si>
    <t>切换后所属小区</t>
  </si>
  <si>
    <t>切换后所属大区</t>
  </si>
  <si>
    <t>属性</t>
  </si>
  <si>
    <t>350101010301</t>
  </si>
  <si>
    <t>杭州四季青营业部</t>
  </si>
  <si>
    <t>湖嘉直属营业区</t>
  </si>
  <si>
    <t>湖嘉大区</t>
  </si>
  <si>
    <t>350101010701</t>
  </si>
  <si>
    <t>海宁营业区</t>
  </si>
  <si>
    <t>350101010302</t>
  </si>
  <si>
    <t>嘉兴许村营业部</t>
  </si>
  <si>
    <t>350101010702</t>
  </si>
  <si>
    <t>新疆营销组</t>
  </si>
  <si>
    <t>新疆大区</t>
  </si>
  <si>
    <t>350101040601</t>
  </si>
  <si>
    <t>新疆营销中心</t>
  </si>
  <si>
    <t>机构切换OA矩阵调整明细</t>
  </si>
  <si>
    <t>运输组</t>
  </si>
  <si>
    <t>高级经理</t>
  </si>
  <si>
    <t>总监</t>
  </si>
  <si>
    <t>高级总监</t>
  </si>
  <si>
    <t>委员会主任</t>
  </si>
  <si>
    <t>会计</t>
  </si>
  <si>
    <t>出纳</t>
  </si>
  <si>
    <t>绍兴线路管理部</t>
  </si>
  <si>
    <t>朱神鑫</t>
  </si>
  <si>
    <t>陈宝林</t>
  </si>
  <si>
    <t>陈姗霞</t>
  </si>
  <si>
    <t>吴莲芳</t>
  </si>
  <si>
    <t>广西线管理部</t>
  </si>
  <si>
    <t>绍兴线路管理一组</t>
  </si>
  <si>
    <t>周小峰</t>
  </si>
  <si>
    <t>云贵线管理部</t>
  </si>
  <si>
    <t>绍兴线路管理二组</t>
  </si>
  <si>
    <t>胡均</t>
  </si>
  <si>
    <t>潘剑钢</t>
  </si>
  <si>
    <t>杨叶</t>
  </si>
  <si>
    <t>新疆线管理部</t>
  </si>
  <si>
    <t>绍兴线路管理三组</t>
  </si>
  <si>
    <t>王其龙</t>
  </si>
  <si>
    <t>谢菲</t>
  </si>
  <si>
    <t>绍兴线路管理四组</t>
  </si>
  <si>
    <t>绍兴网点管理部</t>
  </si>
  <si>
    <t>绍兴市场网点管理部</t>
  </si>
  <si>
    <t>柯东云贵收货点</t>
  </si>
  <si>
    <t>柯东收货点</t>
  </si>
  <si>
    <t>柯东广西收货点</t>
  </si>
  <si>
    <t>东升路云贵收货点</t>
  </si>
  <si>
    <t>东升收货点</t>
  </si>
  <si>
    <t>东升路广西收货点</t>
  </si>
  <si>
    <t>独山广西收货点</t>
  </si>
  <si>
    <t>南区收货点</t>
  </si>
  <si>
    <t>北二区广西收货点</t>
  </si>
  <si>
    <t>北二区收货点</t>
  </si>
  <si>
    <t>北五区云贵收货点</t>
  </si>
  <si>
    <t>北五区收货点</t>
  </si>
  <si>
    <t>北八区云贵收货点</t>
  </si>
  <si>
    <t>北八区收货点</t>
  </si>
  <si>
    <t>北联广西收货点</t>
  </si>
  <si>
    <t>北八区广西收货点</t>
  </si>
  <si>
    <t>建材市场收货点</t>
  </si>
  <si>
    <t>广西南宁卸货点</t>
  </si>
  <si>
    <t>广西宾阳卸货点</t>
  </si>
  <si>
    <t>广西柳州卸货点</t>
  </si>
  <si>
    <t>广西桂林卸货点</t>
  </si>
  <si>
    <t>广西垌中卸货点</t>
  </si>
  <si>
    <t>广西西贡卸货点</t>
  </si>
  <si>
    <t>广西东兴卸货点</t>
  </si>
  <si>
    <t>广西靖西卸货点</t>
  </si>
  <si>
    <t>广西龙邦卸货点</t>
  </si>
  <si>
    <t>广西凭祥卸货点</t>
  </si>
  <si>
    <t>350101</t>
  </si>
  <si>
    <t>总裁</t>
  </si>
  <si>
    <t>35010108</t>
  </si>
  <si>
    <t>杭绍甬大区</t>
  </si>
  <si>
    <t>35010101</t>
  </si>
  <si>
    <t>3501010801</t>
  </si>
  <si>
    <t>杭绍甬大区办公室</t>
  </si>
  <si>
    <t>3501010101</t>
  </si>
  <si>
    <t>湖嘉大区办公室</t>
  </si>
  <si>
    <t>350101080202</t>
  </si>
  <si>
    <t>杭州营销二组</t>
  </si>
  <si>
    <t>3501010102</t>
  </si>
  <si>
    <t>湖嘉营销中心</t>
  </si>
  <si>
    <t>350101080206</t>
  </si>
  <si>
    <t>杭州营销六组</t>
  </si>
  <si>
    <t>350101010201</t>
  </si>
  <si>
    <t>湖嘉营销管理部</t>
  </si>
  <si>
    <t>350101080203</t>
  </si>
  <si>
    <t>杭州营销三组</t>
  </si>
  <si>
    <t>35010101020101</t>
  </si>
  <si>
    <t>湖嘉营销一组</t>
  </si>
  <si>
    <t>350101080204</t>
  </si>
  <si>
    <t>杭州营销四组</t>
  </si>
  <si>
    <t>35010101020102</t>
  </si>
  <si>
    <t>湖嘉营销二组</t>
  </si>
  <si>
    <t>350101080205</t>
  </si>
  <si>
    <t>杭州营销五组</t>
  </si>
  <si>
    <t>35010101020103</t>
  </si>
  <si>
    <t>湖嘉营销三组</t>
  </si>
  <si>
    <t>350101080201</t>
  </si>
  <si>
    <t>杭州营销一组</t>
  </si>
  <si>
    <t>350101010202</t>
  </si>
  <si>
    <t>湖嘉线路管理部</t>
  </si>
  <si>
    <t>3501010802</t>
  </si>
  <si>
    <t>杭州营销中心</t>
  </si>
  <si>
    <t>35010101020201</t>
  </si>
  <si>
    <t>湖嘉线路管理一组</t>
  </si>
  <si>
    <t>350101080301</t>
  </si>
  <si>
    <t>杭州北转运场</t>
  </si>
  <si>
    <t>35010101020202</t>
  </si>
  <si>
    <t>湖嘉线路管理二组</t>
  </si>
  <si>
    <t>35010101020203</t>
  </si>
  <si>
    <t>湖嘉线路管理三组</t>
  </si>
  <si>
    <t>35010108030102</t>
  </si>
  <si>
    <t>杭州铁路乌兰作业组</t>
  </si>
  <si>
    <t>35010101020204</t>
  </si>
  <si>
    <t>湖嘉线路管理四组</t>
  </si>
  <si>
    <t>35010108030101</t>
  </si>
  <si>
    <t>杭州铁路昆贵作业组</t>
  </si>
  <si>
    <t>35010101020205</t>
  </si>
  <si>
    <t>湖嘉线路管理五组</t>
  </si>
  <si>
    <t>3501010803</t>
  </si>
  <si>
    <t>杭州营运中心</t>
  </si>
  <si>
    <t>35010101020206</t>
  </si>
  <si>
    <t>湖嘉线路管理六组</t>
  </si>
  <si>
    <t>350101010601</t>
  </si>
  <si>
    <t>嘉兴东转运场</t>
  </si>
  <si>
    <t>350101010203</t>
  </si>
  <si>
    <t>湖嘉外贸物流部</t>
  </si>
  <si>
    <t>350101010204</t>
  </si>
  <si>
    <t>湖嘉客服组</t>
  </si>
  <si>
    <t>3501010103</t>
  </si>
  <si>
    <t>350101010303</t>
  </si>
  <si>
    <t>嘉兴桐乡营业部</t>
  </si>
  <si>
    <t>35010102</t>
  </si>
  <si>
    <t>沪苏大区</t>
  </si>
  <si>
    <t>350101010304</t>
  </si>
  <si>
    <t>嘉兴桐乡（乌市）营业部</t>
  </si>
  <si>
    <t>3501010201</t>
  </si>
  <si>
    <t>沪苏大区办公室</t>
  </si>
  <si>
    <t>3501010104</t>
  </si>
  <si>
    <t>湖州西营业区</t>
  </si>
  <si>
    <t>35010102020103</t>
  </si>
  <si>
    <t>上海北方营销组</t>
  </si>
  <si>
    <t>350101010401</t>
  </si>
  <si>
    <t>湖州西转运场</t>
  </si>
  <si>
    <t>35010102020102</t>
  </si>
  <si>
    <t>上海南方营销组</t>
  </si>
  <si>
    <t>350101010402</t>
  </si>
  <si>
    <t>湖州安吉营业部</t>
  </si>
  <si>
    <t>3501010105</t>
  </si>
  <si>
    <t>湖州织里营业区</t>
  </si>
  <si>
    <t>35010102020101</t>
  </si>
  <si>
    <t>上海线路管理一组</t>
  </si>
  <si>
    <t>350101010501</t>
  </si>
  <si>
    <t>湖州南浔营业部</t>
  </si>
  <si>
    <t>350101010502</t>
  </si>
  <si>
    <t>湖州织里转运场</t>
  </si>
  <si>
    <t>350101010503</t>
  </si>
  <si>
    <t>苏州盛泽营业部</t>
  </si>
  <si>
    <t>350101020201</t>
  </si>
  <si>
    <t>上海营销管理部</t>
  </si>
  <si>
    <t>3501010106</t>
  </si>
  <si>
    <t>嘉兴东营业区</t>
  </si>
  <si>
    <t>350101020401</t>
  </si>
  <si>
    <t>上海北郊转运场</t>
  </si>
  <si>
    <t>350101010602</t>
  </si>
  <si>
    <t>嘉兴丁桥营业部</t>
  </si>
  <si>
    <t>35010102040101</t>
  </si>
  <si>
    <t>上海铁路昆明作业组</t>
  </si>
  <si>
    <t>350101010603</t>
  </si>
  <si>
    <t>嘉兴王店营业部</t>
  </si>
  <si>
    <t>35010102040102</t>
  </si>
  <si>
    <t>上海铁路贵阳作业组</t>
  </si>
  <si>
    <t>35010102040103</t>
  </si>
  <si>
    <t>上海铁路乌市作业组</t>
  </si>
  <si>
    <t>3501010202</t>
  </si>
  <si>
    <t>沪苏营销中心</t>
  </si>
  <si>
    <t>35010102020202</t>
  </si>
  <si>
    <t>常州营销组</t>
  </si>
  <si>
    <t>35010102020205</t>
  </si>
  <si>
    <t>镇江丹阳营业部</t>
  </si>
  <si>
    <t>35010102020203</t>
  </si>
  <si>
    <t>泰州营销组</t>
  </si>
  <si>
    <t>35010102020104</t>
  </si>
  <si>
    <t>上海外贸物流组</t>
  </si>
  <si>
    <t>350101020202</t>
  </si>
  <si>
    <t>苏南营销管理部</t>
  </si>
  <si>
    <t>35010102020201</t>
  </si>
  <si>
    <t>苏州营销组</t>
  </si>
  <si>
    <t>350101020403</t>
  </si>
  <si>
    <t>无锡南转运场</t>
  </si>
  <si>
    <t>350101020404</t>
  </si>
  <si>
    <t>常州转运场</t>
  </si>
  <si>
    <t>3501010204</t>
  </si>
  <si>
    <t>沪苏营运中心</t>
  </si>
  <si>
    <t>35010102020204</t>
  </si>
  <si>
    <t>无锡营销组</t>
  </si>
  <si>
    <t>350101020402</t>
  </si>
  <si>
    <t>苏州西转运场</t>
  </si>
  <si>
    <t>3501010203</t>
  </si>
  <si>
    <t>沪苏KA管理部</t>
  </si>
  <si>
    <t>350101020301</t>
  </si>
  <si>
    <t>江苏项目开发组</t>
  </si>
  <si>
    <t>350101020302</t>
  </si>
  <si>
    <t>上海项目开发组</t>
  </si>
  <si>
    <t>350101020303</t>
  </si>
  <si>
    <t>沪苏项目运作组</t>
  </si>
  <si>
    <t>350101080903</t>
  </si>
  <si>
    <t>慈溪白沙营业部</t>
  </si>
  <si>
    <t>350101080902</t>
  </si>
  <si>
    <t>慈溪匡堰营业部</t>
  </si>
  <si>
    <t>350101080901</t>
  </si>
  <si>
    <t>慈溪胜山营业部</t>
  </si>
  <si>
    <t>350101080801</t>
  </si>
  <si>
    <t>宁波线路管理一组</t>
  </si>
  <si>
    <t>350101080803</t>
  </si>
  <si>
    <t>宁波线路管理三组</t>
  </si>
  <si>
    <t>350101080802</t>
  </si>
  <si>
    <t>宁波线路管理二组</t>
  </si>
  <si>
    <t>350101080904</t>
  </si>
  <si>
    <t>慈溪营销组</t>
  </si>
  <si>
    <t>35010103</t>
  </si>
  <si>
    <t>金温台大区</t>
  </si>
  <si>
    <t>3501010809</t>
  </si>
  <si>
    <t>宁波营销中心</t>
  </si>
  <si>
    <t>3501010301</t>
  </si>
  <si>
    <t>金温台大区办公室</t>
  </si>
  <si>
    <t>3501010302</t>
  </si>
  <si>
    <t>金温台网点管理部</t>
  </si>
  <si>
    <t>350101080806</t>
  </si>
  <si>
    <t>余姚线路管理一组</t>
  </si>
  <si>
    <t>350101030201</t>
  </si>
  <si>
    <t>金华网点管理组</t>
  </si>
  <si>
    <t>350101081001</t>
  </si>
  <si>
    <t>宁波北转运场</t>
  </si>
  <si>
    <t>35010103020101</t>
  </si>
  <si>
    <t>金华永康营业部</t>
  </si>
  <si>
    <t>350101081003</t>
  </si>
  <si>
    <t>宁波汽运转运场</t>
  </si>
  <si>
    <t>35010103020102</t>
  </si>
  <si>
    <t>诸暨大唐营业部</t>
  </si>
  <si>
    <t>3501010810</t>
  </si>
  <si>
    <t>宁波营运中心</t>
  </si>
  <si>
    <t>35010103020103</t>
  </si>
  <si>
    <t>诸暨店口营业部</t>
  </si>
  <si>
    <t>350101081002</t>
  </si>
  <si>
    <t>余姚西转运场</t>
  </si>
  <si>
    <t>35010103020104</t>
  </si>
  <si>
    <t>诸暨店口（乌市）营业部</t>
  </si>
  <si>
    <t>350101080406</t>
  </si>
  <si>
    <t>35010103020105</t>
  </si>
  <si>
    <t>金华兰溪营业部</t>
  </si>
  <si>
    <t>350101080404</t>
  </si>
  <si>
    <t>350101030202</t>
  </si>
  <si>
    <t>台州网点管理组</t>
  </si>
  <si>
    <t>350101080405</t>
  </si>
  <si>
    <t>35010103020201</t>
  </si>
  <si>
    <t>台州玉环营业部</t>
  </si>
  <si>
    <t>350101080402</t>
  </si>
  <si>
    <t>东升路收货点</t>
  </si>
  <si>
    <t>35010103020202</t>
  </si>
  <si>
    <t>台州玉环作业组</t>
  </si>
  <si>
    <t>350101080407</t>
  </si>
  <si>
    <t>35010103020203</t>
  </si>
  <si>
    <t>台州十里铺营业部</t>
  </si>
  <si>
    <t>350101080401</t>
  </si>
  <si>
    <t>350101030203</t>
  </si>
  <si>
    <t>温州网点管理组</t>
  </si>
  <si>
    <t>350101080403</t>
  </si>
  <si>
    <t>35010103020301</t>
  </si>
  <si>
    <t>温州塘下营业部</t>
  </si>
  <si>
    <t>3501010804</t>
  </si>
  <si>
    <t>35010103020302</t>
  </si>
  <si>
    <t>温州永强营业部</t>
  </si>
  <si>
    <t>3501010805</t>
  </si>
  <si>
    <t>350101030204</t>
  </si>
  <si>
    <t>义乌市场网点管理组</t>
  </si>
  <si>
    <t>350101080502</t>
  </si>
  <si>
    <t>35010103020401</t>
  </si>
  <si>
    <t>义乌北下朱营业部</t>
  </si>
  <si>
    <t>350101080503</t>
  </si>
  <si>
    <t>35010103020402</t>
  </si>
  <si>
    <t>义乌青口营业部</t>
  </si>
  <si>
    <t>350101080504</t>
  </si>
  <si>
    <t>35010103020403</t>
  </si>
  <si>
    <t>义乌青口作业组</t>
  </si>
  <si>
    <t>35010108050401</t>
  </si>
  <si>
    <t>甘肃兰州卸货点</t>
  </si>
  <si>
    <t>35010103020404</t>
  </si>
  <si>
    <t>义乌公路港营业部</t>
  </si>
  <si>
    <t>35010108050402</t>
  </si>
  <si>
    <t>甘肃临夏卸货点</t>
  </si>
  <si>
    <t>3501010303</t>
  </si>
  <si>
    <t>金温台线路管理一部</t>
  </si>
  <si>
    <t>35010108050403</t>
  </si>
  <si>
    <t>宁夏银川卸货点</t>
  </si>
  <si>
    <t>3501010304</t>
  </si>
  <si>
    <t>金温台线路管理二部</t>
  </si>
  <si>
    <t>35010108050404</t>
  </si>
  <si>
    <t>青海西宁卸货点</t>
  </si>
  <si>
    <t>3501010305</t>
  </si>
  <si>
    <t>金温台线路管理三部</t>
  </si>
  <si>
    <t>350101080505</t>
  </si>
  <si>
    <t>绍兴线路管理五组</t>
  </si>
  <si>
    <t>3501010306</t>
  </si>
  <si>
    <t>金温台营销管理部</t>
  </si>
  <si>
    <t>350101080501</t>
  </si>
  <si>
    <t>3501010307</t>
  </si>
  <si>
    <t>金温台线路管理部</t>
  </si>
  <si>
    <t>35010108050101</t>
  </si>
  <si>
    <t>350101030701</t>
  </si>
  <si>
    <t>辽宁沈阳卸货点</t>
  </si>
  <si>
    <t>35010108050102</t>
  </si>
  <si>
    <t>350101030702</t>
  </si>
  <si>
    <t>黑龙江哈尔滨卸货点</t>
  </si>
  <si>
    <t>35010108050103</t>
  </si>
  <si>
    <t>3501010308</t>
  </si>
  <si>
    <t>金温台外贸物流部</t>
  </si>
  <si>
    <t>35010108050104</t>
  </si>
  <si>
    <t>3501010309</t>
  </si>
  <si>
    <t>金温台营运中心</t>
  </si>
  <si>
    <t>35010108050105</t>
  </si>
  <si>
    <t>350101030901</t>
  </si>
  <si>
    <t>金华南转运场</t>
  </si>
  <si>
    <t>35010108050106</t>
  </si>
  <si>
    <t>350101030902</t>
  </si>
  <si>
    <t>义乌西转运场</t>
  </si>
  <si>
    <t>35010108050107</t>
  </si>
  <si>
    <t>广西玉林卸货点</t>
  </si>
  <si>
    <t>35010103090201</t>
  </si>
  <si>
    <t>义乌西铁路白班作业一组</t>
  </si>
  <si>
    <t>35010108050108</t>
  </si>
  <si>
    <t>广西爱店卸货点</t>
  </si>
  <si>
    <t>35010103090202</t>
  </si>
  <si>
    <t>义乌西铁路白班作业二组</t>
  </si>
  <si>
    <t>35010108050109</t>
  </si>
  <si>
    <t>35010103090203</t>
  </si>
  <si>
    <t>义乌西铁路晚班作业组</t>
  </si>
  <si>
    <t>35010108050110</t>
  </si>
  <si>
    <t>350101030903</t>
  </si>
  <si>
    <t>永康东转运场</t>
  </si>
  <si>
    <t>350101080602</t>
  </si>
  <si>
    <t>绍兴袍江营业部</t>
  </si>
  <si>
    <t>350101030904</t>
  </si>
  <si>
    <t>温州西转运场</t>
  </si>
  <si>
    <t>350101080601</t>
  </si>
  <si>
    <t>绍兴嵊州营业部</t>
  </si>
  <si>
    <t>350101030905</t>
  </si>
  <si>
    <t>台州通泰转运场</t>
  </si>
  <si>
    <t>350101080605</t>
  </si>
  <si>
    <t>绍兴营销二组</t>
  </si>
  <si>
    <t>35010103090501</t>
  </si>
  <si>
    <t>台州通泰作业一组</t>
  </si>
  <si>
    <t>350101080604</t>
  </si>
  <si>
    <t>绍兴营销一组</t>
  </si>
  <si>
    <t>35010103090502</t>
  </si>
  <si>
    <t>台州通泰作业二组</t>
  </si>
  <si>
    <t>3501010806</t>
  </si>
  <si>
    <t>绍兴营销中心</t>
  </si>
  <si>
    <t>35010103090503</t>
  </si>
  <si>
    <t>台州康洋营业部</t>
  </si>
  <si>
    <t>35010103090504</t>
  </si>
  <si>
    <t>台州康洋作业组</t>
  </si>
  <si>
    <t>350101080603</t>
  </si>
  <si>
    <t>萧山党山营业部</t>
  </si>
  <si>
    <t>35010103090505</t>
  </si>
  <si>
    <t>台州跃鑫营业部</t>
  </si>
  <si>
    <t>350101080703</t>
  </si>
  <si>
    <t>柯东汽运转运场</t>
  </si>
  <si>
    <t>350101030906</t>
  </si>
  <si>
    <t>台州永源转运场</t>
  </si>
  <si>
    <t>350101080705</t>
  </si>
  <si>
    <t>柯南汽运转运场</t>
  </si>
  <si>
    <t>35010104</t>
  </si>
  <si>
    <t>350101080704</t>
  </si>
  <si>
    <t>柯西汽运转运场</t>
  </si>
  <si>
    <t>3501010401</t>
  </si>
  <si>
    <t>新疆大区办公室</t>
  </si>
  <si>
    <t>350101080701</t>
  </si>
  <si>
    <t>钱清转运场</t>
  </si>
  <si>
    <t>350101040101</t>
  </si>
  <si>
    <t>新疆客服组</t>
  </si>
  <si>
    <t>350101080702</t>
  </si>
  <si>
    <t>绍兴运输组</t>
  </si>
  <si>
    <t>3501010402</t>
  </si>
  <si>
    <t>3501010807</t>
  </si>
  <si>
    <t>绍兴营运中心</t>
  </si>
  <si>
    <t>3501010403</t>
  </si>
  <si>
    <t>新疆营运中心</t>
  </si>
  <si>
    <t>350101040301</t>
  </si>
  <si>
    <t>乌东分拨场</t>
  </si>
  <si>
    <t>35010104030101</t>
  </si>
  <si>
    <t>恒通分拨点</t>
  </si>
  <si>
    <t>35010104030102</t>
  </si>
  <si>
    <t>长胜分拨点</t>
  </si>
  <si>
    <t>35010104030103</t>
  </si>
  <si>
    <t>新疆铁路作业一组</t>
  </si>
  <si>
    <t>35010104030104</t>
  </si>
  <si>
    <t>新疆铁路作业二组</t>
  </si>
  <si>
    <t>35010104030105</t>
  </si>
  <si>
    <t>新疆铁路作业三组</t>
  </si>
  <si>
    <t>350101040302</t>
  </si>
  <si>
    <t>南郊分拨场</t>
  </si>
  <si>
    <t>350101040303</t>
  </si>
  <si>
    <t>新疆运输组</t>
  </si>
  <si>
    <t>3501010404</t>
  </si>
  <si>
    <t>甘藏营运中心</t>
  </si>
  <si>
    <t>350101040401</t>
  </si>
  <si>
    <t>拉萨西分拨场</t>
  </si>
  <si>
    <t>350101040402</t>
  </si>
  <si>
    <t>兰州东分拨场</t>
  </si>
  <si>
    <t>35010105</t>
  </si>
  <si>
    <t>云南大区</t>
  </si>
  <si>
    <t>3501010501</t>
  </si>
  <si>
    <t>云南大区办公室</t>
  </si>
  <si>
    <t>350101050101</t>
  </si>
  <si>
    <t>云南客服组</t>
  </si>
  <si>
    <t>3501010502</t>
  </si>
  <si>
    <t>云南营销中心</t>
  </si>
  <si>
    <t>350101050201</t>
  </si>
  <si>
    <t>云南营销组</t>
  </si>
  <si>
    <t>350101050202</t>
  </si>
  <si>
    <t>云南大理营业部</t>
  </si>
  <si>
    <t>350101050203</t>
  </si>
  <si>
    <t>云南曲靖营业部</t>
  </si>
  <si>
    <t>3501010503</t>
  </si>
  <si>
    <t>云南营运中心</t>
  </si>
  <si>
    <t>350101050301</t>
  </si>
  <si>
    <t>金马村分拨场</t>
  </si>
  <si>
    <t>35010105030101</t>
  </si>
  <si>
    <t>云南铁路沪苏作业组</t>
  </si>
  <si>
    <t>35010105030102</t>
  </si>
  <si>
    <t>云南铁路义乌作业组</t>
  </si>
  <si>
    <t>35010105030103</t>
  </si>
  <si>
    <t>云南铁路杭州作业组</t>
  </si>
  <si>
    <t>35010105030104</t>
  </si>
  <si>
    <t>云南铁路甬绍作业组</t>
  </si>
  <si>
    <t>35010105030105</t>
  </si>
  <si>
    <t>跑马山作业组</t>
  </si>
  <si>
    <t>350101050302</t>
  </si>
  <si>
    <t>云南运输组</t>
  </si>
  <si>
    <t>35010105030201</t>
  </si>
  <si>
    <t>云南中转组</t>
  </si>
  <si>
    <t>35010105030202</t>
  </si>
  <si>
    <t>云南配送组</t>
  </si>
  <si>
    <t>35010106</t>
  </si>
  <si>
    <t>贵州大区</t>
  </si>
  <si>
    <t>3501010601</t>
  </si>
  <si>
    <t>贵州大区办公室</t>
  </si>
  <si>
    <t>350101060101</t>
  </si>
  <si>
    <t>贵州客服组</t>
  </si>
  <si>
    <t>3501010602</t>
  </si>
  <si>
    <t>贵州营销中心</t>
  </si>
  <si>
    <t>350101060201</t>
  </si>
  <si>
    <t>贵州营销组</t>
  </si>
  <si>
    <t>350101060202</t>
  </si>
  <si>
    <t>贵州安顺营业部</t>
  </si>
  <si>
    <t>350101060203</t>
  </si>
  <si>
    <t>贵州毕节营业部</t>
  </si>
  <si>
    <t>350101060204</t>
  </si>
  <si>
    <t>贵州凯里营业部</t>
  </si>
  <si>
    <t>350101060205</t>
  </si>
  <si>
    <t>贵州六盘水营业部</t>
  </si>
  <si>
    <t>350101060206</t>
  </si>
  <si>
    <t>贵州兴义营业部</t>
  </si>
  <si>
    <t>350101060207</t>
  </si>
  <si>
    <t>贵州遵义营业部</t>
  </si>
  <si>
    <t>3501010603</t>
  </si>
  <si>
    <t>贵州营运中心</t>
  </si>
  <si>
    <t>350101060301</t>
  </si>
  <si>
    <t>改貌分拨场</t>
  </si>
  <si>
    <t>35010106030101</t>
  </si>
  <si>
    <t>贵州铁路作业一组</t>
  </si>
  <si>
    <t>35010106030102</t>
  </si>
  <si>
    <t>贵州铁路作业二组</t>
  </si>
  <si>
    <t>3501010703</t>
  </si>
  <si>
    <t>南通线路管理三组</t>
  </si>
  <si>
    <t>35010106030103</t>
  </si>
  <si>
    <t>西南商贸城分拨点</t>
  </si>
  <si>
    <t>350101060302</t>
  </si>
  <si>
    <t>贵州运输组</t>
  </si>
  <si>
    <t>35010106030201</t>
  </si>
  <si>
    <t>贵州中转组</t>
  </si>
  <si>
    <t>35010106030202</t>
  </si>
  <si>
    <t>贵州配送组</t>
  </si>
  <si>
    <t>35010107</t>
  </si>
  <si>
    <t>苏中大区</t>
  </si>
  <si>
    <t>3501010701</t>
  </si>
  <si>
    <t>南通线路管理一组</t>
  </si>
  <si>
    <t>3501010702</t>
  </si>
  <si>
    <t>南通线路管理二组</t>
  </si>
  <si>
    <t>3501010704</t>
  </si>
  <si>
    <t>苏州常熟营业部</t>
  </si>
  <si>
    <t>3501010705</t>
  </si>
  <si>
    <t>苏州常熟营业二部</t>
  </si>
  <si>
    <t>3501010706</t>
  </si>
  <si>
    <t>南通通州转运场</t>
  </si>
  <si>
    <t>3501010707</t>
  </si>
  <si>
    <t>南通叠石桥转运场</t>
  </si>
  <si>
    <t>3501010708</t>
  </si>
  <si>
    <t>苏中客服组</t>
  </si>
  <si>
    <t>35010108050501</t>
  </si>
  <si>
    <t>重庆卸货点</t>
  </si>
  <si>
    <t>35010108050502</t>
  </si>
  <si>
    <t>四川成都卸货点</t>
  </si>
  <si>
    <t>35010108050503</t>
  </si>
  <si>
    <t>四川南充卸货点</t>
  </si>
  <si>
    <t>35010108050504</t>
  </si>
  <si>
    <t>四川宜宾卸货点</t>
  </si>
  <si>
    <t>35010108050505</t>
  </si>
  <si>
    <t>四川泸州卸货点</t>
  </si>
  <si>
    <t>35010108070101</t>
  </si>
  <si>
    <t>绍兴铁路昆贵作业组</t>
  </si>
  <si>
    <t>35010108070102</t>
  </si>
  <si>
    <t>绍兴铁路乌市作业组</t>
  </si>
  <si>
    <t>3501010808</t>
  </si>
  <si>
    <t>宁波线路管理部</t>
  </si>
  <si>
    <t>350101080804</t>
  </si>
  <si>
    <t>宁波线路管理四组</t>
  </si>
  <si>
    <t>350101080805</t>
  </si>
  <si>
    <t>宁波线路管理五组</t>
  </si>
  <si>
    <t>350101080905</t>
  </si>
  <si>
    <t>宁波营销组</t>
  </si>
  <si>
    <t>350101080906</t>
  </si>
  <si>
    <t>余姚营销组</t>
  </si>
  <si>
    <t>35010108100101</t>
  </si>
  <si>
    <t>宁波铁路昆贵作业组</t>
  </si>
  <si>
    <t>35010108100102</t>
  </si>
  <si>
    <t>宁波铁路乌市作业组</t>
  </si>
  <si>
    <t>35010109</t>
  </si>
  <si>
    <t>总裁办公室</t>
  </si>
  <si>
    <t>3501010901</t>
  </si>
  <si>
    <t>人才发展部</t>
  </si>
  <si>
    <t>35010110</t>
  </si>
  <si>
    <t>采购工程部</t>
  </si>
  <si>
    <t>35010111</t>
  </si>
  <si>
    <t>外联部</t>
  </si>
  <si>
    <t>35010112</t>
  </si>
  <si>
    <t>人力行政本部</t>
  </si>
  <si>
    <t>3501011201</t>
  </si>
  <si>
    <t>薪酬绩效管理部</t>
  </si>
  <si>
    <t>3501011202</t>
  </si>
  <si>
    <t>招聘管理部</t>
  </si>
  <si>
    <t>3501011203</t>
  </si>
  <si>
    <t>培训管理部</t>
  </si>
  <si>
    <t>3501011204</t>
  </si>
  <si>
    <t>行政后勤管理部</t>
  </si>
  <si>
    <t>35010113</t>
  </si>
  <si>
    <t>IT信息本部</t>
  </si>
  <si>
    <t>3501011301</t>
  </si>
  <si>
    <t>产品部</t>
  </si>
  <si>
    <t>3501011302</t>
  </si>
  <si>
    <t>基础研发部</t>
  </si>
  <si>
    <t>3501011303</t>
  </si>
  <si>
    <t>业务研发部</t>
  </si>
  <si>
    <t>3501011304</t>
  </si>
  <si>
    <t>实施部</t>
  </si>
  <si>
    <t>3501011305</t>
  </si>
  <si>
    <t>运维部</t>
  </si>
  <si>
    <t>35010114</t>
  </si>
  <si>
    <t>财务本部</t>
  </si>
  <si>
    <t>3501011401</t>
  </si>
  <si>
    <t>财务管理部</t>
  </si>
  <si>
    <t>350101140101</t>
  </si>
  <si>
    <t>绍兴财务组</t>
  </si>
  <si>
    <t>350101140102</t>
  </si>
  <si>
    <t>新疆财务组</t>
  </si>
  <si>
    <t>350101140103</t>
  </si>
  <si>
    <t>云南财务组</t>
  </si>
  <si>
    <t>350101140104</t>
  </si>
  <si>
    <t>贵州财务组</t>
  </si>
  <si>
    <t>3501011402</t>
  </si>
  <si>
    <t>税务管理部</t>
  </si>
  <si>
    <t>3501011403</t>
  </si>
  <si>
    <t>核算部</t>
  </si>
  <si>
    <t>3501011404</t>
  </si>
  <si>
    <t>资金部</t>
  </si>
  <si>
    <t>3501011405</t>
  </si>
  <si>
    <t>数据中心</t>
  </si>
  <si>
    <t>350101140501</t>
  </si>
  <si>
    <t>效益分析组</t>
  </si>
  <si>
    <t>350101140502</t>
  </si>
  <si>
    <t>成本分析组</t>
  </si>
  <si>
    <t>35010115</t>
  </si>
  <si>
    <t>营运中心</t>
  </si>
  <si>
    <t>3501011501</t>
  </si>
  <si>
    <t>运输管理组</t>
  </si>
  <si>
    <t>3501011502</t>
  </si>
  <si>
    <t>市场拓展组</t>
  </si>
  <si>
    <t>3501011503</t>
  </si>
  <si>
    <t>客户管理组</t>
  </si>
  <si>
    <t>3501011504</t>
  </si>
  <si>
    <t>场站管理组</t>
  </si>
  <si>
    <t>3501011505</t>
  </si>
  <si>
    <t>网络规划组</t>
  </si>
  <si>
    <t>3501011506</t>
  </si>
  <si>
    <t>客户服务组</t>
  </si>
  <si>
    <t>3501011507</t>
  </si>
  <si>
    <t>品质管理组</t>
  </si>
  <si>
    <t>3501011508</t>
  </si>
  <si>
    <t>营销管理组</t>
  </si>
  <si>
    <t>3501011509</t>
  </si>
  <si>
    <t>产品价格组</t>
  </si>
  <si>
    <t>3501011510</t>
  </si>
  <si>
    <t>网点管理组</t>
  </si>
  <si>
    <t>990000001</t>
  </si>
  <si>
    <t>董事长</t>
  </si>
  <si>
    <t>990000011</t>
  </si>
  <si>
    <t>上海驮龙物流有限公司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</si>
</sst>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6"/>
      <color theme="0"/>
      <name val="微软雅黑"/>
      <charset val="134"/>
    </font>
    <font>
      <b/>
      <sz val="11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3501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0" xfId="0" applyFont="1" applyFill="1"/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I5" sqref="I5"/>
    </sheetView>
  </sheetViews>
  <sheetFormatPr defaultColWidth="9" defaultRowHeight="16.5" outlineLevelRow="4"/>
  <cols>
    <col min="1" max="1" width="7.5" customWidth="1"/>
    <col min="2" max="2" width="13.75" style="1" customWidth="1"/>
    <col min="3" max="3" width="21.1333333333333" style="26" customWidth="1"/>
    <col min="4" max="5" width="17.25" customWidth="1"/>
    <col min="6" max="6" width="21.3833333333333" style="1" customWidth="1"/>
    <col min="7" max="7" width="17.25" customWidth="1"/>
    <col min="8" max="8" width="19.5" customWidth="1"/>
    <col min="9" max="9" width="17.25" customWidth="1"/>
    <col min="10" max="10" width="22.5" customWidth="1"/>
  </cols>
  <sheetData>
    <row r="1" ht="22.5" spans="1:10">
      <c r="A1" s="3" t="s">
        <v>0</v>
      </c>
      <c r="B1" s="2"/>
      <c r="C1" s="3"/>
      <c r="D1" s="3"/>
      <c r="E1" s="3"/>
      <c r="F1" s="2"/>
      <c r="G1" s="3"/>
      <c r="H1" s="3"/>
      <c r="I1" s="3"/>
      <c r="J1" s="3"/>
    </row>
    <row r="2" ht="15" spans="1:10">
      <c r="A2" s="5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2</v>
      </c>
      <c r="G2" s="5" t="s">
        <v>6</v>
      </c>
      <c r="H2" s="5" t="s">
        <v>7</v>
      </c>
      <c r="I2" s="5" t="s">
        <v>8</v>
      </c>
      <c r="J2" s="5" t="s">
        <v>9</v>
      </c>
    </row>
    <row r="3" spans="1:9">
      <c r="A3">
        <v>1</v>
      </c>
      <c r="B3" s="29" t="s">
        <v>10</v>
      </c>
      <c r="C3" s="27" t="s">
        <v>11</v>
      </c>
      <c r="D3" s="27" t="s">
        <v>12</v>
      </c>
      <c r="E3" s="27" t="s">
        <v>13</v>
      </c>
      <c r="F3" s="30" t="s">
        <v>14</v>
      </c>
      <c r="G3" s="27" t="s">
        <v>11</v>
      </c>
      <c r="H3" s="27" t="s">
        <v>15</v>
      </c>
      <c r="I3" s="27" t="s">
        <v>13</v>
      </c>
    </row>
    <row r="4" spans="1:9">
      <c r="A4">
        <v>2</v>
      </c>
      <c r="B4" s="30" t="s">
        <v>16</v>
      </c>
      <c r="C4" s="27" t="s">
        <v>17</v>
      </c>
      <c r="D4" s="27" t="s">
        <v>12</v>
      </c>
      <c r="E4" s="27" t="s">
        <v>13</v>
      </c>
      <c r="F4" s="30" t="s">
        <v>18</v>
      </c>
      <c r="G4" s="28" t="s">
        <v>17</v>
      </c>
      <c r="H4" s="27" t="s">
        <v>15</v>
      </c>
      <c r="I4" s="27" t="s">
        <v>13</v>
      </c>
    </row>
    <row r="5" spans="1:9">
      <c r="A5">
        <v>3</v>
      </c>
      <c r="B5" s="27">
        <v>3501010402</v>
      </c>
      <c r="C5" s="27" t="s">
        <v>19</v>
      </c>
      <c r="D5" s="27" t="s">
        <v>19</v>
      </c>
      <c r="E5" s="27" t="s">
        <v>20</v>
      </c>
      <c r="F5" s="31" t="s">
        <v>21</v>
      </c>
      <c r="G5" s="28" t="s">
        <v>19</v>
      </c>
      <c r="H5" s="28" t="s">
        <v>22</v>
      </c>
      <c r="I5" s="27" t="s">
        <v>20</v>
      </c>
    </row>
  </sheetData>
  <mergeCells count="1">
    <mergeCell ref="A1:J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7"/>
  <sheetViews>
    <sheetView workbookViewId="0">
      <selection activeCell="G7" sqref="G7:G8"/>
    </sheetView>
  </sheetViews>
  <sheetFormatPr defaultColWidth="9" defaultRowHeight="14.25"/>
  <cols>
    <col min="1" max="1" width="5.38333333333333" customWidth="1"/>
    <col min="2" max="2" width="6.63333333333333" customWidth="1"/>
    <col min="3" max="3" width="17.5" customWidth="1"/>
    <col min="4" max="4" width="18.3833333333333" customWidth="1"/>
    <col min="5" max="6" width="10.6333333333333" customWidth="1"/>
    <col min="7" max="7" width="8.38333333333333" customWidth="1"/>
    <col min="8" max="8" width="8" customWidth="1"/>
    <col min="9" max="9" width="9.63333333333333" customWidth="1"/>
    <col min="10" max="11" width="7.38333333333333" customWidth="1"/>
  </cols>
  <sheetData>
    <row r="2" ht="22.5" spans="2:11">
      <c r="B2" s="13" t="s">
        <v>23</v>
      </c>
      <c r="C2" s="13"/>
      <c r="D2" s="13"/>
      <c r="E2" s="13"/>
      <c r="F2" s="13"/>
      <c r="G2" s="13"/>
      <c r="H2" s="13"/>
      <c r="I2" s="13"/>
      <c r="J2" s="13"/>
      <c r="K2" s="13"/>
    </row>
    <row r="3" ht="16.5" spans="2:11">
      <c r="B3" s="14" t="s">
        <v>1</v>
      </c>
      <c r="C3" s="14" t="s">
        <v>3</v>
      </c>
      <c r="D3" s="14" t="s">
        <v>6</v>
      </c>
      <c r="E3" s="14" t="s">
        <v>24</v>
      </c>
      <c r="F3" s="14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</row>
    <row r="4" ht="16.5" spans="2:11">
      <c r="B4" s="15">
        <v>1</v>
      </c>
      <c r="C4" s="16"/>
      <c r="D4" s="17" t="s">
        <v>31</v>
      </c>
      <c r="E4" s="15" t="s">
        <v>32</v>
      </c>
      <c r="F4" s="18" t="s">
        <v>33</v>
      </c>
      <c r="G4" s="15" t="s">
        <v>33</v>
      </c>
      <c r="H4" s="15" t="s">
        <v>33</v>
      </c>
      <c r="I4" s="15" t="s">
        <v>33</v>
      </c>
      <c r="J4" s="17" t="s">
        <v>34</v>
      </c>
      <c r="K4" s="17" t="s">
        <v>35</v>
      </c>
    </row>
    <row r="5" ht="16.5" spans="2:11">
      <c r="B5" s="15">
        <v>2</v>
      </c>
      <c r="C5" s="17" t="s">
        <v>36</v>
      </c>
      <c r="D5" s="17" t="s">
        <v>37</v>
      </c>
      <c r="E5" s="15" t="s">
        <v>32</v>
      </c>
      <c r="F5" s="18" t="s">
        <v>38</v>
      </c>
      <c r="G5" s="15" t="s">
        <v>33</v>
      </c>
      <c r="H5" s="15" t="s">
        <v>33</v>
      </c>
      <c r="I5" s="15" t="s">
        <v>33</v>
      </c>
      <c r="J5" s="17" t="s">
        <v>34</v>
      </c>
      <c r="K5" s="17" t="s">
        <v>35</v>
      </c>
    </row>
    <row r="6" ht="16.5" spans="2:11">
      <c r="B6" s="15">
        <v>3</v>
      </c>
      <c r="C6" s="17" t="s">
        <v>39</v>
      </c>
      <c r="D6" s="17" t="s">
        <v>40</v>
      </c>
      <c r="E6" s="15" t="s">
        <v>32</v>
      </c>
      <c r="F6" s="18" t="s">
        <v>41</v>
      </c>
      <c r="G6" s="15" t="s">
        <v>33</v>
      </c>
      <c r="H6" s="15" t="s">
        <v>33</v>
      </c>
      <c r="I6" s="15" t="s">
        <v>33</v>
      </c>
      <c r="J6" s="17" t="s">
        <v>42</v>
      </c>
      <c r="K6" s="17" t="s">
        <v>43</v>
      </c>
    </row>
    <row r="7" ht="16.5" spans="2:15">
      <c r="B7" s="15">
        <v>4</v>
      </c>
      <c r="C7" s="17" t="s">
        <v>44</v>
      </c>
      <c r="D7" s="17" t="s">
        <v>45</v>
      </c>
      <c r="E7" s="15" t="s">
        <v>32</v>
      </c>
      <c r="F7" s="18" t="s">
        <v>46</v>
      </c>
      <c r="G7" s="15" t="s">
        <v>33</v>
      </c>
      <c r="H7" s="15" t="s">
        <v>33</v>
      </c>
      <c r="I7" s="15" t="s">
        <v>33</v>
      </c>
      <c r="J7" s="17" t="s">
        <v>47</v>
      </c>
      <c r="K7" s="17" t="s">
        <v>35</v>
      </c>
      <c r="L7" s="20" t="s">
        <v>29</v>
      </c>
      <c r="M7" s="21"/>
      <c r="N7" s="22" t="s">
        <v>30</v>
      </c>
      <c r="O7" s="21"/>
    </row>
    <row r="8" ht="16.5" spans="2:15">
      <c r="B8" s="15">
        <v>5</v>
      </c>
      <c r="C8" s="17"/>
      <c r="D8" s="17" t="s">
        <v>48</v>
      </c>
      <c r="E8" s="15" t="s">
        <v>32</v>
      </c>
      <c r="F8" s="18" t="s">
        <v>32</v>
      </c>
      <c r="G8" s="15" t="s">
        <v>33</v>
      </c>
      <c r="H8" s="15" t="s">
        <v>33</v>
      </c>
      <c r="I8" s="15" t="s">
        <v>33</v>
      </c>
      <c r="J8" s="17" t="s">
        <v>34</v>
      </c>
      <c r="K8" s="17" t="s">
        <v>35</v>
      </c>
      <c r="L8" s="20" t="s">
        <v>34</v>
      </c>
      <c r="M8" s="23">
        <v>10379</v>
      </c>
      <c r="N8" s="24" t="s">
        <v>35</v>
      </c>
      <c r="O8" s="21">
        <v>10414</v>
      </c>
    </row>
    <row r="9" ht="16.5" spans="2:15">
      <c r="B9" s="15">
        <v>6</v>
      </c>
      <c r="C9" s="17" t="s">
        <v>49</v>
      </c>
      <c r="D9" s="19" t="s">
        <v>50</v>
      </c>
      <c r="E9" s="15" t="s">
        <v>32</v>
      </c>
      <c r="F9" s="18" t="s">
        <v>33</v>
      </c>
      <c r="G9" s="15" t="s">
        <v>33</v>
      </c>
      <c r="H9" s="15" t="s">
        <v>33</v>
      </c>
      <c r="I9" s="15" t="s">
        <v>33</v>
      </c>
      <c r="J9" s="17" t="s">
        <v>42</v>
      </c>
      <c r="K9" s="17" t="s">
        <v>43</v>
      </c>
      <c r="L9" s="24" t="s">
        <v>42</v>
      </c>
      <c r="M9" s="21">
        <v>10292</v>
      </c>
      <c r="N9" s="24" t="s">
        <v>43</v>
      </c>
      <c r="O9" s="21">
        <v>10413</v>
      </c>
    </row>
    <row r="10" ht="16.5" spans="2:15">
      <c r="B10" s="15">
        <v>7</v>
      </c>
      <c r="C10" s="17" t="s">
        <v>51</v>
      </c>
      <c r="D10" s="17" t="s">
        <v>52</v>
      </c>
      <c r="E10" s="15" t="s">
        <v>32</v>
      </c>
      <c r="F10" s="18" t="s">
        <v>33</v>
      </c>
      <c r="G10" s="15" t="s">
        <v>33</v>
      </c>
      <c r="H10" s="15" t="s">
        <v>33</v>
      </c>
      <c r="I10" s="15" t="s">
        <v>33</v>
      </c>
      <c r="J10" s="17" t="s">
        <v>42</v>
      </c>
      <c r="K10" s="17" t="s">
        <v>43</v>
      </c>
      <c r="L10" s="20" t="s">
        <v>47</v>
      </c>
      <c r="M10" s="21">
        <v>10361</v>
      </c>
      <c r="N10" s="21"/>
      <c r="O10" s="21"/>
    </row>
    <row r="11" ht="16.5" spans="2:15">
      <c r="B11" s="15">
        <v>8</v>
      </c>
      <c r="C11" s="17" t="s">
        <v>53</v>
      </c>
      <c r="D11" s="17" t="s">
        <v>52</v>
      </c>
      <c r="E11" s="15" t="s">
        <v>32</v>
      </c>
      <c r="F11" s="18" t="s">
        <v>33</v>
      </c>
      <c r="G11" s="15" t="s">
        <v>33</v>
      </c>
      <c r="H11" s="15" t="s">
        <v>33</v>
      </c>
      <c r="I11" s="15" t="s">
        <v>33</v>
      </c>
      <c r="J11" s="17" t="s">
        <v>42</v>
      </c>
      <c r="K11" s="17" t="s">
        <v>43</v>
      </c>
      <c r="L11" s="21"/>
      <c r="M11" s="21"/>
      <c r="N11" s="21"/>
      <c r="O11" s="21"/>
    </row>
    <row r="12" ht="16.5" spans="2:15">
      <c r="B12" s="15">
        <v>9</v>
      </c>
      <c r="C12" s="17" t="s">
        <v>54</v>
      </c>
      <c r="D12" s="17" t="s">
        <v>55</v>
      </c>
      <c r="E12" s="15" t="s">
        <v>32</v>
      </c>
      <c r="F12" s="18" t="s">
        <v>33</v>
      </c>
      <c r="G12" s="15" t="s">
        <v>33</v>
      </c>
      <c r="H12" s="15" t="s">
        <v>33</v>
      </c>
      <c r="I12" s="15" t="s">
        <v>33</v>
      </c>
      <c r="J12" s="17" t="s">
        <v>42</v>
      </c>
      <c r="K12" s="17" t="s">
        <v>43</v>
      </c>
      <c r="L12" s="21"/>
      <c r="M12" s="21"/>
      <c r="N12" s="21"/>
      <c r="O12" s="21"/>
    </row>
    <row r="13" ht="16.5" spans="2:15">
      <c r="B13" s="15">
        <v>10</v>
      </c>
      <c r="C13" s="17" t="s">
        <v>56</v>
      </c>
      <c r="D13" s="17" t="s">
        <v>55</v>
      </c>
      <c r="E13" s="15" t="s">
        <v>32</v>
      </c>
      <c r="F13" s="18" t="s">
        <v>33</v>
      </c>
      <c r="G13" s="15" t="s">
        <v>33</v>
      </c>
      <c r="H13" s="15" t="s">
        <v>33</v>
      </c>
      <c r="I13" s="15" t="s">
        <v>33</v>
      </c>
      <c r="J13" s="17" t="s">
        <v>42</v>
      </c>
      <c r="K13" s="17" t="s">
        <v>43</v>
      </c>
      <c r="L13" s="20" t="s">
        <v>32</v>
      </c>
      <c r="M13" s="21">
        <v>9481</v>
      </c>
      <c r="N13" s="21"/>
      <c r="O13" s="21"/>
    </row>
    <row r="14" ht="16.5" spans="2:15">
      <c r="B14" s="15">
        <v>11</v>
      </c>
      <c r="C14" s="17" t="s">
        <v>57</v>
      </c>
      <c r="D14" s="17" t="s">
        <v>58</v>
      </c>
      <c r="E14" s="15" t="s">
        <v>32</v>
      </c>
      <c r="F14" s="18" t="s">
        <v>33</v>
      </c>
      <c r="G14" s="15" t="s">
        <v>33</v>
      </c>
      <c r="H14" s="15" t="s">
        <v>33</v>
      </c>
      <c r="I14" s="15" t="s">
        <v>33</v>
      </c>
      <c r="J14" s="17" t="s">
        <v>42</v>
      </c>
      <c r="K14" s="17" t="s">
        <v>43</v>
      </c>
      <c r="L14" s="20" t="s">
        <v>38</v>
      </c>
      <c r="M14" s="21">
        <v>9673</v>
      </c>
      <c r="N14" s="21"/>
      <c r="O14" s="21"/>
    </row>
    <row r="15" ht="16.5" spans="2:15">
      <c r="B15" s="15">
        <v>12</v>
      </c>
      <c r="C15" s="17" t="s">
        <v>59</v>
      </c>
      <c r="D15" s="17" t="s">
        <v>60</v>
      </c>
      <c r="E15" s="15" t="s">
        <v>32</v>
      </c>
      <c r="F15" s="18" t="s">
        <v>33</v>
      </c>
      <c r="G15" s="15" t="s">
        <v>33</v>
      </c>
      <c r="H15" s="15" t="s">
        <v>33</v>
      </c>
      <c r="I15" s="15" t="s">
        <v>33</v>
      </c>
      <c r="J15" s="17" t="s">
        <v>42</v>
      </c>
      <c r="K15" s="17" t="s">
        <v>43</v>
      </c>
      <c r="L15" s="20" t="s">
        <v>33</v>
      </c>
      <c r="M15" s="21">
        <v>9281</v>
      </c>
      <c r="N15" s="21"/>
      <c r="O15" s="21"/>
    </row>
    <row r="16" ht="16.5" spans="2:15">
      <c r="B16" s="15">
        <v>13</v>
      </c>
      <c r="C16" s="17" t="s">
        <v>61</v>
      </c>
      <c r="D16" s="17" t="s">
        <v>62</v>
      </c>
      <c r="E16" s="15" t="s">
        <v>32</v>
      </c>
      <c r="F16" s="18" t="s">
        <v>33</v>
      </c>
      <c r="G16" s="15" t="s">
        <v>33</v>
      </c>
      <c r="H16" s="15" t="s">
        <v>33</v>
      </c>
      <c r="I16" s="15" t="s">
        <v>33</v>
      </c>
      <c r="J16" s="17" t="s">
        <v>42</v>
      </c>
      <c r="K16" s="17" t="s">
        <v>43</v>
      </c>
      <c r="L16" s="20" t="s">
        <v>41</v>
      </c>
      <c r="M16" s="21">
        <v>9446</v>
      </c>
      <c r="N16" s="21"/>
      <c r="O16" s="21"/>
    </row>
    <row r="17" ht="16.5" spans="2:15">
      <c r="B17" s="15">
        <v>14</v>
      </c>
      <c r="C17" s="17" t="s">
        <v>63</v>
      </c>
      <c r="D17" s="17" t="s">
        <v>64</v>
      </c>
      <c r="E17" s="15" t="s">
        <v>32</v>
      </c>
      <c r="F17" s="18" t="s">
        <v>33</v>
      </c>
      <c r="G17" s="15" t="s">
        <v>33</v>
      </c>
      <c r="H17" s="15" t="s">
        <v>33</v>
      </c>
      <c r="I17" s="15" t="s">
        <v>33</v>
      </c>
      <c r="J17" s="17" t="s">
        <v>42</v>
      </c>
      <c r="K17" s="17" t="s">
        <v>43</v>
      </c>
      <c r="L17" s="20" t="s">
        <v>46</v>
      </c>
      <c r="M17" s="21">
        <v>9671</v>
      </c>
      <c r="N17" s="21"/>
      <c r="O17" s="21"/>
    </row>
    <row r="18" ht="16.5" spans="2:11">
      <c r="B18" s="15">
        <v>15</v>
      </c>
      <c r="C18" s="17" t="s">
        <v>65</v>
      </c>
      <c r="D18" s="17" t="s">
        <v>64</v>
      </c>
      <c r="E18" s="15" t="s">
        <v>32</v>
      </c>
      <c r="F18" s="18" t="s">
        <v>33</v>
      </c>
      <c r="G18" s="15" t="s">
        <v>33</v>
      </c>
      <c r="H18" s="15" t="s">
        <v>33</v>
      </c>
      <c r="I18" s="15" t="s">
        <v>33</v>
      </c>
      <c r="J18" s="17" t="s">
        <v>42</v>
      </c>
      <c r="K18" s="17" t="s">
        <v>43</v>
      </c>
    </row>
    <row r="19" ht="16.5" spans="2:11">
      <c r="B19" s="15">
        <v>16</v>
      </c>
      <c r="C19" s="17" t="s">
        <v>66</v>
      </c>
      <c r="D19" s="17" t="s">
        <v>67</v>
      </c>
      <c r="E19" s="15" t="s">
        <v>32</v>
      </c>
      <c r="F19" s="18" t="s">
        <v>33</v>
      </c>
      <c r="G19" s="15" t="s">
        <v>33</v>
      </c>
      <c r="H19" s="15" t="s">
        <v>33</v>
      </c>
      <c r="I19" s="15" t="s">
        <v>33</v>
      </c>
      <c r="J19" s="17" t="s">
        <v>42</v>
      </c>
      <c r="K19" s="17" t="s">
        <v>43</v>
      </c>
    </row>
    <row r="20" ht="16.5" spans="2:11">
      <c r="B20" s="15">
        <v>17</v>
      </c>
      <c r="C20" s="17" t="s">
        <v>68</v>
      </c>
      <c r="D20" s="17" t="s">
        <v>68</v>
      </c>
      <c r="E20" s="15" t="s">
        <v>32</v>
      </c>
      <c r="F20" s="18" t="s">
        <v>38</v>
      </c>
      <c r="G20" s="15" t="s">
        <v>33</v>
      </c>
      <c r="H20" s="15" t="s">
        <v>33</v>
      </c>
      <c r="I20" s="15" t="s">
        <v>33</v>
      </c>
      <c r="J20" s="17" t="s">
        <v>34</v>
      </c>
      <c r="K20" s="17" t="s">
        <v>35</v>
      </c>
    </row>
    <row r="21" ht="16.5" spans="2:11">
      <c r="B21" s="15">
        <v>18</v>
      </c>
      <c r="C21" s="17" t="s">
        <v>69</v>
      </c>
      <c r="D21" s="17" t="s">
        <v>69</v>
      </c>
      <c r="E21" s="15" t="s">
        <v>32</v>
      </c>
      <c r="F21" s="18" t="s">
        <v>38</v>
      </c>
      <c r="G21" s="15" t="s">
        <v>33</v>
      </c>
      <c r="H21" s="15" t="s">
        <v>33</v>
      </c>
      <c r="I21" s="15" t="s">
        <v>33</v>
      </c>
      <c r="J21" s="17" t="s">
        <v>34</v>
      </c>
      <c r="K21" s="17" t="s">
        <v>35</v>
      </c>
    </row>
    <row r="22" ht="16.5" spans="2:11">
      <c r="B22" s="15">
        <v>19</v>
      </c>
      <c r="C22" s="17" t="s">
        <v>70</v>
      </c>
      <c r="D22" s="17" t="s">
        <v>70</v>
      </c>
      <c r="E22" s="15" t="s">
        <v>32</v>
      </c>
      <c r="F22" s="18" t="s">
        <v>38</v>
      </c>
      <c r="G22" s="15" t="s">
        <v>33</v>
      </c>
      <c r="H22" s="15" t="s">
        <v>33</v>
      </c>
      <c r="I22" s="15" t="s">
        <v>33</v>
      </c>
      <c r="J22" s="17" t="s">
        <v>34</v>
      </c>
      <c r="K22" s="17" t="s">
        <v>35</v>
      </c>
    </row>
    <row r="23" ht="16.5" spans="2:11">
      <c r="B23" s="15">
        <v>20</v>
      </c>
      <c r="C23" s="17" t="s">
        <v>71</v>
      </c>
      <c r="D23" s="17" t="s">
        <v>71</v>
      </c>
      <c r="E23" s="15" t="s">
        <v>32</v>
      </c>
      <c r="F23" s="18" t="s">
        <v>38</v>
      </c>
      <c r="G23" s="15" t="s">
        <v>33</v>
      </c>
      <c r="H23" s="15" t="s">
        <v>33</v>
      </c>
      <c r="I23" s="15" t="s">
        <v>33</v>
      </c>
      <c r="J23" s="17" t="s">
        <v>34</v>
      </c>
      <c r="K23" s="17" t="s">
        <v>35</v>
      </c>
    </row>
    <row r="24" ht="16.5" spans="2:11">
      <c r="B24" s="15">
        <v>21</v>
      </c>
      <c r="C24" s="17" t="s">
        <v>72</v>
      </c>
      <c r="D24" s="17" t="s">
        <v>72</v>
      </c>
      <c r="E24" s="15" t="s">
        <v>32</v>
      </c>
      <c r="F24" s="18" t="s">
        <v>38</v>
      </c>
      <c r="G24" s="15" t="s">
        <v>33</v>
      </c>
      <c r="H24" s="15" t="s">
        <v>33</v>
      </c>
      <c r="I24" s="15" t="s">
        <v>33</v>
      </c>
      <c r="J24" s="17" t="s">
        <v>34</v>
      </c>
      <c r="K24" s="17" t="s">
        <v>35</v>
      </c>
    </row>
    <row r="25" ht="16.5" spans="2:11">
      <c r="B25" s="15">
        <v>22</v>
      </c>
      <c r="C25" s="17" t="s">
        <v>73</v>
      </c>
      <c r="D25" s="17" t="s">
        <v>73</v>
      </c>
      <c r="E25" s="15" t="s">
        <v>32</v>
      </c>
      <c r="F25" s="18" t="s">
        <v>38</v>
      </c>
      <c r="G25" s="15" t="s">
        <v>33</v>
      </c>
      <c r="H25" s="15" t="s">
        <v>33</v>
      </c>
      <c r="I25" s="15" t="s">
        <v>33</v>
      </c>
      <c r="J25" s="17" t="s">
        <v>34</v>
      </c>
      <c r="K25" s="17" t="s">
        <v>35</v>
      </c>
    </row>
    <row r="26" ht="16.5" spans="2:11">
      <c r="B26" s="15">
        <v>23</v>
      </c>
      <c r="C26" s="17" t="s">
        <v>74</v>
      </c>
      <c r="D26" s="17" t="s">
        <v>74</v>
      </c>
      <c r="E26" s="15" t="s">
        <v>32</v>
      </c>
      <c r="F26" s="18" t="s">
        <v>38</v>
      </c>
      <c r="G26" s="15" t="s">
        <v>33</v>
      </c>
      <c r="H26" s="15" t="s">
        <v>33</v>
      </c>
      <c r="I26" s="15" t="s">
        <v>33</v>
      </c>
      <c r="J26" s="17" t="s">
        <v>34</v>
      </c>
      <c r="K26" s="17" t="s">
        <v>35</v>
      </c>
    </row>
    <row r="27" ht="16.5" spans="2:11">
      <c r="B27" s="15">
        <v>24</v>
      </c>
      <c r="C27" s="17" t="s">
        <v>75</v>
      </c>
      <c r="D27" s="17" t="s">
        <v>75</v>
      </c>
      <c r="E27" s="15" t="s">
        <v>32</v>
      </c>
      <c r="F27" s="18" t="s">
        <v>38</v>
      </c>
      <c r="G27" s="15" t="s">
        <v>33</v>
      </c>
      <c r="H27" s="15" t="s">
        <v>33</v>
      </c>
      <c r="I27" s="15" t="s">
        <v>33</v>
      </c>
      <c r="J27" s="17" t="s">
        <v>34</v>
      </c>
      <c r="K27" s="17" t="s">
        <v>35</v>
      </c>
    </row>
    <row r="28" ht="16.5" spans="2:11">
      <c r="B28" s="15">
        <v>25</v>
      </c>
      <c r="C28" s="17" t="s">
        <v>76</v>
      </c>
      <c r="D28" s="17" t="s">
        <v>76</v>
      </c>
      <c r="E28" s="15" t="s">
        <v>32</v>
      </c>
      <c r="F28" s="18" t="s">
        <v>38</v>
      </c>
      <c r="G28" s="15" t="s">
        <v>33</v>
      </c>
      <c r="H28" s="15" t="s">
        <v>33</v>
      </c>
      <c r="I28" s="15" t="s">
        <v>33</v>
      </c>
      <c r="J28" s="17" t="s">
        <v>34</v>
      </c>
      <c r="K28" s="17" t="s">
        <v>35</v>
      </c>
    </row>
    <row r="29" ht="16.5" spans="2:11">
      <c r="B29" s="15">
        <v>26</v>
      </c>
      <c r="C29" s="17" t="s">
        <v>77</v>
      </c>
      <c r="D29" s="17" t="s">
        <v>77</v>
      </c>
      <c r="E29" s="15" t="s">
        <v>32</v>
      </c>
      <c r="F29" s="18" t="s">
        <v>38</v>
      </c>
      <c r="G29" s="15" t="s">
        <v>33</v>
      </c>
      <c r="H29" s="15" t="s">
        <v>33</v>
      </c>
      <c r="I29" s="15" t="s">
        <v>33</v>
      </c>
      <c r="J29" s="17" t="s">
        <v>34</v>
      </c>
      <c r="K29" s="17" t="s">
        <v>35</v>
      </c>
    </row>
    <row r="30" ht="16.5" spans="2:11">
      <c r="B30" s="20"/>
      <c r="C30" s="20"/>
      <c r="D30" s="20"/>
      <c r="E30" s="20"/>
      <c r="F30" s="20"/>
      <c r="G30" s="20"/>
      <c r="H30" s="20"/>
      <c r="I30" s="20"/>
      <c r="J30" s="24"/>
      <c r="K30" s="24"/>
    </row>
    <row r="31" ht="16.5" spans="2:11">
      <c r="B31" s="20"/>
      <c r="C31" s="20"/>
      <c r="D31" s="20"/>
      <c r="E31" s="20"/>
      <c r="F31" s="20"/>
      <c r="G31" s="20"/>
      <c r="H31" s="20"/>
      <c r="I31" s="20"/>
      <c r="J31" s="25"/>
      <c r="K31" s="25"/>
    </row>
    <row r="32" ht="16.5" spans="2:11">
      <c r="B32" s="20"/>
      <c r="C32" s="20"/>
      <c r="D32" s="20"/>
      <c r="E32" s="20"/>
      <c r="F32" s="20"/>
      <c r="G32" s="20"/>
      <c r="H32" s="20"/>
      <c r="I32" s="20"/>
      <c r="J32" s="25"/>
      <c r="K32" s="25"/>
    </row>
    <row r="33" ht="16.5" spans="2:11">
      <c r="B33" s="20"/>
      <c r="C33" s="20"/>
      <c r="D33" s="20"/>
      <c r="E33" s="20"/>
      <c r="F33" s="20"/>
      <c r="G33" s="20"/>
      <c r="H33" s="20"/>
      <c r="I33" s="20"/>
      <c r="J33" s="25"/>
      <c r="K33" s="25"/>
    </row>
    <row r="34" ht="16.5" spans="2:11">
      <c r="B34" s="20"/>
      <c r="C34" s="20"/>
      <c r="D34" s="20"/>
      <c r="E34" s="20"/>
      <c r="F34" s="20"/>
      <c r="G34" s="20"/>
      <c r="H34" s="20"/>
      <c r="I34" s="20"/>
      <c r="J34" s="25"/>
      <c r="K34" s="25"/>
    </row>
    <row r="35" ht="16.5" spans="2:11">
      <c r="B35" s="20"/>
      <c r="C35" s="20"/>
      <c r="D35" s="20"/>
      <c r="E35" s="20"/>
      <c r="F35" s="20"/>
      <c r="G35" s="20"/>
      <c r="H35" s="20"/>
      <c r="I35" s="20"/>
      <c r="J35" s="25"/>
      <c r="K35" s="25"/>
    </row>
    <row r="36" ht="16.5" spans="2:11">
      <c r="B36" s="20"/>
      <c r="C36" s="20"/>
      <c r="D36" s="20"/>
      <c r="E36" s="20"/>
      <c r="F36" s="20"/>
      <c r="G36" s="20"/>
      <c r="H36" s="20"/>
      <c r="I36" s="20"/>
      <c r="J36" s="25"/>
      <c r="K36" s="25"/>
    </row>
    <row r="37" ht="16.5" spans="2:11">
      <c r="B37" s="20"/>
      <c r="C37" s="20"/>
      <c r="D37" s="20"/>
      <c r="E37" s="20"/>
      <c r="F37" s="20"/>
      <c r="G37" s="20"/>
      <c r="H37" s="20"/>
      <c r="I37" s="20"/>
      <c r="J37" s="25"/>
      <c r="K37" s="25"/>
    </row>
  </sheetData>
  <mergeCells count="1">
    <mergeCell ref="B2:K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8"/>
  <sheetViews>
    <sheetView workbookViewId="0">
      <selection activeCell="D1" sqref="D$1:D$1048576"/>
    </sheetView>
  </sheetViews>
  <sheetFormatPr defaultColWidth="9" defaultRowHeight="14.25" outlineLevelCol="6"/>
  <cols>
    <col min="1" max="1" width="21.3833333333333" style="1" customWidth="1"/>
    <col min="2" max="2" width="17.25" customWidth="1"/>
    <col min="3" max="3" width="18" customWidth="1"/>
    <col min="6" max="6" width="20.25" customWidth="1"/>
  </cols>
  <sheetData>
    <row r="1" ht="22.5" spans="1:2">
      <c r="A1" s="2"/>
      <c r="B1" s="3"/>
    </row>
    <row r="2" ht="15" spans="1:2">
      <c r="A2" s="4" t="s">
        <v>2</v>
      </c>
      <c r="B2" s="5" t="s">
        <v>6</v>
      </c>
    </row>
    <row r="3" ht="16.5" spans="1:7">
      <c r="A3" s="6" t="s">
        <v>78</v>
      </c>
      <c r="B3" s="7" t="s">
        <v>79</v>
      </c>
      <c r="C3" t="str">
        <f>VLOOKUP(A3,F:G,2,FALSE)</f>
        <v>总裁</v>
      </c>
      <c r="D3">
        <f>IF(B3=C3,1,0)</f>
        <v>1</v>
      </c>
      <c r="F3" s="1" t="s">
        <v>78</v>
      </c>
      <c r="G3" t="s">
        <v>79</v>
      </c>
    </row>
    <row r="4" ht="16.5" spans="1:7">
      <c r="A4" s="6" t="s">
        <v>80</v>
      </c>
      <c r="B4" s="7" t="s">
        <v>81</v>
      </c>
      <c r="C4" t="str">
        <f t="shared" ref="C4:C67" si="0">VLOOKUP(A4,F:G,2,FALSE)</f>
        <v>杭绍甬大区</v>
      </c>
      <c r="D4">
        <f t="shared" ref="D4:D67" si="1">IF(B4=C4,1,0)</f>
        <v>1</v>
      </c>
      <c r="F4" s="1" t="s">
        <v>82</v>
      </c>
      <c r="G4" t="s">
        <v>13</v>
      </c>
    </row>
    <row r="5" ht="16.5" spans="1:7">
      <c r="A5" s="6" t="s">
        <v>83</v>
      </c>
      <c r="B5" s="7" t="s">
        <v>84</v>
      </c>
      <c r="C5" t="str">
        <f t="shared" si="0"/>
        <v>杭绍甬大区办公室</v>
      </c>
      <c r="D5">
        <f t="shared" si="1"/>
        <v>1</v>
      </c>
      <c r="F5" s="1" t="s">
        <v>85</v>
      </c>
      <c r="G5" t="s">
        <v>86</v>
      </c>
    </row>
    <row r="6" ht="16.5" spans="1:7">
      <c r="A6" s="6" t="s">
        <v>87</v>
      </c>
      <c r="B6" s="8" t="s">
        <v>88</v>
      </c>
      <c r="C6" t="str">
        <f t="shared" si="0"/>
        <v>杭州营销二组</v>
      </c>
      <c r="D6">
        <f t="shared" si="1"/>
        <v>1</v>
      </c>
      <c r="F6" s="1" t="s">
        <v>89</v>
      </c>
      <c r="G6" t="s">
        <v>90</v>
      </c>
    </row>
    <row r="7" ht="16.5" spans="1:7">
      <c r="A7" s="6" t="s">
        <v>91</v>
      </c>
      <c r="B7" s="8" t="s">
        <v>92</v>
      </c>
      <c r="C7" t="str">
        <f t="shared" si="0"/>
        <v>杭州营销六组</v>
      </c>
      <c r="D7">
        <f t="shared" si="1"/>
        <v>1</v>
      </c>
      <c r="F7" s="1" t="s">
        <v>93</v>
      </c>
      <c r="G7" t="s">
        <v>94</v>
      </c>
    </row>
    <row r="8" ht="16.5" spans="1:7">
      <c r="A8" s="6" t="s">
        <v>95</v>
      </c>
      <c r="B8" s="8" t="s">
        <v>96</v>
      </c>
      <c r="C8" t="str">
        <f t="shared" si="0"/>
        <v>杭州营销三组</v>
      </c>
      <c r="D8">
        <f t="shared" si="1"/>
        <v>1</v>
      </c>
      <c r="F8" s="1" t="s">
        <v>97</v>
      </c>
      <c r="G8" t="s">
        <v>98</v>
      </c>
    </row>
    <row r="9" ht="16.5" spans="1:7">
      <c r="A9" s="6" t="s">
        <v>99</v>
      </c>
      <c r="B9" s="8" t="s">
        <v>100</v>
      </c>
      <c r="C9" t="str">
        <f t="shared" si="0"/>
        <v>杭州营销四组</v>
      </c>
      <c r="D9">
        <f t="shared" si="1"/>
        <v>1</v>
      </c>
      <c r="F9" s="1" t="s">
        <v>101</v>
      </c>
      <c r="G9" t="s">
        <v>102</v>
      </c>
    </row>
    <row r="10" ht="16.5" spans="1:7">
      <c r="A10" s="6" t="s">
        <v>103</v>
      </c>
      <c r="B10" s="8" t="s">
        <v>104</v>
      </c>
      <c r="C10" t="str">
        <f t="shared" si="0"/>
        <v>杭州营销五组</v>
      </c>
      <c r="D10">
        <f t="shared" si="1"/>
        <v>1</v>
      </c>
      <c r="F10" s="1" t="s">
        <v>105</v>
      </c>
      <c r="G10" t="s">
        <v>106</v>
      </c>
    </row>
    <row r="11" ht="16.5" spans="1:7">
      <c r="A11" s="6" t="s">
        <v>107</v>
      </c>
      <c r="B11" s="8" t="s">
        <v>108</v>
      </c>
      <c r="C11" t="str">
        <f t="shared" si="0"/>
        <v>杭州营销一组</v>
      </c>
      <c r="D11">
        <f t="shared" si="1"/>
        <v>1</v>
      </c>
      <c r="F11" s="1" t="s">
        <v>109</v>
      </c>
      <c r="G11" t="s">
        <v>110</v>
      </c>
    </row>
    <row r="12" ht="16.5" spans="1:7">
      <c r="A12" s="6" t="s">
        <v>111</v>
      </c>
      <c r="B12" s="8" t="s">
        <v>112</v>
      </c>
      <c r="C12" t="str">
        <f t="shared" si="0"/>
        <v>杭州营销中心</v>
      </c>
      <c r="D12">
        <f t="shared" si="1"/>
        <v>1</v>
      </c>
      <c r="F12" s="1" t="s">
        <v>113</v>
      </c>
      <c r="G12" t="s">
        <v>114</v>
      </c>
    </row>
    <row r="13" ht="16.5" spans="1:7">
      <c r="A13" s="6" t="s">
        <v>115</v>
      </c>
      <c r="B13" s="8" t="s">
        <v>116</v>
      </c>
      <c r="C13" t="str">
        <f t="shared" si="0"/>
        <v>杭州北转运场</v>
      </c>
      <c r="D13">
        <f t="shared" si="1"/>
        <v>1</v>
      </c>
      <c r="F13" s="1" t="s">
        <v>117</v>
      </c>
      <c r="G13" t="s">
        <v>118</v>
      </c>
    </row>
    <row r="14" ht="16.5" spans="1:7">
      <c r="A14" s="6" t="s">
        <v>115</v>
      </c>
      <c r="B14" s="8" t="s">
        <v>116</v>
      </c>
      <c r="C14" t="str">
        <f t="shared" si="0"/>
        <v>杭州北转运场</v>
      </c>
      <c r="D14">
        <f t="shared" si="1"/>
        <v>1</v>
      </c>
      <c r="F14" s="1" t="s">
        <v>119</v>
      </c>
      <c r="G14" t="s">
        <v>120</v>
      </c>
    </row>
    <row r="15" ht="16.5" spans="1:7">
      <c r="A15" s="6" t="s">
        <v>121</v>
      </c>
      <c r="B15" s="9" t="s">
        <v>122</v>
      </c>
      <c r="C15" t="str">
        <f t="shared" si="0"/>
        <v>杭州铁路乌兰作业组</v>
      </c>
      <c r="D15">
        <f t="shared" si="1"/>
        <v>1</v>
      </c>
      <c r="F15" s="1" t="s">
        <v>123</v>
      </c>
      <c r="G15" t="s">
        <v>124</v>
      </c>
    </row>
    <row r="16" ht="16.5" spans="1:7">
      <c r="A16" s="6" t="s">
        <v>125</v>
      </c>
      <c r="B16" s="9" t="s">
        <v>126</v>
      </c>
      <c r="C16" t="str">
        <f t="shared" si="0"/>
        <v>杭州铁路昆贵作业组</v>
      </c>
      <c r="D16">
        <f t="shared" si="1"/>
        <v>1</v>
      </c>
      <c r="F16" s="1" t="s">
        <v>127</v>
      </c>
      <c r="G16" t="s">
        <v>128</v>
      </c>
    </row>
    <row r="17" ht="16.5" spans="1:7">
      <c r="A17" s="6" t="s">
        <v>129</v>
      </c>
      <c r="B17" s="8" t="s">
        <v>130</v>
      </c>
      <c r="C17" t="str">
        <f t="shared" si="0"/>
        <v>杭州营运中心</v>
      </c>
      <c r="D17">
        <f t="shared" si="1"/>
        <v>1</v>
      </c>
      <c r="F17" s="1" t="s">
        <v>131</v>
      </c>
      <c r="G17" t="s">
        <v>132</v>
      </c>
    </row>
    <row r="18" ht="16.5" spans="1:7">
      <c r="A18" s="6" t="s">
        <v>133</v>
      </c>
      <c r="B18" s="7" t="s">
        <v>134</v>
      </c>
      <c r="C18" t="str">
        <f t="shared" si="0"/>
        <v>嘉兴东转运场</v>
      </c>
      <c r="D18">
        <f t="shared" si="1"/>
        <v>1</v>
      </c>
      <c r="F18" s="1" t="s">
        <v>135</v>
      </c>
      <c r="G18" t="s">
        <v>136</v>
      </c>
    </row>
    <row r="19" ht="16.5" spans="1:7">
      <c r="A19" s="6" t="s">
        <v>80</v>
      </c>
      <c r="B19" s="8" t="s">
        <v>81</v>
      </c>
      <c r="C19" t="str">
        <f t="shared" si="0"/>
        <v>杭绍甬大区</v>
      </c>
      <c r="D19">
        <f t="shared" si="1"/>
        <v>1</v>
      </c>
      <c r="F19" s="1" t="s">
        <v>137</v>
      </c>
      <c r="G19" t="s">
        <v>138</v>
      </c>
    </row>
    <row r="20" ht="16.5" spans="1:7">
      <c r="A20" s="6" t="s">
        <v>80</v>
      </c>
      <c r="B20" s="8" t="s">
        <v>81</v>
      </c>
      <c r="C20" t="str">
        <f t="shared" si="0"/>
        <v>杭绍甬大区</v>
      </c>
      <c r="D20">
        <f t="shared" si="1"/>
        <v>1</v>
      </c>
      <c r="F20" s="1" t="s">
        <v>139</v>
      </c>
      <c r="G20" t="s">
        <v>12</v>
      </c>
    </row>
    <row r="21" ht="16.5" spans="1:7">
      <c r="A21" s="6" t="s">
        <v>83</v>
      </c>
      <c r="B21" s="8" t="s">
        <v>84</v>
      </c>
      <c r="C21" t="str">
        <f t="shared" si="0"/>
        <v>杭绍甬大区办公室</v>
      </c>
      <c r="D21">
        <f t="shared" si="1"/>
        <v>1</v>
      </c>
      <c r="F21" s="1" t="s">
        <v>10</v>
      </c>
      <c r="G21" t="s">
        <v>11</v>
      </c>
    </row>
    <row r="22" ht="16.5" spans="1:7">
      <c r="A22" s="6" t="s">
        <v>80</v>
      </c>
      <c r="B22" s="8" t="s">
        <v>81</v>
      </c>
      <c r="C22" t="str">
        <f t="shared" si="0"/>
        <v>杭绍甬大区</v>
      </c>
      <c r="D22">
        <f t="shared" si="1"/>
        <v>1</v>
      </c>
      <c r="F22" s="1" t="s">
        <v>16</v>
      </c>
      <c r="G22" t="s">
        <v>17</v>
      </c>
    </row>
    <row r="23" ht="16.5" spans="1:7">
      <c r="A23" s="6" t="s">
        <v>80</v>
      </c>
      <c r="B23" s="8" t="s">
        <v>81</v>
      </c>
      <c r="C23" t="str">
        <f t="shared" si="0"/>
        <v>杭绍甬大区</v>
      </c>
      <c r="D23">
        <f t="shared" si="1"/>
        <v>1</v>
      </c>
      <c r="F23" s="1" t="s">
        <v>140</v>
      </c>
      <c r="G23" t="s">
        <v>141</v>
      </c>
    </row>
    <row r="24" ht="16.5" spans="1:7">
      <c r="A24" s="6" t="s">
        <v>142</v>
      </c>
      <c r="B24" s="7" t="s">
        <v>143</v>
      </c>
      <c r="C24" t="str">
        <f t="shared" si="0"/>
        <v>沪苏大区</v>
      </c>
      <c r="D24">
        <f t="shared" si="1"/>
        <v>1</v>
      </c>
      <c r="F24" s="1" t="s">
        <v>144</v>
      </c>
      <c r="G24" t="s">
        <v>145</v>
      </c>
    </row>
    <row r="25" ht="16.5" spans="1:7">
      <c r="A25" s="6" t="s">
        <v>146</v>
      </c>
      <c r="B25" s="8" t="s">
        <v>147</v>
      </c>
      <c r="C25" t="str">
        <f t="shared" si="0"/>
        <v>沪苏大区办公室</v>
      </c>
      <c r="D25">
        <f t="shared" si="1"/>
        <v>1</v>
      </c>
      <c r="F25" s="1" t="s">
        <v>148</v>
      </c>
      <c r="G25" t="s">
        <v>149</v>
      </c>
    </row>
    <row r="26" ht="16.5" spans="1:7">
      <c r="A26" s="6" t="s">
        <v>150</v>
      </c>
      <c r="B26" s="7" t="s">
        <v>151</v>
      </c>
      <c r="C26" t="str">
        <f t="shared" si="0"/>
        <v>上海北方营销组</v>
      </c>
      <c r="D26">
        <f t="shared" si="1"/>
        <v>1</v>
      </c>
      <c r="F26" s="1" t="s">
        <v>152</v>
      </c>
      <c r="G26" t="s">
        <v>153</v>
      </c>
    </row>
    <row r="27" ht="16.5" spans="1:7">
      <c r="A27" s="6" t="s">
        <v>154</v>
      </c>
      <c r="B27" s="7" t="s">
        <v>155</v>
      </c>
      <c r="C27" t="str">
        <f t="shared" si="0"/>
        <v>上海南方营销组</v>
      </c>
      <c r="D27">
        <f t="shared" si="1"/>
        <v>1</v>
      </c>
      <c r="F27" s="1" t="s">
        <v>156</v>
      </c>
      <c r="G27" t="s">
        <v>157</v>
      </c>
    </row>
    <row r="28" ht="16.5" spans="1:7">
      <c r="A28" s="6" t="s">
        <v>154</v>
      </c>
      <c r="B28" s="7" t="s">
        <v>155</v>
      </c>
      <c r="C28" t="str">
        <f t="shared" si="0"/>
        <v>上海南方营销组</v>
      </c>
      <c r="D28">
        <f t="shared" si="1"/>
        <v>1</v>
      </c>
      <c r="F28" s="1" t="s">
        <v>158</v>
      </c>
      <c r="G28" t="s">
        <v>159</v>
      </c>
    </row>
    <row r="29" ht="16.5" spans="1:7">
      <c r="A29" s="6" t="s">
        <v>160</v>
      </c>
      <c r="B29" s="8" t="s">
        <v>161</v>
      </c>
      <c r="C29" t="str">
        <f t="shared" si="0"/>
        <v>上海线路管理一组</v>
      </c>
      <c r="D29">
        <f t="shared" si="1"/>
        <v>1</v>
      </c>
      <c r="F29" s="1" t="s">
        <v>162</v>
      </c>
      <c r="G29" t="s">
        <v>163</v>
      </c>
    </row>
    <row r="30" ht="16.5" spans="1:7">
      <c r="A30" s="6" t="s">
        <v>150</v>
      </c>
      <c r="B30" s="7" t="s">
        <v>151</v>
      </c>
      <c r="C30" t="str">
        <f t="shared" si="0"/>
        <v>上海北方营销组</v>
      </c>
      <c r="D30">
        <f t="shared" si="1"/>
        <v>1</v>
      </c>
      <c r="F30" s="1" t="s">
        <v>164</v>
      </c>
      <c r="G30" t="s">
        <v>165</v>
      </c>
    </row>
    <row r="31" ht="16.5" spans="1:7">
      <c r="A31" s="6" t="s">
        <v>150</v>
      </c>
      <c r="B31" s="7" t="s">
        <v>151</v>
      </c>
      <c r="C31" t="str">
        <f t="shared" si="0"/>
        <v>上海北方营销组</v>
      </c>
      <c r="D31">
        <f t="shared" si="1"/>
        <v>1</v>
      </c>
      <c r="F31" s="1" t="s">
        <v>166</v>
      </c>
      <c r="G31" t="s">
        <v>167</v>
      </c>
    </row>
    <row r="32" ht="16.5" spans="1:7">
      <c r="A32" s="6" t="s">
        <v>168</v>
      </c>
      <c r="B32" s="8" t="s">
        <v>169</v>
      </c>
      <c r="C32" t="str">
        <f t="shared" si="0"/>
        <v>上海营销管理部</v>
      </c>
      <c r="D32">
        <f t="shared" si="1"/>
        <v>1</v>
      </c>
      <c r="F32" s="1" t="s">
        <v>170</v>
      </c>
      <c r="G32" t="s">
        <v>171</v>
      </c>
    </row>
    <row r="33" ht="16.5" spans="1:7">
      <c r="A33" s="6" t="s">
        <v>172</v>
      </c>
      <c r="B33" s="8" t="s">
        <v>173</v>
      </c>
      <c r="C33" t="str">
        <f t="shared" si="0"/>
        <v>上海北郊转运场</v>
      </c>
      <c r="D33">
        <f t="shared" si="1"/>
        <v>1</v>
      </c>
      <c r="F33" s="1" t="s">
        <v>133</v>
      </c>
      <c r="G33" t="s">
        <v>134</v>
      </c>
    </row>
    <row r="34" ht="16.5" spans="1:7">
      <c r="A34" s="6" t="s">
        <v>172</v>
      </c>
      <c r="B34" s="7" t="s">
        <v>173</v>
      </c>
      <c r="C34" t="str">
        <f t="shared" si="0"/>
        <v>上海北郊转运场</v>
      </c>
      <c r="D34">
        <f t="shared" si="1"/>
        <v>1</v>
      </c>
      <c r="F34" s="1" t="s">
        <v>174</v>
      </c>
      <c r="G34" t="s">
        <v>175</v>
      </c>
    </row>
    <row r="35" ht="16.5" spans="1:7">
      <c r="A35" s="6" t="s">
        <v>176</v>
      </c>
      <c r="B35" s="7" t="s">
        <v>177</v>
      </c>
      <c r="C35" t="str">
        <f t="shared" si="0"/>
        <v>上海铁路昆明作业组</v>
      </c>
      <c r="D35">
        <f t="shared" si="1"/>
        <v>1</v>
      </c>
      <c r="F35" s="1" t="s">
        <v>178</v>
      </c>
      <c r="G35" t="s">
        <v>179</v>
      </c>
    </row>
    <row r="36" ht="16.5" spans="1:7">
      <c r="A36" s="6" t="s">
        <v>180</v>
      </c>
      <c r="B36" s="7" t="s">
        <v>181</v>
      </c>
      <c r="C36" t="str">
        <f t="shared" si="0"/>
        <v>上海铁路贵阳作业组</v>
      </c>
      <c r="D36">
        <f t="shared" si="1"/>
        <v>1</v>
      </c>
      <c r="F36" s="1" t="s">
        <v>142</v>
      </c>
      <c r="G36" t="s">
        <v>143</v>
      </c>
    </row>
    <row r="37" ht="16.5" spans="1:7">
      <c r="A37" s="6" t="s">
        <v>182</v>
      </c>
      <c r="B37" s="7" t="s">
        <v>183</v>
      </c>
      <c r="C37" t="str">
        <f t="shared" si="0"/>
        <v>上海铁路乌市作业组</v>
      </c>
      <c r="D37">
        <f t="shared" si="1"/>
        <v>1</v>
      </c>
      <c r="F37" s="1" t="s">
        <v>146</v>
      </c>
      <c r="G37" t="s">
        <v>147</v>
      </c>
    </row>
    <row r="38" ht="16.5" spans="1:7">
      <c r="A38" s="6" t="s">
        <v>142</v>
      </c>
      <c r="B38" s="8" t="s">
        <v>143</v>
      </c>
      <c r="C38" t="str">
        <f t="shared" si="0"/>
        <v>沪苏大区</v>
      </c>
      <c r="D38">
        <f t="shared" si="1"/>
        <v>1</v>
      </c>
      <c r="F38" s="1" t="s">
        <v>184</v>
      </c>
      <c r="G38" t="s">
        <v>185</v>
      </c>
    </row>
    <row r="39" ht="16.5" spans="1:7">
      <c r="A39" s="6" t="s">
        <v>172</v>
      </c>
      <c r="B39" s="8" t="s">
        <v>173</v>
      </c>
      <c r="C39" t="str">
        <f t="shared" si="0"/>
        <v>上海北郊转运场</v>
      </c>
      <c r="D39">
        <f t="shared" si="1"/>
        <v>1</v>
      </c>
      <c r="F39" s="1" t="s">
        <v>168</v>
      </c>
      <c r="G39" t="s">
        <v>169</v>
      </c>
    </row>
    <row r="40" ht="16.5" spans="1:7">
      <c r="A40" s="6" t="s">
        <v>186</v>
      </c>
      <c r="B40" s="8" t="s">
        <v>187</v>
      </c>
      <c r="C40" t="str">
        <f t="shared" si="0"/>
        <v>常州营销组</v>
      </c>
      <c r="D40">
        <f t="shared" si="1"/>
        <v>1</v>
      </c>
      <c r="F40" s="1" t="s">
        <v>160</v>
      </c>
      <c r="G40" t="s">
        <v>161</v>
      </c>
    </row>
    <row r="41" ht="16.5" spans="1:7">
      <c r="A41" s="6" t="s">
        <v>186</v>
      </c>
      <c r="B41" s="7" t="s">
        <v>187</v>
      </c>
      <c r="C41" t="str">
        <f t="shared" si="0"/>
        <v>常州营销组</v>
      </c>
      <c r="D41">
        <f t="shared" si="1"/>
        <v>1</v>
      </c>
      <c r="F41" s="1" t="s">
        <v>154</v>
      </c>
      <c r="G41" t="s">
        <v>155</v>
      </c>
    </row>
    <row r="42" ht="16.5" spans="1:7">
      <c r="A42" s="6" t="s">
        <v>188</v>
      </c>
      <c r="B42" s="8" t="s">
        <v>189</v>
      </c>
      <c r="C42" t="str">
        <f t="shared" si="0"/>
        <v>镇江丹阳营业部</v>
      </c>
      <c r="D42">
        <f t="shared" si="1"/>
        <v>1</v>
      </c>
      <c r="F42" s="1" t="s">
        <v>150</v>
      </c>
      <c r="G42" t="s">
        <v>151</v>
      </c>
    </row>
    <row r="43" ht="16.5" spans="1:7">
      <c r="A43" s="6" t="s">
        <v>190</v>
      </c>
      <c r="B43" s="7" t="s">
        <v>191</v>
      </c>
      <c r="C43" t="str">
        <f t="shared" si="0"/>
        <v>泰州营销组</v>
      </c>
      <c r="D43">
        <f t="shared" si="1"/>
        <v>1</v>
      </c>
      <c r="F43" s="1" t="s">
        <v>192</v>
      </c>
      <c r="G43" t="s">
        <v>193</v>
      </c>
    </row>
    <row r="44" ht="16.5" spans="1:7">
      <c r="A44" s="6" t="s">
        <v>142</v>
      </c>
      <c r="B44" s="7" t="s">
        <v>143</v>
      </c>
      <c r="C44" t="str">
        <f t="shared" si="0"/>
        <v>沪苏大区</v>
      </c>
      <c r="D44">
        <f t="shared" si="1"/>
        <v>1</v>
      </c>
      <c r="F44" s="1" t="s">
        <v>194</v>
      </c>
      <c r="G44" t="s">
        <v>195</v>
      </c>
    </row>
    <row r="45" ht="16.5" spans="1:7">
      <c r="A45" s="6" t="s">
        <v>146</v>
      </c>
      <c r="B45" s="8" t="s">
        <v>147</v>
      </c>
      <c r="C45" t="str">
        <f t="shared" si="0"/>
        <v>沪苏大区办公室</v>
      </c>
      <c r="D45">
        <f t="shared" si="1"/>
        <v>1</v>
      </c>
      <c r="F45" s="1" t="s">
        <v>196</v>
      </c>
      <c r="G45" t="s">
        <v>197</v>
      </c>
    </row>
    <row r="46" ht="16.5" spans="1:7">
      <c r="A46" s="6" t="s">
        <v>198</v>
      </c>
      <c r="B46" s="8" t="s">
        <v>199</v>
      </c>
      <c r="C46" t="str">
        <f t="shared" si="0"/>
        <v>无锡南转运场</v>
      </c>
      <c r="D46">
        <f t="shared" si="1"/>
        <v>1</v>
      </c>
      <c r="F46" s="1" t="s">
        <v>186</v>
      </c>
      <c r="G46" t="s">
        <v>187</v>
      </c>
    </row>
    <row r="47" ht="16.5" spans="1:7">
      <c r="A47" s="6" t="s">
        <v>200</v>
      </c>
      <c r="B47" s="7" t="s">
        <v>201</v>
      </c>
      <c r="C47" t="str">
        <f t="shared" si="0"/>
        <v>常州转运场</v>
      </c>
      <c r="D47">
        <f t="shared" si="1"/>
        <v>1</v>
      </c>
      <c r="F47" s="1" t="s">
        <v>190</v>
      </c>
      <c r="G47" t="s">
        <v>191</v>
      </c>
    </row>
    <row r="48" ht="16.5" spans="1:7">
      <c r="A48" s="6" t="s">
        <v>202</v>
      </c>
      <c r="B48" s="8" t="s">
        <v>203</v>
      </c>
      <c r="C48" t="str">
        <f t="shared" si="0"/>
        <v>沪苏营运中心</v>
      </c>
      <c r="D48">
        <f t="shared" si="1"/>
        <v>1</v>
      </c>
      <c r="F48" s="1" t="s">
        <v>204</v>
      </c>
      <c r="G48" t="s">
        <v>205</v>
      </c>
    </row>
    <row r="49" ht="16.5" spans="1:7">
      <c r="A49" s="6" t="s">
        <v>206</v>
      </c>
      <c r="B49" s="7" t="s">
        <v>207</v>
      </c>
      <c r="C49" t="str">
        <f t="shared" si="0"/>
        <v>苏州西转运场</v>
      </c>
      <c r="D49">
        <f t="shared" si="1"/>
        <v>1</v>
      </c>
      <c r="F49" s="1" t="s">
        <v>188</v>
      </c>
      <c r="G49" t="s">
        <v>189</v>
      </c>
    </row>
    <row r="50" ht="16.5" spans="1:7">
      <c r="A50" s="6" t="s">
        <v>198</v>
      </c>
      <c r="B50" s="7" t="s">
        <v>199</v>
      </c>
      <c r="C50" t="str">
        <f t="shared" si="0"/>
        <v>无锡南转运场</v>
      </c>
      <c r="D50">
        <f t="shared" si="1"/>
        <v>1</v>
      </c>
      <c r="F50" s="1" t="s">
        <v>208</v>
      </c>
      <c r="G50" t="s">
        <v>209</v>
      </c>
    </row>
    <row r="51" ht="16.5" spans="1:7">
      <c r="A51" s="6" t="s">
        <v>196</v>
      </c>
      <c r="B51" s="7" t="s">
        <v>197</v>
      </c>
      <c r="C51" t="str">
        <f t="shared" si="0"/>
        <v>苏州营销组</v>
      </c>
      <c r="D51">
        <f t="shared" si="1"/>
        <v>1</v>
      </c>
      <c r="F51" s="1" t="s">
        <v>210</v>
      </c>
      <c r="G51" t="s">
        <v>211</v>
      </c>
    </row>
    <row r="52" ht="16.5" spans="1:7">
      <c r="A52" s="6" t="s">
        <v>204</v>
      </c>
      <c r="B52" s="7" t="s">
        <v>205</v>
      </c>
      <c r="C52" t="str">
        <f t="shared" si="0"/>
        <v>无锡营销组</v>
      </c>
      <c r="D52">
        <f t="shared" si="1"/>
        <v>1</v>
      </c>
      <c r="F52" s="1" t="s">
        <v>212</v>
      </c>
      <c r="G52" t="s">
        <v>213</v>
      </c>
    </row>
    <row r="53" ht="16.5" spans="1:7">
      <c r="A53" s="6" t="s">
        <v>204</v>
      </c>
      <c r="B53" s="7" t="s">
        <v>205</v>
      </c>
      <c r="C53" t="str">
        <f t="shared" si="0"/>
        <v>无锡营销组</v>
      </c>
      <c r="D53">
        <f t="shared" si="1"/>
        <v>1</v>
      </c>
      <c r="F53" s="1" t="s">
        <v>214</v>
      </c>
      <c r="G53" t="s">
        <v>215</v>
      </c>
    </row>
    <row r="54" ht="16.5" spans="1:7">
      <c r="A54" s="6" t="s">
        <v>204</v>
      </c>
      <c r="B54" s="7" t="s">
        <v>205</v>
      </c>
      <c r="C54" t="str">
        <f t="shared" si="0"/>
        <v>无锡营销组</v>
      </c>
      <c r="D54">
        <f t="shared" si="1"/>
        <v>1</v>
      </c>
      <c r="F54" s="1" t="s">
        <v>202</v>
      </c>
      <c r="G54" t="s">
        <v>203</v>
      </c>
    </row>
    <row r="55" ht="16.5" spans="1:7">
      <c r="A55" s="6" t="s">
        <v>188</v>
      </c>
      <c r="B55" s="7" t="s">
        <v>189</v>
      </c>
      <c r="C55" t="str">
        <f t="shared" si="0"/>
        <v>镇江丹阳营业部</v>
      </c>
      <c r="D55">
        <f t="shared" si="1"/>
        <v>1</v>
      </c>
      <c r="F55" s="1" t="s">
        <v>172</v>
      </c>
      <c r="G55" t="s">
        <v>173</v>
      </c>
    </row>
    <row r="56" ht="16.5" spans="1:7">
      <c r="A56" s="6" t="s">
        <v>216</v>
      </c>
      <c r="B56" s="8" t="s">
        <v>217</v>
      </c>
      <c r="C56" t="str">
        <f t="shared" si="0"/>
        <v>慈溪白沙营业部</v>
      </c>
      <c r="D56">
        <f t="shared" si="1"/>
        <v>1</v>
      </c>
      <c r="F56" s="1" t="s">
        <v>176</v>
      </c>
      <c r="G56" t="s">
        <v>177</v>
      </c>
    </row>
    <row r="57" ht="16.5" spans="1:7">
      <c r="A57" s="6" t="s">
        <v>218</v>
      </c>
      <c r="B57" s="8" t="s">
        <v>219</v>
      </c>
      <c r="C57" t="str">
        <f t="shared" si="0"/>
        <v>慈溪匡堰营业部</v>
      </c>
      <c r="D57">
        <f t="shared" si="1"/>
        <v>1</v>
      </c>
      <c r="F57" s="1" t="s">
        <v>180</v>
      </c>
      <c r="G57" t="s">
        <v>181</v>
      </c>
    </row>
    <row r="58" ht="16.5" spans="1:7">
      <c r="A58" s="6" t="s">
        <v>220</v>
      </c>
      <c r="B58" s="8" t="s">
        <v>221</v>
      </c>
      <c r="C58" t="str">
        <f t="shared" si="0"/>
        <v>慈溪胜山营业部</v>
      </c>
      <c r="D58">
        <f t="shared" si="1"/>
        <v>1</v>
      </c>
      <c r="F58" s="1" t="s">
        <v>182</v>
      </c>
      <c r="G58" t="s">
        <v>183</v>
      </c>
    </row>
    <row r="59" ht="16.5" spans="1:7">
      <c r="A59" s="6" t="s">
        <v>222</v>
      </c>
      <c r="B59" s="8" t="s">
        <v>223</v>
      </c>
      <c r="C59" t="str">
        <f t="shared" si="0"/>
        <v>宁波线路管理一组</v>
      </c>
      <c r="D59">
        <f t="shared" si="1"/>
        <v>1</v>
      </c>
      <c r="F59" s="1" t="s">
        <v>206</v>
      </c>
      <c r="G59" t="s">
        <v>207</v>
      </c>
    </row>
    <row r="60" ht="16.5" spans="1:7">
      <c r="A60" s="6" t="s">
        <v>224</v>
      </c>
      <c r="B60" s="8" t="s">
        <v>225</v>
      </c>
      <c r="C60" t="str">
        <f t="shared" si="0"/>
        <v>宁波线路管理三组</v>
      </c>
      <c r="D60">
        <f t="shared" si="1"/>
        <v>1</v>
      </c>
      <c r="F60" s="1" t="s">
        <v>198</v>
      </c>
      <c r="G60" t="s">
        <v>199</v>
      </c>
    </row>
    <row r="61" ht="16.5" spans="1:7">
      <c r="A61" s="6" t="s">
        <v>226</v>
      </c>
      <c r="B61" s="8" t="s">
        <v>227</v>
      </c>
      <c r="C61" t="str">
        <f t="shared" si="0"/>
        <v>宁波线路管理二组</v>
      </c>
      <c r="D61">
        <f t="shared" si="1"/>
        <v>1</v>
      </c>
      <c r="F61" s="1" t="s">
        <v>200</v>
      </c>
      <c r="G61" t="s">
        <v>201</v>
      </c>
    </row>
    <row r="62" ht="16.5" spans="1:7">
      <c r="A62" s="6" t="s">
        <v>228</v>
      </c>
      <c r="B62" s="9" t="s">
        <v>229</v>
      </c>
      <c r="C62" t="str">
        <f t="shared" si="0"/>
        <v>慈溪营销组</v>
      </c>
      <c r="D62">
        <f t="shared" si="1"/>
        <v>1</v>
      </c>
      <c r="F62" s="1" t="s">
        <v>230</v>
      </c>
      <c r="G62" t="s">
        <v>231</v>
      </c>
    </row>
    <row r="63" ht="16.5" spans="1:7">
      <c r="A63" s="6" t="s">
        <v>232</v>
      </c>
      <c r="B63" s="8" t="s">
        <v>233</v>
      </c>
      <c r="C63" t="str">
        <f t="shared" si="0"/>
        <v>宁波营销中心</v>
      </c>
      <c r="D63">
        <f t="shared" si="1"/>
        <v>1</v>
      </c>
      <c r="F63" s="1" t="s">
        <v>234</v>
      </c>
      <c r="G63" t="s">
        <v>235</v>
      </c>
    </row>
    <row r="64" ht="16.5" spans="1:7">
      <c r="A64" s="6" t="s">
        <v>80</v>
      </c>
      <c r="B64" s="8" t="s">
        <v>81</v>
      </c>
      <c r="C64" t="str">
        <f t="shared" si="0"/>
        <v>杭绍甬大区</v>
      </c>
      <c r="D64">
        <f t="shared" si="1"/>
        <v>1</v>
      </c>
      <c r="F64" s="1" t="s">
        <v>236</v>
      </c>
      <c r="G64" t="s">
        <v>237</v>
      </c>
    </row>
    <row r="65" ht="16.5" spans="1:7">
      <c r="A65" s="6" t="s">
        <v>238</v>
      </c>
      <c r="B65" s="8" t="s">
        <v>239</v>
      </c>
      <c r="C65" t="str">
        <f t="shared" si="0"/>
        <v>余姚线路管理一组</v>
      </c>
      <c r="D65">
        <f t="shared" si="1"/>
        <v>1</v>
      </c>
      <c r="F65" s="1" t="s">
        <v>240</v>
      </c>
      <c r="G65" t="s">
        <v>241</v>
      </c>
    </row>
    <row r="66" ht="16.5" spans="1:7">
      <c r="A66" s="6" t="s">
        <v>242</v>
      </c>
      <c r="B66" s="8" t="s">
        <v>243</v>
      </c>
      <c r="C66" t="str">
        <f t="shared" si="0"/>
        <v>宁波北转运场</v>
      </c>
      <c r="D66">
        <f t="shared" si="1"/>
        <v>1</v>
      </c>
      <c r="F66" s="1" t="s">
        <v>244</v>
      </c>
      <c r="G66" t="s">
        <v>245</v>
      </c>
    </row>
    <row r="67" ht="16.5" spans="1:7">
      <c r="A67" s="6" t="s">
        <v>246</v>
      </c>
      <c r="B67" s="7" t="s">
        <v>247</v>
      </c>
      <c r="C67" t="str">
        <f t="shared" si="0"/>
        <v>宁波汽运转运场</v>
      </c>
      <c r="D67">
        <f t="shared" si="1"/>
        <v>1</v>
      </c>
      <c r="F67" s="1" t="s">
        <v>248</v>
      </c>
      <c r="G67" t="s">
        <v>249</v>
      </c>
    </row>
    <row r="68" ht="16.5" spans="1:7">
      <c r="A68" s="6" t="s">
        <v>250</v>
      </c>
      <c r="B68" s="8" t="s">
        <v>251</v>
      </c>
      <c r="C68" t="str">
        <f t="shared" ref="C68:C131" si="2">VLOOKUP(A68,F:G,2,FALSE)</f>
        <v>宁波营运中心</v>
      </c>
      <c r="D68">
        <f t="shared" ref="D68:D131" si="3">IF(B68=C68,1,0)</f>
        <v>1</v>
      </c>
      <c r="F68" s="1" t="s">
        <v>252</v>
      </c>
      <c r="G68" t="s">
        <v>253</v>
      </c>
    </row>
    <row r="69" ht="16.5" spans="1:7">
      <c r="A69" s="6" t="s">
        <v>254</v>
      </c>
      <c r="B69" s="8" t="s">
        <v>255</v>
      </c>
      <c r="C69" t="str">
        <f t="shared" si="2"/>
        <v>余姚西转运场</v>
      </c>
      <c r="D69">
        <f t="shared" si="3"/>
        <v>1</v>
      </c>
      <c r="F69" s="1" t="s">
        <v>256</v>
      </c>
      <c r="G69" t="s">
        <v>257</v>
      </c>
    </row>
    <row r="70" ht="16.5" spans="1:7">
      <c r="A70" s="6" t="s">
        <v>258</v>
      </c>
      <c r="B70" s="8" t="s">
        <v>64</v>
      </c>
      <c r="C70" t="str">
        <f t="shared" si="2"/>
        <v>北八区收货点</v>
      </c>
      <c r="D70">
        <f t="shared" si="3"/>
        <v>1</v>
      </c>
      <c r="F70" s="1" t="s">
        <v>259</v>
      </c>
      <c r="G70" t="s">
        <v>260</v>
      </c>
    </row>
    <row r="71" ht="16.5" spans="1:7">
      <c r="A71" s="6" t="s">
        <v>261</v>
      </c>
      <c r="B71" s="8" t="s">
        <v>60</v>
      </c>
      <c r="C71" t="str">
        <f t="shared" si="2"/>
        <v>北二区收货点</v>
      </c>
      <c r="D71">
        <f t="shared" si="3"/>
        <v>1</v>
      </c>
      <c r="F71" s="1" t="s">
        <v>262</v>
      </c>
      <c r="G71" t="s">
        <v>263</v>
      </c>
    </row>
    <row r="72" ht="16.5" spans="1:7">
      <c r="A72" s="6" t="s">
        <v>264</v>
      </c>
      <c r="B72" s="8" t="s">
        <v>62</v>
      </c>
      <c r="C72" t="str">
        <f t="shared" si="2"/>
        <v>北五区收货点</v>
      </c>
      <c r="D72">
        <f t="shared" si="3"/>
        <v>1</v>
      </c>
      <c r="F72" s="1" t="s">
        <v>265</v>
      </c>
      <c r="G72" t="s">
        <v>266</v>
      </c>
    </row>
    <row r="73" ht="16.5" spans="1:7">
      <c r="A73" s="6" t="s">
        <v>267</v>
      </c>
      <c r="B73" s="8" t="s">
        <v>268</v>
      </c>
      <c r="C73" t="str">
        <f t="shared" si="2"/>
        <v>东升路收货点</v>
      </c>
      <c r="D73">
        <f t="shared" si="3"/>
        <v>1</v>
      </c>
      <c r="F73" s="1" t="s">
        <v>269</v>
      </c>
      <c r="G73" t="s">
        <v>270</v>
      </c>
    </row>
    <row r="74" ht="16.5" spans="1:7">
      <c r="A74" s="6" t="s">
        <v>271</v>
      </c>
      <c r="B74" s="8" t="s">
        <v>67</v>
      </c>
      <c r="C74" t="str">
        <f t="shared" si="2"/>
        <v>建材市场收货点</v>
      </c>
      <c r="D74">
        <f t="shared" si="3"/>
        <v>1</v>
      </c>
      <c r="F74" s="1" t="s">
        <v>272</v>
      </c>
      <c r="G74" t="s">
        <v>273</v>
      </c>
    </row>
    <row r="75" ht="16.5" spans="1:7">
      <c r="A75" s="6" t="s">
        <v>274</v>
      </c>
      <c r="B75" s="8" t="s">
        <v>52</v>
      </c>
      <c r="C75" t="str">
        <f t="shared" si="2"/>
        <v>柯东收货点</v>
      </c>
      <c r="D75">
        <f t="shared" si="3"/>
        <v>1</v>
      </c>
      <c r="F75" s="1" t="s">
        <v>275</v>
      </c>
      <c r="G75" t="s">
        <v>276</v>
      </c>
    </row>
    <row r="76" ht="16.5" spans="1:7">
      <c r="A76" s="6" t="s">
        <v>277</v>
      </c>
      <c r="B76" s="8" t="s">
        <v>58</v>
      </c>
      <c r="C76" t="str">
        <f t="shared" si="2"/>
        <v>南区收货点</v>
      </c>
      <c r="D76">
        <f t="shared" si="3"/>
        <v>1</v>
      </c>
      <c r="F76" s="1" t="s">
        <v>278</v>
      </c>
      <c r="G76" t="s">
        <v>279</v>
      </c>
    </row>
    <row r="77" ht="16.5" spans="1:7">
      <c r="A77" s="6" t="s">
        <v>280</v>
      </c>
      <c r="B77" s="8" t="s">
        <v>50</v>
      </c>
      <c r="C77" t="str">
        <f t="shared" si="2"/>
        <v>绍兴市场网点管理部</v>
      </c>
      <c r="D77">
        <f t="shared" si="3"/>
        <v>1</v>
      </c>
      <c r="F77" s="1" t="s">
        <v>281</v>
      </c>
      <c r="G77" t="s">
        <v>282</v>
      </c>
    </row>
    <row r="78" ht="16.5" spans="1:7">
      <c r="A78" s="6" t="s">
        <v>283</v>
      </c>
      <c r="B78" s="8" t="s">
        <v>31</v>
      </c>
      <c r="C78" t="str">
        <f t="shared" si="2"/>
        <v>绍兴线路管理部</v>
      </c>
      <c r="D78">
        <f t="shared" si="3"/>
        <v>1</v>
      </c>
      <c r="F78" s="1" t="s">
        <v>284</v>
      </c>
      <c r="G78" t="s">
        <v>285</v>
      </c>
    </row>
    <row r="79" ht="16.5" spans="1:7">
      <c r="A79" s="6" t="s">
        <v>286</v>
      </c>
      <c r="B79" s="8" t="s">
        <v>40</v>
      </c>
      <c r="C79" t="str">
        <f t="shared" si="2"/>
        <v>绍兴线路管理二组</v>
      </c>
      <c r="D79">
        <f t="shared" si="3"/>
        <v>1</v>
      </c>
      <c r="F79" s="1" t="s">
        <v>287</v>
      </c>
      <c r="G79" t="s">
        <v>288</v>
      </c>
    </row>
    <row r="80" ht="16.5" spans="1:7">
      <c r="A80" s="6" t="s">
        <v>289</v>
      </c>
      <c r="B80" s="8" t="s">
        <v>45</v>
      </c>
      <c r="C80" t="str">
        <f t="shared" si="2"/>
        <v>绍兴线路管理三组</v>
      </c>
      <c r="D80">
        <f t="shared" si="3"/>
        <v>1</v>
      </c>
      <c r="F80" s="1" t="s">
        <v>290</v>
      </c>
      <c r="G80" t="s">
        <v>291</v>
      </c>
    </row>
    <row r="81" ht="16.5" spans="1:7">
      <c r="A81" s="6" t="s">
        <v>292</v>
      </c>
      <c r="B81" s="8" t="s">
        <v>48</v>
      </c>
      <c r="C81" t="str">
        <f t="shared" si="2"/>
        <v>绍兴线路管理四组</v>
      </c>
      <c r="D81">
        <f t="shared" si="3"/>
        <v>1</v>
      </c>
      <c r="F81" s="1" t="s">
        <v>293</v>
      </c>
      <c r="G81" t="s">
        <v>294</v>
      </c>
    </row>
    <row r="82" ht="16.5" spans="1:7">
      <c r="A82" s="6" t="s">
        <v>295</v>
      </c>
      <c r="B82" s="8" t="s">
        <v>296</v>
      </c>
      <c r="C82" t="str">
        <f t="shared" si="2"/>
        <v>甘肃兰州卸货点</v>
      </c>
      <c r="D82">
        <f t="shared" si="3"/>
        <v>1</v>
      </c>
      <c r="F82" s="1" t="s">
        <v>297</v>
      </c>
      <c r="G82" t="s">
        <v>298</v>
      </c>
    </row>
    <row r="83" ht="16.5" spans="1:7">
      <c r="A83" s="6" t="s">
        <v>299</v>
      </c>
      <c r="B83" s="8" t="s">
        <v>300</v>
      </c>
      <c r="C83" t="str">
        <f t="shared" si="2"/>
        <v>甘肃临夏卸货点</v>
      </c>
      <c r="D83">
        <f t="shared" si="3"/>
        <v>1</v>
      </c>
      <c r="F83" s="1" t="s">
        <v>301</v>
      </c>
      <c r="G83" t="s">
        <v>302</v>
      </c>
    </row>
    <row r="84" ht="16.5" spans="1:7">
      <c r="A84" s="6" t="s">
        <v>303</v>
      </c>
      <c r="B84" s="8" t="s">
        <v>304</v>
      </c>
      <c r="C84" t="str">
        <f t="shared" si="2"/>
        <v>宁夏银川卸货点</v>
      </c>
      <c r="D84">
        <f t="shared" si="3"/>
        <v>1</v>
      </c>
      <c r="F84" s="1" t="s">
        <v>305</v>
      </c>
      <c r="G84" t="s">
        <v>306</v>
      </c>
    </row>
    <row r="85" ht="16.5" spans="1:7">
      <c r="A85" s="6" t="s">
        <v>307</v>
      </c>
      <c r="B85" s="8" t="s">
        <v>308</v>
      </c>
      <c r="C85" t="str">
        <f t="shared" si="2"/>
        <v>青海西宁卸货点</v>
      </c>
      <c r="D85">
        <f t="shared" si="3"/>
        <v>1</v>
      </c>
      <c r="F85" s="1" t="s">
        <v>309</v>
      </c>
      <c r="G85" t="s">
        <v>310</v>
      </c>
    </row>
    <row r="86" ht="16.5" spans="1:7">
      <c r="A86" s="6" t="s">
        <v>311</v>
      </c>
      <c r="B86" s="8" t="s">
        <v>312</v>
      </c>
      <c r="C86" t="str">
        <f t="shared" si="2"/>
        <v>绍兴线路管理五组</v>
      </c>
      <c r="D86">
        <f t="shared" si="3"/>
        <v>1</v>
      </c>
      <c r="F86" s="1" t="s">
        <v>313</v>
      </c>
      <c r="G86" t="s">
        <v>314</v>
      </c>
    </row>
    <row r="87" ht="16.5" spans="1:7">
      <c r="A87" s="6" t="s">
        <v>315</v>
      </c>
      <c r="B87" s="8" t="s">
        <v>37</v>
      </c>
      <c r="C87" t="str">
        <f t="shared" si="2"/>
        <v>绍兴线路管理一组</v>
      </c>
      <c r="D87">
        <f t="shared" si="3"/>
        <v>1</v>
      </c>
      <c r="F87" s="1" t="s">
        <v>316</v>
      </c>
      <c r="G87" t="s">
        <v>317</v>
      </c>
    </row>
    <row r="88" ht="16.5" spans="1:7">
      <c r="A88" s="6" t="s">
        <v>318</v>
      </c>
      <c r="B88" s="8" t="s">
        <v>68</v>
      </c>
      <c r="C88" t="str">
        <f t="shared" si="2"/>
        <v>广西南宁卸货点</v>
      </c>
      <c r="D88">
        <f t="shared" si="3"/>
        <v>1</v>
      </c>
      <c r="F88" s="1" t="s">
        <v>319</v>
      </c>
      <c r="G88" t="s">
        <v>320</v>
      </c>
    </row>
    <row r="89" ht="16.5" spans="1:7">
      <c r="A89" s="6" t="s">
        <v>321</v>
      </c>
      <c r="B89" s="8" t="s">
        <v>70</v>
      </c>
      <c r="C89" t="str">
        <f t="shared" si="2"/>
        <v>广西柳州卸货点</v>
      </c>
      <c r="D89">
        <f t="shared" si="3"/>
        <v>1</v>
      </c>
      <c r="F89" s="1" t="s">
        <v>322</v>
      </c>
      <c r="G89" t="s">
        <v>323</v>
      </c>
    </row>
    <row r="90" ht="16.5" spans="1:7">
      <c r="A90" s="6" t="s">
        <v>324</v>
      </c>
      <c r="B90" s="8" t="s">
        <v>71</v>
      </c>
      <c r="C90" t="str">
        <f t="shared" si="2"/>
        <v>广西桂林卸货点</v>
      </c>
      <c r="D90">
        <f t="shared" si="3"/>
        <v>1</v>
      </c>
      <c r="F90" s="1" t="s">
        <v>325</v>
      </c>
      <c r="G90" t="s">
        <v>326</v>
      </c>
    </row>
    <row r="91" ht="16.5" spans="1:7">
      <c r="A91" s="6" t="s">
        <v>327</v>
      </c>
      <c r="B91" s="8" t="s">
        <v>69</v>
      </c>
      <c r="C91" t="str">
        <f t="shared" si="2"/>
        <v>广西宾阳卸货点</v>
      </c>
      <c r="D91">
        <f t="shared" si="3"/>
        <v>1</v>
      </c>
      <c r="F91" s="1" t="s">
        <v>328</v>
      </c>
      <c r="G91" t="s">
        <v>329</v>
      </c>
    </row>
    <row r="92" ht="16.5" spans="1:7">
      <c r="A92" s="6" t="s">
        <v>330</v>
      </c>
      <c r="B92" s="8" t="s">
        <v>77</v>
      </c>
      <c r="C92" t="str">
        <f t="shared" si="2"/>
        <v>广西凭祥卸货点</v>
      </c>
      <c r="D92">
        <f t="shared" si="3"/>
        <v>1</v>
      </c>
      <c r="F92" s="1" t="s">
        <v>331</v>
      </c>
      <c r="G92" t="s">
        <v>332</v>
      </c>
    </row>
    <row r="93" ht="16.5" spans="1:7">
      <c r="A93" s="6" t="s">
        <v>333</v>
      </c>
      <c r="B93" s="8" t="s">
        <v>74</v>
      </c>
      <c r="C93" t="str">
        <f t="shared" si="2"/>
        <v>广西东兴卸货点</v>
      </c>
      <c r="D93">
        <f t="shared" si="3"/>
        <v>1</v>
      </c>
      <c r="F93" s="1" t="s">
        <v>334</v>
      </c>
      <c r="G93" t="s">
        <v>335</v>
      </c>
    </row>
    <row r="94" ht="16.5" spans="1:7">
      <c r="A94" s="6" t="s">
        <v>336</v>
      </c>
      <c r="B94" s="8" t="s">
        <v>337</v>
      </c>
      <c r="C94" t="str">
        <f t="shared" si="2"/>
        <v>广西玉林卸货点</v>
      </c>
      <c r="D94">
        <f t="shared" si="3"/>
        <v>1</v>
      </c>
      <c r="F94" s="1" t="s">
        <v>338</v>
      </c>
      <c r="G94" t="s">
        <v>339</v>
      </c>
    </row>
    <row r="95" ht="16.5" spans="1:7">
      <c r="A95" s="6" t="s">
        <v>340</v>
      </c>
      <c r="B95" s="8" t="s">
        <v>341</v>
      </c>
      <c r="C95" t="str">
        <f t="shared" si="2"/>
        <v>广西爱店卸货点</v>
      </c>
      <c r="D95">
        <f t="shared" si="3"/>
        <v>1</v>
      </c>
      <c r="F95" s="1" t="s">
        <v>342</v>
      </c>
      <c r="G95" t="s">
        <v>343</v>
      </c>
    </row>
    <row r="96" ht="16.5" spans="1:7">
      <c r="A96" s="6" t="s">
        <v>344</v>
      </c>
      <c r="B96" s="8" t="s">
        <v>72</v>
      </c>
      <c r="C96" t="str">
        <f t="shared" si="2"/>
        <v>广西垌中卸货点</v>
      </c>
      <c r="D96">
        <f t="shared" si="3"/>
        <v>1</v>
      </c>
      <c r="F96" s="1" t="s">
        <v>345</v>
      </c>
      <c r="G96" t="s">
        <v>346</v>
      </c>
    </row>
    <row r="97" ht="16.5" spans="1:7">
      <c r="A97" s="6" t="s">
        <v>347</v>
      </c>
      <c r="B97" s="8" t="s">
        <v>73</v>
      </c>
      <c r="C97" t="str">
        <f t="shared" si="2"/>
        <v>广西西贡卸货点</v>
      </c>
      <c r="D97">
        <f t="shared" si="3"/>
        <v>1</v>
      </c>
      <c r="F97" s="1" t="s">
        <v>348</v>
      </c>
      <c r="G97" t="s">
        <v>349</v>
      </c>
    </row>
    <row r="98" ht="16.5" spans="1:7">
      <c r="A98" s="6" t="s">
        <v>350</v>
      </c>
      <c r="B98" s="8" t="s">
        <v>351</v>
      </c>
      <c r="C98" t="str">
        <f t="shared" si="2"/>
        <v>绍兴袍江营业部</v>
      </c>
      <c r="D98">
        <f t="shared" si="3"/>
        <v>1</v>
      </c>
      <c r="F98" s="1" t="s">
        <v>352</v>
      </c>
      <c r="G98" t="s">
        <v>353</v>
      </c>
    </row>
    <row r="99" ht="16.5" spans="1:7">
      <c r="A99" s="6" t="s">
        <v>354</v>
      </c>
      <c r="B99" s="8" t="s">
        <v>355</v>
      </c>
      <c r="C99" t="str">
        <f t="shared" si="2"/>
        <v>绍兴嵊州营业部</v>
      </c>
      <c r="D99">
        <f t="shared" si="3"/>
        <v>1</v>
      </c>
      <c r="F99" s="1" t="s">
        <v>356</v>
      </c>
      <c r="G99" t="s">
        <v>357</v>
      </c>
    </row>
    <row r="100" ht="16.5" spans="1:7">
      <c r="A100" s="6" t="s">
        <v>358</v>
      </c>
      <c r="B100" s="8" t="s">
        <v>359</v>
      </c>
      <c r="C100" t="str">
        <f t="shared" si="2"/>
        <v>绍兴营销二组</v>
      </c>
      <c r="D100">
        <f t="shared" si="3"/>
        <v>1</v>
      </c>
      <c r="F100" s="1" t="s">
        <v>360</v>
      </c>
      <c r="G100" t="s">
        <v>361</v>
      </c>
    </row>
    <row r="101" ht="16.5" spans="1:7">
      <c r="A101" s="6" t="s">
        <v>362</v>
      </c>
      <c r="B101" s="8" t="s">
        <v>363</v>
      </c>
      <c r="C101" t="str">
        <f t="shared" si="2"/>
        <v>绍兴营销一组</v>
      </c>
      <c r="D101">
        <f t="shared" si="3"/>
        <v>1</v>
      </c>
      <c r="F101" s="1" t="s">
        <v>364</v>
      </c>
      <c r="G101" t="s">
        <v>365</v>
      </c>
    </row>
    <row r="102" ht="16.5" spans="1:7">
      <c r="A102" s="6" t="s">
        <v>366</v>
      </c>
      <c r="B102" s="8" t="s">
        <v>367</v>
      </c>
      <c r="C102" t="str">
        <f t="shared" si="2"/>
        <v>绍兴营销中心</v>
      </c>
      <c r="D102">
        <f t="shared" si="3"/>
        <v>1</v>
      </c>
      <c r="F102" s="1" t="s">
        <v>368</v>
      </c>
      <c r="G102" t="s">
        <v>369</v>
      </c>
    </row>
    <row r="103" ht="16.5" spans="1:7">
      <c r="A103" s="6" t="s">
        <v>80</v>
      </c>
      <c r="B103" s="8" t="s">
        <v>81</v>
      </c>
      <c r="C103" t="str">
        <f t="shared" si="2"/>
        <v>杭绍甬大区</v>
      </c>
      <c r="D103">
        <f t="shared" si="3"/>
        <v>1</v>
      </c>
      <c r="F103" s="1" t="s">
        <v>370</v>
      </c>
      <c r="G103" t="s">
        <v>371</v>
      </c>
    </row>
    <row r="104" ht="16.5" spans="1:7">
      <c r="A104" s="6" t="s">
        <v>372</v>
      </c>
      <c r="B104" s="8" t="s">
        <v>373</v>
      </c>
      <c r="C104" t="str">
        <f t="shared" si="2"/>
        <v>萧山党山营业部</v>
      </c>
      <c r="D104">
        <f t="shared" si="3"/>
        <v>1</v>
      </c>
      <c r="F104" s="1" t="s">
        <v>374</v>
      </c>
      <c r="G104" t="s">
        <v>375</v>
      </c>
    </row>
    <row r="105" ht="16.5" spans="1:7">
      <c r="A105" s="6" t="s">
        <v>376</v>
      </c>
      <c r="B105" s="8" t="s">
        <v>377</v>
      </c>
      <c r="C105" t="str">
        <f t="shared" si="2"/>
        <v>柯东汽运转运场</v>
      </c>
      <c r="D105">
        <f t="shared" si="3"/>
        <v>1</v>
      </c>
      <c r="F105" s="1" t="s">
        <v>378</v>
      </c>
      <c r="G105" t="s">
        <v>379</v>
      </c>
    </row>
    <row r="106" ht="16.5" spans="1:7">
      <c r="A106" s="6" t="s">
        <v>380</v>
      </c>
      <c r="B106" s="7" t="s">
        <v>381</v>
      </c>
      <c r="C106" t="str">
        <f t="shared" si="2"/>
        <v>柯南汽运转运场</v>
      </c>
      <c r="D106">
        <f t="shared" si="3"/>
        <v>1</v>
      </c>
      <c r="F106" s="1" t="s">
        <v>382</v>
      </c>
      <c r="G106" t="s">
        <v>20</v>
      </c>
    </row>
    <row r="107" ht="16.5" spans="1:7">
      <c r="A107" s="6" t="s">
        <v>383</v>
      </c>
      <c r="B107" s="8" t="s">
        <v>384</v>
      </c>
      <c r="C107" t="str">
        <f t="shared" si="2"/>
        <v>柯西汽运转运场</v>
      </c>
      <c r="D107">
        <f t="shared" si="3"/>
        <v>1</v>
      </c>
      <c r="F107" s="1" t="s">
        <v>385</v>
      </c>
      <c r="G107" t="s">
        <v>386</v>
      </c>
    </row>
    <row r="108" ht="16.5" spans="1:7">
      <c r="A108" s="6" t="s">
        <v>387</v>
      </c>
      <c r="B108" s="7" t="s">
        <v>388</v>
      </c>
      <c r="C108" t="str">
        <f t="shared" si="2"/>
        <v>钱清转运场</v>
      </c>
      <c r="D108">
        <f t="shared" si="3"/>
        <v>1</v>
      </c>
      <c r="F108" s="1" t="s">
        <v>389</v>
      </c>
      <c r="G108" t="s">
        <v>390</v>
      </c>
    </row>
    <row r="109" ht="16.5" spans="1:7">
      <c r="A109" s="6" t="s">
        <v>391</v>
      </c>
      <c r="B109" s="8" t="s">
        <v>392</v>
      </c>
      <c r="C109" t="str">
        <f t="shared" si="2"/>
        <v>绍兴运输组</v>
      </c>
      <c r="D109">
        <f t="shared" si="3"/>
        <v>1</v>
      </c>
      <c r="F109" s="1" t="s">
        <v>393</v>
      </c>
      <c r="G109" t="s">
        <v>19</v>
      </c>
    </row>
    <row r="110" ht="16.5" spans="1:7">
      <c r="A110" s="6" t="s">
        <v>394</v>
      </c>
      <c r="B110" s="8" t="s">
        <v>395</v>
      </c>
      <c r="C110" t="str">
        <f t="shared" si="2"/>
        <v>绍兴营运中心</v>
      </c>
      <c r="D110">
        <f t="shared" si="3"/>
        <v>1</v>
      </c>
      <c r="F110" s="1" t="s">
        <v>396</v>
      </c>
      <c r="G110" t="s">
        <v>397</v>
      </c>
    </row>
    <row r="111" ht="16.5" spans="1:7">
      <c r="A111" s="6" t="s">
        <v>80</v>
      </c>
      <c r="B111" s="7" t="s">
        <v>81</v>
      </c>
      <c r="C111" t="str">
        <f t="shared" si="2"/>
        <v>杭绍甬大区</v>
      </c>
      <c r="D111">
        <f t="shared" si="3"/>
        <v>1</v>
      </c>
      <c r="F111" s="1" t="s">
        <v>398</v>
      </c>
      <c r="G111" t="s">
        <v>399</v>
      </c>
    </row>
    <row r="112" ht="16.5" spans="1:7">
      <c r="A112" s="6" t="s">
        <v>83</v>
      </c>
      <c r="B112" s="7" t="s">
        <v>84</v>
      </c>
      <c r="C112" t="str">
        <f t="shared" si="2"/>
        <v>杭绍甬大区办公室</v>
      </c>
      <c r="D112">
        <f t="shared" si="3"/>
        <v>1</v>
      </c>
      <c r="F112" s="1" t="s">
        <v>400</v>
      </c>
      <c r="G112" t="s">
        <v>401</v>
      </c>
    </row>
    <row r="113" ht="16.5" spans="1:7">
      <c r="A113" s="6" t="s">
        <v>208</v>
      </c>
      <c r="B113" s="8" t="s">
        <v>209</v>
      </c>
      <c r="C113" t="str">
        <f t="shared" si="2"/>
        <v>沪苏KA管理部</v>
      </c>
      <c r="D113">
        <f t="shared" si="3"/>
        <v>1</v>
      </c>
      <c r="F113" s="1" t="s">
        <v>402</v>
      </c>
      <c r="G113" t="s">
        <v>403</v>
      </c>
    </row>
    <row r="114" ht="16.5" spans="1:7">
      <c r="A114" s="6" t="s">
        <v>214</v>
      </c>
      <c r="B114" s="8" t="s">
        <v>215</v>
      </c>
      <c r="C114" t="str">
        <f t="shared" si="2"/>
        <v>沪苏项目运作组</v>
      </c>
      <c r="D114">
        <f t="shared" si="3"/>
        <v>1</v>
      </c>
      <c r="F114" s="1" t="s">
        <v>404</v>
      </c>
      <c r="G114" t="s">
        <v>405</v>
      </c>
    </row>
    <row r="115" ht="16.5" spans="1:7">
      <c r="A115" s="6" t="s">
        <v>208</v>
      </c>
      <c r="B115" s="10" t="s">
        <v>209</v>
      </c>
      <c r="C115" t="str">
        <f t="shared" si="2"/>
        <v>沪苏KA管理部</v>
      </c>
      <c r="D115">
        <f t="shared" si="3"/>
        <v>1</v>
      </c>
      <c r="F115" s="1" t="s">
        <v>406</v>
      </c>
      <c r="G115" t="s">
        <v>407</v>
      </c>
    </row>
    <row r="116" ht="16.5" spans="1:7">
      <c r="A116" s="6" t="s">
        <v>99</v>
      </c>
      <c r="B116" s="7" t="s">
        <v>100</v>
      </c>
      <c r="C116" t="str">
        <f t="shared" si="2"/>
        <v>杭州营销四组</v>
      </c>
      <c r="D116">
        <f t="shared" si="3"/>
        <v>1</v>
      </c>
      <c r="F116" s="1" t="s">
        <v>408</v>
      </c>
      <c r="G116" t="s">
        <v>409</v>
      </c>
    </row>
    <row r="117" ht="16.5" spans="1:7">
      <c r="A117" s="6" t="s">
        <v>210</v>
      </c>
      <c r="B117" s="7" t="s">
        <v>211</v>
      </c>
      <c r="C117" t="str">
        <f t="shared" si="2"/>
        <v>江苏项目开发组</v>
      </c>
      <c r="D117">
        <f t="shared" si="3"/>
        <v>1</v>
      </c>
      <c r="F117" s="1" t="s">
        <v>410</v>
      </c>
      <c r="G117" t="s">
        <v>411</v>
      </c>
    </row>
    <row r="118" ht="16.5" spans="1:7">
      <c r="A118" s="6" t="s">
        <v>212</v>
      </c>
      <c r="B118" s="7" t="s">
        <v>213</v>
      </c>
      <c r="C118" t="str">
        <f t="shared" si="2"/>
        <v>上海项目开发组</v>
      </c>
      <c r="D118">
        <f t="shared" si="3"/>
        <v>1</v>
      </c>
      <c r="F118" s="1" t="s">
        <v>412</v>
      </c>
      <c r="G118" t="s">
        <v>413</v>
      </c>
    </row>
    <row r="119" ht="16.5" spans="1:7">
      <c r="A119" s="6" t="s">
        <v>214</v>
      </c>
      <c r="B119" s="7" t="s">
        <v>215</v>
      </c>
      <c r="C119" t="str">
        <f t="shared" si="2"/>
        <v>沪苏项目运作组</v>
      </c>
      <c r="D119">
        <f t="shared" si="3"/>
        <v>1</v>
      </c>
      <c r="F119" s="1" t="s">
        <v>414</v>
      </c>
      <c r="G119" t="s">
        <v>415</v>
      </c>
    </row>
    <row r="120" ht="16.5" spans="1:7">
      <c r="A120" s="6" t="s">
        <v>99</v>
      </c>
      <c r="B120" s="7" t="s">
        <v>100</v>
      </c>
      <c r="C120" t="str">
        <f t="shared" si="2"/>
        <v>杭州营销四组</v>
      </c>
      <c r="D120">
        <f t="shared" si="3"/>
        <v>1</v>
      </c>
      <c r="F120" s="1" t="s">
        <v>416</v>
      </c>
      <c r="G120" t="s">
        <v>417</v>
      </c>
    </row>
    <row r="121" ht="16.5" spans="1:7">
      <c r="A121" s="6" t="s">
        <v>99</v>
      </c>
      <c r="B121" s="7" t="s">
        <v>100</v>
      </c>
      <c r="C121" t="str">
        <f t="shared" si="2"/>
        <v>杭州营销四组</v>
      </c>
      <c r="D121">
        <f t="shared" si="3"/>
        <v>1</v>
      </c>
      <c r="F121" s="1" t="s">
        <v>418</v>
      </c>
      <c r="G121" t="s">
        <v>419</v>
      </c>
    </row>
    <row r="122" ht="16.5" spans="1:7">
      <c r="A122" s="6" t="s">
        <v>99</v>
      </c>
      <c r="B122" s="7" t="s">
        <v>100</v>
      </c>
      <c r="C122" t="str">
        <f t="shared" si="2"/>
        <v>杭州营销四组</v>
      </c>
      <c r="D122">
        <f t="shared" si="3"/>
        <v>1</v>
      </c>
      <c r="F122" s="1" t="s">
        <v>420</v>
      </c>
      <c r="G122" t="s">
        <v>421</v>
      </c>
    </row>
    <row r="123" ht="16.5" spans="1:7">
      <c r="A123" s="6" t="s">
        <v>214</v>
      </c>
      <c r="B123" s="7" t="s">
        <v>215</v>
      </c>
      <c r="C123" t="str">
        <f t="shared" si="2"/>
        <v>沪苏项目运作组</v>
      </c>
      <c r="D123">
        <f t="shared" si="3"/>
        <v>1</v>
      </c>
      <c r="F123" s="1" t="s">
        <v>422</v>
      </c>
      <c r="G123" t="s">
        <v>423</v>
      </c>
    </row>
    <row r="124" ht="16.5" spans="1:7">
      <c r="A124" s="6" t="s">
        <v>214</v>
      </c>
      <c r="B124" s="7" t="s">
        <v>215</v>
      </c>
      <c r="C124" t="str">
        <f t="shared" si="2"/>
        <v>沪苏项目运作组</v>
      </c>
      <c r="D124">
        <f t="shared" si="3"/>
        <v>1</v>
      </c>
      <c r="F124" s="1" t="s">
        <v>424</v>
      </c>
      <c r="G124" t="s">
        <v>425</v>
      </c>
    </row>
    <row r="125" ht="16.5" spans="1:7">
      <c r="A125" s="6" t="s">
        <v>214</v>
      </c>
      <c r="B125" s="7" t="s">
        <v>215</v>
      </c>
      <c r="C125" t="str">
        <f t="shared" si="2"/>
        <v>沪苏项目运作组</v>
      </c>
      <c r="D125">
        <f t="shared" si="3"/>
        <v>1</v>
      </c>
      <c r="F125" s="1" t="s">
        <v>426</v>
      </c>
      <c r="G125" t="s">
        <v>427</v>
      </c>
    </row>
    <row r="126" ht="16.5" spans="1:7">
      <c r="A126" s="6" t="s">
        <v>214</v>
      </c>
      <c r="B126" s="7" t="s">
        <v>215</v>
      </c>
      <c r="C126" t="str">
        <f t="shared" si="2"/>
        <v>沪苏项目运作组</v>
      </c>
      <c r="D126">
        <f t="shared" si="3"/>
        <v>1</v>
      </c>
      <c r="F126" s="1" t="s">
        <v>428</v>
      </c>
      <c r="G126" t="s">
        <v>429</v>
      </c>
    </row>
    <row r="127" ht="16.5" spans="1:7">
      <c r="A127" s="6" t="s">
        <v>214</v>
      </c>
      <c r="B127" s="7" t="s">
        <v>215</v>
      </c>
      <c r="C127" t="str">
        <f t="shared" si="2"/>
        <v>沪苏项目运作组</v>
      </c>
      <c r="D127">
        <f t="shared" si="3"/>
        <v>1</v>
      </c>
      <c r="F127" s="1" t="s">
        <v>430</v>
      </c>
      <c r="G127" t="s">
        <v>431</v>
      </c>
    </row>
    <row r="128" ht="16.5" spans="1:7">
      <c r="A128" s="6" t="s">
        <v>142</v>
      </c>
      <c r="B128" s="8" t="s">
        <v>143</v>
      </c>
      <c r="C128" t="str">
        <f t="shared" si="2"/>
        <v>沪苏大区</v>
      </c>
      <c r="D128">
        <f t="shared" si="3"/>
        <v>1</v>
      </c>
      <c r="F128" s="1" t="s">
        <v>432</v>
      </c>
      <c r="G128" t="s">
        <v>433</v>
      </c>
    </row>
    <row r="129" ht="16.5" spans="1:7">
      <c r="A129" s="6" t="s">
        <v>414</v>
      </c>
      <c r="B129" s="10" t="s">
        <v>415</v>
      </c>
      <c r="C129" t="str">
        <f t="shared" si="2"/>
        <v>甘藏营运中心</v>
      </c>
      <c r="D129">
        <f t="shared" si="3"/>
        <v>1</v>
      </c>
      <c r="F129" s="1" t="s">
        <v>434</v>
      </c>
      <c r="G129" t="s">
        <v>435</v>
      </c>
    </row>
    <row r="130" ht="16.5" spans="1:7">
      <c r="A130" s="6" t="s">
        <v>416</v>
      </c>
      <c r="B130" s="7" t="s">
        <v>417</v>
      </c>
      <c r="C130" t="str">
        <f t="shared" si="2"/>
        <v>拉萨西分拨场</v>
      </c>
      <c r="D130">
        <f t="shared" si="3"/>
        <v>1</v>
      </c>
      <c r="F130" s="1" t="s">
        <v>436</v>
      </c>
      <c r="G130" t="s">
        <v>437</v>
      </c>
    </row>
    <row r="131" ht="16.5" spans="1:7">
      <c r="A131" s="6" t="s">
        <v>418</v>
      </c>
      <c r="B131" s="7" t="s">
        <v>419</v>
      </c>
      <c r="C131" t="str">
        <f t="shared" si="2"/>
        <v>兰州东分拨场</v>
      </c>
      <c r="D131">
        <f t="shared" si="3"/>
        <v>1</v>
      </c>
      <c r="F131" s="1" t="s">
        <v>438</v>
      </c>
      <c r="G131" t="s">
        <v>439</v>
      </c>
    </row>
    <row r="132" ht="16.5" spans="1:7">
      <c r="A132" s="6" t="s">
        <v>382</v>
      </c>
      <c r="B132" s="8" t="s">
        <v>20</v>
      </c>
      <c r="C132" t="str">
        <f t="shared" ref="C132:C195" si="4">VLOOKUP(A132,F:G,2,FALSE)</f>
        <v>新疆大区</v>
      </c>
      <c r="D132">
        <f t="shared" ref="D132:D195" si="5">IF(B132=C132,1,0)</f>
        <v>1</v>
      </c>
      <c r="F132" s="1" t="s">
        <v>440</v>
      </c>
      <c r="G132" t="s">
        <v>441</v>
      </c>
    </row>
    <row r="133" ht="16.5" spans="1:7">
      <c r="A133" s="6" t="s">
        <v>385</v>
      </c>
      <c r="B133" s="8" t="s">
        <v>386</v>
      </c>
      <c r="C133" t="str">
        <f t="shared" si="4"/>
        <v>新疆大区办公室</v>
      </c>
      <c r="D133">
        <f t="shared" si="5"/>
        <v>1</v>
      </c>
      <c r="F133" s="1" t="s">
        <v>442</v>
      </c>
      <c r="G133" t="s">
        <v>443</v>
      </c>
    </row>
    <row r="134" ht="16.5" spans="1:7">
      <c r="A134" s="6" t="s">
        <v>382</v>
      </c>
      <c r="B134" s="7" t="s">
        <v>20</v>
      </c>
      <c r="C134" t="str">
        <f t="shared" si="4"/>
        <v>新疆大区</v>
      </c>
      <c r="D134">
        <f t="shared" si="5"/>
        <v>1</v>
      </c>
      <c r="F134" s="1" t="s">
        <v>444</v>
      </c>
      <c r="G134" t="s">
        <v>445</v>
      </c>
    </row>
    <row r="135" ht="16.5" spans="1:7">
      <c r="A135" s="6" t="s">
        <v>385</v>
      </c>
      <c r="B135" s="7" t="s">
        <v>386</v>
      </c>
      <c r="C135" t="str">
        <f t="shared" si="4"/>
        <v>新疆大区办公室</v>
      </c>
      <c r="D135">
        <f t="shared" si="5"/>
        <v>1</v>
      </c>
      <c r="F135" s="1" t="s">
        <v>446</v>
      </c>
      <c r="G135" t="s">
        <v>447</v>
      </c>
    </row>
    <row r="136" ht="16.5" spans="1:7">
      <c r="A136" s="6" t="s">
        <v>400</v>
      </c>
      <c r="B136" s="7" t="s">
        <v>401</v>
      </c>
      <c r="C136" t="str">
        <f t="shared" si="4"/>
        <v>恒通分拨点</v>
      </c>
      <c r="D136">
        <f t="shared" si="5"/>
        <v>1</v>
      </c>
      <c r="F136" s="1" t="s">
        <v>448</v>
      </c>
      <c r="G136" t="s">
        <v>449</v>
      </c>
    </row>
    <row r="137" ht="16.5" spans="1:7">
      <c r="A137" s="6" t="s">
        <v>410</v>
      </c>
      <c r="B137" s="7" t="s">
        <v>411</v>
      </c>
      <c r="C137" t="str">
        <f t="shared" si="4"/>
        <v>南郊分拨场</v>
      </c>
      <c r="D137">
        <f t="shared" si="5"/>
        <v>1</v>
      </c>
      <c r="F137" s="1" t="s">
        <v>450</v>
      </c>
      <c r="G137" t="s">
        <v>451</v>
      </c>
    </row>
    <row r="138" ht="16.5" spans="1:7">
      <c r="A138" s="6" t="s">
        <v>410</v>
      </c>
      <c r="B138" s="8" t="s">
        <v>411</v>
      </c>
      <c r="C138" t="str">
        <f t="shared" si="4"/>
        <v>南郊分拨场</v>
      </c>
      <c r="D138">
        <f t="shared" si="5"/>
        <v>1</v>
      </c>
      <c r="F138" s="1" t="s">
        <v>452</v>
      </c>
      <c r="G138" t="s">
        <v>453</v>
      </c>
    </row>
    <row r="139" ht="16.5" spans="1:7">
      <c r="A139" s="6" t="s">
        <v>410</v>
      </c>
      <c r="B139" s="8" t="s">
        <v>411</v>
      </c>
      <c r="C139" t="str">
        <f t="shared" si="4"/>
        <v>南郊分拨场</v>
      </c>
      <c r="D139">
        <f t="shared" si="5"/>
        <v>1</v>
      </c>
      <c r="F139" s="1" t="s">
        <v>454</v>
      </c>
      <c r="G139" t="s">
        <v>455</v>
      </c>
    </row>
    <row r="140" ht="16.5" spans="1:7">
      <c r="A140" s="6" t="s">
        <v>382</v>
      </c>
      <c r="B140" s="8" t="s">
        <v>20</v>
      </c>
      <c r="C140" t="str">
        <f t="shared" si="4"/>
        <v>新疆大区</v>
      </c>
      <c r="D140">
        <f t="shared" si="5"/>
        <v>1</v>
      </c>
      <c r="F140" s="1" t="s">
        <v>456</v>
      </c>
      <c r="G140" t="s">
        <v>457</v>
      </c>
    </row>
    <row r="141" ht="16.5" spans="1:7">
      <c r="A141" s="6" t="s">
        <v>398</v>
      </c>
      <c r="B141" s="7" t="s">
        <v>399</v>
      </c>
      <c r="C141" t="str">
        <f t="shared" si="4"/>
        <v>乌东分拨场</v>
      </c>
      <c r="D141">
        <f t="shared" si="5"/>
        <v>1</v>
      </c>
      <c r="F141" s="1" t="s">
        <v>458</v>
      </c>
      <c r="G141" t="s">
        <v>459</v>
      </c>
    </row>
    <row r="142" ht="16.5" spans="1:7">
      <c r="A142" s="6" t="s">
        <v>412</v>
      </c>
      <c r="B142" s="8" t="s">
        <v>413</v>
      </c>
      <c r="C142" t="str">
        <f t="shared" si="4"/>
        <v>新疆运输组</v>
      </c>
      <c r="D142">
        <f t="shared" si="5"/>
        <v>1</v>
      </c>
      <c r="F142" s="1" t="s">
        <v>460</v>
      </c>
      <c r="G142" t="s">
        <v>461</v>
      </c>
    </row>
    <row r="143" ht="16.5" spans="1:7">
      <c r="A143" s="6" t="s">
        <v>398</v>
      </c>
      <c r="B143" s="8" t="s">
        <v>399</v>
      </c>
      <c r="C143" t="str">
        <f t="shared" si="4"/>
        <v>乌东分拨场</v>
      </c>
      <c r="D143">
        <f t="shared" si="5"/>
        <v>1</v>
      </c>
      <c r="F143" s="1" t="s">
        <v>462</v>
      </c>
      <c r="G143" t="s">
        <v>463</v>
      </c>
    </row>
    <row r="144" ht="16.5" spans="1:7">
      <c r="A144" s="6" t="s">
        <v>404</v>
      </c>
      <c r="B144" s="7" t="s">
        <v>405</v>
      </c>
      <c r="C144" t="str">
        <f t="shared" si="4"/>
        <v>新疆铁路作业一组</v>
      </c>
      <c r="D144">
        <f t="shared" si="5"/>
        <v>1</v>
      </c>
      <c r="F144" s="1" t="s">
        <v>464</v>
      </c>
      <c r="G144" t="s">
        <v>465</v>
      </c>
    </row>
    <row r="145" ht="16.5" spans="1:7">
      <c r="A145" s="6" t="s">
        <v>406</v>
      </c>
      <c r="B145" s="7" t="s">
        <v>407</v>
      </c>
      <c r="C145" t="str">
        <f t="shared" si="4"/>
        <v>新疆铁路作业二组</v>
      </c>
      <c r="D145">
        <f t="shared" si="5"/>
        <v>1</v>
      </c>
      <c r="F145" s="1" t="s">
        <v>466</v>
      </c>
      <c r="G145" t="s">
        <v>467</v>
      </c>
    </row>
    <row r="146" ht="16.5" spans="1:7">
      <c r="A146" s="6" t="s">
        <v>408</v>
      </c>
      <c r="B146" s="7" t="s">
        <v>409</v>
      </c>
      <c r="C146" t="str">
        <f t="shared" si="4"/>
        <v>新疆铁路作业三组</v>
      </c>
      <c r="D146">
        <f t="shared" si="5"/>
        <v>1</v>
      </c>
      <c r="F146" s="1" t="s">
        <v>468</v>
      </c>
      <c r="G146" t="s">
        <v>469</v>
      </c>
    </row>
    <row r="147" ht="16.5" spans="1:7">
      <c r="A147" s="6" t="s">
        <v>396</v>
      </c>
      <c r="B147" s="8" t="s">
        <v>397</v>
      </c>
      <c r="C147" t="str">
        <f t="shared" si="4"/>
        <v>新疆营运中心</v>
      </c>
      <c r="D147">
        <f t="shared" si="5"/>
        <v>1</v>
      </c>
      <c r="F147" s="1" t="s">
        <v>470</v>
      </c>
      <c r="G147" t="s">
        <v>471</v>
      </c>
    </row>
    <row r="148" ht="16.5" spans="1:7">
      <c r="A148" s="6" t="s">
        <v>402</v>
      </c>
      <c r="B148" s="7" t="s">
        <v>403</v>
      </c>
      <c r="C148" t="str">
        <f t="shared" si="4"/>
        <v>长胜分拨点</v>
      </c>
      <c r="D148">
        <f t="shared" si="5"/>
        <v>1</v>
      </c>
      <c r="F148" s="1" t="s">
        <v>472</v>
      </c>
      <c r="G148" t="s">
        <v>473</v>
      </c>
    </row>
    <row r="149" ht="16.5" spans="1:7">
      <c r="A149" s="6" t="s">
        <v>309</v>
      </c>
      <c r="B149" s="8" t="s">
        <v>310</v>
      </c>
      <c r="C149" t="str">
        <f t="shared" si="4"/>
        <v>金温台线路管理三部</v>
      </c>
      <c r="D149">
        <f t="shared" si="5"/>
        <v>1</v>
      </c>
      <c r="F149" s="1" t="s">
        <v>474</v>
      </c>
      <c r="G149" t="s">
        <v>475</v>
      </c>
    </row>
    <row r="150" ht="16.5" spans="1:7">
      <c r="A150" s="6" t="s">
        <v>309</v>
      </c>
      <c r="B150" s="8" t="s">
        <v>310</v>
      </c>
      <c r="C150" t="str">
        <f t="shared" si="4"/>
        <v>金温台线路管理三部</v>
      </c>
      <c r="D150">
        <f t="shared" si="5"/>
        <v>1</v>
      </c>
      <c r="F150" s="1" t="s">
        <v>476</v>
      </c>
      <c r="G150" t="s">
        <v>477</v>
      </c>
    </row>
    <row r="151" ht="16.5" spans="1:7">
      <c r="A151" s="6" t="s">
        <v>309</v>
      </c>
      <c r="B151" s="8" t="s">
        <v>310</v>
      </c>
      <c r="C151" t="str">
        <f t="shared" si="4"/>
        <v>金温台线路管理三部</v>
      </c>
      <c r="D151">
        <f t="shared" si="5"/>
        <v>1</v>
      </c>
      <c r="F151" s="1" t="s">
        <v>478</v>
      </c>
      <c r="G151" t="s">
        <v>479</v>
      </c>
    </row>
    <row r="152" ht="16.5" spans="1:7">
      <c r="A152" s="6" t="s">
        <v>309</v>
      </c>
      <c r="B152" s="8" t="s">
        <v>310</v>
      </c>
      <c r="C152" t="str">
        <f t="shared" si="4"/>
        <v>金温台线路管理三部</v>
      </c>
      <c r="D152">
        <f t="shared" si="5"/>
        <v>1</v>
      </c>
      <c r="F152" s="1" t="s">
        <v>480</v>
      </c>
      <c r="G152" t="s">
        <v>481</v>
      </c>
    </row>
    <row r="153" ht="16.5" spans="1:7">
      <c r="A153" s="6" t="s">
        <v>119</v>
      </c>
      <c r="B153" s="8" t="s">
        <v>120</v>
      </c>
      <c r="C153" t="str">
        <f t="shared" si="4"/>
        <v>湖嘉线路管理三组</v>
      </c>
      <c r="D153">
        <f t="shared" si="5"/>
        <v>1</v>
      </c>
      <c r="F153" s="1" t="s">
        <v>482</v>
      </c>
      <c r="G153" t="s">
        <v>483</v>
      </c>
    </row>
    <row r="154" ht="16.5" spans="1:7">
      <c r="A154" s="6" t="s">
        <v>484</v>
      </c>
      <c r="B154" s="8" t="s">
        <v>485</v>
      </c>
      <c r="C154" t="str">
        <f t="shared" si="4"/>
        <v>南通线路管理三组</v>
      </c>
      <c r="D154">
        <f t="shared" si="5"/>
        <v>1</v>
      </c>
      <c r="F154" s="1" t="s">
        <v>486</v>
      </c>
      <c r="G154" t="s">
        <v>487</v>
      </c>
    </row>
    <row r="155" ht="16.5" spans="1:7">
      <c r="A155" s="6" t="s">
        <v>119</v>
      </c>
      <c r="B155" s="8" t="s">
        <v>120</v>
      </c>
      <c r="C155" t="str">
        <f t="shared" si="4"/>
        <v>湖嘉线路管理三组</v>
      </c>
      <c r="D155">
        <f t="shared" si="5"/>
        <v>1</v>
      </c>
      <c r="F155" s="1" t="s">
        <v>488</v>
      </c>
      <c r="G155" t="s">
        <v>489</v>
      </c>
    </row>
    <row r="156" ht="16.5" spans="1:7">
      <c r="A156" s="6" t="s">
        <v>309</v>
      </c>
      <c r="B156" s="8" t="s">
        <v>310</v>
      </c>
      <c r="C156" t="str">
        <f t="shared" si="4"/>
        <v>金温台线路管理三部</v>
      </c>
      <c r="D156">
        <f t="shared" si="5"/>
        <v>1</v>
      </c>
      <c r="F156" s="1" t="s">
        <v>490</v>
      </c>
      <c r="G156" t="s">
        <v>491</v>
      </c>
    </row>
    <row r="157" ht="16.5" spans="1:7">
      <c r="A157" s="6" t="s">
        <v>393</v>
      </c>
      <c r="B157" s="8" t="s">
        <v>19</v>
      </c>
      <c r="C157" t="str">
        <f t="shared" si="4"/>
        <v>新疆营销组</v>
      </c>
      <c r="D157">
        <f t="shared" si="5"/>
        <v>1</v>
      </c>
      <c r="F157" s="1" t="s">
        <v>492</v>
      </c>
      <c r="G157" t="s">
        <v>493</v>
      </c>
    </row>
    <row r="158" ht="16.5" spans="1:7">
      <c r="A158" s="6" t="s">
        <v>393</v>
      </c>
      <c r="B158" s="8" t="s">
        <v>19</v>
      </c>
      <c r="C158" t="str">
        <f t="shared" si="4"/>
        <v>新疆营销组</v>
      </c>
      <c r="D158">
        <f t="shared" si="5"/>
        <v>1</v>
      </c>
      <c r="F158" s="1" t="s">
        <v>494</v>
      </c>
      <c r="G158" t="s">
        <v>495</v>
      </c>
    </row>
    <row r="159" ht="16.5" spans="1:7">
      <c r="A159" s="6" t="s">
        <v>393</v>
      </c>
      <c r="B159" s="8" t="s">
        <v>19</v>
      </c>
      <c r="C159" t="str">
        <f t="shared" si="4"/>
        <v>新疆营销组</v>
      </c>
      <c r="D159">
        <f t="shared" si="5"/>
        <v>1</v>
      </c>
      <c r="F159" s="1" t="s">
        <v>496</v>
      </c>
      <c r="G159" t="s">
        <v>497</v>
      </c>
    </row>
    <row r="160" ht="16.5" spans="1:7">
      <c r="A160" s="6" t="s">
        <v>393</v>
      </c>
      <c r="B160" s="8" t="s">
        <v>19</v>
      </c>
      <c r="C160" t="str">
        <f t="shared" si="4"/>
        <v>新疆营销组</v>
      </c>
      <c r="D160">
        <f t="shared" si="5"/>
        <v>1</v>
      </c>
      <c r="F160" s="1" t="s">
        <v>498</v>
      </c>
      <c r="G160" t="s">
        <v>499</v>
      </c>
    </row>
    <row r="161" ht="16.5" spans="1:7">
      <c r="A161" s="6" t="s">
        <v>393</v>
      </c>
      <c r="B161" s="8" t="s">
        <v>19</v>
      </c>
      <c r="C161" t="str">
        <f t="shared" si="4"/>
        <v>新疆营销组</v>
      </c>
      <c r="D161">
        <f t="shared" si="5"/>
        <v>1</v>
      </c>
      <c r="F161" s="1" t="s">
        <v>484</v>
      </c>
      <c r="G161" t="s">
        <v>485</v>
      </c>
    </row>
    <row r="162" ht="16.5" spans="1:7">
      <c r="A162" s="6" t="s">
        <v>454</v>
      </c>
      <c r="B162" s="7" t="s">
        <v>455</v>
      </c>
      <c r="C162" t="str">
        <f t="shared" si="4"/>
        <v>贵州大区</v>
      </c>
      <c r="D162">
        <f t="shared" si="5"/>
        <v>1</v>
      </c>
      <c r="F162" s="1" t="s">
        <v>500</v>
      </c>
      <c r="G162" t="s">
        <v>501</v>
      </c>
    </row>
    <row r="163" ht="16.5" spans="1:7">
      <c r="A163" s="6" t="s">
        <v>456</v>
      </c>
      <c r="B163" s="7" t="s">
        <v>457</v>
      </c>
      <c r="C163" t="str">
        <f t="shared" si="4"/>
        <v>贵州大区办公室</v>
      </c>
      <c r="D163">
        <f t="shared" si="5"/>
        <v>1</v>
      </c>
      <c r="F163" s="1" t="s">
        <v>502</v>
      </c>
      <c r="G163" t="s">
        <v>503</v>
      </c>
    </row>
    <row r="164" ht="16.5" spans="1:7">
      <c r="A164" s="6" t="s">
        <v>478</v>
      </c>
      <c r="B164" s="7" t="s">
        <v>479</v>
      </c>
      <c r="C164" t="str">
        <f t="shared" si="4"/>
        <v>改貌分拨场</v>
      </c>
      <c r="D164">
        <f t="shared" si="5"/>
        <v>1</v>
      </c>
      <c r="F164" s="1" t="s">
        <v>504</v>
      </c>
      <c r="G164" t="s">
        <v>505</v>
      </c>
    </row>
    <row r="165" ht="16.5" spans="1:7">
      <c r="A165" s="6" t="s">
        <v>480</v>
      </c>
      <c r="B165" s="7" t="s">
        <v>481</v>
      </c>
      <c r="C165" t="str">
        <f t="shared" si="4"/>
        <v>贵州铁路作业一组</v>
      </c>
      <c r="D165">
        <f t="shared" si="5"/>
        <v>1</v>
      </c>
      <c r="F165" s="1" t="s">
        <v>506</v>
      </c>
      <c r="G165" t="s">
        <v>507</v>
      </c>
    </row>
    <row r="166" ht="16.5" spans="1:7">
      <c r="A166" s="6" t="s">
        <v>482</v>
      </c>
      <c r="B166" s="7" t="s">
        <v>483</v>
      </c>
      <c r="C166" t="str">
        <f t="shared" si="4"/>
        <v>贵州铁路作业二组</v>
      </c>
      <c r="D166">
        <f t="shared" si="5"/>
        <v>1</v>
      </c>
      <c r="F166" s="1" t="s">
        <v>508</v>
      </c>
      <c r="G166" t="s">
        <v>509</v>
      </c>
    </row>
    <row r="167" ht="16.5" spans="1:7">
      <c r="A167" s="6" t="s">
        <v>486</v>
      </c>
      <c r="B167" s="7" t="s">
        <v>487</v>
      </c>
      <c r="C167" t="str">
        <f t="shared" si="4"/>
        <v>西南商贸城分拨点</v>
      </c>
      <c r="D167">
        <f t="shared" si="5"/>
        <v>1</v>
      </c>
      <c r="F167" s="1" t="s">
        <v>80</v>
      </c>
      <c r="G167" t="s">
        <v>81</v>
      </c>
    </row>
    <row r="168" ht="16.5" spans="1:7">
      <c r="A168" s="6" t="s">
        <v>458</v>
      </c>
      <c r="B168" s="7" t="s">
        <v>459</v>
      </c>
      <c r="C168" t="str">
        <f t="shared" si="4"/>
        <v>贵州客服组</v>
      </c>
      <c r="D168">
        <f t="shared" si="5"/>
        <v>1</v>
      </c>
      <c r="F168" s="1" t="s">
        <v>83</v>
      </c>
      <c r="G168" t="s">
        <v>84</v>
      </c>
    </row>
    <row r="169" ht="16.5" spans="1:7">
      <c r="A169" s="6" t="s">
        <v>488</v>
      </c>
      <c r="B169" s="7" t="s">
        <v>489</v>
      </c>
      <c r="C169" t="str">
        <f t="shared" si="4"/>
        <v>贵州运输组</v>
      </c>
      <c r="D169">
        <f t="shared" si="5"/>
        <v>1</v>
      </c>
      <c r="F169" s="1" t="s">
        <v>111</v>
      </c>
      <c r="G169" t="s">
        <v>112</v>
      </c>
    </row>
    <row r="170" ht="16.5" spans="1:7">
      <c r="A170" s="6" t="s">
        <v>490</v>
      </c>
      <c r="B170" s="7" t="s">
        <v>491</v>
      </c>
      <c r="C170" t="str">
        <f t="shared" si="4"/>
        <v>贵州中转组</v>
      </c>
      <c r="D170">
        <f t="shared" si="5"/>
        <v>1</v>
      </c>
      <c r="F170" s="1" t="s">
        <v>107</v>
      </c>
      <c r="G170" t="s">
        <v>108</v>
      </c>
    </row>
    <row r="171" ht="16.5" spans="1:7">
      <c r="A171" s="6" t="s">
        <v>492</v>
      </c>
      <c r="B171" s="8" t="s">
        <v>493</v>
      </c>
      <c r="C171" t="str">
        <f t="shared" si="4"/>
        <v>贵州配送组</v>
      </c>
      <c r="D171">
        <f t="shared" si="5"/>
        <v>1</v>
      </c>
      <c r="F171" s="1" t="s">
        <v>87</v>
      </c>
      <c r="G171" t="s">
        <v>88</v>
      </c>
    </row>
    <row r="172" ht="16.5" spans="1:7">
      <c r="A172" s="6" t="s">
        <v>476</v>
      </c>
      <c r="B172" s="7" t="s">
        <v>477</v>
      </c>
      <c r="C172" t="str">
        <f t="shared" si="4"/>
        <v>贵州营运中心</v>
      </c>
      <c r="D172">
        <f t="shared" si="5"/>
        <v>1</v>
      </c>
      <c r="F172" s="1" t="s">
        <v>95</v>
      </c>
      <c r="G172" t="s">
        <v>96</v>
      </c>
    </row>
    <row r="173" ht="16.5" spans="1:7">
      <c r="A173" s="6" t="s">
        <v>460</v>
      </c>
      <c r="B173" s="8" t="s">
        <v>461</v>
      </c>
      <c r="C173" t="str">
        <f t="shared" si="4"/>
        <v>贵州营销中心</v>
      </c>
      <c r="D173">
        <f t="shared" si="5"/>
        <v>1</v>
      </c>
      <c r="F173" s="1" t="s">
        <v>99</v>
      </c>
      <c r="G173" t="s">
        <v>100</v>
      </c>
    </row>
    <row r="174" ht="16.5" spans="1:7">
      <c r="A174" s="6" t="s">
        <v>470</v>
      </c>
      <c r="B174" s="7" t="s">
        <v>471</v>
      </c>
      <c r="C174" t="str">
        <f t="shared" si="4"/>
        <v>贵州六盘水营业部</v>
      </c>
      <c r="D174">
        <f t="shared" si="5"/>
        <v>1</v>
      </c>
      <c r="F174" s="1" t="s">
        <v>103</v>
      </c>
      <c r="G174" t="s">
        <v>104</v>
      </c>
    </row>
    <row r="175" ht="16.5" spans="1:7">
      <c r="A175" s="6" t="s">
        <v>466</v>
      </c>
      <c r="B175" s="8" t="s">
        <v>467</v>
      </c>
      <c r="C175" t="str">
        <f t="shared" si="4"/>
        <v>贵州毕节营业部</v>
      </c>
      <c r="D175">
        <f t="shared" si="5"/>
        <v>1</v>
      </c>
      <c r="F175" s="1" t="s">
        <v>91</v>
      </c>
      <c r="G175" t="s">
        <v>92</v>
      </c>
    </row>
    <row r="176" ht="16.5" spans="1:7">
      <c r="A176" s="6" t="s">
        <v>472</v>
      </c>
      <c r="B176" s="8" t="s">
        <v>473</v>
      </c>
      <c r="C176" t="str">
        <f t="shared" si="4"/>
        <v>贵州兴义营业部</v>
      </c>
      <c r="D176">
        <f t="shared" si="5"/>
        <v>1</v>
      </c>
      <c r="F176" s="1" t="s">
        <v>129</v>
      </c>
      <c r="G176" t="s">
        <v>130</v>
      </c>
    </row>
    <row r="177" ht="16.5" spans="1:7">
      <c r="A177" s="6" t="s">
        <v>474</v>
      </c>
      <c r="B177" s="7" t="s">
        <v>475</v>
      </c>
      <c r="C177" t="str">
        <f t="shared" si="4"/>
        <v>贵州遵义营业部</v>
      </c>
      <c r="D177">
        <f t="shared" si="5"/>
        <v>1</v>
      </c>
      <c r="F177" s="1" t="s">
        <v>115</v>
      </c>
      <c r="G177" t="s">
        <v>116</v>
      </c>
    </row>
    <row r="178" ht="16.5" spans="1:7">
      <c r="A178" s="6" t="s">
        <v>468</v>
      </c>
      <c r="B178" s="7" t="s">
        <v>469</v>
      </c>
      <c r="C178" t="str">
        <f t="shared" si="4"/>
        <v>贵州凯里营业部</v>
      </c>
      <c r="D178">
        <f t="shared" si="5"/>
        <v>1</v>
      </c>
      <c r="F178" s="1" t="s">
        <v>125</v>
      </c>
      <c r="G178" t="s">
        <v>126</v>
      </c>
    </row>
    <row r="179" ht="16.5" spans="1:7">
      <c r="A179" s="6" t="s">
        <v>464</v>
      </c>
      <c r="B179" s="7" t="s">
        <v>465</v>
      </c>
      <c r="C179" t="str">
        <f t="shared" si="4"/>
        <v>贵州安顺营业部</v>
      </c>
      <c r="D179">
        <f t="shared" si="5"/>
        <v>1</v>
      </c>
      <c r="F179" s="1" t="s">
        <v>121</v>
      </c>
      <c r="G179" t="s">
        <v>122</v>
      </c>
    </row>
    <row r="180" ht="16.5" spans="1:7">
      <c r="A180" s="6" t="s">
        <v>460</v>
      </c>
      <c r="B180" s="8" t="s">
        <v>461</v>
      </c>
      <c r="C180" t="str">
        <f t="shared" si="4"/>
        <v>贵州营销中心</v>
      </c>
      <c r="D180">
        <f t="shared" si="5"/>
        <v>1</v>
      </c>
      <c r="F180" s="1" t="s">
        <v>280</v>
      </c>
      <c r="G180" t="s">
        <v>50</v>
      </c>
    </row>
    <row r="181" ht="16.5" spans="1:7">
      <c r="A181" s="6" t="s">
        <v>305</v>
      </c>
      <c r="B181" s="7" t="s">
        <v>306</v>
      </c>
      <c r="C181" t="str">
        <f t="shared" si="4"/>
        <v>金温台线路管理二部</v>
      </c>
      <c r="D181">
        <f t="shared" si="5"/>
        <v>1</v>
      </c>
      <c r="F181" s="1" t="s">
        <v>274</v>
      </c>
      <c r="G181" t="s">
        <v>52</v>
      </c>
    </row>
    <row r="182" ht="16.5" spans="1:7">
      <c r="A182" s="6" t="s">
        <v>498</v>
      </c>
      <c r="B182" s="8" t="s">
        <v>499</v>
      </c>
      <c r="C182" t="str">
        <f t="shared" si="4"/>
        <v>南通线路管理二组</v>
      </c>
      <c r="D182">
        <f t="shared" si="5"/>
        <v>1</v>
      </c>
      <c r="F182" s="1" t="s">
        <v>267</v>
      </c>
      <c r="G182" t="s">
        <v>268</v>
      </c>
    </row>
    <row r="183" ht="16.5" spans="1:7">
      <c r="A183" s="6" t="s">
        <v>117</v>
      </c>
      <c r="B183" s="8" t="s">
        <v>118</v>
      </c>
      <c r="C183" t="str">
        <f t="shared" si="4"/>
        <v>湖嘉线路管理二组</v>
      </c>
      <c r="D183">
        <f t="shared" si="5"/>
        <v>1</v>
      </c>
      <c r="F183" s="1" t="s">
        <v>277</v>
      </c>
      <c r="G183" t="s">
        <v>58</v>
      </c>
    </row>
    <row r="184" ht="16.5" spans="1:7">
      <c r="A184" s="6" t="s">
        <v>460</v>
      </c>
      <c r="B184" s="8" t="s">
        <v>461</v>
      </c>
      <c r="C184" t="str">
        <f t="shared" si="4"/>
        <v>贵州营销中心</v>
      </c>
      <c r="D184">
        <f t="shared" si="5"/>
        <v>1</v>
      </c>
      <c r="F184" s="1" t="s">
        <v>261</v>
      </c>
      <c r="G184" t="s">
        <v>60</v>
      </c>
    </row>
    <row r="185" ht="16.5" spans="1:7">
      <c r="A185" s="6" t="s">
        <v>142</v>
      </c>
      <c r="B185" s="8" t="s">
        <v>143</v>
      </c>
      <c r="C185" t="str">
        <f t="shared" si="4"/>
        <v>沪苏大区</v>
      </c>
      <c r="D185">
        <f t="shared" si="5"/>
        <v>1</v>
      </c>
      <c r="F185" s="1" t="s">
        <v>264</v>
      </c>
      <c r="G185" t="s">
        <v>62</v>
      </c>
    </row>
    <row r="186" ht="16.5" spans="1:7">
      <c r="A186" s="6" t="s">
        <v>142</v>
      </c>
      <c r="B186" s="8" t="s">
        <v>143</v>
      </c>
      <c r="C186" t="str">
        <f t="shared" si="4"/>
        <v>沪苏大区</v>
      </c>
      <c r="D186">
        <f t="shared" si="5"/>
        <v>1</v>
      </c>
      <c r="F186" s="1" t="s">
        <v>258</v>
      </c>
      <c r="G186" t="s">
        <v>64</v>
      </c>
    </row>
    <row r="187" ht="16.5" spans="1:7">
      <c r="A187" s="6" t="s">
        <v>420</v>
      </c>
      <c r="B187" s="7" t="s">
        <v>421</v>
      </c>
      <c r="C187" t="str">
        <f t="shared" si="4"/>
        <v>云南大区</v>
      </c>
      <c r="D187">
        <f t="shared" si="5"/>
        <v>1</v>
      </c>
      <c r="F187" s="1" t="s">
        <v>271</v>
      </c>
      <c r="G187" t="s">
        <v>67</v>
      </c>
    </row>
    <row r="188" ht="16.5" spans="1:7">
      <c r="A188" s="6" t="s">
        <v>422</v>
      </c>
      <c r="B188" s="8" t="s">
        <v>423</v>
      </c>
      <c r="C188" t="str">
        <f t="shared" si="4"/>
        <v>云南大区办公室</v>
      </c>
      <c r="D188">
        <f t="shared" si="5"/>
        <v>1</v>
      </c>
      <c r="F188" s="1" t="s">
        <v>283</v>
      </c>
      <c r="G188" t="s">
        <v>31</v>
      </c>
    </row>
    <row r="189" ht="16.5" spans="1:7">
      <c r="A189" s="6" t="s">
        <v>446</v>
      </c>
      <c r="B189" s="8" t="s">
        <v>447</v>
      </c>
      <c r="C189" t="str">
        <f t="shared" si="4"/>
        <v>跑马山作业组</v>
      </c>
      <c r="D189">
        <f t="shared" si="5"/>
        <v>1</v>
      </c>
      <c r="F189" s="1" t="s">
        <v>315</v>
      </c>
      <c r="G189" t="s">
        <v>37</v>
      </c>
    </row>
    <row r="190" ht="16.5" spans="1:7">
      <c r="A190" s="6" t="s">
        <v>446</v>
      </c>
      <c r="B190" s="8" t="s">
        <v>447</v>
      </c>
      <c r="C190" t="str">
        <f t="shared" si="4"/>
        <v>跑马山作业组</v>
      </c>
      <c r="D190">
        <f t="shared" si="5"/>
        <v>1</v>
      </c>
      <c r="F190" s="1" t="s">
        <v>318</v>
      </c>
      <c r="G190" t="s">
        <v>68</v>
      </c>
    </row>
    <row r="191" ht="16.5" spans="1:7">
      <c r="A191" s="6" t="s">
        <v>424</v>
      </c>
      <c r="B191" s="8" t="s">
        <v>425</v>
      </c>
      <c r="C191" t="str">
        <f t="shared" si="4"/>
        <v>云南客服组</v>
      </c>
      <c r="D191">
        <f t="shared" si="5"/>
        <v>1</v>
      </c>
      <c r="F191" s="1" t="s">
        <v>321</v>
      </c>
      <c r="G191" t="s">
        <v>70</v>
      </c>
    </row>
    <row r="192" ht="16.5" spans="1:7">
      <c r="A192" s="6" t="s">
        <v>448</v>
      </c>
      <c r="B192" s="8" t="s">
        <v>449</v>
      </c>
      <c r="C192" t="str">
        <f t="shared" si="4"/>
        <v>云南运输组</v>
      </c>
      <c r="D192">
        <f t="shared" si="5"/>
        <v>1</v>
      </c>
      <c r="F192" s="1" t="s">
        <v>324</v>
      </c>
      <c r="G192" t="s">
        <v>71</v>
      </c>
    </row>
    <row r="193" ht="16.5" spans="1:7">
      <c r="A193" s="6" t="s">
        <v>430</v>
      </c>
      <c r="B193" s="8" t="s">
        <v>431</v>
      </c>
      <c r="C193" t="str">
        <f t="shared" si="4"/>
        <v>云南大理营业部</v>
      </c>
      <c r="D193">
        <f t="shared" si="5"/>
        <v>1</v>
      </c>
      <c r="F193" s="1" t="s">
        <v>327</v>
      </c>
      <c r="G193" t="s">
        <v>69</v>
      </c>
    </row>
    <row r="194" ht="16.5" spans="1:7">
      <c r="A194" s="6" t="s">
        <v>432</v>
      </c>
      <c r="B194" s="8" t="s">
        <v>433</v>
      </c>
      <c r="C194" t="str">
        <f t="shared" si="4"/>
        <v>云南曲靖营业部</v>
      </c>
      <c r="D194">
        <f t="shared" si="5"/>
        <v>1</v>
      </c>
      <c r="F194" s="1" t="s">
        <v>330</v>
      </c>
      <c r="G194" t="s">
        <v>77</v>
      </c>
    </row>
    <row r="195" ht="16.5" spans="1:7">
      <c r="A195" s="6" t="s">
        <v>301</v>
      </c>
      <c r="B195" s="7" t="s">
        <v>302</v>
      </c>
      <c r="C195" t="str">
        <f t="shared" si="4"/>
        <v>金温台线路管理一部</v>
      </c>
      <c r="D195">
        <f t="shared" si="5"/>
        <v>1</v>
      </c>
      <c r="F195" s="1" t="s">
        <v>333</v>
      </c>
      <c r="G195" t="s">
        <v>74</v>
      </c>
    </row>
    <row r="196" ht="16.5" spans="1:7">
      <c r="A196" s="6" t="s">
        <v>428</v>
      </c>
      <c r="B196" s="7" t="s">
        <v>429</v>
      </c>
      <c r="C196" t="str">
        <f t="shared" ref="C196:C259" si="6">VLOOKUP(A196,F:G,2,FALSE)</f>
        <v>云南营销组</v>
      </c>
      <c r="D196">
        <f t="shared" ref="D196:D259" si="7">IF(B196=C196,1,0)</f>
        <v>1</v>
      </c>
      <c r="F196" s="1" t="s">
        <v>336</v>
      </c>
      <c r="G196" t="s">
        <v>337</v>
      </c>
    </row>
    <row r="197" ht="16.5" spans="1:7">
      <c r="A197" s="6" t="s">
        <v>496</v>
      </c>
      <c r="B197" s="8" t="s">
        <v>497</v>
      </c>
      <c r="C197" t="str">
        <f t="shared" si="6"/>
        <v>南通线路管理一组</v>
      </c>
      <c r="D197">
        <f t="shared" si="7"/>
        <v>1</v>
      </c>
      <c r="F197" s="1" t="s">
        <v>340</v>
      </c>
      <c r="G197" t="s">
        <v>341</v>
      </c>
    </row>
    <row r="198" ht="16.5" spans="1:7">
      <c r="A198" s="6" t="s">
        <v>496</v>
      </c>
      <c r="B198" s="8" t="s">
        <v>497</v>
      </c>
      <c r="C198" t="str">
        <f t="shared" si="6"/>
        <v>南通线路管理一组</v>
      </c>
      <c r="D198">
        <f t="shared" si="7"/>
        <v>1</v>
      </c>
      <c r="F198" s="1" t="s">
        <v>344</v>
      </c>
      <c r="G198" t="s">
        <v>72</v>
      </c>
    </row>
    <row r="199" ht="16.5" spans="1:7">
      <c r="A199" s="6" t="s">
        <v>113</v>
      </c>
      <c r="B199" s="7" t="s">
        <v>114</v>
      </c>
      <c r="C199" t="str">
        <f t="shared" si="6"/>
        <v>湖嘉线路管理一组</v>
      </c>
      <c r="D199">
        <f t="shared" si="7"/>
        <v>1</v>
      </c>
      <c r="F199" s="1" t="s">
        <v>347</v>
      </c>
      <c r="G199" t="s">
        <v>73</v>
      </c>
    </row>
    <row r="200" ht="16.5" spans="1:7">
      <c r="A200" s="6" t="s">
        <v>113</v>
      </c>
      <c r="B200" s="7" t="s">
        <v>114</v>
      </c>
      <c r="C200" t="str">
        <f t="shared" si="6"/>
        <v>湖嘉线路管理一组</v>
      </c>
      <c r="D200">
        <f t="shared" si="7"/>
        <v>1</v>
      </c>
      <c r="F200" s="1" t="s">
        <v>286</v>
      </c>
      <c r="G200" t="s">
        <v>40</v>
      </c>
    </row>
    <row r="201" ht="16.5" spans="1:7">
      <c r="A201" s="6" t="s">
        <v>426</v>
      </c>
      <c r="B201" s="8" t="s">
        <v>427</v>
      </c>
      <c r="C201" t="str">
        <f t="shared" si="6"/>
        <v>云南营销中心</v>
      </c>
      <c r="D201">
        <f t="shared" si="7"/>
        <v>1</v>
      </c>
      <c r="F201" s="1" t="s">
        <v>289</v>
      </c>
      <c r="G201" t="s">
        <v>45</v>
      </c>
    </row>
    <row r="202" ht="16.5" spans="1:7">
      <c r="A202" s="6" t="s">
        <v>420</v>
      </c>
      <c r="B202" s="7" t="s">
        <v>421</v>
      </c>
      <c r="C202" t="str">
        <f t="shared" si="6"/>
        <v>云南大区</v>
      </c>
      <c r="D202">
        <f t="shared" si="7"/>
        <v>1</v>
      </c>
      <c r="F202" s="1" t="s">
        <v>292</v>
      </c>
      <c r="G202" t="s">
        <v>48</v>
      </c>
    </row>
    <row r="203" ht="16.5" spans="1:7">
      <c r="A203" s="6" t="s">
        <v>422</v>
      </c>
      <c r="B203" s="8" t="s">
        <v>423</v>
      </c>
      <c r="C203" t="str">
        <f t="shared" si="6"/>
        <v>云南大区办公室</v>
      </c>
      <c r="D203">
        <f t="shared" si="7"/>
        <v>1</v>
      </c>
      <c r="F203" s="1" t="s">
        <v>295</v>
      </c>
      <c r="G203" t="s">
        <v>296</v>
      </c>
    </row>
    <row r="204" ht="16.5" spans="1:7">
      <c r="A204" s="6" t="s">
        <v>436</v>
      </c>
      <c r="B204" s="7" t="s">
        <v>437</v>
      </c>
      <c r="C204" t="str">
        <f t="shared" si="6"/>
        <v>金马村分拨场</v>
      </c>
      <c r="D204">
        <f t="shared" si="7"/>
        <v>1</v>
      </c>
      <c r="F204" s="1" t="s">
        <v>299</v>
      </c>
      <c r="G204" t="s">
        <v>300</v>
      </c>
    </row>
    <row r="205" ht="16.5" spans="1:7">
      <c r="A205" s="6" t="s">
        <v>438</v>
      </c>
      <c r="B205" s="8" t="s">
        <v>439</v>
      </c>
      <c r="C205" t="str">
        <f t="shared" si="6"/>
        <v>云南铁路沪苏作业组</v>
      </c>
      <c r="D205">
        <f t="shared" si="7"/>
        <v>1</v>
      </c>
      <c r="F205" s="1" t="s">
        <v>303</v>
      </c>
      <c r="G205" t="s">
        <v>304</v>
      </c>
    </row>
    <row r="206" ht="16.5" spans="1:7">
      <c r="A206" s="6" t="s">
        <v>440</v>
      </c>
      <c r="B206" s="8" t="s">
        <v>441</v>
      </c>
      <c r="C206" t="str">
        <f t="shared" si="6"/>
        <v>云南铁路义乌作业组</v>
      </c>
      <c r="D206">
        <f t="shared" si="7"/>
        <v>1</v>
      </c>
      <c r="F206" s="1" t="s">
        <v>307</v>
      </c>
      <c r="G206" t="s">
        <v>308</v>
      </c>
    </row>
    <row r="207" ht="16.5" spans="1:7">
      <c r="A207" s="6" t="s">
        <v>442</v>
      </c>
      <c r="B207" s="8" t="s">
        <v>443</v>
      </c>
      <c r="C207" t="str">
        <f t="shared" si="6"/>
        <v>云南铁路杭州作业组</v>
      </c>
      <c r="D207">
        <f t="shared" si="7"/>
        <v>1</v>
      </c>
      <c r="F207" s="1" t="s">
        <v>311</v>
      </c>
      <c r="G207" t="s">
        <v>312</v>
      </c>
    </row>
    <row r="208" ht="16.5" spans="1:7">
      <c r="A208" s="6" t="s">
        <v>444</v>
      </c>
      <c r="B208" s="8" t="s">
        <v>445</v>
      </c>
      <c r="C208" t="str">
        <f t="shared" si="6"/>
        <v>云南铁路甬绍作业组</v>
      </c>
      <c r="D208">
        <f t="shared" si="7"/>
        <v>1</v>
      </c>
      <c r="F208" s="1" t="s">
        <v>510</v>
      </c>
      <c r="G208" t="s">
        <v>511</v>
      </c>
    </row>
    <row r="209" ht="16.5" spans="1:7">
      <c r="A209" s="6" t="s">
        <v>420</v>
      </c>
      <c r="B209" s="8" t="s">
        <v>421</v>
      </c>
      <c r="C209" t="str">
        <f t="shared" si="6"/>
        <v>云南大区</v>
      </c>
      <c r="D209">
        <f t="shared" si="7"/>
        <v>1</v>
      </c>
      <c r="F209" s="1" t="s">
        <v>512</v>
      </c>
      <c r="G209" t="s">
        <v>513</v>
      </c>
    </row>
    <row r="210" ht="16.5" spans="1:7">
      <c r="A210" s="6" t="s">
        <v>436</v>
      </c>
      <c r="B210" s="8" t="s">
        <v>437</v>
      </c>
      <c r="C210" t="str">
        <f t="shared" si="6"/>
        <v>金马村分拨场</v>
      </c>
      <c r="D210">
        <f t="shared" si="7"/>
        <v>1</v>
      </c>
      <c r="F210" s="1" t="s">
        <v>514</v>
      </c>
      <c r="G210" t="s">
        <v>515</v>
      </c>
    </row>
    <row r="211" ht="16.5" spans="1:7">
      <c r="A211" s="6" t="s">
        <v>448</v>
      </c>
      <c r="B211" s="8" t="s">
        <v>449</v>
      </c>
      <c r="C211" t="str">
        <f t="shared" si="6"/>
        <v>云南运输组</v>
      </c>
      <c r="D211">
        <f t="shared" si="7"/>
        <v>1</v>
      </c>
      <c r="F211" s="1" t="s">
        <v>516</v>
      </c>
      <c r="G211" t="s">
        <v>517</v>
      </c>
    </row>
    <row r="212" ht="16.5" spans="1:7">
      <c r="A212" s="6" t="s">
        <v>450</v>
      </c>
      <c r="B212" s="8" t="s">
        <v>451</v>
      </c>
      <c r="C212" t="str">
        <f t="shared" si="6"/>
        <v>云南中转组</v>
      </c>
      <c r="D212">
        <f t="shared" si="7"/>
        <v>1</v>
      </c>
      <c r="F212" s="1" t="s">
        <v>518</v>
      </c>
      <c r="G212" t="s">
        <v>519</v>
      </c>
    </row>
    <row r="213" ht="16.5" spans="1:7">
      <c r="A213" s="6" t="s">
        <v>452</v>
      </c>
      <c r="B213" s="8" t="s">
        <v>453</v>
      </c>
      <c r="C213" t="str">
        <f t="shared" si="6"/>
        <v>云南配送组</v>
      </c>
      <c r="D213">
        <f t="shared" si="7"/>
        <v>1</v>
      </c>
      <c r="F213" s="1" t="s">
        <v>366</v>
      </c>
      <c r="G213" t="s">
        <v>367</v>
      </c>
    </row>
    <row r="214" ht="16.5" spans="1:7">
      <c r="A214" s="6" t="s">
        <v>301</v>
      </c>
      <c r="B214" s="8" t="s">
        <v>302</v>
      </c>
      <c r="C214" t="str">
        <f t="shared" si="6"/>
        <v>金温台线路管理一部</v>
      </c>
      <c r="D214">
        <f t="shared" si="7"/>
        <v>1</v>
      </c>
      <c r="F214" s="1" t="s">
        <v>354</v>
      </c>
      <c r="G214" t="s">
        <v>355</v>
      </c>
    </row>
    <row r="215" ht="16.5" spans="1:7">
      <c r="A215" s="6" t="s">
        <v>496</v>
      </c>
      <c r="B215" s="8" t="s">
        <v>497</v>
      </c>
      <c r="C215" t="str">
        <f t="shared" si="6"/>
        <v>南通线路管理一组</v>
      </c>
      <c r="D215">
        <f t="shared" si="7"/>
        <v>1</v>
      </c>
      <c r="F215" s="1" t="s">
        <v>350</v>
      </c>
      <c r="G215" t="s">
        <v>351</v>
      </c>
    </row>
    <row r="216" ht="16.5" spans="1:7">
      <c r="A216" s="6" t="s">
        <v>301</v>
      </c>
      <c r="B216" s="8" t="s">
        <v>302</v>
      </c>
      <c r="C216" t="str">
        <f t="shared" si="6"/>
        <v>金温台线路管理一部</v>
      </c>
      <c r="D216">
        <f t="shared" si="7"/>
        <v>1</v>
      </c>
      <c r="F216" s="1" t="s">
        <v>372</v>
      </c>
      <c r="G216" t="s">
        <v>373</v>
      </c>
    </row>
    <row r="217" ht="16.5" spans="1:7">
      <c r="A217" s="6" t="s">
        <v>426</v>
      </c>
      <c r="B217" s="8" t="s">
        <v>427</v>
      </c>
      <c r="C217" t="str">
        <f t="shared" si="6"/>
        <v>云南营销中心</v>
      </c>
      <c r="D217">
        <f t="shared" si="7"/>
        <v>1</v>
      </c>
      <c r="F217" s="1" t="s">
        <v>362</v>
      </c>
      <c r="G217" t="s">
        <v>363</v>
      </c>
    </row>
    <row r="218" ht="16.5" spans="1:7">
      <c r="A218" s="6" t="s">
        <v>82</v>
      </c>
      <c r="B218" s="7" t="s">
        <v>13</v>
      </c>
      <c r="C218" t="str">
        <f t="shared" si="6"/>
        <v>湖嘉大区</v>
      </c>
      <c r="D218">
        <f t="shared" si="7"/>
        <v>1</v>
      </c>
      <c r="F218" s="1" t="s">
        <v>358</v>
      </c>
      <c r="G218" t="s">
        <v>359</v>
      </c>
    </row>
    <row r="219" ht="16.5" spans="1:7">
      <c r="A219" s="6" t="s">
        <v>85</v>
      </c>
      <c r="B219" s="7" t="s">
        <v>86</v>
      </c>
      <c r="C219" t="str">
        <f t="shared" si="6"/>
        <v>湖嘉大区办公室</v>
      </c>
      <c r="D219">
        <f t="shared" si="7"/>
        <v>1</v>
      </c>
      <c r="F219" s="1" t="s">
        <v>394</v>
      </c>
      <c r="G219" t="s">
        <v>395</v>
      </c>
    </row>
    <row r="220" ht="16.5" spans="1:7">
      <c r="A220" s="6" t="s">
        <v>158</v>
      </c>
      <c r="B220" s="8" t="s">
        <v>159</v>
      </c>
      <c r="C220" t="str">
        <f t="shared" si="6"/>
        <v>湖州织里营业区</v>
      </c>
      <c r="D220">
        <f t="shared" si="7"/>
        <v>1</v>
      </c>
      <c r="F220" s="1" t="s">
        <v>387</v>
      </c>
      <c r="G220" t="s">
        <v>388</v>
      </c>
    </row>
    <row r="221" ht="16.5" spans="1:7">
      <c r="A221" s="6" t="s">
        <v>97</v>
      </c>
      <c r="B221" s="8" t="s">
        <v>98</v>
      </c>
      <c r="C221" t="str">
        <f t="shared" si="6"/>
        <v>湖嘉营销一组</v>
      </c>
      <c r="D221">
        <f t="shared" si="7"/>
        <v>1</v>
      </c>
      <c r="F221" s="1" t="s">
        <v>520</v>
      </c>
      <c r="G221" t="s">
        <v>521</v>
      </c>
    </row>
    <row r="222" ht="16.5" spans="1:7">
      <c r="A222" s="6" t="s">
        <v>119</v>
      </c>
      <c r="B222" s="8" t="s">
        <v>120</v>
      </c>
      <c r="C222" t="str">
        <f t="shared" si="6"/>
        <v>湖嘉线路管理三组</v>
      </c>
      <c r="D222">
        <f t="shared" si="7"/>
        <v>1</v>
      </c>
      <c r="F222" s="1" t="s">
        <v>522</v>
      </c>
      <c r="G222" t="s">
        <v>523</v>
      </c>
    </row>
    <row r="223" ht="16.5" spans="1:7">
      <c r="A223" s="6" t="s">
        <v>105</v>
      </c>
      <c r="B223" s="8" t="s">
        <v>106</v>
      </c>
      <c r="C223" t="str">
        <f t="shared" si="6"/>
        <v>湖嘉营销三组</v>
      </c>
      <c r="D223">
        <f t="shared" si="7"/>
        <v>1</v>
      </c>
      <c r="F223" s="1" t="s">
        <v>391</v>
      </c>
      <c r="G223" t="s">
        <v>392</v>
      </c>
    </row>
    <row r="224" ht="16.5" spans="1:7">
      <c r="A224" s="6" t="s">
        <v>140</v>
      </c>
      <c r="B224" s="7" t="s">
        <v>141</v>
      </c>
      <c r="C224" t="str">
        <f t="shared" si="6"/>
        <v>嘉兴桐乡营业部</v>
      </c>
      <c r="D224">
        <f t="shared" si="7"/>
        <v>1</v>
      </c>
      <c r="F224" s="1" t="s">
        <v>376</v>
      </c>
      <c r="G224" t="s">
        <v>377</v>
      </c>
    </row>
    <row r="225" ht="16.5" spans="1:7">
      <c r="A225" s="6" t="s">
        <v>144</v>
      </c>
      <c r="B225" s="7" t="s">
        <v>145</v>
      </c>
      <c r="C225" t="str">
        <f t="shared" si="6"/>
        <v>嘉兴桐乡（乌市）营业部</v>
      </c>
      <c r="D225">
        <f t="shared" si="7"/>
        <v>1</v>
      </c>
      <c r="F225" s="1" t="s">
        <v>383</v>
      </c>
      <c r="G225" t="s">
        <v>384</v>
      </c>
    </row>
    <row r="226" ht="16.5" spans="1:7">
      <c r="A226" s="6" t="s">
        <v>16</v>
      </c>
      <c r="B226" s="7" t="s">
        <v>17</v>
      </c>
      <c r="C226" t="str">
        <f t="shared" si="6"/>
        <v>嘉兴许村营业部</v>
      </c>
      <c r="D226">
        <f t="shared" si="7"/>
        <v>1</v>
      </c>
      <c r="F226" s="1" t="s">
        <v>380</v>
      </c>
      <c r="G226" t="s">
        <v>381</v>
      </c>
    </row>
    <row r="227" ht="16.5" spans="1:7">
      <c r="A227" s="6" t="s">
        <v>89</v>
      </c>
      <c r="B227" s="7" t="s">
        <v>90</v>
      </c>
      <c r="C227" t="str">
        <f t="shared" si="6"/>
        <v>湖嘉营销中心</v>
      </c>
      <c r="D227">
        <f t="shared" si="7"/>
        <v>1</v>
      </c>
      <c r="F227" s="1" t="s">
        <v>524</v>
      </c>
      <c r="G227" t="s">
        <v>525</v>
      </c>
    </row>
    <row r="228" ht="16.5" spans="1:7">
      <c r="A228" s="6" t="s">
        <v>152</v>
      </c>
      <c r="B228" s="7" t="s">
        <v>153</v>
      </c>
      <c r="C228" t="str">
        <f t="shared" si="6"/>
        <v>湖州西转运场</v>
      </c>
      <c r="D228">
        <f t="shared" si="7"/>
        <v>1</v>
      </c>
      <c r="F228" s="1" t="s">
        <v>222</v>
      </c>
      <c r="G228" t="s">
        <v>223</v>
      </c>
    </row>
    <row r="229" ht="16.5" spans="1:7">
      <c r="A229" s="6" t="s">
        <v>164</v>
      </c>
      <c r="B229" s="7" t="s">
        <v>165</v>
      </c>
      <c r="C229" t="str">
        <f t="shared" si="6"/>
        <v>湖州织里转运场</v>
      </c>
      <c r="D229">
        <f t="shared" si="7"/>
        <v>1</v>
      </c>
      <c r="F229" s="1" t="s">
        <v>226</v>
      </c>
      <c r="G229" t="s">
        <v>227</v>
      </c>
    </row>
    <row r="230" ht="16.5" spans="1:7">
      <c r="A230" s="6" t="s">
        <v>164</v>
      </c>
      <c r="B230" s="7" t="s">
        <v>165</v>
      </c>
      <c r="C230" t="str">
        <f t="shared" si="6"/>
        <v>湖州织里转运场</v>
      </c>
      <c r="D230">
        <f t="shared" si="7"/>
        <v>1</v>
      </c>
      <c r="F230" s="1" t="s">
        <v>224</v>
      </c>
      <c r="G230" t="s">
        <v>225</v>
      </c>
    </row>
    <row r="231" ht="16.5" spans="1:7">
      <c r="A231" s="6" t="s">
        <v>164</v>
      </c>
      <c r="B231" s="7" t="s">
        <v>165</v>
      </c>
      <c r="C231" t="str">
        <f t="shared" si="6"/>
        <v>湖州织里转运场</v>
      </c>
      <c r="D231">
        <f t="shared" si="7"/>
        <v>1</v>
      </c>
      <c r="F231" s="1" t="s">
        <v>526</v>
      </c>
      <c r="G231" t="s">
        <v>527</v>
      </c>
    </row>
    <row r="232" ht="16.5" spans="1:7">
      <c r="A232" s="6" t="s">
        <v>331</v>
      </c>
      <c r="B232" s="8" t="s">
        <v>332</v>
      </c>
      <c r="C232" t="str">
        <f t="shared" si="6"/>
        <v>金华南转运场</v>
      </c>
      <c r="D232">
        <f t="shared" si="7"/>
        <v>1</v>
      </c>
      <c r="F232" s="1" t="s">
        <v>528</v>
      </c>
      <c r="G232" t="s">
        <v>529</v>
      </c>
    </row>
    <row r="233" ht="16.5" spans="1:7">
      <c r="A233" s="6" t="s">
        <v>331</v>
      </c>
      <c r="B233" s="8" t="s">
        <v>332</v>
      </c>
      <c r="C233" t="str">
        <f t="shared" si="6"/>
        <v>金华南转运场</v>
      </c>
      <c r="D233">
        <f t="shared" si="7"/>
        <v>1</v>
      </c>
      <c r="F233" s="1" t="s">
        <v>238</v>
      </c>
      <c r="G233" t="s">
        <v>239</v>
      </c>
    </row>
    <row r="234" ht="16.5" spans="1:7">
      <c r="A234" s="6" t="s">
        <v>331</v>
      </c>
      <c r="B234" s="8" t="s">
        <v>332</v>
      </c>
      <c r="C234" t="str">
        <f t="shared" si="6"/>
        <v>金华南转运场</v>
      </c>
      <c r="D234">
        <f t="shared" si="7"/>
        <v>1</v>
      </c>
      <c r="F234" s="1" t="s">
        <v>232</v>
      </c>
      <c r="G234" t="s">
        <v>233</v>
      </c>
    </row>
    <row r="235" ht="16.5" spans="1:7">
      <c r="A235" s="6" t="s">
        <v>331</v>
      </c>
      <c r="B235" s="7" t="s">
        <v>332</v>
      </c>
      <c r="C235" t="str">
        <f t="shared" si="6"/>
        <v>金华南转运场</v>
      </c>
      <c r="D235">
        <f t="shared" si="7"/>
        <v>1</v>
      </c>
      <c r="F235" s="1" t="s">
        <v>220</v>
      </c>
      <c r="G235" t="s">
        <v>221</v>
      </c>
    </row>
    <row r="236" ht="16.5" spans="1:7">
      <c r="A236" s="6" t="s">
        <v>331</v>
      </c>
      <c r="B236" s="8" t="s">
        <v>332</v>
      </c>
      <c r="C236" t="str">
        <f t="shared" si="6"/>
        <v>金华南转运场</v>
      </c>
      <c r="D236">
        <f t="shared" si="7"/>
        <v>1</v>
      </c>
      <c r="F236" s="1" t="s">
        <v>218</v>
      </c>
      <c r="G236" t="s">
        <v>219</v>
      </c>
    </row>
    <row r="237" ht="16.5" spans="1:7">
      <c r="A237" s="6" t="s">
        <v>494</v>
      </c>
      <c r="B237" s="7" t="s">
        <v>495</v>
      </c>
      <c r="C237" t="str">
        <f t="shared" si="6"/>
        <v>苏中大区</v>
      </c>
      <c r="D237">
        <f t="shared" si="7"/>
        <v>1</v>
      </c>
      <c r="F237" s="1" t="s">
        <v>216</v>
      </c>
      <c r="G237" t="s">
        <v>217</v>
      </c>
    </row>
    <row r="238" ht="16.5" spans="1:7">
      <c r="A238" s="6" t="s">
        <v>494</v>
      </c>
      <c r="B238" s="8" t="s">
        <v>495</v>
      </c>
      <c r="C238" t="str">
        <f t="shared" si="6"/>
        <v>苏中大区</v>
      </c>
      <c r="D238">
        <f t="shared" si="7"/>
        <v>1</v>
      </c>
      <c r="F238" s="1" t="s">
        <v>228</v>
      </c>
      <c r="G238" t="s">
        <v>229</v>
      </c>
    </row>
    <row r="239" ht="16.5" spans="1:7">
      <c r="A239" s="6" t="s">
        <v>498</v>
      </c>
      <c r="B239" s="8" t="s">
        <v>499</v>
      </c>
      <c r="C239" t="str">
        <f t="shared" si="6"/>
        <v>南通线路管理二组</v>
      </c>
      <c r="D239">
        <f t="shared" si="7"/>
        <v>1</v>
      </c>
      <c r="F239" s="1" t="s">
        <v>530</v>
      </c>
      <c r="G239" t="s">
        <v>531</v>
      </c>
    </row>
    <row r="240" ht="16.5" spans="1:7">
      <c r="A240" s="6" t="s">
        <v>484</v>
      </c>
      <c r="B240" s="8" t="s">
        <v>485</v>
      </c>
      <c r="C240" t="str">
        <f t="shared" si="6"/>
        <v>南通线路管理三组</v>
      </c>
      <c r="D240">
        <f t="shared" si="7"/>
        <v>1</v>
      </c>
      <c r="F240" s="1" t="s">
        <v>532</v>
      </c>
      <c r="G240" t="s">
        <v>533</v>
      </c>
    </row>
    <row r="241" ht="16.5" spans="1:7">
      <c r="A241" s="6" t="s">
        <v>496</v>
      </c>
      <c r="B241" s="8" t="s">
        <v>497</v>
      </c>
      <c r="C241" t="str">
        <f t="shared" si="6"/>
        <v>南通线路管理一组</v>
      </c>
      <c r="D241">
        <f t="shared" si="7"/>
        <v>1</v>
      </c>
      <c r="F241" s="1" t="s">
        <v>250</v>
      </c>
      <c r="G241" t="s">
        <v>251</v>
      </c>
    </row>
    <row r="242" ht="16.5" spans="1:7">
      <c r="A242" s="6" t="s">
        <v>494</v>
      </c>
      <c r="B242" s="8" t="s">
        <v>495</v>
      </c>
      <c r="C242" t="str">
        <f t="shared" si="6"/>
        <v>苏中大区</v>
      </c>
      <c r="D242">
        <f t="shared" si="7"/>
        <v>1</v>
      </c>
      <c r="F242" s="1" t="s">
        <v>242</v>
      </c>
      <c r="G242" t="s">
        <v>243</v>
      </c>
    </row>
    <row r="243" ht="16.5" spans="1:7">
      <c r="A243" s="6" t="s">
        <v>500</v>
      </c>
      <c r="B243" s="8" t="s">
        <v>501</v>
      </c>
      <c r="C243" t="str">
        <f t="shared" si="6"/>
        <v>苏州常熟营业部</v>
      </c>
      <c r="D243">
        <f t="shared" si="7"/>
        <v>1</v>
      </c>
      <c r="F243" s="1" t="s">
        <v>534</v>
      </c>
      <c r="G243" t="s">
        <v>535</v>
      </c>
    </row>
    <row r="244" ht="16.5" spans="1:7">
      <c r="A244" s="6" t="s">
        <v>502</v>
      </c>
      <c r="B244" s="8" t="s">
        <v>503</v>
      </c>
      <c r="C244" t="str">
        <f t="shared" si="6"/>
        <v>苏州常熟营业二部</v>
      </c>
      <c r="D244">
        <f t="shared" si="7"/>
        <v>1</v>
      </c>
      <c r="F244" s="1" t="s">
        <v>536</v>
      </c>
      <c r="G244" t="s">
        <v>537</v>
      </c>
    </row>
    <row r="245" ht="16.5" spans="1:7">
      <c r="A245" s="6" t="s">
        <v>506</v>
      </c>
      <c r="B245" s="8" t="s">
        <v>507</v>
      </c>
      <c r="C245" t="str">
        <f t="shared" si="6"/>
        <v>南通叠石桥转运场</v>
      </c>
      <c r="D245">
        <f t="shared" si="7"/>
        <v>1</v>
      </c>
      <c r="F245" s="1" t="s">
        <v>254</v>
      </c>
      <c r="G245" t="s">
        <v>255</v>
      </c>
    </row>
    <row r="246" ht="16.5" spans="1:7">
      <c r="A246" s="6" t="s">
        <v>494</v>
      </c>
      <c r="B246" s="8" t="s">
        <v>495</v>
      </c>
      <c r="C246" t="str">
        <f t="shared" si="6"/>
        <v>苏中大区</v>
      </c>
      <c r="D246">
        <f t="shared" si="7"/>
        <v>1</v>
      </c>
      <c r="F246" s="1" t="s">
        <v>246</v>
      </c>
      <c r="G246" t="s">
        <v>247</v>
      </c>
    </row>
    <row r="247" ht="16.5" spans="1:7">
      <c r="A247" s="6" t="s">
        <v>494</v>
      </c>
      <c r="B247" s="8" t="s">
        <v>495</v>
      </c>
      <c r="C247" t="str">
        <f t="shared" si="6"/>
        <v>苏中大区</v>
      </c>
      <c r="D247">
        <f t="shared" si="7"/>
        <v>1</v>
      </c>
      <c r="F247" s="1" t="s">
        <v>538</v>
      </c>
      <c r="G247" t="s">
        <v>539</v>
      </c>
    </row>
    <row r="248" ht="16.5" spans="1:7">
      <c r="A248" s="6" t="s">
        <v>504</v>
      </c>
      <c r="B248" s="8" t="s">
        <v>505</v>
      </c>
      <c r="C248" t="str">
        <f t="shared" si="6"/>
        <v>南通通州转运场</v>
      </c>
      <c r="D248">
        <f t="shared" si="7"/>
        <v>1</v>
      </c>
      <c r="F248" s="1" t="s">
        <v>540</v>
      </c>
      <c r="G248" t="s">
        <v>541</v>
      </c>
    </row>
    <row r="249" ht="16.5" spans="1:7">
      <c r="A249" s="6" t="s">
        <v>230</v>
      </c>
      <c r="B249" s="7" t="s">
        <v>231</v>
      </c>
      <c r="C249" t="str">
        <f t="shared" si="6"/>
        <v>金温台大区</v>
      </c>
      <c r="D249">
        <f t="shared" si="7"/>
        <v>1</v>
      </c>
      <c r="F249" s="1" t="s">
        <v>542</v>
      </c>
      <c r="G249" t="s">
        <v>543</v>
      </c>
    </row>
    <row r="250" ht="16.5" spans="1:7">
      <c r="A250" s="6" t="s">
        <v>234</v>
      </c>
      <c r="B250" s="8" t="s">
        <v>235</v>
      </c>
      <c r="C250" t="str">
        <f t="shared" si="6"/>
        <v>金温台大区办公室</v>
      </c>
      <c r="D250">
        <f t="shared" si="7"/>
        <v>1</v>
      </c>
      <c r="F250" s="1" t="s">
        <v>544</v>
      </c>
      <c r="G250" t="s">
        <v>545</v>
      </c>
    </row>
    <row r="251" ht="16.5" spans="1:7">
      <c r="A251" s="6" t="s">
        <v>272</v>
      </c>
      <c r="B251" s="7" t="s">
        <v>273</v>
      </c>
      <c r="C251" t="str">
        <f t="shared" si="6"/>
        <v>台州十里铺营业部</v>
      </c>
      <c r="D251">
        <f t="shared" si="7"/>
        <v>1</v>
      </c>
      <c r="F251" s="1" t="s">
        <v>546</v>
      </c>
      <c r="G251" t="s">
        <v>547</v>
      </c>
    </row>
    <row r="252" ht="16.5" spans="1:7">
      <c r="A252" s="6" t="s">
        <v>301</v>
      </c>
      <c r="B252" s="8" t="s">
        <v>302</v>
      </c>
      <c r="C252" t="str">
        <f t="shared" si="6"/>
        <v>金温台线路管理一部</v>
      </c>
      <c r="D252">
        <f t="shared" si="7"/>
        <v>1</v>
      </c>
      <c r="F252" s="1" t="s">
        <v>548</v>
      </c>
      <c r="G252" t="s">
        <v>549</v>
      </c>
    </row>
    <row r="253" ht="16.5" spans="1:7">
      <c r="A253" s="6" t="s">
        <v>305</v>
      </c>
      <c r="B253" s="8" t="s">
        <v>306</v>
      </c>
      <c r="C253" t="str">
        <f t="shared" si="6"/>
        <v>金温台线路管理二部</v>
      </c>
      <c r="D253">
        <f t="shared" si="7"/>
        <v>1</v>
      </c>
      <c r="F253" s="1" t="s">
        <v>550</v>
      </c>
      <c r="G253" t="s">
        <v>551</v>
      </c>
    </row>
    <row r="254" ht="16.5" spans="1:7">
      <c r="A254" s="6" t="s">
        <v>309</v>
      </c>
      <c r="B254" s="8" t="s">
        <v>310</v>
      </c>
      <c r="C254" t="str">
        <f t="shared" si="6"/>
        <v>金温台线路管理三部</v>
      </c>
      <c r="D254">
        <f t="shared" si="7"/>
        <v>1</v>
      </c>
      <c r="F254" s="1" t="s">
        <v>552</v>
      </c>
      <c r="G254" t="s">
        <v>553</v>
      </c>
    </row>
    <row r="255" ht="16.5" spans="1:7">
      <c r="A255" s="6" t="s">
        <v>305</v>
      </c>
      <c r="B255" s="8" t="s">
        <v>306</v>
      </c>
      <c r="C255" t="str">
        <f t="shared" si="6"/>
        <v>金温台线路管理二部</v>
      </c>
      <c r="D255">
        <f t="shared" si="7"/>
        <v>1</v>
      </c>
      <c r="F255" s="1" t="s">
        <v>554</v>
      </c>
      <c r="G255" t="s">
        <v>555</v>
      </c>
    </row>
    <row r="256" ht="16.5" spans="1:7">
      <c r="A256" s="6" t="s">
        <v>265</v>
      </c>
      <c r="B256" s="7" t="s">
        <v>266</v>
      </c>
      <c r="C256" t="str">
        <f t="shared" si="6"/>
        <v>台州玉环营业部</v>
      </c>
      <c r="D256">
        <f t="shared" si="7"/>
        <v>1</v>
      </c>
      <c r="F256" s="1" t="s">
        <v>556</v>
      </c>
      <c r="G256" t="s">
        <v>557</v>
      </c>
    </row>
    <row r="257" ht="16.5" spans="1:7">
      <c r="A257" s="6" t="s">
        <v>368</v>
      </c>
      <c r="B257" s="7" t="s">
        <v>369</v>
      </c>
      <c r="C257" t="str">
        <f t="shared" si="6"/>
        <v>台州康洋营业部</v>
      </c>
      <c r="D257">
        <f t="shared" si="7"/>
        <v>1</v>
      </c>
      <c r="F257" s="1" t="s">
        <v>558</v>
      </c>
      <c r="G257" t="s">
        <v>559</v>
      </c>
    </row>
    <row r="258" ht="16.5" spans="1:7">
      <c r="A258" s="6" t="s">
        <v>370</v>
      </c>
      <c r="B258" s="7" t="s">
        <v>371</v>
      </c>
      <c r="C258" t="str">
        <f t="shared" si="6"/>
        <v>台州康洋作业组</v>
      </c>
      <c r="D258">
        <f t="shared" si="7"/>
        <v>1</v>
      </c>
      <c r="F258" s="1" t="s">
        <v>560</v>
      </c>
      <c r="G258" t="s">
        <v>561</v>
      </c>
    </row>
    <row r="259" ht="16.5" spans="1:7">
      <c r="A259" s="6" t="s">
        <v>374</v>
      </c>
      <c r="B259" s="7" t="s">
        <v>375</v>
      </c>
      <c r="C259" t="str">
        <f t="shared" si="6"/>
        <v>台州跃鑫营业部</v>
      </c>
      <c r="D259">
        <f t="shared" si="7"/>
        <v>1</v>
      </c>
      <c r="F259" s="1" t="s">
        <v>562</v>
      </c>
      <c r="G259" t="s">
        <v>563</v>
      </c>
    </row>
    <row r="260" ht="16.5" spans="1:7">
      <c r="A260" s="6" t="s">
        <v>356</v>
      </c>
      <c r="B260" s="8" t="s">
        <v>357</v>
      </c>
      <c r="C260" t="str">
        <f t="shared" ref="C260:C323" si="8">VLOOKUP(A260,F:G,2,FALSE)</f>
        <v>台州通泰转运场</v>
      </c>
      <c r="D260">
        <f t="shared" ref="D260:D323" si="9">IF(B260=C260,1,0)</f>
        <v>1</v>
      </c>
      <c r="F260" s="1" t="s">
        <v>564</v>
      </c>
      <c r="G260" t="s">
        <v>565</v>
      </c>
    </row>
    <row r="261" ht="16.5" spans="1:7">
      <c r="A261" s="6" t="s">
        <v>356</v>
      </c>
      <c r="B261" s="8" t="s">
        <v>357</v>
      </c>
      <c r="C261" t="str">
        <f t="shared" si="8"/>
        <v>台州通泰转运场</v>
      </c>
      <c r="D261">
        <f t="shared" si="9"/>
        <v>1</v>
      </c>
      <c r="F261" s="1" t="s">
        <v>566</v>
      </c>
      <c r="G261" t="s">
        <v>567</v>
      </c>
    </row>
    <row r="262" ht="16.5" spans="1:7">
      <c r="A262" s="6" t="s">
        <v>356</v>
      </c>
      <c r="B262" s="7" t="s">
        <v>357</v>
      </c>
      <c r="C262" t="str">
        <f t="shared" si="8"/>
        <v>台州通泰转运场</v>
      </c>
      <c r="D262">
        <f t="shared" si="9"/>
        <v>1</v>
      </c>
      <c r="F262" s="1" t="s">
        <v>568</v>
      </c>
      <c r="G262" t="s">
        <v>569</v>
      </c>
    </row>
    <row r="263" ht="16.5" spans="1:7">
      <c r="A263" s="6" t="s">
        <v>360</v>
      </c>
      <c r="B263" s="8" t="s">
        <v>361</v>
      </c>
      <c r="C263" t="str">
        <f t="shared" si="8"/>
        <v>台州通泰作业一组</v>
      </c>
      <c r="D263">
        <f t="shared" si="9"/>
        <v>1</v>
      </c>
      <c r="F263" s="1" t="s">
        <v>570</v>
      </c>
      <c r="G263" t="s">
        <v>571</v>
      </c>
    </row>
    <row r="264" ht="16.5" spans="1:7">
      <c r="A264" s="6" t="s">
        <v>364</v>
      </c>
      <c r="B264" s="8" t="s">
        <v>365</v>
      </c>
      <c r="C264" t="str">
        <f t="shared" si="8"/>
        <v>台州通泰作业二组</v>
      </c>
      <c r="D264">
        <f t="shared" si="9"/>
        <v>1</v>
      </c>
      <c r="F264" s="1" t="s">
        <v>572</v>
      </c>
      <c r="G264" t="s">
        <v>573</v>
      </c>
    </row>
    <row r="265" ht="16.5" spans="1:7">
      <c r="A265" s="6" t="s">
        <v>378</v>
      </c>
      <c r="B265" s="8" t="s">
        <v>379</v>
      </c>
      <c r="C265" t="str">
        <f t="shared" si="8"/>
        <v>台州永源转运场</v>
      </c>
      <c r="D265">
        <f t="shared" si="9"/>
        <v>1</v>
      </c>
      <c r="F265" s="1" t="s">
        <v>574</v>
      </c>
      <c r="G265" t="s">
        <v>575</v>
      </c>
    </row>
    <row r="266" ht="16.5" spans="1:7">
      <c r="A266" s="6" t="s">
        <v>230</v>
      </c>
      <c r="B266" s="7" t="s">
        <v>231</v>
      </c>
      <c r="C266" t="str">
        <f t="shared" si="8"/>
        <v>金温台大区</v>
      </c>
      <c r="D266">
        <f t="shared" si="9"/>
        <v>1</v>
      </c>
      <c r="F266" s="1" t="s">
        <v>576</v>
      </c>
      <c r="G266" t="s">
        <v>577</v>
      </c>
    </row>
    <row r="267" ht="16.5" spans="1:7">
      <c r="A267" s="6" t="s">
        <v>234</v>
      </c>
      <c r="B267" s="8" t="s">
        <v>235</v>
      </c>
      <c r="C267" t="str">
        <f t="shared" si="8"/>
        <v>金温台大区办公室</v>
      </c>
      <c r="D267">
        <f t="shared" si="9"/>
        <v>1</v>
      </c>
      <c r="F267" s="1" t="s">
        <v>578</v>
      </c>
      <c r="G267" t="s">
        <v>579</v>
      </c>
    </row>
    <row r="268" ht="16.5" spans="1:7">
      <c r="A268" s="6" t="s">
        <v>230</v>
      </c>
      <c r="B268" s="7" t="s">
        <v>231</v>
      </c>
      <c r="C268" t="str">
        <f t="shared" si="8"/>
        <v>金温台大区</v>
      </c>
      <c r="D268">
        <f t="shared" si="9"/>
        <v>1</v>
      </c>
      <c r="F268" s="1" t="s">
        <v>580</v>
      </c>
      <c r="G268" t="s">
        <v>581</v>
      </c>
    </row>
    <row r="269" ht="16.5" spans="1:7">
      <c r="A269" s="6" t="s">
        <v>275</v>
      </c>
      <c r="B269" s="8" t="s">
        <v>276</v>
      </c>
      <c r="C269" t="str">
        <f t="shared" si="8"/>
        <v>温州网点管理组</v>
      </c>
      <c r="D269">
        <f t="shared" si="9"/>
        <v>1</v>
      </c>
      <c r="F269" s="1" t="s">
        <v>582</v>
      </c>
      <c r="G269" t="s">
        <v>583</v>
      </c>
    </row>
    <row r="270" ht="16.5" spans="1:7">
      <c r="A270" s="6" t="s">
        <v>278</v>
      </c>
      <c r="B270" s="7" t="s">
        <v>279</v>
      </c>
      <c r="C270" t="str">
        <f t="shared" si="8"/>
        <v>温州塘下营业部</v>
      </c>
      <c r="D270">
        <f t="shared" si="9"/>
        <v>1</v>
      </c>
      <c r="F270" s="1" t="s">
        <v>584</v>
      </c>
      <c r="G270" t="s">
        <v>585</v>
      </c>
    </row>
    <row r="271" ht="16.5" spans="1:7">
      <c r="A271" s="6" t="s">
        <v>313</v>
      </c>
      <c r="B271" s="8" t="s">
        <v>314</v>
      </c>
      <c r="C271" t="str">
        <f t="shared" si="8"/>
        <v>金温台营销管理部</v>
      </c>
      <c r="D271">
        <f t="shared" si="9"/>
        <v>1</v>
      </c>
      <c r="F271" s="1" t="s">
        <v>586</v>
      </c>
      <c r="G271" t="s">
        <v>587</v>
      </c>
    </row>
    <row r="272" ht="16.5" spans="1:7">
      <c r="A272" s="6" t="s">
        <v>313</v>
      </c>
      <c r="B272" s="8" t="s">
        <v>314</v>
      </c>
      <c r="C272" t="str">
        <f t="shared" si="8"/>
        <v>金温台营销管理部</v>
      </c>
      <c r="D272">
        <f t="shared" si="9"/>
        <v>1</v>
      </c>
      <c r="F272" s="1" t="s">
        <v>588</v>
      </c>
      <c r="G272" t="s">
        <v>589</v>
      </c>
    </row>
    <row r="273" ht="16.5" spans="1:7">
      <c r="A273" s="6" t="s">
        <v>313</v>
      </c>
      <c r="B273" s="8" t="s">
        <v>314</v>
      </c>
      <c r="C273" t="str">
        <f t="shared" si="8"/>
        <v>金温台营销管理部</v>
      </c>
      <c r="D273">
        <f t="shared" si="9"/>
        <v>1</v>
      </c>
      <c r="F273" s="1" t="s">
        <v>590</v>
      </c>
      <c r="G273" t="s">
        <v>591</v>
      </c>
    </row>
    <row r="274" ht="16.5" spans="1:7">
      <c r="A274" s="6" t="s">
        <v>313</v>
      </c>
      <c r="B274" s="8" t="s">
        <v>314</v>
      </c>
      <c r="C274" t="str">
        <f t="shared" si="8"/>
        <v>金温台营销管理部</v>
      </c>
      <c r="D274">
        <f t="shared" si="9"/>
        <v>1</v>
      </c>
      <c r="F274" s="1" t="s">
        <v>592</v>
      </c>
      <c r="G274" t="s">
        <v>593</v>
      </c>
    </row>
    <row r="275" ht="16.5" spans="1:7">
      <c r="A275" s="6" t="s">
        <v>281</v>
      </c>
      <c r="B275" s="7" t="s">
        <v>282</v>
      </c>
      <c r="C275" t="str">
        <f t="shared" si="8"/>
        <v>温州永强营业部</v>
      </c>
      <c r="D275">
        <f t="shared" si="9"/>
        <v>1</v>
      </c>
      <c r="F275" s="1" t="s">
        <v>594</v>
      </c>
      <c r="G275" t="s">
        <v>595</v>
      </c>
    </row>
    <row r="276" ht="16.5" spans="1:7">
      <c r="A276" s="6" t="s">
        <v>352</v>
      </c>
      <c r="B276" s="8" t="s">
        <v>353</v>
      </c>
      <c r="C276" t="str">
        <f t="shared" si="8"/>
        <v>温州西转运场</v>
      </c>
      <c r="D276">
        <f t="shared" si="9"/>
        <v>1</v>
      </c>
      <c r="F276" s="1" t="s">
        <v>596</v>
      </c>
      <c r="G276" t="s">
        <v>597</v>
      </c>
    </row>
    <row r="277" ht="16.5" spans="1:7">
      <c r="A277" s="6" t="s">
        <v>352</v>
      </c>
      <c r="B277" s="8" t="s">
        <v>353</v>
      </c>
      <c r="C277" t="str">
        <f t="shared" si="8"/>
        <v>温州西转运场</v>
      </c>
      <c r="D277">
        <f t="shared" si="9"/>
        <v>1</v>
      </c>
      <c r="F277" s="1" t="s">
        <v>598</v>
      </c>
      <c r="G277" t="s">
        <v>599</v>
      </c>
    </row>
    <row r="278" ht="16.5" spans="1:7">
      <c r="A278" s="6" t="s">
        <v>230</v>
      </c>
      <c r="B278" s="7" t="s">
        <v>231</v>
      </c>
      <c r="C278" t="str">
        <f t="shared" si="8"/>
        <v>金温台大区</v>
      </c>
      <c r="D278">
        <f t="shared" si="9"/>
        <v>1</v>
      </c>
      <c r="F278" s="1" t="s">
        <v>600</v>
      </c>
      <c r="G278" t="s">
        <v>601</v>
      </c>
    </row>
    <row r="279" ht="16.5" spans="1:7">
      <c r="A279" s="6" t="s">
        <v>234</v>
      </c>
      <c r="B279" s="8" t="s">
        <v>235</v>
      </c>
      <c r="C279" t="str">
        <f t="shared" si="8"/>
        <v>金温台大区办公室</v>
      </c>
      <c r="D279">
        <f t="shared" si="9"/>
        <v>1</v>
      </c>
      <c r="F279" s="1" t="s">
        <v>602</v>
      </c>
      <c r="G279" t="s">
        <v>603</v>
      </c>
    </row>
    <row r="280" ht="16.5" spans="1:7">
      <c r="A280" s="6" t="s">
        <v>287</v>
      </c>
      <c r="B280" s="7" t="s">
        <v>288</v>
      </c>
      <c r="C280" t="str">
        <f t="shared" si="8"/>
        <v>义乌北下朱营业部</v>
      </c>
      <c r="D280">
        <f t="shared" si="9"/>
        <v>1</v>
      </c>
      <c r="F280" s="1" t="s">
        <v>604</v>
      </c>
      <c r="G280" t="s">
        <v>605</v>
      </c>
    </row>
    <row r="281" ht="16.5" spans="1:7">
      <c r="A281" s="6" t="s">
        <v>297</v>
      </c>
      <c r="B281" s="7" t="s">
        <v>298</v>
      </c>
      <c r="C281" t="str">
        <f t="shared" si="8"/>
        <v>义乌公路港营业部</v>
      </c>
      <c r="D281">
        <f t="shared" si="9"/>
        <v>1</v>
      </c>
      <c r="F281" s="1" t="s">
        <v>606</v>
      </c>
      <c r="G281" t="s">
        <v>607</v>
      </c>
    </row>
    <row r="282" ht="16.5" spans="1:7">
      <c r="A282" s="6" t="s">
        <v>290</v>
      </c>
      <c r="B282" s="7" t="s">
        <v>291</v>
      </c>
      <c r="C282" t="str">
        <f t="shared" si="8"/>
        <v>义乌青口营业部</v>
      </c>
      <c r="D282">
        <f t="shared" si="9"/>
        <v>1</v>
      </c>
      <c r="F282" s="1" t="s">
        <v>608</v>
      </c>
      <c r="G282" t="s">
        <v>609</v>
      </c>
    </row>
    <row r="283" ht="16.5" spans="1:7">
      <c r="A283" s="6" t="s">
        <v>293</v>
      </c>
      <c r="B283" s="7" t="s">
        <v>294</v>
      </c>
      <c r="C283" t="str">
        <f t="shared" si="8"/>
        <v>义乌青口作业组</v>
      </c>
      <c r="D283">
        <f t="shared" si="9"/>
        <v>1</v>
      </c>
      <c r="F283" s="1" t="s">
        <v>610</v>
      </c>
      <c r="G283" t="s">
        <v>611</v>
      </c>
    </row>
    <row r="284" ht="16.5" spans="1:7">
      <c r="A284" s="6" t="s">
        <v>284</v>
      </c>
      <c r="B284" s="8" t="s">
        <v>285</v>
      </c>
      <c r="C284" t="str">
        <f t="shared" si="8"/>
        <v>义乌市场网点管理组</v>
      </c>
      <c r="D284">
        <f t="shared" si="9"/>
        <v>1</v>
      </c>
      <c r="F284" s="1" t="s">
        <v>612</v>
      </c>
      <c r="G284" t="s">
        <v>613</v>
      </c>
    </row>
    <row r="285" ht="16.5" spans="1:7">
      <c r="A285" s="6" t="s">
        <v>244</v>
      </c>
      <c r="B285" s="7" t="s">
        <v>245</v>
      </c>
      <c r="C285" t="str">
        <f t="shared" si="8"/>
        <v>金华永康营业部</v>
      </c>
      <c r="D285">
        <f t="shared" si="9"/>
        <v>1</v>
      </c>
      <c r="F285" s="1" t="s">
        <v>614</v>
      </c>
      <c r="G285" t="s">
        <v>615</v>
      </c>
    </row>
    <row r="286" ht="16.5" spans="1:7">
      <c r="A286" s="6" t="s">
        <v>305</v>
      </c>
      <c r="B286" s="8" t="s">
        <v>306</v>
      </c>
      <c r="C286" t="str">
        <f t="shared" si="8"/>
        <v>金温台线路管理二部</v>
      </c>
      <c r="D286">
        <f t="shared" si="9"/>
        <v>1</v>
      </c>
      <c r="F286" s="1" t="s">
        <v>616</v>
      </c>
      <c r="G286" t="s">
        <v>617</v>
      </c>
    </row>
    <row r="287" ht="16.5" spans="1:4">
      <c r="A287" s="6" t="s">
        <v>301</v>
      </c>
      <c r="B287" s="9" t="s">
        <v>302</v>
      </c>
      <c r="C287" t="str">
        <f t="shared" si="8"/>
        <v>金温台线路管理一部</v>
      </c>
      <c r="D287">
        <f t="shared" si="9"/>
        <v>1</v>
      </c>
    </row>
    <row r="288" ht="16.5" spans="1:4">
      <c r="A288" s="6" t="s">
        <v>301</v>
      </c>
      <c r="B288" s="8" t="s">
        <v>302</v>
      </c>
      <c r="C288" t="str">
        <f t="shared" si="8"/>
        <v>金温台线路管理一部</v>
      </c>
      <c r="D288">
        <f t="shared" si="9"/>
        <v>1</v>
      </c>
    </row>
    <row r="289" ht="16.5" spans="1:4">
      <c r="A289" s="6" t="s">
        <v>248</v>
      </c>
      <c r="B289" s="7" t="s">
        <v>249</v>
      </c>
      <c r="C289" t="str">
        <f t="shared" si="8"/>
        <v>诸暨大唐营业部</v>
      </c>
      <c r="D289">
        <f t="shared" si="9"/>
        <v>1</v>
      </c>
    </row>
    <row r="290" ht="16.5" spans="1:4">
      <c r="A290" s="6" t="s">
        <v>252</v>
      </c>
      <c r="B290" s="7" t="s">
        <v>253</v>
      </c>
      <c r="C290" t="str">
        <f t="shared" si="8"/>
        <v>诸暨店口营业部</v>
      </c>
      <c r="D290">
        <f t="shared" si="9"/>
        <v>1</v>
      </c>
    </row>
    <row r="291" ht="16.5" spans="1:4">
      <c r="A291" s="6" t="s">
        <v>334</v>
      </c>
      <c r="B291" s="8" t="s">
        <v>335</v>
      </c>
      <c r="C291" t="str">
        <f t="shared" si="8"/>
        <v>义乌西转运场</v>
      </c>
      <c r="D291">
        <f t="shared" si="9"/>
        <v>1</v>
      </c>
    </row>
    <row r="292" ht="16.5" spans="1:4">
      <c r="A292" s="6" t="s">
        <v>334</v>
      </c>
      <c r="B292" s="8" t="s">
        <v>335</v>
      </c>
      <c r="C292" t="str">
        <f t="shared" si="8"/>
        <v>义乌西转运场</v>
      </c>
      <c r="D292">
        <f t="shared" si="9"/>
        <v>1</v>
      </c>
    </row>
    <row r="293" ht="16.5" spans="1:4">
      <c r="A293" s="6" t="s">
        <v>338</v>
      </c>
      <c r="B293" s="7" t="s">
        <v>339</v>
      </c>
      <c r="C293" t="str">
        <f t="shared" si="8"/>
        <v>义乌西铁路白班作业一组</v>
      </c>
      <c r="D293">
        <f t="shared" si="9"/>
        <v>1</v>
      </c>
    </row>
    <row r="294" ht="16.5" spans="1:4">
      <c r="A294" s="6" t="s">
        <v>342</v>
      </c>
      <c r="B294" s="7" t="s">
        <v>343</v>
      </c>
      <c r="C294" t="str">
        <f t="shared" si="8"/>
        <v>义乌西铁路白班作业二组</v>
      </c>
      <c r="D294">
        <f t="shared" si="9"/>
        <v>1</v>
      </c>
    </row>
    <row r="295" ht="16.5" spans="1:4">
      <c r="A295" s="6" t="s">
        <v>345</v>
      </c>
      <c r="B295" s="7" t="s">
        <v>346</v>
      </c>
      <c r="C295" t="str">
        <f t="shared" si="8"/>
        <v>义乌西铁路晚班作业组</v>
      </c>
      <c r="D295">
        <f t="shared" si="9"/>
        <v>1</v>
      </c>
    </row>
    <row r="296" ht="16.5" spans="1:4">
      <c r="A296" s="6" t="s">
        <v>334</v>
      </c>
      <c r="B296" s="8" t="s">
        <v>335</v>
      </c>
      <c r="C296" t="str">
        <f t="shared" si="8"/>
        <v>义乌西转运场</v>
      </c>
      <c r="D296">
        <f t="shared" si="9"/>
        <v>1</v>
      </c>
    </row>
    <row r="297" ht="16.5" spans="1:4">
      <c r="A297" s="6" t="s">
        <v>348</v>
      </c>
      <c r="B297" s="7" t="s">
        <v>349</v>
      </c>
      <c r="C297" t="str">
        <f t="shared" si="8"/>
        <v>永康东转运场</v>
      </c>
      <c r="D297">
        <f t="shared" si="9"/>
        <v>1</v>
      </c>
    </row>
    <row r="298" ht="16.5" spans="1:4">
      <c r="A298" s="6" t="s">
        <v>256</v>
      </c>
      <c r="B298" s="7" t="s">
        <v>257</v>
      </c>
      <c r="C298" t="str">
        <f t="shared" si="8"/>
        <v>诸暨店口（乌市）营业部</v>
      </c>
      <c r="D298">
        <f t="shared" si="9"/>
        <v>1</v>
      </c>
    </row>
    <row r="299" ht="16.5" spans="1:4">
      <c r="A299" s="6" t="s">
        <v>82</v>
      </c>
      <c r="B299" s="7" t="s">
        <v>13</v>
      </c>
      <c r="C299" t="str">
        <f t="shared" si="8"/>
        <v>湖嘉大区</v>
      </c>
      <c r="D299">
        <f t="shared" si="9"/>
        <v>1</v>
      </c>
    </row>
    <row r="300" ht="16.5" spans="1:4">
      <c r="A300" s="6" t="s">
        <v>82</v>
      </c>
      <c r="B300" s="7" t="s">
        <v>13</v>
      </c>
      <c r="C300" t="str">
        <f t="shared" si="8"/>
        <v>湖嘉大区</v>
      </c>
      <c r="D300">
        <f t="shared" si="9"/>
        <v>1</v>
      </c>
    </row>
    <row r="301" ht="16.5" spans="1:4">
      <c r="A301" s="6" t="s">
        <v>135</v>
      </c>
      <c r="B301" s="8" t="s">
        <v>136</v>
      </c>
      <c r="C301" t="str">
        <f t="shared" si="8"/>
        <v>湖嘉外贸物流部</v>
      </c>
      <c r="D301">
        <f t="shared" si="9"/>
        <v>1</v>
      </c>
    </row>
    <row r="302" ht="16.5" spans="1:4">
      <c r="A302" s="6" t="s">
        <v>10</v>
      </c>
      <c r="B302" s="7" t="s">
        <v>11</v>
      </c>
      <c r="C302" t="str">
        <f t="shared" si="8"/>
        <v>杭州四季青营业部</v>
      </c>
      <c r="D302">
        <f t="shared" si="9"/>
        <v>1</v>
      </c>
    </row>
    <row r="303" ht="16.5" spans="1:4">
      <c r="A303" s="6" t="s">
        <v>156</v>
      </c>
      <c r="B303" s="7" t="s">
        <v>157</v>
      </c>
      <c r="C303" t="str">
        <f t="shared" si="8"/>
        <v>湖州安吉营业部</v>
      </c>
      <c r="D303">
        <f t="shared" si="9"/>
        <v>1</v>
      </c>
    </row>
    <row r="304" ht="16.5" spans="1:4">
      <c r="A304" s="6" t="s">
        <v>162</v>
      </c>
      <c r="B304" s="7" t="s">
        <v>163</v>
      </c>
      <c r="C304" t="str">
        <f t="shared" si="8"/>
        <v>湖州南浔营业部</v>
      </c>
      <c r="D304">
        <f t="shared" si="9"/>
        <v>1</v>
      </c>
    </row>
    <row r="305" ht="16.5" spans="1:4">
      <c r="A305" s="6" t="s">
        <v>174</v>
      </c>
      <c r="B305" s="7" t="s">
        <v>175</v>
      </c>
      <c r="C305" t="str">
        <f t="shared" si="8"/>
        <v>嘉兴丁桥营业部</v>
      </c>
      <c r="D305">
        <f t="shared" si="9"/>
        <v>1</v>
      </c>
    </row>
    <row r="306" ht="16.5" spans="1:4">
      <c r="A306" s="6" t="s">
        <v>178</v>
      </c>
      <c r="B306" s="7" t="s">
        <v>179</v>
      </c>
      <c r="C306" t="str">
        <f t="shared" si="8"/>
        <v>嘉兴王店营业部</v>
      </c>
      <c r="D306">
        <f t="shared" si="9"/>
        <v>1</v>
      </c>
    </row>
    <row r="307" ht="16.5" spans="1:4">
      <c r="A307" s="6" t="s">
        <v>166</v>
      </c>
      <c r="B307" s="7" t="s">
        <v>167</v>
      </c>
      <c r="C307" t="str">
        <f t="shared" si="8"/>
        <v>苏州盛泽营业部</v>
      </c>
      <c r="D307">
        <f t="shared" si="9"/>
        <v>1</v>
      </c>
    </row>
    <row r="308" ht="16.5" spans="1:4">
      <c r="A308" s="11" t="s">
        <v>510</v>
      </c>
      <c r="B308" s="8" t="s">
        <v>511</v>
      </c>
      <c r="C308" t="str">
        <f t="shared" si="8"/>
        <v>重庆卸货点</v>
      </c>
      <c r="D308">
        <f t="shared" si="9"/>
        <v>1</v>
      </c>
    </row>
    <row r="309" ht="16.5" spans="1:4">
      <c r="A309" s="11" t="s">
        <v>512</v>
      </c>
      <c r="B309" s="8" t="s">
        <v>513</v>
      </c>
      <c r="C309" t="str">
        <f t="shared" si="8"/>
        <v>四川成都卸货点</v>
      </c>
      <c r="D309">
        <f t="shared" si="9"/>
        <v>1</v>
      </c>
    </row>
    <row r="310" ht="16.5" spans="1:4">
      <c r="A310" s="11" t="s">
        <v>514</v>
      </c>
      <c r="B310" s="8" t="s">
        <v>515</v>
      </c>
      <c r="C310" t="str">
        <f t="shared" si="8"/>
        <v>四川南充卸货点</v>
      </c>
      <c r="D310">
        <f t="shared" si="9"/>
        <v>1</v>
      </c>
    </row>
    <row r="311" ht="16.5" spans="1:4">
      <c r="A311" s="11" t="s">
        <v>516</v>
      </c>
      <c r="B311" s="8" t="s">
        <v>517</v>
      </c>
      <c r="C311" t="str">
        <f t="shared" si="8"/>
        <v>四川宜宾卸货点</v>
      </c>
      <c r="D311">
        <f t="shared" si="9"/>
        <v>1</v>
      </c>
    </row>
    <row r="312" ht="16.5" spans="1:4">
      <c r="A312" s="11" t="s">
        <v>518</v>
      </c>
      <c r="B312" s="8" t="s">
        <v>519</v>
      </c>
      <c r="C312" t="str">
        <f t="shared" si="8"/>
        <v>四川泸州卸货点</v>
      </c>
      <c r="D312">
        <f t="shared" si="9"/>
        <v>1</v>
      </c>
    </row>
    <row r="313" ht="16.5" spans="1:4">
      <c r="A313" s="11" t="s">
        <v>319</v>
      </c>
      <c r="B313" s="8" t="s">
        <v>320</v>
      </c>
      <c r="C313" t="str">
        <f t="shared" si="8"/>
        <v>辽宁沈阳卸货点</v>
      </c>
      <c r="D313">
        <f t="shared" si="9"/>
        <v>1</v>
      </c>
    </row>
    <row r="314" ht="16.5" spans="1:4">
      <c r="A314" s="11" t="s">
        <v>322</v>
      </c>
      <c r="B314" s="8" t="s">
        <v>323</v>
      </c>
      <c r="C314" t="str">
        <f t="shared" si="8"/>
        <v>黑龙江哈尔滨卸货点</v>
      </c>
      <c r="D314">
        <f t="shared" si="9"/>
        <v>1</v>
      </c>
    </row>
    <row r="315" ht="16.5" spans="1:4">
      <c r="A315" s="11" t="s">
        <v>259</v>
      </c>
      <c r="B315" s="8" t="s">
        <v>260</v>
      </c>
      <c r="C315" t="str">
        <f t="shared" si="8"/>
        <v>金华兰溪营业部</v>
      </c>
      <c r="D315">
        <f t="shared" si="9"/>
        <v>1</v>
      </c>
    </row>
    <row r="316" ht="16.5" spans="1:4">
      <c r="A316" s="11" t="s">
        <v>544</v>
      </c>
      <c r="B316" s="7" t="s">
        <v>545</v>
      </c>
      <c r="C316" t="str">
        <f t="shared" si="8"/>
        <v>外联部</v>
      </c>
      <c r="D316">
        <f t="shared" si="9"/>
        <v>1</v>
      </c>
    </row>
    <row r="317" ht="16.5" spans="1:4">
      <c r="A317" s="6" t="s">
        <v>538</v>
      </c>
      <c r="B317" s="7" t="s">
        <v>539</v>
      </c>
      <c r="C317" t="str">
        <f t="shared" si="8"/>
        <v>总裁办公室</v>
      </c>
      <c r="D317">
        <f t="shared" si="9"/>
        <v>1</v>
      </c>
    </row>
    <row r="318" ht="16.5" spans="1:4">
      <c r="A318" s="6" t="s">
        <v>540</v>
      </c>
      <c r="B318" s="9" t="s">
        <v>541</v>
      </c>
      <c r="C318" t="str">
        <f t="shared" si="8"/>
        <v>人才发展部</v>
      </c>
      <c r="D318">
        <f t="shared" si="9"/>
        <v>1</v>
      </c>
    </row>
    <row r="319" ht="16.5" spans="1:4">
      <c r="A319" s="11" t="s">
        <v>568</v>
      </c>
      <c r="B319" s="7" t="s">
        <v>569</v>
      </c>
      <c r="C319" t="str">
        <f t="shared" si="8"/>
        <v>财务本部</v>
      </c>
      <c r="D319">
        <f t="shared" si="9"/>
        <v>1</v>
      </c>
    </row>
    <row r="320" ht="16.5" spans="1:4">
      <c r="A320" s="11" t="s">
        <v>584</v>
      </c>
      <c r="B320" s="7" t="s">
        <v>585</v>
      </c>
      <c r="C320" t="str">
        <f t="shared" si="8"/>
        <v>资金部</v>
      </c>
      <c r="D320">
        <f t="shared" si="9"/>
        <v>1</v>
      </c>
    </row>
    <row r="321" ht="16.5" spans="1:4">
      <c r="A321" s="11" t="s">
        <v>582</v>
      </c>
      <c r="B321" s="7" t="s">
        <v>583</v>
      </c>
      <c r="C321" t="str">
        <f t="shared" si="8"/>
        <v>核算部</v>
      </c>
      <c r="D321">
        <f t="shared" si="9"/>
        <v>1</v>
      </c>
    </row>
    <row r="322" ht="16.5" spans="1:4">
      <c r="A322" s="11" t="s">
        <v>586</v>
      </c>
      <c r="B322" s="7" t="s">
        <v>587</v>
      </c>
      <c r="C322" t="str">
        <f t="shared" si="8"/>
        <v>数据中心</v>
      </c>
      <c r="D322">
        <f t="shared" si="9"/>
        <v>1</v>
      </c>
    </row>
    <row r="323" ht="16.5" spans="1:4">
      <c r="A323" s="11" t="s">
        <v>588</v>
      </c>
      <c r="B323" s="7" t="s">
        <v>589</v>
      </c>
      <c r="C323" t="str">
        <f t="shared" si="8"/>
        <v>效益分析组</v>
      </c>
      <c r="D323">
        <f t="shared" si="9"/>
        <v>1</v>
      </c>
    </row>
    <row r="324" ht="16.5" spans="1:4">
      <c r="A324" s="11" t="s">
        <v>590</v>
      </c>
      <c r="B324" s="7" t="s">
        <v>591</v>
      </c>
      <c r="C324" t="str">
        <f t="shared" ref="C324:C387" si="10">VLOOKUP(A324,F:G,2,FALSE)</f>
        <v>成本分析组</v>
      </c>
      <c r="D324">
        <f t="shared" ref="D324:D387" si="11">IF(B324=C324,1,0)</f>
        <v>1</v>
      </c>
    </row>
    <row r="325" ht="16.5" spans="1:4">
      <c r="A325" s="11" t="s">
        <v>570</v>
      </c>
      <c r="B325" s="7" t="s">
        <v>571</v>
      </c>
      <c r="C325" t="str">
        <f t="shared" si="10"/>
        <v>财务管理部</v>
      </c>
      <c r="D325">
        <f t="shared" si="11"/>
        <v>1</v>
      </c>
    </row>
    <row r="326" ht="16.5" spans="1:4">
      <c r="A326" s="11" t="s">
        <v>572</v>
      </c>
      <c r="B326" s="7" t="s">
        <v>573</v>
      </c>
      <c r="C326" t="str">
        <f t="shared" si="10"/>
        <v>绍兴财务组</v>
      </c>
      <c r="D326">
        <f t="shared" si="11"/>
        <v>1</v>
      </c>
    </row>
    <row r="327" ht="16.5" spans="1:4">
      <c r="A327" s="11" t="s">
        <v>568</v>
      </c>
      <c r="B327" s="7" t="s">
        <v>569</v>
      </c>
      <c r="C327" t="str">
        <f t="shared" si="10"/>
        <v>财务本部</v>
      </c>
      <c r="D327">
        <f t="shared" si="11"/>
        <v>1</v>
      </c>
    </row>
    <row r="328" ht="16.5" spans="1:4">
      <c r="A328" s="11" t="s">
        <v>576</v>
      </c>
      <c r="B328" s="7" t="s">
        <v>577</v>
      </c>
      <c r="C328" t="str">
        <f t="shared" si="10"/>
        <v>云南财务组</v>
      </c>
      <c r="D328">
        <f t="shared" si="11"/>
        <v>1</v>
      </c>
    </row>
    <row r="329" ht="16.5" spans="1:4">
      <c r="A329" s="11" t="s">
        <v>578</v>
      </c>
      <c r="B329" s="7" t="s">
        <v>579</v>
      </c>
      <c r="C329" t="str">
        <f t="shared" si="10"/>
        <v>贵州财务组</v>
      </c>
      <c r="D329">
        <f t="shared" si="11"/>
        <v>1</v>
      </c>
    </row>
    <row r="330" ht="16.5" spans="1:4">
      <c r="A330" s="11" t="s">
        <v>574</v>
      </c>
      <c r="B330" s="7" t="s">
        <v>575</v>
      </c>
      <c r="C330" t="str">
        <f t="shared" si="10"/>
        <v>新疆财务组</v>
      </c>
      <c r="D330">
        <f t="shared" si="11"/>
        <v>1</v>
      </c>
    </row>
    <row r="331" ht="16.5" spans="1:4">
      <c r="A331" s="11" t="s">
        <v>580</v>
      </c>
      <c r="B331" s="7" t="s">
        <v>581</v>
      </c>
      <c r="C331" t="str">
        <f t="shared" si="10"/>
        <v>税务管理部</v>
      </c>
      <c r="D331">
        <f t="shared" si="11"/>
        <v>1</v>
      </c>
    </row>
    <row r="332" ht="16.5" spans="1:4">
      <c r="A332" s="11" t="s">
        <v>546</v>
      </c>
      <c r="B332" s="7" t="s">
        <v>547</v>
      </c>
      <c r="C332" t="str">
        <f t="shared" si="10"/>
        <v>人力行政本部</v>
      </c>
      <c r="D332">
        <f t="shared" si="11"/>
        <v>1</v>
      </c>
    </row>
    <row r="333" ht="16.5" spans="1:4">
      <c r="A333" s="11" t="s">
        <v>550</v>
      </c>
      <c r="B333" s="9" t="s">
        <v>551</v>
      </c>
      <c r="C333" t="str">
        <f t="shared" si="10"/>
        <v>招聘管理部</v>
      </c>
      <c r="D333">
        <f t="shared" si="11"/>
        <v>1</v>
      </c>
    </row>
    <row r="334" ht="16.5" spans="1:4">
      <c r="A334" s="11" t="s">
        <v>548</v>
      </c>
      <c r="B334" s="9" t="s">
        <v>549</v>
      </c>
      <c r="C334" t="str">
        <f t="shared" si="10"/>
        <v>薪酬绩效管理部</v>
      </c>
      <c r="D334">
        <f t="shared" si="11"/>
        <v>1</v>
      </c>
    </row>
    <row r="335" ht="16.5" spans="1:4">
      <c r="A335" s="11" t="s">
        <v>552</v>
      </c>
      <c r="B335" s="9" t="s">
        <v>553</v>
      </c>
      <c r="C335" t="str">
        <f t="shared" si="10"/>
        <v>培训管理部</v>
      </c>
      <c r="D335">
        <f t="shared" si="11"/>
        <v>1</v>
      </c>
    </row>
    <row r="336" ht="16.5" spans="1:4">
      <c r="A336" s="11" t="s">
        <v>554</v>
      </c>
      <c r="B336" s="9" t="s">
        <v>555</v>
      </c>
      <c r="C336" t="str">
        <f t="shared" si="10"/>
        <v>行政后勤管理部</v>
      </c>
      <c r="D336">
        <f t="shared" si="11"/>
        <v>1</v>
      </c>
    </row>
    <row r="337" ht="16.5" spans="1:4">
      <c r="A337" s="11" t="s">
        <v>542</v>
      </c>
      <c r="B337" s="7" t="s">
        <v>543</v>
      </c>
      <c r="C337" t="str">
        <f t="shared" si="10"/>
        <v>采购工程部</v>
      </c>
      <c r="D337">
        <f t="shared" si="11"/>
        <v>1</v>
      </c>
    </row>
    <row r="338" ht="16.5" spans="1:4">
      <c r="A338" s="11" t="s">
        <v>556</v>
      </c>
      <c r="B338" s="7" t="s">
        <v>557</v>
      </c>
      <c r="C338" t="str">
        <f t="shared" si="10"/>
        <v>IT信息本部</v>
      </c>
      <c r="D338">
        <f t="shared" si="11"/>
        <v>1</v>
      </c>
    </row>
    <row r="339" ht="16.5" spans="1:4">
      <c r="A339" s="11" t="s">
        <v>556</v>
      </c>
      <c r="B339" s="7" t="s">
        <v>557</v>
      </c>
      <c r="C339" t="str">
        <f t="shared" si="10"/>
        <v>IT信息本部</v>
      </c>
      <c r="D339">
        <f t="shared" si="11"/>
        <v>1</v>
      </c>
    </row>
    <row r="340" ht="16.5" spans="1:4">
      <c r="A340" s="11" t="s">
        <v>558</v>
      </c>
      <c r="B340" s="9" t="s">
        <v>559</v>
      </c>
      <c r="C340" t="str">
        <f t="shared" si="10"/>
        <v>产品部</v>
      </c>
      <c r="D340">
        <f t="shared" si="11"/>
        <v>1</v>
      </c>
    </row>
    <row r="341" ht="16.5" spans="1:4">
      <c r="A341" s="11" t="s">
        <v>562</v>
      </c>
      <c r="B341" s="9" t="s">
        <v>563</v>
      </c>
      <c r="C341" t="str">
        <f t="shared" si="10"/>
        <v>业务研发部</v>
      </c>
      <c r="D341">
        <f t="shared" si="11"/>
        <v>1</v>
      </c>
    </row>
    <row r="342" ht="16.5" spans="1:4">
      <c r="A342" s="11" t="s">
        <v>556</v>
      </c>
      <c r="B342" s="7" t="s">
        <v>557</v>
      </c>
      <c r="C342" t="str">
        <f t="shared" si="10"/>
        <v>IT信息本部</v>
      </c>
      <c r="D342">
        <f t="shared" si="11"/>
        <v>1</v>
      </c>
    </row>
    <row r="343" ht="16.5" spans="1:4">
      <c r="A343" s="11" t="s">
        <v>564</v>
      </c>
      <c r="B343" s="7" t="s">
        <v>565</v>
      </c>
      <c r="C343" t="str">
        <f t="shared" si="10"/>
        <v>实施部</v>
      </c>
      <c r="D343">
        <f t="shared" si="11"/>
        <v>1</v>
      </c>
    </row>
    <row r="344" ht="16.5" spans="1:4">
      <c r="A344" s="11" t="s">
        <v>566</v>
      </c>
      <c r="B344" s="7" t="s">
        <v>567</v>
      </c>
      <c r="C344" t="str">
        <f t="shared" si="10"/>
        <v>运维部</v>
      </c>
      <c r="D344">
        <f t="shared" si="11"/>
        <v>1</v>
      </c>
    </row>
    <row r="345" ht="16.5" spans="1:4">
      <c r="A345" s="11" t="s">
        <v>560</v>
      </c>
      <c r="B345" s="9" t="s">
        <v>561</v>
      </c>
      <c r="C345" t="str">
        <f t="shared" si="10"/>
        <v>基础研发部</v>
      </c>
      <c r="D345">
        <f t="shared" si="11"/>
        <v>1</v>
      </c>
    </row>
    <row r="346" ht="16.5" spans="1:4">
      <c r="A346" s="11" t="s">
        <v>592</v>
      </c>
      <c r="B346" s="8" t="s">
        <v>593</v>
      </c>
      <c r="C346" t="str">
        <f t="shared" si="10"/>
        <v>营运中心</v>
      </c>
      <c r="D346">
        <f t="shared" si="11"/>
        <v>1</v>
      </c>
    </row>
    <row r="347" ht="16.5" spans="1:4">
      <c r="A347" s="11" t="s">
        <v>598</v>
      </c>
      <c r="B347" s="8" t="s">
        <v>599</v>
      </c>
      <c r="C347" t="str">
        <f t="shared" si="10"/>
        <v>客户管理组</v>
      </c>
      <c r="D347">
        <f t="shared" si="11"/>
        <v>1</v>
      </c>
    </row>
    <row r="348" ht="16.5" spans="1:4">
      <c r="A348" s="11" t="s">
        <v>610</v>
      </c>
      <c r="B348" s="8" t="s">
        <v>611</v>
      </c>
      <c r="C348" t="str">
        <f t="shared" si="10"/>
        <v>产品价格组</v>
      </c>
      <c r="D348">
        <f t="shared" si="11"/>
        <v>1</v>
      </c>
    </row>
    <row r="349" ht="16.5" spans="1:4">
      <c r="A349" s="11" t="s">
        <v>612</v>
      </c>
      <c r="B349" s="8" t="s">
        <v>613</v>
      </c>
      <c r="C349" t="str">
        <f t="shared" si="10"/>
        <v>网点管理组</v>
      </c>
      <c r="D349">
        <f t="shared" si="11"/>
        <v>1</v>
      </c>
    </row>
    <row r="350" ht="16.5" spans="1:4">
      <c r="A350" s="11" t="s">
        <v>596</v>
      </c>
      <c r="B350" s="8" t="s">
        <v>597</v>
      </c>
      <c r="C350" t="str">
        <f t="shared" si="10"/>
        <v>市场拓展组</v>
      </c>
      <c r="D350">
        <f t="shared" si="11"/>
        <v>1</v>
      </c>
    </row>
    <row r="351" ht="16.5" spans="1:4">
      <c r="A351" s="11" t="s">
        <v>608</v>
      </c>
      <c r="B351" s="8" t="s">
        <v>609</v>
      </c>
      <c r="C351" t="str">
        <f t="shared" si="10"/>
        <v>营销管理组</v>
      </c>
      <c r="D351">
        <f t="shared" si="11"/>
        <v>1</v>
      </c>
    </row>
    <row r="352" ht="16.5" spans="1:4">
      <c r="A352" s="11" t="s">
        <v>602</v>
      </c>
      <c r="B352" s="8" t="s">
        <v>603</v>
      </c>
      <c r="C352" t="str">
        <f t="shared" si="10"/>
        <v>网络规划组</v>
      </c>
      <c r="D352">
        <f t="shared" si="11"/>
        <v>1</v>
      </c>
    </row>
    <row r="353" ht="16.5" spans="1:4">
      <c r="A353" s="11" t="s">
        <v>600</v>
      </c>
      <c r="B353" s="8" t="s">
        <v>601</v>
      </c>
      <c r="C353" t="str">
        <f t="shared" si="10"/>
        <v>场站管理组</v>
      </c>
      <c r="D353">
        <f t="shared" si="11"/>
        <v>1</v>
      </c>
    </row>
    <row r="354" ht="16.5" spans="1:4">
      <c r="A354" s="11" t="s">
        <v>594</v>
      </c>
      <c r="B354" s="8" t="s">
        <v>595</v>
      </c>
      <c r="C354" t="str">
        <f t="shared" si="10"/>
        <v>运输管理组</v>
      </c>
      <c r="D354">
        <f t="shared" si="11"/>
        <v>1</v>
      </c>
    </row>
    <row r="355" ht="16.5" spans="1:4">
      <c r="A355" s="11" t="s">
        <v>606</v>
      </c>
      <c r="B355" s="8" t="s">
        <v>607</v>
      </c>
      <c r="C355" t="str">
        <f t="shared" si="10"/>
        <v>品质管理组</v>
      </c>
      <c r="D355">
        <f t="shared" si="11"/>
        <v>1</v>
      </c>
    </row>
    <row r="356" ht="16.5" spans="1:4">
      <c r="A356" s="11" t="s">
        <v>604</v>
      </c>
      <c r="B356" s="8" t="s">
        <v>605</v>
      </c>
      <c r="C356" t="str">
        <f t="shared" si="10"/>
        <v>客户服务组</v>
      </c>
      <c r="D356">
        <f t="shared" si="11"/>
        <v>1</v>
      </c>
    </row>
    <row r="357" ht="16.5" spans="1:4">
      <c r="A357" s="11" t="s">
        <v>269</v>
      </c>
      <c r="B357" s="8" t="s">
        <v>270</v>
      </c>
      <c r="C357" t="str">
        <f t="shared" si="10"/>
        <v>台州玉环作业组</v>
      </c>
      <c r="D357">
        <f t="shared" si="11"/>
        <v>1</v>
      </c>
    </row>
    <row r="358" ht="16.5" spans="1:4">
      <c r="A358" s="11" t="s">
        <v>316</v>
      </c>
      <c r="B358" s="8" t="s">
        <v>317</v>
      </c>
      <c r="C358" t="str">
        <f t="shared" si="10"/>
        <v>金温台线路管理部</v>
      </c>
      <c r="D358">
        <f t="shared" si="11"/>
        <v>1</v>
      </c>
    </row>
    <row r="359" ht="16.5" spans="1:4">
      <c r="A359" s="11" t="s">
        <v>325</v>
      </c>
      <c r="B359" s="8" t="s">
        <v>326</v>
      </c>
      <c r="C359" t="str">
        <f t="shared" si="10"/>
        <v>金温台外贸物流部</v>
      </c>
      <c r="D359">
        <f t="shared" si="11"/>
        <v>1</v>
      </c>
    </row>
    <row r="360" ht="16.5" spans="1:4">
      <c r="A360" s="11" t="s">
        <v>389</v>
      </c>
      <c r="B360" s="8" t="s">
        <v>390</v>
      </c>
      <c r="C360" t="str">
        <f t="shared" si="10"/>
        <v>新疆客服组</v>
      </c>
      <c r="D360">
        <f t="shared" si="11"/>
        <v>1</v>
      </c>
    </row>
    <row r="361" ht="16.5" spans="1:4">
      <c r="A361" s="11" t="s">
        <v>328</v>
      </c>
      <c r="B361" s="8" t="s">
        <v>329</v>
      </c>
      <c r="C361" t="str">
        <f t="shared" si="10"/>
        <v>金温台营运中心</v>
      </c>
      <c r="D361">
        <f t="shared" si="11"/>
        <v>1</v>
      </c>
    </row>
    <row r="362" ht="16.5" spans="1:4">
      <c r="A362" s="11" t="s">
        <v>434</v>
      </c>
      <c r="B362" s="8" t="s">
        <v>435</v>
      </c>
      <c r="C362" t="str">
        <f t="shared" si="10"/>
        <v>云南营运中心</v>
      </c>
      <c r="D362">
        <f t="shared" si="11"/>
        <v>1</v>
      </c>
    </row>
    <row r="363" ht="16.5" spans="1:4">
      <c r="A363" s="11" t="s">
        <v>194</v>
      </c>
      <c r="B363" s="8" t="s">
        <v>195</v>
      </c>
      <c r="C363" t="str">
        <f t="shared" si="10"/>
        <v>苏南营销管理部</v>
      </c>
      <c r="D363">
        <f t="shared" si="11"/>
        <v>1</v>
      </c>
    </row>
    <row r="364" ht="16.5" spans="1:4">
      <c r="A364" s="11" t="s">
        <v>192</v>
      </c>
      <c r="B364" s="8" t="s">
        <v>193</v>
      </c>
      <c r="C364" t="str">
        <f t="shared" si="10"/>
        <v>上海外贸物流组</v>
      </c>
      <c r="D364">
        <f t="shared" si="11"/>
        <v>1</v>
      </c>
    </row>
    <row r="365" ht="16.5" spans="1:4">
      <c r="A365" s="11" t="s">
        <v>148</v>
      </c>
      <c r="B365" s="8" t="s">
        <v>149</v>
      </c>
      <c r="C365" t="str">
        <f t="shared" si="10"/>
        <v>湖州西营业区</v>
      </c>
      <c r="D365">
        <f t="shared" si="11"/>
        <v>1</v>
      </c>
    </row>
    <row r="366" ht="16.5" spans="1:4">
      <c r="A366" s="11" t="s">
        <v>170</v>
      </c>
      <c r="B366" s="8" t="s">
        <v>171</v>
      </c>
      <c r="C366" t="str">
        <f t="shared" si="10"/>
        <v>嘉兴东营业区</v>
      </c>
      <c r="D366">
        <f t="shared" si="11"/>
        <v>1</v>
      </c>
    </row>
    <row r="367" ht="16.5" spans="1:4">
      <c r="A367" s="11" t="s">
        <v>93</v>
      </c>
      <c r="B367" s="8" t="s">
        <v>94</v>
      </c>
      <c r="C367" t="str">
        <f t="shared" si="10"/>
        <v>湖嘉营销管理部</v>
      </c>
      <c r="D367">
        <f t="shared" si="11"/>
        <v>1</v>
      </c>
    </row>
    <row r="368" ht="16.5" spans="1:4">
      <c r="A368" s="11" t="s">
        <v>109</v>
      </c>
      <c r="B368" s="8" t="s">
        <v>110</v>
      </c>
      <c r="C368" t="str">
        <f t="shared" si="10"/>
        <v>湖嘉线路管理部</v>
      </c>
      <c r="D368">
        <f t="shared" si="11"/>
        <v>1</v>
      </c>
    </row>
    <row r="369" ht="16.5" spans="1:4">
      <c r="A369" s="11" t="s">
        <v>137</v>
      </c>
      <c r="B369" s="8" t="s">
        <v>138</v>
      </c>
      <c r="C369" t="str">
        <f t="shared" si="10"/>
        <v>湖嘉客服组</v>
      </c>
      <c r="D369">
        <f t="shared" si="11"/>
        <v>1</v>
      </c>
    </row>
    <row r="370" ht="16.5" spans="1:4">
      <c r="A370" s="11" t="s">
        <v>526</v>
      </c>
      <c r="B370" s="8" t="s">
        <v>527</v>
      </c>
      <c r="C370" t="str">
        <f t="shared" si="10"/>
        <v>宁波线路管理四组</v>
      </c>
      <c r="D370">
        <f t="shared" si="11"/>
        <v>1</v>
      </c>
    </row>
    <row r="371" ht="16.5" spans="1:4">
      <c r="A371" s="11" t="s">
        <v>528</v>
      </c>
      <c r="B371" s="8" t="s">
        <v>529</v>
      </c>
      <c r="C371" t="str">
        <f t="shared" si="10"/>
        <v>宁波线路管理五组</v>
      </c>
      <c r="D371">
        <f t="shared" si="11"/>
        <v>1</v>
      </c>
    </row>
    <row r="372" ht="16.5" spans="1:4">
      <c r="A372" s="11" t="s">
        <v>530</v>
      </c>
      <c r="B372" s="8" t="s">
        <v>531</v>
      </c>
      <c r="C372" t="str">
        <f t="shared" si="10"/>
        <v>宁波营销组</v>
      </c>
      <c r="D372">
        <f t="shared" si="11"/>
        <v>1</v>
      </c>
    </row>
    <row r="373" ht="16.5" spans="1:4">
      <c r="A373" s="11" t="s">
        <v>532</v>
      </c>
      <c r="B373" s="8" t="s">
        <v>533</v>
      </c>
      <c r="C373" t="str">
        <f t="shared" si="10"/>
        <v>余姚营销组</v>
      </c>
      <c r="D373">
        <f t="shared" si="11"/>
        <v>1</v>
      </c>
    </row>
    <row r="374" ht="16.5" spans="1:4">
      <c r="A374" s="11" t="s">
        <v>534</v>
      </c>
      <c r="B374" s="8" t="s">
        <v>535</v>
      </c>
      <c r="C374" t="str">
        <f t="shared" si="10"/>
        <v>宁波铁路昆贵作业组</v>
      </c>
      <c r="D374">
        <f t="shared" si="11"/>
        <v>1</v>
      </c>
    </row>
    <row r="375" ht="16.5" spans="1:4">
      <c r="A375" s="11" t="s">
        <v>536</v>
      </c>
      <c r="B375" s="8" t="s">
        <v>537</v>
      </c>
      <c r="C375" t="str">
        <f t="shared" si="10"/>
        <v>宁波铁路乌市作业组</v>
      </c>
      <c r="D375">
        <f t="shared" si="11"/>
        <v>1</v>
      </c>
    </row>
    <row r="376" ht="16.5" spans="1:4">
      <c r="A376" s="11" t="s">
        <v>520</v>
      </c>
      <c r="B376" s="8" t="s">
        <v>521</v>
      </c>
      <c r="C376" t="str">
        <f t="shared" si="10"/>
        <v>绍兴铁路昆贵作业组</v>
      </c>
      <c r="D376">
        <f t="shared" si="11"/>
        <v>1</v>
      </c>
    </row>
    <row r="377" ht="16.5" spans="1:4">
      <c r="A377" s="11" t="s">
        <v>522</v>
      </c>
      <c r="B377" s="8" t="s">
        <v>523</v>
      </c>
      <c r="C377" t="str">
        <f t="shared" si="10"/>
        <v>绍兴铁路乌市作业组</v>
      </c>
      <c r="D377">
        <f t="shared" si="11"/>
        <v>1</v>
      </c>
    </row>
    <row r="378" ht="16.5" spans="1:4">
      <c r="A378" s="11" t="s">
        <v>101</v>
      </c>
      <c r="B378" s="8" t="s">
        <v>102</v>
      </c>
      <c r="C378" t="str">
        <f t="shared" si="10"/>
        <v>湖嘉营销二组</v>
      </c>
      <c r="D378">
        <f t="shared" si="11"/>
        <v>1</v>
      </c>
    </row>
    <row r="379" ht="16.5" spans="1:4">
      <c r="A379" s="11" t="s">
        <v>123</v>
      </c>
      <c r="B379" s="8" t="s">
        <v>124</v>
      </c>
      <c r="C379" t="str">
        <f t="shared" si="10"/>
        <v>湖嘉线路管理四组</v>
      </c>
      <c r="D379">
        <f t="shared" si="11"/>
        <v>1</v>
      </c>
    </row>
    <row r="380" ht="16.5" spans="1:4">
      <c r="A380" s="11" t="s">
        <v>127</v>
      </c>
      <c r="B380" s="8" t="s">
        <v>128</v>
      </c>
      <c r="C380" t="str">
        <f t="shared" si="10"/>
        <v>湖嘉线路管理五组</v>
      </c>
      <c r="D380">
        <f t="shared" si="11"/>
        <v>1</v>
      </c>
    </row>
    <row r="381" ht="16.5" spans="1:4">
      <c r="A381" s="11" t="s">
        <v>131</v>
      </c>
      <c r="B381" s="8" t="s">
        <v>132</v>
      </c>
      <c r="C381" t="str">
        <f t="shared" si="10"/>
        <v>湖嘉线路管理六组</v>
      </c>
      <c r="D381">
        <f t="shared" si="11"/>
        <v>1</v>
      </c>
    </row>
    <row r="382" ht="16.5" spans="1:4">
      <c r="A382" s="11" t="s">
        <v>139</v>
      </c>
      <c r="B382" s="8" t="s">
        <v>12</v>
      </c>
      <c r="C382" t="str">
        <f t="shared" si="10"/>
        <v>湖嘉直属营业区</v>
      </c>
      <c r="D382">
        <f t="shared" si="11"/>
        <v>1</v>
      </c>
    </row>
    <row r="383" ht="16.5" spans="1:4">
      <c r="A383" s="11" t="s">
        <v>184</v>
      </c>
      <c r="B383" s="8" t="s">
        <v>185</v>
      </c>
      <c r="C383" t="str">
        <f t="shared" si="10"/>
        <v>沪苏营销中心</v>
      </c>
      <c r="D383">
        <f t="shared" si="11"/>
        <v>1</v>
      </c>
    </row>
    <row r="384" ht="16.5" spans="1:4">
      <c r="A384" s="11" t="s">
        <v>240</v>
      </c>
      <c r="B384" s="8" t="s">
        <v>241</v>
      </c>
      <c r="C384" t="str">
        <f t="shared" si="10"/>
        <v>金华网点管理组</v>
      </c>
      <c r="D384">
        <f t="shared" si="11"/>
        <v>1</v>
      </c>
    </row>
    <row r="385" ht="16.5" spans="1:4">
      <c r="A385" s="11" t="s">
        <v>262</v>
      </c>
      <c r="B385" s="8" t="s">
        <v>263</v>
      </c>
      <c r="C385" t="str">
        <f t="shared" si="10"/>
        <v>台州网点管理组</v>
      </c>
      <c r="D385">
        <f t="shared" si="11"/>
        <v>1</v>
      </c>
    </row>
    <row r="386" ht="16.5" spans="1:4">
      <c r="A386" s="11" t="s">
        <v>462</v>
      </c>
      <c r="B386" s="8" t="s">
        <v>463</v>
      </c>
      <c r="C386" t="str">
        <f t="shared" si="10"/>
        <v>贵州营销组</v>
      </c>
      <c r="D386">
        <f t="shared" si="11"/>
        <v>1</v>
      </c>
    </row>
    <row r="387" ht="16.5" spans="1:4">
      <c r="A387" s="11" t="s">
        <v>524</v>
      </c>
      <c r="B387" s="8" t="s">
        <v>525</v>
      </c>
      <c r="C387" t="str">
        <f t="shared" si="10"/>
        <v>宁波线路管理部</v>
      </c>
      <c r="D387">
        <f t="shared" si="11"/>
        <v>1</v>
      </c>
    </row>
    <row r="388" ht="16.5" spans="1:4">
      <c r="A388" s="12" t="s">
        <v>508</v>
      </c>
      <c r="B388" s="8" t="s">
        <v>509</v>
      </c>
      <c r="C388" t="str">
        <f>VLOOKUP(A388,F:G,2,FALSE)</f>
        <v>苏中客服组</v>
      </c>
      <c r="D388">
        <f>IF(B388=C388,1,0)</f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388"/>
  <sheetViews>
    <sheetView workbookViewId="0">
      <selection activeCell="A1" sqref="A$1:A$1048576"/>
    </sheetView>
  </sheetViews>
  <sheetFormatPr defaultColWidth="9" defaultRowHeight="14.25"/>
  <sheetData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1</v>
      </c>
    </row>
    <row r="46" spans="1:1">
      <c r="A46">
        <v>1</v>
      </c>
    </row>
    <row r="47" spans="1:1">
      <c r="A47">
        <v>1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1</v>
      </c>
    </row>
    <row r="54" spans="1:1">
      <c r="A54">
        <v>1</v>
      </c>
    </row>
    <row r="55" spans="1:1">
      <c r="A55">
        <v>1</v>
      </c>
    </row>
    <row r="56" spans="1:1">
      <c r="A56">
        <v>1</v>
      </c>
    </row>
    <row r="57" spans="1:1">
      <c r="A57">
        <v>1</v>
      </c>
    </row>
    <row r="58" spans="1:1">
      <c r="A58">
        <v>1</v>
      </c>
    </row>
    <row r="59" spans="1:1">
      <c r="A59">
        <v>1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1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1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1</v>
      </c>
    </row>
    <row r="114" spans="1:1">
      <c r="A114">
        <v>1</v>
      </c>
    </row>
    <row r="115" spans="1:1">
      <c r="A115">
        <v>1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1</v>
      </c>
    </row>
    <row r="124" spans="1:1">
      <c r="A124">
        <v>1</v>
      </c>
    </row>
    <row r="125" spans="1:1">
      <c r="A125">
        <v>1</v>
      </c>
    </row>
    <row r="126" spans="1:1">
      <c r="A126">
        <v>1</v>
      </c>
    </row>
    <row r="127" spans="1:1">
      <c r="A127">
        <v>1</v>
      </c>
    </row>
    <row r="128" spans="1:1">
      <c r="A128">
        <v>1</v>
      </c>
    </row>
    <row r="129" spans="1:1">
      <c r="A129">
        <v>1</v>
      </c>
    </row>
    <row r="130" spans="1:1">
      <c r="A130">
        <v>1</v>
      </c>
    </row>
    <row r="131" spans="1:1">
      <c r="A131">
        <v>1</v>
      </c>
    </row>
    <row r="132" spans="1:1">
      <c r="A132">
        <v>1</v>
      </c>
    </row>
    <row r="133" spans="1:1">
      <c r="A133">
        <v>1</v>
      </c>
    </row>
    <row r="134" spans="1:1">
      <c r="A134">
        <v>1</v>
      </c>
    </row>
    <row r="135" spans="1:1">
      <c r="A135">
        <v>1</v>
      </c>
    </row>
    <row r="136" spans="1:1">
      <c r="A136">
        <v>1</v>
      </c>
    </row>
    <row r="137" spans="1:1">
      <c r="A137">
        <v>1</v>
      </c>
    </row>
    <row r="138" spans="1:1">
      <c r="A138">
        <v>1</v>
      </c>
    </row>
    <row r="139" spans="1:1">
      <c r="A139">
        <v>1</v>
      </c>
    </row>
    <row r="140" spans="1:1">
      <c r="A140">
        <v>1</v>
      </c>
    </row>
    <row r="141" spans="1:1">
      <c r="A141">
        <v>1</v>
      </c>
    </row>
    <row r="142" spans="1:1">
      <c r="A142">
        <v>1</v>
      </c>
    </row>
    <row r="143" spans="1:1">
      <c r="A143">
        <v>1</v>
      </c>
    </row>
    <row r="144" spans="1:1">
      <c r="A144">
        <v>1</v>
      </c>
    </row>
    <row r="145" spans="1:1">
      <c r="A145">
        <v>1</v>
      </c>
    </row>
    <row r="146" spans="1:1">
      <c r="A146">
        <v>1</v>
      </c>
    </row>
    <row r="147" spans="1:1">
      <c r="A147">
        <v>1</v>
      </c>
    </row>
    <row r="148" spans="1:1">
      <c r="A148">
        <v>1</v>
      </c>
    </row>
    <row r="149" spans="1:1">
      <c r="A149">
        <v>1</v>
      </c>
    </row>
    <row r="150" spans="1:1">
      <c r="A150">
        <v>1</v>
      </c>
    </row>
    <row r="151" spans="1:1">
      <c r="A151">
        <v>1</v>
      </c>
    </row>
    <row r="152" spans="1:1">
      <c r="A152">
        <v>1</v>
      </c>
    </row>
    <row r="153" spans="1:1">
      <c r="A153">
        <v>1</v>
      </c>
    </row>
    <row r="154" spans="1:1">
      <c r="A154">
        <v>1</v>
      </c>
    </row>
    <row r="155" spans="1:1">
      <c r="A155">
        <v>1</v>
      </c>
    </row>
    <row r="156" spans="1:1">
      <c r="A156">
        <v>1</v>
      </c>
    </row>
    <row r="157" spans="1:1">
      <c r="A157">
        <v>1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1</v>
      </c>
    </row>
    <row r="163" spans="1:1">
      <c r="A163">
        <v>1</v>
      </c>
    </row>
    <row r="164" spans="1:1">
      <c r="A164">
        <v>1</v>
      </c>
    </row>
    <row r="165" spans="1:1">
      <c r="A165">
        <v>1</v>
      </c>
    </row>
    <row r="166" spans="1:1">
      <c r="A166">
        <v>1</v>
      </c>
    </row>
    <row r="167" spans="1:1">
      <c r="A167">
        <v>1</v>
      </c>
    </row>
    <row r="168" spans="1:1">
      <c r="A168">
        <v>1</v>
      </c>
    </row>
    <row r="169" spans="1:1">
      <c r="A169">
        <v>1</v>
      </c>
    </row>
    <row r="170" spans="1:1">
      <c r="A170">
        <v>1</v>
      </c>
    </row>
    <row r="171" spans="1:1">
      <c r="A171">
        <v>1</v>
      </c>
    </row>
    <row r="172" spans="1:1">
      <c r="A172">
        <v>1</v>
      </c>
    </row>
    <row r="173" spans="1:1">
      <c r="A173">
        <v>1</v>
      </c>
    </row>
    <row r="174" spans="1:1">
      <c r="A174">
        <v>1</v>
      </c>
    </row>
    <row r="175" spans="1:1">
      <c r="A175">
        <v>1</v>
      </c>
    </row>
    <row r="176" spans="1:1">
      <c r="A176">
        <v>1</v>
      </c>
    </row>
    <row r="177" spans="1:1">
      <c r="A177">
        <v>1</v>
      </c>
    </row>
    <row r="178" spans="1:1">
      <c r="A178">
        <v>1</v>
      </c>
    </row>
    <row r="179" spans="1:1">
      <c r="A179">
        <v>1</v>
      </c>
    </row>
    <row r="180" spans="1:1">
      <c r="A180">
        <v>1</v>
      </c>
    </row>
    <row r="181" spans="1:1">
      <c r="A181">
        <v>1</v>
      </c>
    </row>
    <row r="182" spans="1:1">
      <c r="A182">
        <v>1</v>
      </c>
    </row>
    <row r="183" spans="1:1">
      <c r="A183">
        <v>1</v>
      </c>
    </row>
    <row r="184" spans="1:1">
      <c r="A184">
        <v>1</v>
      </c>
    </row>
    <row r="185" spans="1:1">
      <c r="A185">
        <v>1</v>
      </c>
    </row>
    <row r="186" spans="1:1">
      <c r="A186">
        <v>1</v>
      </c>
    </row>
    <row r="187" spans="1:1">
      <c r="A187">
        <v>1</v>
      </c>
    </row>
    <row r="188" spans="1:1">
      <c r="A188">
        <v>1</v>
      </c>
    </row>
    <row r="189" spans="1:1">
      <c r="A189">
        <v>1</v>
      </c>
    </row>
    <row r="190" spans="1:1">
      <c r="A190">
        <v>1</v>
      </c>
    </row>
    <row r="191" spans="1:1">
      <c r="A191">
        <v>1</v>
      </c>
    </row>
    <row r="192" spans="1:1">
      <c r="A192">
        <v>1</v>
      </c>
    </row>
    <row r="193" spans="1:1">
      <c r="A193">
        <v>1</v>
      </c>
    </row>
    <row r="194" spans="1:1">
      <c r="A194">
        <v>1</v>
      </c>
    </row>
    <row r="195" spans="1:1">
      <c r="A195">
        <v>1</v>
      </c>
    </row>
    <row r="196" spans="1:1">
      <c r="A196">
        <v>1</v>
      </c>
    </row>
    <row r="197" spans="1:1">
      <c r="A197">
        <v>1</v>
      </c>
    </row>
    <row r="198" spans="1:1">
      <c r="A198">
        <v>1</v>
      </c>
    </row>
    <row r="199" spans="1:1">
      <c r="A199">
        <v>1</v>
      </c>
    </row>
    <row r="200" spans="1:1">
      <c r="A200">
        <v>1</v>
      </c>
    </row>
    <row r="201" spans="1:1">
      <c r="A201">
        <v>1</v>
      </c>
    </row>
    <row r="202" spans="1:1">
      <c r="A202">
        <v>1</v>
      </c>
    </row>
    <row r="203" spans="1:1">
      <c r="A203">
        <v>1</v>
      </c>
    </row>
    <row r="204" spans="1:1">
      <c r="A204">
        <v>1</v>
      </c>
    </row>
    <row r="205" spans="1:1">
      <c r="A205">
        <v>1</v>
      </c>
    </row>
    <row r="206" spans="1:1">
      <c r="A206">
        <v>1</v>
      </c>
    </row>
    <row r="207" spans="1:1">
      <c r="A207">
        <v>1</v>
      </c>
    </row>
    <row r="208" spans="1:1">
      <c r="A208">
        <v>1</v>
      </c>
    </row>
    <row r="209" spans="1:1">
      <c r="A209">
        <v>1</v>
      </c>
    </row>
    <row r="210" spans="1:1">
      <c r="A210">
        <v>1</v>
      </c>
    </row>
    <row r="211" spans="1:1">
      <c r="A211">
        <v>1</v>
      </c>
    </row>
    <row r="212" spans="1:1">
      <c r="A212">
        <v>1</v>
      </c>
    </row>
    <row r="213" spans="1:1">
      <c r="A213">
        <v>1</v>
      </c>
    </row>
    <row r="214" spans="1:1">
      <c r="A214">
        <v>1</v>
      </c>
    </row>
    <row r="215" spans="1:1">
      <c r="A215">
        <v>1</v>
      </c>
    </row>
    <row r="216" spans="1:1">
      <c r="A216">
        <v>1</v>
      </c>
    </row>
    <row r="217" spans="1:1">
      <c r="A217">
        <v>1</v>
      </c>
    </row>
    <row r="218" spans="1:1">
      <c r="A218">
        <v>1</v>
      </c>
    </row>
    <row r="219" spans="1:1">
      <c r="A219">
        <v>1</v>
      </c>
    </row>
    <row r="220" spans="1:1">
      <c r="A220">
        <v>1</v>
      </c>
    </row>
    <row r="221" spans="1:1">
      <c r="A221">
        <v>1</v>
      </c>
    </row>
    <row r="222" spans="1:1">
      <c r="A222">
        <v>1</v>
      </c>
    </row>
    <row r="223" spans="1:1">
      <c r="A223">
        <v>1</v>
      </c>
    </row>
    <row r="224" spans="1:1">
      <c r="A224">
        <v>1</v>
      </c>
    </row>
    <row r="225" spans="1:1">
      <c r="A225">
        <v>1</v>
      </c>
    </row>
    <row r="226" spans="1:1">
      <c r="A226">
        <v>1</v>
      </c>
    </row>
    <row r="227" spans="1:1">
      <c r="A227">
        <v>1</v>
      </c>
    </row>
    <row r="228" spans="1:1">
      <c r="A228">
        <v>1</v>
      </c>
    </row>
    <row r="229" spans="1:1">
      <c r="A229">
        <v>1</v>
      </c>
    </row>
    <row r="230" spans="1:1">
      <c r="A230">
        <v>1</v>
      </c>
    </row>
    <row r="231" spans="1:1">
      <c r="A231">
        <v>1</v>
      </c>
    </row>
    <row r="232" spans="1:1">
      <c r="A232">
        <v>1</v>
      </c>
    </row>
    <row r="233" spans="1:1">
      <c r="A233">
        <v>1</v>
      </c>
    </row>
    <row r="234" spans="1:1">
      <c r="A234">
        <v>1</v>
      </c>
    </row>
    <row r="235" spans="1:1">
      <c r="A235">
        <v>1</v>
      </c>
    </row>
    <row r="236" spans="1:1">
      <c r="A236">
        <v>1</v>
      </c>
    </row>
    <row r="237" spans="1:1">
      <c r="A237">
        <v>1</v>
      </c>
    </row>
    <row r="238" spans="1:1">
      <c r="A238">
        <v>1</v>
      </c>
    </row>
    <row r="239" spans="1:1">
      <c r="A239">
        <v>1</v>
      </c>
    </row>
    <row r="240" spans="1:1">
      <c r="A240">
        <v>1</v>
      </c>
    </row>
    <row r="241" spans="1:1">
      <c r="A241">
        <v>1</v>
      </c>
    </row>
    <row r="242" spans="1:1">
      <c r="A242">
        <v>1</v>
      </c>
    </row>
    <row r="243" spans="1:1">
      <c r="A243">
        <v>1</v>
      </c>
    </row>
    <row r="244" spans="1:1">
      <c r="A244">
        <v>1</v>
      </c>
    </row>
    <row r="245" spans="1:1">
      <c r="A245">
        <v>1</v>
      </c>
    </row>
    <row r="246" spans="1:1">
      <c r="A246">
        <v>1</v>
      </c>
    </row>
    <row r="247" spans="1:1">
      <c r="A247">
        <v>1</v>
      </c>
    </row>
    <row r="248" spans="1:1">
      <c r="A248">
        <v>1</v>
      </c>
    </row>
    <row r="249" spans="1:1">
      <c r="A249">
        <v>1</v>
      </c>
    </row>
    <row r="250" spans="1:1">
      <c r="A250">
        <v>1</v>
      </c>
    </row>
    <row r="251" spans="1:1">
      <c r="A251">
        <v>1</v>
      </c>
    </row>
    <row r="252" spans="1:1">
      <c r="A252">
        <v>1</v>
      </c>
    </row>
    <row r="253" spans="1:1">
      <c r="A253">
        <v>1</v>
      </c>
    </row>
    <row r="254" spans="1:1">
      <c r="A254">
        <v>1</v>
      </c>
    </row>
    <row r="255" spans="1:1">
      <c r="A255">
        <v>1</v>
      </c>
    </row>
    <row r="256" spans="1:1">
      <c r="A256">
        <v>1</v>
      </c>
    </row>
    <row r="257" spans="1:1">
      <c r="A257">
        <v>1</v>
      </c>
    </row>
    <row r="258" spans="1:1">
      <c r="A258">
        <v>1</v>
      </c>
    </row>
    <row r="259" spans="1:1">
      <c r="A259">
        <v>1</v>
      </c>
    </row>
    <row r="260" spans="1:1">
      <c r="A260">
        <v>1</v>
      </c>
    </row>
    <row r="261" spans="1:1">
      <c r="A261">
        <v>1</v>
      </c>
    </row>
    <row r="262" spans="1:1">
      <c r="A262">
        <v>1</v>
      </c>
    </row>
    <row r="263" spans="1:1">
      <c r="A263">
        <v>1</v>
      </c>
    </row>
    <row r="264" spans="1:1">
      <c r="A264">
        <v>1</v>
      </c>
    </row>
    <row r="265" spans="1:1">
      <c r="A265">
        <v>1</v>
      </c>
    </row>
    <row r="266" spans="1:1">
      <c r="A266">
        <v>1</v>
      </c>
    </row>
    <row r="267" spans="1:1">
      <c r="A267">
        <v>1</v>
      </c>
    </row>
    <row r="268" spans="1:1">
      <c r="A268">
        <v>1</v>
      </c>
    </row>
    <row r="269" spans="1:1">
      <c r="A269">
        <v>1</v>
      </c>
    </row>
    <row r="270" spans="1:1">
      <c r="A270">
        <v>1</v>
      </c>
    </row>
    <row r="271" spans="1:1">
      <c r="A271">
        <v>1</v>
      </c>
    </row>
    <row r="272" spans="1:1">
      <c r="A272">
        <v>1</v>
      </c>
    </row>
    <row r="273" spans="1:1">
      <c r="A273">
        <v>1</v>
      </c>
    </row>
    <row r="274" spans="1:1">
      <c r="A274">
        <v>1</v>
      </c>
    </row>
    <row r="275" spans="1:1">
      <c r="A275">
        <v>1</v>
      </c>
    </row>
    <row r="276" spans="1:1">
      <c r="A276">
        <v>1</v>
      </c>
    </row>
    <row r="277" spans="1:1">
      <c r="A277">
        <v>1</v>
      </c>
    </row>
    <row r="278" spans="1:1">
      <c r="A278">
        <v>1</v>
      </c>
    </row>
    <row r="279" spans="1:1">
      <c r="A279">
        <v>1</v>
      </c>
    </row>
    <row r="280" spans="1:1">
      <c r="A280">
        <v>1</v>
      </c>
    </row>
    <row r="281" spans="1:1">
      <c r="A281">
        <v>1</v>
      </c>
    </row>
    <row r="282" spans="1:1">
      <c r="A282">
        <v>1</v>
      </c>
    </row>
    <row r="283" spans="1:1">
      <c r="A283">
        <v>1</v>
      </c>
    </row>
    <row r="284" spans="1:1">
      <c r="A284">
        <v>1</v>
      </c>
    </row>
    <row r="285" spans="1:1">
      <c r="A285">
        <v>1</v>
      </c>
    </row>
    <row r="286" spans="1:1">
      <c r="A286">
        <v>1</v>
      </c>
    </row>
    <row r="287" spans="1:1">
      <c r="A287">
        <v>1</v>
      </c>
    </row>
    <row r="288" spans="1:1">
      <c r="A288">
        <v>1</v>
      </c>
    </row>
    <row r="289" spans="1:1">
      <c r="A289">
        <v>1</v>
      </c>
    </row>
    <row r="290" spans="1:1">
      <c r="A290">
        <v>1</v>
      </c>
    </row>
    <row r="291" spans="1:1">
      <c r="A291">
        <v>1</v>
      </c>
    </row>
    <row r="292" spans="1:1">
      <c r="A292">
        <v>1</v>
      </c>
    </row>
    <row r="293" spans="1:1">
      <c r="A293">
        <v>1</v>
      </c>
    </row>
    <row r="294" spans="1:1">
      <c r="A294">
        <v>1</v>
      </c>
    </row>
    <row r="295" spans="1:1">
      <c r="A295">
        <v>1</v>
      </c>
    </row>
    <row r="296" spans="1:1">
      <c r="A296">
        <v>1</v>
      </c>
    </row>
    <row r="297" spans="1:1">
      <c r="A297">
        <v>1</v>
      </c>
    </row>
    <row r="298" spans="1:1">
      <c r="A298">
        <v>1</v>
      </c>
    </row>
    <row r="299" spans="1:1">
      <c r="A299">
        <v>1</v>
      </c>
    </row>
    <row r="300" spans="1:1">
      <c r="A300">
        <v>1</v>
      </c>
    </row>
    <row r="301" spans="1:1">
      <c r="A301">
        <v>1</v>
      </c>
    </row>
    <row r="302" spans="1:1">
      <c r="A302">
        <v>1</v>
      </c>
    </row>
    <row r="303" spans="1:1">
      <c r="A303">
        <v>1</v>
      </c>
    </row>
    <row r="304" spans="1:1">
      <c r="A304">
        <v>1</v>
      </c>
    </row>
    <row r="305" spans="1:1">
      <c r="A305">
        <v>1</v>
      </c>
    </row>
    <row r="306" spans="1:1">
      <c r="A306">
        <v>1</v>
      </c>
    </row>
    <row r="307" spans="1:1">
      <c r="A307">
        <v>1</v>
      </c>
    </row>
    <row r="308" spans="1:1">
      <c r="A308">
        <v>1</v>
      </c>
    </row>
    <row r="309" spans="1:1">
      <c r="A309">
        <v>1</v>
      </c>
    </row>
    <row r="310" spans="1:1">
      <c r="A310">
        <v>1</v>
      </c>
    </row>
    <row r="311" spans="1:1">
      <c r="A311">
        <v>1</v>
      </c>
    </row>
    <row r="312" spans="1:1">
      <c r="A312">
        <v>1</v>
      </c>
    </row>
    <row r="313" spans="1:1">
      <c r="A313">
        <v>1</v>
      </c>
    </row>
    <row r="314" spans="1:1">
      <c r="A314">
        <v>1</v>
      </c>
    </row>
    <row r="315" spans="1:1">
      <c r="A315">
        <v>1</v>
      </c>
    </row>
    <row r="316" spans="1:1">
      <c r="A316">
        <v>1</v>
      </c>
    </row>
    <row r="317" spans="1:1">
      <c r="A317">
        <v>1</v>
      </c>
    </row>
    <row r="318" spans="1:1">
      <c r="A318">
        <v>1</v>
      </c>
    </row>
    <row r="319" spans="1:1">
      <c r="A319">
        <v>1</v>
      </c>
    </row>
    <row r="320" spans="1:1">
      <c r="A320">
        <v>1</v>
      </c>
    </row>
    <row r="321" spans="1:1">
      <c r="A321">
        <v>1</v>
      </c>
    </row>
    <row r="322" spans="1:1">
      <c r="A322">
        <v>1</v>
      </c>
    </row>
    <row r="323" spans="1:1">
      <c r="A323">
        <v>1</v>
      </c>
    </row>
    <row r="324" spans="1:1">
      <c r="A324">
        <v>1</v>
      </c>
    </row>
    <row r="325" spans="1:1">
      <c r="A325">
        <v>1</v>
      </c>
    </row>
    <row r="326" spans="1:1">
      <c r="A326">
        <v>1</v>
      </c>
    </row>
    <row r="327" spans="1:1">
      <c r="A327">
        <v>1</v>
      </c>
    </row>
    <row r="328" spans="1:1">
      <c r="A328">
        <v>1</v>
      </c>
    </row>
    <row r="329" spans="1:1">
      <c r="A329">
        <v>1</v>
      </c>
    </row>
    <row r="330" spans="1:1">
      <c r="A330">
        <v>1</v>
      </c>
    </row>
    <row r="331" spans="1:1">
      <c r="A331">
        <v>1</v>
      </c>
    </row>
    <row r="332" spans="1:1">
      <c r="A332">
        <v>1</v>
      </c>
    </row>
    <row r="333" spans="1:1">
      <c r="A333">
        <v>1</v>
      </c>
    </row>
    <row r="334" spans="1:1">
      <c r="A334">
        <v>1</v>
      </c>
    </row>
    <row r="335" spans="1:1">
      <c r="A335">
        <v>1</v>
      </c>
    </row>
    <row r="336" spans="1:1">
      <c r="A336">
        <v>1</v>
      </c>
    </row>
    <row r="337" spans="1:1">
      <c r="A337">
        <v>1</v>
      </c>
    </row>
    <row r="338" spans="1:1">
      <c r="A338">
        <v>1</v>
      </c>
    </row>
    <row r="339" spans="1:1">
      <c r="A339">
        <v>1</v>
      </c>
    </row>
    <row r="340" spans="1:1">
      <c r="A340">
        <v>1</v>
      </c>
    </row>
    <row r="341" spans="1:1">
      <c r="A341">
        <v>1</v>
      </c>
    </row>
    <row r="342" spans="1:1">
      <c r="A342">
        <v>1</v>
      </c>
    </row>
    <row r="343" spans="1:1">
      <c r="A343">
        <v>1</v>
      </c>
    </row>
    <row r="344" spans="1:1">
      <c r="A344">
        <v>1</v>
      </c>
    </row>
    <row r="345" spans="1:1">
      <c r="A345">
        <v>1</v>
      </c>
    </row>
    <row r="346" spans="1:1">
      <c r="A346">
        <v>1</v>
      </c>
    </row>
    <row r="347" spans="1:1">
      <c r="A347">
        <v>1</v>
      </c>
    </row>
    <row r="348" spans="1:1">
      <c r="A348">
        <v>1</v>
      </c>
    </row>
    <row r="349" spans="1:1">
      <c r="A349">
        <v>1</v>
      </c>
    </row>
    <row r="350" spans="1:1">
      <c r="A350">
        <v>1</v>
      </c>
    </row>
    <row r="351" spans="1:1">
      <c r="A351">
        <v>1</v>
      </c>
    </row>
    <row r="352" spans="1:1">
      <c r="A352">
        <v>1</v>
      </c>
    </row>
    <row r="353" spans="1:1">
      <c r="A353">
        <v>1</v>
      </c>
    </row>
    <row r="354" spans="1:1">
      <c r="A354">
        <v>1</v>
      </c>
    </row>
    <row r="355" spans="1:1">
      <c r="A355">
        <v>1</v>
      </c>
    </row>
    <row r="356" spans="1:1">
      <c r="A356">
        <v>1</v>
      </c>
    </row>
    <row r="357" spans="1:1">
      <c r="A357">
        <v>1</v>
      </c>
    </row>
    <row r="358" spans="1:1">
      <c r="A358">
        <v>1</v>
      </c>
    </row>
    <row r="359" spans="1:1">
      <c r="A359">
        <v>1</v>
      </c>
    </row>
    <row r="360" spans="1:1">
      <c r="A360">
        <v>1</v>
      </c>
    </row>
    <row r="361" spans="1:1">
      <c r="A361">
        <v>1</v>
      </c>
    </row>
    <row r="362" spans="1:1">
      <c r="A362">
        <v>1</v>
      </c>
    </row>
    <row r="363" spans="1:1">
      <c r="A363">
        <v>1</v>
      </c>
    </row>
    <row r="364" spans="1:1">
      <c r="A364">
        <v>1</v>
      </c>
    </row>
    <row r="365" spans="1:1">
      <c r="A365">
        <v>1</v>
      </c>
    </row>
    <row r="366" spans="1:1">
      <c r="A366">
        <v>1</v>
      </c>
    </row>
    <row r="367" spans="1:1">
      <c r="A367">
        <v>1</v>
      </c>
    </row>
    <row r="368" spans="1:1">
      <c r="A368">
        <v>1</v>
      </c>
    </row>
    <row r="369" spans="1:1">
      <c r="A369">
        <v>1</v>
      </c>
    </row>
    <row r="370" spans="1:1">
      <c r="A370">
        <v>1</v>
      </c>
    </row>
    <row r="371" spans="1:1">
      <c r="A371">
        <v>1</v>
      </c>
    </row>
    <row r="372" spans="1:1">
      <c r="A372">
        <v>1</v>
      </c>
    </row>
    <row r="373" spans="1:1">
      <c r="A373">
        <v>1</v>
      </c>
    </row>
    <row r="374" spans="1:1">
      <c r="A374">
        <v>1</v>
      </c>
    </row>
    <row r="375" spans="1:1">
      <c r="A375">
        <v>1</v>
      </c>
    </row>
    <row r="376" spans="1:1">
      <c r="A376">
        <v>1</v>
      </c>
    </row>
    <row r="377" spans="1:1">
      <c r="A377">
        <v>1</v>
      </c>
    </row>
    <row r="378" spans="1:1">
      <c r="A378">
        <v>1</v>
      </c>
    </row>
    <row r="379" spans="1:1">
      <c r="A379">
        <v>1</v>
      </c>
    </row>
    <row r="380" spans="1:1">
      <c r="A380">
        <v>1</v>
      </c>
    </row>
    <row r="381" spans="1:1">
      <c r="A381">
        <v>1</v>
      </c>
    </row>
    <row r="382" spans="1:1">
      <c r="A382">
        <v>1</v>
      </c>
    </row>
    <row r="383" spans="1:1">
      <c r="A383">
        <v>1</v>
      </c>
    </row>
    <row r="384" spans="1:1">
      <c r="A384">
        <v>1</v>
      </c>
    </row>
    <row r="385" spans="1:1">
      <c r="A385">
        <v>1</v>
      </c>
    </row>
    <row r="386" spans="1:1">
      <c r="A386">
        <v>1</v>
      </c>
    </row>
    <row r="387" spans="1:1">
      <c r="A387">
        <v>1</v>
      </c>
    </row>
    <row r="388" spans="1:1">
      <c r="A388">
        <v>1</v>
      </c>
    </row>
  </sheetData>
  <autoFilter xmlns:etc="http://www.wps.cn/officeDocument/2017/etCustomData" ref="A1:A38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机构异动明细</vt:lpstr>
      <vt:lpstr>OA矩阵调整明细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颜孙令</cp:lastModifiedBy>
  <dcterms:created xsi:type="dcterms:W3CDTF">2015-06-05T18:19:00Z</dcterms:created>
  <dcterms:modified xsi:type="dcterms:W3CDTF">2024-08-14T02:58:18Z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F2718B976CE647DA8F118CFC49D275A7_13</vt:lpwstr>
  </property>
  <property fmtid="{D5CDD505-2E9C-101B-9397-08002B2CF9AE}" pid="3" name="KSOProductBuildVer">
    <vt:lpwstr>2052-12.1.0.17827</vt:lpwstr>
  </property>
</Properties>
</file>