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tingting/Documents/MIntechJob/analysis/cron/alert/excel/"/>
    </mc:Choice>
  </mc:AlternateContent>
  <xr:revisionPtr revIDLastSave="0" documentId="13_ncr:1_{56E67585-4E4C-DC40-9853-A405E0E1C3A0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01_version_control" sheetId="2" r:id="rId1"/>
    <sheet name="02_EDA" sheetId="9" r:id="rId2"/>
    <sheet name="03_distribution" sheetId="3" r:id="rId3"/>
    <sheet name="04_performance" sheetId="4" r:id="rId4"/>
  </sheets>
  <definedNames>
    <definedName name="_xlnm._FilterDatabase" localSheetId="1" hidden="1">'02_EDA'!$A$1:$AF$47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  <c r="I120" i="9" l="1"/>
</calcChain>
</file>

<file path=xl/sharedStrings.xml><?xml version="1.0" encoding="utf-8"?>
<sst xmlns="http://schemas.openxmlformats.org/spreadsheetml/2006/main" count="659" uniqueCount="405">
  <si>
    <t>age</t>
  </si>
  <si>
    <t>gender</t>
  </si>
  <si>
    <t>refer_parents</t>
  </si>
  <si>
    <t>性别</t>
  </si>
  <si>
    <t>紧急联系人是否是父母</t>
  </si>
  <si>
    <t>float</t>
  </si>
  <si>
    <t>日期</t>
    <phoneticPr fontId="2" type="noConversion"/>
  </si>
  <si>
    <t>内容</t>
    <phoneticPr fontId="2" type="noConversion"/>
  </si>
  <si>
    <t>版本</t>
    <phoneticPr fontId="2" type="noConversion"/>
  </si>
  <si>
    <t>v1.0</t>
    <phoneticPr fontId="2" type="noConversion"/>
  </si>
  <si>
    <t>分箱</t>
    <phoneticPr fontId="5" type="noConversion"/>
  </si>
  <si>
    <t>样本占比</t>
    <phoneticPr fontId="5" type="noConversion"/>
  </si>
  <si>
    <t>变量名</t>
    <phoneticPr fontId="5" type="noConversion"/>
  </si>
  <si>
    <t>样本数</t>
    <phoneticPr fontId="5" type="noConversion"/>
  </si>
  <si>
    <t>AUC</t>
    <phoneticPr fontId="5" type="noConversion"/>
  </si>
  <si>
    <t>history_behavior</t>
  </si>
  <si>
    <t>近180天历史平均逾期天数</t>
  </si>
  <si>
    <t>avg_his_latedays_180d</t>
  </si>
  <si>
    <t>近360天历史最小逾期天数</t>
  </si>
  <si>
    <t>min_his_latedays_360d</t>
  </si>
  <si>
    <t>近360天历史最大逾期天数</t>
  </si>
  <si>
    <t>max_his_latedays_360d</t>
  </si>
  <si>
    <t>近180天历史最大逾期天数</t>
  </si>
  <si>
    <t>max_his_latedays_180d</t>
  </si>
  <si>
    <t>近90天历史最大逾期天数</t>
  </si>
  <si>
    <t>max_his_latedays_90d</t>
  </si>
  <si>
    <t>近60天历史最大逾期天数</t>
  </si>
  <si>
    <t>max_his_latedays_60d</t>
  </si>
  <si>
    <t>正常还款次数</t>
  </si>
  <si>
    <t>cnt_paidoff</t>
  </si>
  <si>
    <t>提前还款次数</t>
  </si>
  <si>
    <t>cnt_advance_paidoff</t>
  </si>
  <si>
    <t>近60天平均展期次数</t>
  </si>
  <si>
    <t>avg_extend_times_60d</t>
  </si>
  <si>
    <t>近30天发生展期的订单数</t>
  </si>
  <si>
    <t>cnt_extend_times_30d</t>
  </si>
  <si>
    <t>近30天成功放款次数</t>
  </si>
  <si>
    <t>cnt_loan30</t>
  </si>
  <si>
    <t>izi_idinquiries</t>
  </si>
  <si>
    <t>C分类下身份证多头3内查询次数</t>
  </si>
  <si>
    <t>A分类下身份证多头60内查询次数</t>
  </si>
  <si>
    <t>A分类下身份证多头14内查询次数</t>
  </si>
  <si>
    <t>在网时长</t>
  </si>
  <si>
    <t>phoneage</t>
  </si>
  <si>
    <t>izi_phoneage</t>
  </si>
  <si>
    <t>号码活跃度</t>
  </si>
  <si>
    <t>phonescore</t>
  </si>
  <si>
    <t>izi_phonescore</t>
  </si>
  <si>
    <t>运营商</t>
  </si>
  <si>
    <t>izi_telcom</t>
  </si>
  <si>
    <t>baseinfo</t>
  </si>
  <si>
    <t>月收入</t>
  </si>
  <si>
    <t>monthly_salary</t>
  </si>
  <si>
    <t>refer_update_minutes</t>
  </si>
  <si>
    <t>年龄</t>
  </si>
  <si>
    <t>education_SENIOR_HIGH_SCHOOL</t>
  </si>
  <si>
    <t>education_REGULAR_COLLEGE_COURSE</t>
  </si>
  <si>
    <t>宗教是否是伊斯兰教</t>
  </si>
  <si>
    <t>religion_ISLAM</t>
  </si>
  <si>
    <t>邮箱是否是gmail</t>
  </si>
  <si>
    <t>mail_gmail</t>
  </si>
  <si>
    <t>importance</t>
    <phoneticPr fontId="2" type="noConversion"/>
  </si>
  <si>
    <t>建模变量名</t>
    <phoneticPr fontId="2" type="noConversion"/>
  </si>
  <si>
    <t>线上变量名</t>
    <phoneticPr fontId="2" type="noConversion"/>
  </si>
  <si>
    <t>mailGmail</t>
  </si>
  <si>
    <t>religionIslam</t>
  </si>
  <si>
    <t>educationRegularCollegeCourse</t>
  </si>
  <si>
    <t>educationSeniorHighSchool</t>
  </si>
  <si>
    <t>referUpdateMinutes</t>
  </si>
  <si>
    <t>referParents</t>
  </si>
  <si>
    <t>iziTelcomAxis</t>
  </si>
  <si>
    <t>iziPhoneScorebl</t>
  </si>
  <si>
    <t>iziPhoneAgeAge</t>
  </si>
  <si>
    <t>iziA14d</t>
  </si>
  <si>
    <t>iziA60d</t>
  </si>
  <si>
    <t>iziC3d</t>
  </si>
  <si>
    <t>score</t>
    <phoneticPr fontId="2" type="noConversion"/>
  </si>
  <si>
    <t>数据源</t>
    <phoneticPr fontId="2" type="noConversion"/>
  </si>
  <si>
    <t>指标中文</t>
    <phoneticPr fontId="2" type="noConversion"/>
  </si>
  <si>
    <t>数据类型</t>
    <phoneticPr fontId="2" type="noConversion"/>
  </si>
  <si>
    <t>指标类型</t>
    <phoneticPr fontId="2" type="noConversion"/>
  </si>
  <si>
    <t>N</t>
    <phoneticPr fontId="2" type="noConversion"/>
  </si>
  <si>
    <t>NA占比</t>
    <phoneticPr fontId="2" type="noConversion"/>
  </si>
  <si>
    <t>-9999值数量</t>
    <phoneticPr fontId="2" type="noConversion"/>
  </si>
  <si>
    <t>-9999值占比</t>
    <phoneticPr fontId="2" type="noConversion"/>
  </si>
  <si>
    <t>-8888值数量</t>
    <phoneticPr fontId="2" type="noConversion"/>
  </si>
  <si>
    <t>-8888值占比</t>
    <phoneticPr fontId="2" type="noConversion"/>
  </si>
  <si>
    <t>-8887值数量</t>
    <phoneticPr fontId="2" type="noConversion"/>
  </si>
  <si>
    <t>-8887值占比</t>
    <phoneticPr fontId="2" type="noConversion"/>
  </si>
  <si>
    <t>-1值数量</t>
    <phoneticPr fontId="2" type="noConversion"/>
  </si>
  <si>
    <t>-1值占比</t>
    <phoneticPr fontId="2" type="noConversion"/>
  </si>
  <si>
    <t>0值数量</t>
    <phoneticPr fontId="2" type="noConversion"/>
  </si>
  <si>
    <t>0值占比</t>
    <phoneticPr fontId="2" type="noConversion"/>
  </si>
  <si>
    <t>mean</t>
    <phoneticPr fontId="2" type="noConversion"/>
  </si>
  <si>
    <t>std</t>
    <phoneticPr fontId="2" type="noConversion"/>
  </si>
  <si>
    <t>median</t>
    <phoneticPr fontId="2" type="noConversion"/>
  </si>
  <si>
    <t>min</t>
    <phoneticPr fontId="2" type="noConversion"/>
  </si>
  <si>
    <t>max</t>
    <phoneticPr fontId="2" type="noConversion"/>
  </si>
  <si>
    <t>p01</t>
    <phoneticPr fontId="2" type="noConversion"/>
  </si>
  <si>
    <t>p05</t>
    <phoneticPr fontId="2" type="noConversion"/>
  </si>
  <si>
    <t>p10</t>
    <phoneticPr fontId="2" type="noConversion"/>
  </si>
  <si>
    <t>p25</t>
    <phoneticPr fontId="2" type="noConversion"/>
  </si>
  <si>
    <t>p75</t>
    <phoneticPr fontId="2" type="noConversion"/>
  </si>
  <si>
    <t>p90</t>
    <phoneticPr fontId="2" type="noConversion"/>
  </si>
  <si>
    <t>p95</t>
    <phoneticPr fontId="2" type="noConversion"/>
  </si>
  <si>
    <t>p99</t>
    <phoneticPr fontId="2" type="noConversion"/>
  </si>
  <si>
    <t>score</t>
    <phoneticPr fontId="2" type="noConversion"/>
  </si>
  <si>
    <t>首次创建老用户V3模型监控文档</t>
    <phoneticPr fontId="2" type="noConversion"/>
  </si>
  <si>
    <t>mail_yahoo</t>
  </si>
  <si>
    <t>marital_DIVORCED</t>
  </si>
  <si>
    <t>marital_MARRIED</t>
  </si>
  <si>
    <t>marital_SPINSTERHOOD</t>
  </si>
  <si>
    <t>religion_CATHOLICISM</t>
  </si>
  <si>
    <t>religion_CHRISTIAN</t>
  </si>
  <si>
    <t>education_ASSOCIATE_BACHELOR_1</t>
  </si>
  <si>
    <t>education_ASSOCIATE_BACHELOR_3</t>
  </si>
  <si>
    <t>bankcode_BCA</t>
  </si>
  <si>
    <t>bankcode_BRI</t>
  </si>
  <si>
    <t>bankcode_MANDIRI</t>
  </si>
  <si>
    <t>refer_bro_sis</t>
  </si>
  <si>
    <t>refer_spouse</t>
  </si>
  <si>
    <t>occupation_OFFICE</t>
  </si>
  <si>
    <t>occupation_ENTREPRENEUR</t>
  </si>
  <si>
    <t>job_MANAJER</t>
  </si>
  <si>
    <t>job_STAF</t>
  </si>
  <si>
    <t>job_SUPERVISO</t>
  </si>
  <si>
    <t>industry_ARCHITECTURE</t>
  </si>
  <si>
    <t>industry_EDUCATION</t>
  </si>
  <si>
    <t>industry_FINANCIAL</t>
  </si>
  <si>
    <t>industry_GOVERNMENT</t>
  </si>
  <si>
    <t>industry_MEDICAL</t>
  </si>
  <si>
    <t>industry_OTHER</t>
  </si>
  <si>
    <t>industry_PABRIK</t>
  </si>
  <si>
    <t>industry_RETAIL</t>
  </si>
  <si>
    <t>industry_ROOM_BOARD</t>
  </si>
  <si>
    <t>industry_TRADING_INDUSTRY</t>
  </si>
  <si>
    <t>industry_TRANSPORTASI_LOGISTIK</t>
  </si>
  <si>
    <t>tel_3</t>
  </si>
  <si>
    <t>tel_AXIS</t>
  </si>
  <si>
    <t>tel_Hutchison</t>
  </si>
  <si>
    <t>tel_Smartfren</t>
  </si>
  <si>
    <t>tel_Telkomsel</t>
  </si>
  <si>
    <t>tel_XL</t>
  </si>
  <si>
    <t>tel_fail</t>
  </si>
  <si>
    <t>A_II_3d</t>
  </si>
  <si>
    <t>A_II_7d</t>
  </si>
  <si>
    <t>A_II_14d</t>
  </si>
  <si>
    <t>A_II_60d</t>
  </si>
  <si>
    <t>A_II_180d</t>
  </si>
  <si>
    <t>B_II_21d</t>
  </si>
  <si>
    <t>B_II_180d</t>
  </si>
  <si>
    <t>C_II_3d</t>
  </si>
  <si>
    <t>C_II_360d</t>
  </si>
  <si>
    <t>cnt_extend_times_60d</t>
  </si>
  <si>
    <t>max_extend_times_90d</t>
  </si>
  <si>
    <t>avg_extend_times_30d</t>
  </si>
  <si>
    <t>avg_extend_times_180d</t>
  </si>
  <si>
    <t>avg_extend_times_360d</t>
  </si>
  <si>
    <t>cnt_collection_paidoff30d</t>
  </si>
  <si>
    <t>cnt_paidoffhour_0to5</t>
  </si>
  <si>
    <t>cnt_paidoffhour_6to12</t>
  </si>
  <si>
    <t>cnt_paidoffhour_13to18</t>
  </si>
  <si>
    <t>cnt_paidoffhour_0to5_30d</t>
  </si>
  <si>
    <t>cnt_paidoffhour_6to12_30d</t>
  </si>
  <si>
    <t>cnt_paidoffhour_6to12_90d</t>
  </si>
  <si>
    <t>rate_paidoffhour_0to5_60d</t>
  </si>
  <si>
    <t>rate_paidoffhour_6to12_60d</t>
  </si>
  <si>
    <t>rate_paidoffhour_0to5_360d</t>
  </si>
  <si>
    <t>max_his_latedays_30d</t>
  </si>
  <si>
    <t>min_his_latedays</t>
  </si>
  <si>
    <t>min_his_latedays_60d</t>
  </si>
  <si>
    <t>min_his_latedays_90d</t>
  </si>
  <si>
    <t>rate_pay_timeout_alfamart</t>
  </si>
  <si>
    <t>rate_pay_success_other360d</t>
  </si>
  <si>
    <t>rate_pay_success_alfamart30d</t>
  </si>
  <si>
    <t>rate_pay_success_alfamart60d</t>
  </si>
  <si>
    <t>preloan_collectionpaidoff_flag</t>
  </si>
  <si>
    <t>preloan_advancedpaidoff_flag</t>
  </si>
  <si>
    <t>pre_latedays</t>
  </si>
  <si>
    <t>pre_extend_flag</t>
  </si>
  <si>
    <t>cnt_pay_timeout_other360d</t>
  </si>
  <si>
    <t>cnt_pay_timeout_alfamart30d</t>
  </si>
  <si>
    <t>cnt_pay_timeout_alfamart</t>
  </si>
  <si>
    <t>cnt_pay_success_alfamart</t>
  </si>
  <si>
    <t>all_promise_refund_num</t>
  </si>
  <si>
    <t>all_economics_difficulty_num</t>
  </si>
  <si>
    <t>rucui_num_modify</t>
  </si>
  <si>
    <t>rate_pay_timeout_other60d_modify</t>
  </si>
  <si>
    <t>rate_pay_success_other60d_modify</t>
  </si>
  <si>
    <t>rate_pay_success_other30d_modify</t>
  </si>
  <si>
    <t>rate_paidoffhour_6to12_30d_modify</t>
  </si>
  <si>
    <t>rate_paidoffhour_19to23_360d_modify</t>
  </si>
  <si>
    <t>rate_paidoffhour_13to18_30d_modify</t>
  </si>
  <si>
    <t>rate_paidoffhour_13to18_180d_modify</t>
  </si>
  <si>
    <t>last_loan_curds_modify</t>
  </si>
  <si>
    <t>firstapply_curds_modify</t>
  </si>
  <si>
    <t>cnt_pay_timeout_60d_modify</t>
  </si>
  <si>
    <t>cnt_paidoffhour_19to23_60d_modify</t>
  </si>
  <si>
    <t>cnt_paidoffhour_13to18_60d_modify</t>
  </si>
  <si>
    <t>cnt_paidoff90d_modify</t>
  </si>
  <si>
    <t>cnt_paidoff30d_modify</t>
  </si>
  <si>
    <t>call_all_success_num_modify</t>
  </si>
  <si>
    <t>avg_his_latedays_modify</t>
  </si>
  <si>
    <t>mailYahoo</t>
  </si>
  <si>
    <t>maritalDivorced</t>
  </si>
  <si>
    <t>maritalMarried</t>
  </si>
  <si>
    <t>maritalSpinsterhood</t>
  </si>
  <si>
    <t>religionCatholicism</t>
  </si>
  <si>
    <t>religionChristian</t>
  </si>
  <si>
    <t>educationAssociateBachelor1</t>
  </si>
  <si>
    <t>educationAssociateBachelor3</t>
  </si>
  <si>
    <t>referBroSis</t>
  </si>
  <si>
    <t>referSpouse</t>
  </si>
  <si>
    <t>jobManajer</t>
  </si>
  <si>
    <t>jobStaf</t>
  </si>
  <si>
    <t>jobSuperviso</t>
  </si>
  <si>
    <t>industryArchitecture</t>
  </si>
  <si>
    <t>industryEducation</t>
  </si>
  <si>
    <t>industryFinancial</t>
  </si>
  <si>
    <t>industryGovernment</t>
  </si>
  <si>
    <t>industryMedical</t>
  </si>
  <si>
    <t>industryOther</t>
  </si>
  <si>
    <t>industryPabrik</t>
  </si>
  <si>
    <t>industryRetail</t>
  </si>
  <si>
    <t>industryRoomBoard</t>
  </si>
  <si>
    <t>industryTradingIndustry</t>
  </si>
  <si>
    <t>industryTransportasiLogistik</t>
  </si>
  <si>
    <t>iziTelcom3</t>
  </si>
  <si>
    <t>iziTelcomHutchison</t>
  </si>
  <si>
    <t>iziTelcomSmartfren</t>
  </si>
  <si>
    <t>iziTelcomTelkomsel</t>
  </si>
  <si>
    <t>iziTelcomXL</t>
  </si>
  <si>
    <t>iziTelcomFail</t>
  </si>
  <si>
    <t>iziA3d</t>
  </si>
  <si>
    <t>iziA7d</t>
  </si>
  <si>
    <t>iziA180d</t>
  </si>
  <si>
    <t>iziB21d</t>
  </si>
  <si>
    <t>iziB180d</t>
  </si>
  <si>
    <t>iziC360d</t>
  </si>
  <si>
    <t>催收经济困难次数</t>
  </si>
  <si>
    <t>催收承诺还款次数</t>
  </si>
  <si>
    <t>历史平均逾期天数_modify</t>
  </si>
  <si>
    <t>催收呼叫成功次数_modify</t>
  </si>
  <si>
    <t>催收入催次数_modify</t>
  </si>
  <si>
    <t>近30天正常还款次数_modify</t>
  </si>
  <si>
    <t>近90天正常还款次数_modify</t>
  </si>
  <si>
    <t>第一次申请距离现在申请时间间隔_modify</t>
  </si>
  <si>
    <t>最近一次放款距离现在申请时间间隔_modify</t>
  </si>
  <si>
    <t>近60天还款时间在下午的次数_modify</t>
  </si>
  <si>
    <t>近60天还款时间在晚上的次数_modify</t>
  </si>
  <si>
    <t>近180天还款时间在下午的占比_modify</t>
  </si>
  <si>
    <t>近30天还款时间在下午的占比_modify</t>
  </si>
  <si>
    <t>近360天还款时间在晚上的占比_modify</t>
  </si>
  <si>
    <t>近30天还款时间在上午的占比_modify</t>
  </si>
  <si>
    <t>银行代码是否是BCA</t>
  </si>
  <si>
    <t>银行代码是否是BNI</t>
  </si>
  <si>
    <t>银行代码是否是BRI</t>
  </si>
  <si>
    <t>银行代码是否是MANDIRI</t>
  </si>
  <si>
    <t>学历是否是ASSOCIATE_BACHELOR_1</t>
  </si>
  <si>
    <t>学历是否是ASSOCIATE_BACHELOR_3</t>
  </si>
  <si>
    <t>学历是否是REGULAR_COLLEGE_COURSE</t>
  </si>
  <si>
    <t>学历是否是SENIOR_HIGH_SCHOOL</t>
  </si>
  <si>
    <t>行业是否是ARCHITECTURE</t>
  </si>
  <si>
    <t>行业是否是EDUCATION</t>
  </si>
  <si>
    <t>行业是否是FINANCIAL</t>
  </si>
  <si>
    <t>行业是否是GOVERNMENT</t>
  </si>
  <si>
    <t>行业是否是MEDICAL</t>
  </si>
  <si>
    <t>行业是否是OTHER</t>
  </si>
  <si>
    <t>行业是否是PABRIK</t>
  </si>
  <si>
    <t>行业是否是RETAIL</t>
  </si>
  <si>
    <t>行业是否是ROOM_BOARD</t>
  </si>
  <si>
    <t>行业是否是TRADING_INDUSTRY</t>
  </si>
  <si>
    <t>行业是否是TRANSPORTASI_LOGISTIK</t>
  </si>
  <si>
    <t>岗位是否是MANAJER</t>
  </si>
  <si>
    <t>岗位是否是STAF</t>
  </si>
  <si>
    <t>岗位是否是SUPERVISO</t>
  </si>
  <si>
    <t>occupation是否是ENTREPRENEUR</t>
  </si>
  <si>
    <t>occupation是否是OFFICE</t>
  </si>
  <si>
    <t>紧急联系人最近一次更新时间</t>
  </si>
  <si>
    <t>A分类下身份证多头180内查询次数</t>
  </si>
  <si>
    <t>A分类下身份证多头3内查询次数</t>
  </si>
  <si>
    <t>A分类下身份证多头7内查询次数</t>
  </si>
  <si>
    <t>B分类下身份证多头180内查询次数</t>
  </si>
  <si>
    <t>B分类下身份证多头21内查询次数</t>
  </si>
  <si>
    <t>C分类下身份证多头360内查询次数</t>
  </si>
  <si>
    <t>近180天平均展期次数</t>
  </si>
  <si>
    <t>近30天平均展期次数</t>
  </si>
  <si>
    <t>近360天平均展期次数</t>
  </si>
  <si>
    <t>近30天入催还款次数</t>
  </si>
  <si>
    <t>近60天发生展期的订单数</t>
  </si>
  <si>
    <t>近90天最大展期次数</t>
  </si>
  <si>
    <t>还款时间在凌晨的次数</t>
  </si>
  <si>
    <t>近30天还款时间在凌晨的次数</t>
  </si>
  <si>
    <t>还款时间在下午的次数</t>
  </si>
  <si>
    <t>还款时间在上午的次数</t>
  </si>
  <si>
    <t>近30天还款时间在上午的次数</t>
  </si>
  <si>
    <t>近90天还款时间在上午的次数</t>
  </si>
  <si>
    <t>近360天还款时间在凌晨的占比</t>
  </si>
  <si>
    <t>近60天还款时间在凌晨的占比</t>
  </si>
  <si>
    <t>近60天还款时间在上午的占比</t>
  </si>
  <si>
    <t>近30天历史最大逾期天数</t>
  </si>
  <si>
    <t>历史最小逾期天数</t>
  </si>
  <si>
    <t>近60天历史最小逾期天数</t>
  </si>
  <si>
    <t>近90天历史最小逾期天数</t>
  </si>
  <si>
    <t>历史线上成功付款的次数</t>
  </si>
  <si>
    <t>历史线下付款超时的次数</t>
  </si>
  <si>
    <t>近30天线下付款超时的次数</t>
  </si>
  <si>
    <t>近30天成功付款中线下付款的占比</t>
  </si>
  <si>
    <t>近60天成功付款中线下付款的占比</t>
  </si>
  <si>
    <t>历史成功付款中线下付款的占比</t>
  </si>
  <si>
    <t>近360天线上付款超时的次数</t>
  </si>
  <si>
    <t>近360天成功付款中线上付款的占比</t>
  </si>
  <si>
    <t>上一笔订单是否展期</t>
  </si>
  <si>
    <t>上一笔订单逾期天数</t>
  </si>
  <si>
    <t>上一笔订单是否是提前还款</t>
  </si>
  <si>
    <t>上一笔订单是否是入催结清</t>
  </si>
  <si>
    <t>邮箱是否是yahoo</t>
  </si>
  <si>
    <t>是否离异</t>
  </si>
  <si>
    <t>是否已婚</t>
  </si>
  <si>
    <t>是否未婚</t>
  </si>
  <si>
    <t>紧急联系人是否是兄弟姐妹</t>
  </si>
  <si>
    <t>紧急联系人是否是配偶</t>
  </si>
  <si>
    <t>宗教是否是天主教</t>
  </si>
  <si>
    <t>宗教是否是基督教</t>
  </si>
  <si>
    <t>模型分数</t>
    <phoneticPr fontId="2" type="noConversion"/>
  </si>
  <si>
    <t>float</t>
    <phoneticPr fontId="2" type="noConversion"/>
  </si>
  <si>
    <t>bankCodeBca</t>
    <phoneticPr fontId="2" type="noConversion"/>
  </si>
  <si>
    <t>bankCodeBri</t>
    <phoneticPr fontId="2" type="noConversion"/>
  </si>
  <si>
    <t>bankCodeMandiri</t>
    <phoneticPr fontId="2" type="noConversion"/>
  </si>
  <si>
    <t>occupationEntre</t>
  </si>
  <si>
    <t>occupationOffice</t>
    <phoneticPr fontId="2" type="noConversion"/>
  </si>
  <si>
    <t>monthlySalaryM</t>
    <phoneticPr fontId="2" type="noConversion"/>
  </si>
  <si>
    <t>cntLoan30PayDay</t>
  </si>
  <si>
    <t>cntExtendTimes30dPayDay</t>
    <phoneticPr fontId="2" type="noConversion"/>
  </si>
  <si>
    <t>cntExtendTimes60dPayDay</t>
    <phoneticPr fontId="2" type="noConversion"/>
  </si>
  <si>
    <t>maxExtendTimes90dPayDay</t>
    <phoneticPr fontId="2" type="noConversion"/>
  </si>
  <si>
    <t>avgExtendTimes30dPayDay</t>
    <phoneticPr fontId="2" type="noConversion"/>
  </si>
  <si>
    <t>avgExtendTimes60dPayDay</t>
    <phoneticPr fontId="2" type="noConversion"/>
  </si>
  <si>
    <t>avgExtendTimes180dPayDay</t>
    <phoneticPr fontId="2" type="noConversion"/>
  </si>
  <si>
    <t>avgExtendTimes360dPayDay</t>
    <phoneticPr fontId="2" type="noConversion"/>
  </si>
  <si>
    <t>cntAdvancePaidoffPayDay</t>
    <phoneticPr fontId="2" type="noConversion"/>
  </si>
  <si>
    <t>cntCollectionPaidoff30dPayDay</t>
    <phoneticPr fontId="2" type="noConversion"/>
  </si>
  <si>
    <t>cntPaidoffPayDay</t>
    <phoneticPr fontId="2" type="noConversion"/>
  </si>
  <si>
    <t>cntPaidoffhour0To5PayDay</t>
    <phoneticPr fontId="2" type="noConversion"/>
  </si>
  <si>
    <t>cntPaidoffhour6To12PayDay</t>
    <phoneticPr fontId="2" type="noConversion"/>
  </si>
  <si>
    <t>cntPaidoffhour13To18PayDay</t>
    <phoneticPr fontId="2" type="noConversion"/>
  </si>
  <si>
    <t>cntPaidoffhour0To530dPayDay</t>
    <phoneticPr fontId="2" type="noConversion"/>
  </si>
  <si>
    <t>cntPaidoffhour6To1230dPayDay</t>
    <phoneticPr fontId="2" type="noConversion"/>
  </si>
  <si>
    <t>cntPaidoffhour6To1290dPayDay</t>
    <phoneticPr fontId="2" type="noConversion"/>
  </si>
  <si>
    <t>ratePaidoffhour0To560dPayDay</t>
    <phoneticPr fontId="2" type="noConversion"/>
  </si>
  <si>
    <t>ratePaidoffhour6To1260dPayDay</t>
    <phoneticPr fontId="2" type="noConversion"/>
  </si>
  <si>
    <t>ratePaidoffhour0To5360dPayDay</t>
    <phoneticPr fontId="2" type="noConversion"/>
  </si>
  <si>
    <t>maxHisLatedays30dPayDay</t>
    <phoneticPr fontId="2" type="noConversion"/>
  </si>
  <si>
    <t>maxHisLatedays60dPayDay</t>
    <phoneticPr fontId="2" type="noConversion"/>
  </si>
  <si>
    <t>maxHisLatedays90dPayDay</t>
    <phoneticPr fontId="2" type="noConversion"/>
  </si>
  <si>
    <t>maxHisLatedays180dPayDay</t>
    <phoneticPr fontId="2" type="noConversion"/>
  </si>
  <si>
    <t>maxHisLatedays360dPayDay</t>
    <phoneticPr fontId="2" type="noConversion"/>
  </si>
  <si>
    <t>minHisLatedaysPayDay</t>
    <phoneticPr fontId="2" type="noConversion"/>
  </si>
  <si>
    <t>minHisLatedays60dPayDay</t>
    <phoneticPr fontId="2" type="noConversion"/>
  </si>
  <si>
    <t>minHisLatedays90dPayDay</t>
    <phoneticPr fontId="2" type="noConversion"/>
  </si>
  <si>
    <t>minHisLatedays360dPayDay</t>
    <phoneticPr fontId="2" type="noConversion"/>
  </si>
  <si>
    <t>avgHisLatedays180dPayDay</t>
    <phoneticPr fontId="2" type="noConversion"/>
  </si>
  <si>
    <t>ratePayTimeoutAlfamartPayDay</t>
    <phoneticPr fontId="2" type="noConversion"/>
  </si>
  <si>
    <t>ratePaySuccessOther360dPayDay</t>
    <phoneticPr fontId="2" type="noConversion"/>
  </si>
  <si>
    <t>ratePaySuccessAlfamart30dPayDay</t>
    <phoneticPr fontId="2" type="noConversion"/>
  </si>
  <si>
    <t>ratePaySuccessAlfamart60dPayDay</t>
    <phoneticPr fontId="2" type="noConversion"/>
  </si>
  <si>
    <t>preloanCollectionpaidoffFlagPayDay</t>
    <phoneticPr fontId="2" type="noConversion"/>
  </si>
  <si>
    <t>preloanAdvancedpaidoffFlagPayDay</t>
    <phoneticPr fontId="2" type="noConversion"/>
  </si>
  <si>
    <t>preLatedaysPayDay</t>
    <phoneticPr fontId="2" type="noConversion"/>
  </si>
  <si>
    <t>preExtendFlagPayDay</t>
    <phoneticPr fontId="2" type="noConversion"/>
  </si>
  <si>
    <t>cntPayTimeoutOther360dPayDay</t>
    <phoneticPr fontId="2" type="noConversion"/>
  </si>
  <si>
    <t>cntPayTimeoutAlfamart30dPayDay</t>
    <phoneticPr fontId="2" type="noConversion"/>
  </si>
  <si>
    <t>cntPayTimeoutAlfamartPayDay</t>
    <phoneticPr fontId="2" type="noConversion"/>
  </si>
  <si>
    <t>cntPaySuccessAlfamartPayDay</t>
    <phoneticPr fontId="2" type="noConversion"/>
  </si>
  <si>
    <t>allPromiseRefundNumPayDay</t>
    <phoneticPr fontId="2" type="noConversion"/>
  </si>
  <si>
    <t>allEconomicsDifficultyNumPayDay</t>
    <phoneticPr fontId="2" type="noConversion"/>
  </si>
  <si>
    <t>rucuiNumModifyPayDay</t>
    <phoneticPr fontId="2" type="noConversion"/>
  </si>
  <si>
    <t>ratePayTimeoutOther60dModifyPayDay</t>
    <phoneticPr fontId="2" type="noConversion"/>
  </si>
  <si>
    <t>ratePaySuccessOther60dModifyPayDay</t>
    <phoneticPr fontId="2" type="noConversion"/>
  </si>
  <si>
    <t>ratePaySuccessOther30dModifyPayDay</t>
    <phoneticPr fontId="2" type="noConversion"/>
  </si>
  <si>
    <t>ratePaidoffhour6To1230dModifyPayDay</t>
    <phoneticPr fontId="2" type="noConversion"/>
  </si>
  <si>
    <t>ratePaidoffhour19To23360dModifyPayDay</t>
    <phoneticPr fontId="2" type="noConversion"/>
  </si>
  <si>
    <t>ratePaidoffhour13To1830dModifyPayDay</t>
    <phoneticPr fontId="2" type="noConversion"/>
  </si>
  <si>
    <t>ratePaidoffhour13To18180dModifyPayDay</t>
    <phoneticPr fontId="2" type="noConversion"/>
  </si>
  <si>
    <t>lastLoanCurdsModifyPayDay</t>
    <phoneticPr fontId="2" type="noConversion"/>
  </si>
  <si>
    <t>firstapplyCurdsModifyPayDay</t>
    <phoneticPr fontId="2" type="noConversion"/>
  </si>
  <si>
    <t>cntPayTimeout60DModifyPayDay</t>
    <phoneticPr fontId="2" type="noConversion"/>
  </si>
  <si>
    <t>cntPaidoffhour19To2360dModifyPayDay</t>
    <phoneticPr fontId="2" type="noConversion"/>
  </si>
  <si>
    <t>cntPaidoffhour13To1860dModifyPayDay</t>
    <phoneticPr fontId="2" type="noConversion"/>
  </si>
  <si>
    <t>cntPaidoff90dModifyPayDay</t>
    <phoneticPr fontId="2" type="noConversion"/>
  </si>
  <si>
    <t>cntPaidoff30dModifyPayDay</t>
    <phoneticPr fontId="2" type="noConversion"/>
  </si>
  <si>
    <t>callAllSuccessNumModifyPayDay</t>
    <phoneticPr fontId="2" type="noConversion"/>
  </si>
  <si>
    <t>avgHisLatedaysModifyPayDay</t>
    <phoneticPr fontId="2" type="noConversion"/>
  </si>
  <si>
    <t>bankcode_BNI</t>
    <phoneticPr fontId="2" type="noConversion"/>
  </si>
  <si>
    <t>bankcodeBni</t>
    <phoneticPr fontId="2" type="noConversion"/>
  </si>
  <si>
    <t>(636.0, 638.0]</t>
  </si>
  <si>
    <t>(632.0, 634.0]</t>
  </si>
  <si>
    <t>(639.0, 641.0]</t>
  </si>
  <si>
    <t>(630.0, 632.0]</t>
  </si>
  <si>
    <t>(641.0, 644.0]</t>
  </si>
  <si>
    <t>(635.0, 636.0]</t>
  </si>
  <si>
    <t>(634.0, 635.0]</t>
  </si>
  <si>
    <t>(638.0, 639.0]</t>
  </si>
  <si>
    <t>(-inf, 630.0]</t>
    <phoneticPr fontId="2" type="noConversion"/>
  </si>
  <si>
    <t>(644.0,inf]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</si>
</sst>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11"/>
      <name val="等线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等线"/>
      <family val="3"/>
      <charset val="134"/>
    </font>
    <font>
      <b/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15">
    <xf numFmtId="0" fontId="0" fillId="0" borderId="0" xfId="0"/>
    <xf numFmtId="0" fontId="3" fillId="2" borderId="0" xfId="0" applyFont="1" applyFill="1"/>
    <xf numFmtId="0" fontId="4" fillId="0" borderId="0" xfId="0" applyFont="1"/>
    <xf numFmtId="14" fontId="4" fillId="0" borderId="0" xfId="0" applyNumberFormat="1" applyFont="1"/>
    <xf numFmtId="176" fontId="4" fillId="0" borderId="0" xfId="1" applyNumberFormat="1" applyFont="1" applyAlignment="1"/>
    <xf numFmtId="0" fontId="4" fillId="0" borderId="0" xfId="0" applyFont="1" applyAlignment="1">
      <alignment vertical="center"/>
    </xf>
    <xf numFmtId="0" fontId="4" fillId="0" borderId="0" xfId="0" applyFont="1" applyFill="1"/>
    <xf numFmtId="0" fontId="4" fillId="3" borderId="0" xfId="0" applyFont="1" applyFill="1"/>
    <xf numFmtId="0" fontId="6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Fill="1"/>
    <xf numFmtId="0" fontId="9" fillId="2" borderId="1" xfId="0" applyFont="1" applyFill="1" applyBorder="1" applyAlignment="1">
      <alignment horizontal="center" vertical="top"/>
    </xf>
    <xf numFmtId="0" fontId="0" fillId="0" borderId="0" xfId="0" applyFont="1" applyAlignment="1">
      <alignment vertical="center"/>
    </xf>
  </cellXfs>
  <cellStyles count="3">
    <cellStyle name="百分比" xfId="1" builtinId="5"/>
    <cellStyle name="常规" xfId="0" builtinId="0"/>
    <cellStyle name="常规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"/>
  <sheetViews>
    <sheetView workbookViewId="0">
      <selection activeCell="D10" sqref="D10"/>
    </sheetView>
  </sheetViews>
  <sheetFormatPr baseColWidth="10" defaultColWidth="8.83203125" defaultRowHeight="15"/>
  <cols>
    <col min="2" max="2" width="9" style="2"/>
    <col min="3" max="3" width="11.6640625" style="2" bestFit="1" customWidth="1"/>
    <col min="4" max="4" width="47.83203125" style="2" bestFit="1" customWidth="1"/>
    <col min="5" max="5" width="9" style="2"/>
  </cols>
  <sheetData>
    <row r="2" spans="2:4">
      <c r="B2" s="1" t="s">
        <v>8</v>
      </c>
      <c r="C2" s="1" t="s">
        <v>6</v>
      </c>
      <c r="D2" s="1" t="s">
        <v>7</v>
      </c>
    </row>
    <row r="3" spans="2:4">
      <c r="B3" s="2" t="s">
        <v>9</v>
      </c>
      <c r="C3" s="3">
        <v>44019</v>
      </c>
      <c r="D3" s="2" t="s">
        <v>107</v>
      </c>
    </row>
    <row r="4" spans="2:4">
      <c r="C4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0"/>
  <sheetViews>
    <sheetView tabSelected="1" topLeftCell="B1" workbookViewId="0">
      <pane ySplit="1" topLeftCell="A91" activePane="bottomLeft" state="frozen"/>
      <selection pane="bottomLeft" activeCell="E117" sqref="E117"/>
    </sheetView>
  </sheetViews>
  <sheetFormatPr baseColWidth="10" defaultColWidth="9" defaultRowHeight="15"/>
  <cols>
    <col min="1" max="1" width="17.83203125" style="2" customWidth="1"/>
    <col min="2" max="2" width="36" style="2" bestFit="1" customWidth="1"/>
    <col min="3" max="3" width="35.33203125" style="2" bestFit="1" customWidth="1"/>
    <col min="4" max="4" width="9.33203125" style="2" bestFit="1" customWidth="1"/>
    <col min="5" max="5" width="31.1640625" style="2" bestFit="1" customWidth="1"/>
    <col min="6" max="7" width="9" style="2" customWidth="1"/>
    <col min="8" max="16" width="9.1640625" style="2" customWidth="1"/>
    <col min="17" max="19" width="9.33203125" style="2" bestFit="1" customWidth="1"/>
    <col min="20" max="20" width="11.83203125" style="2" bestFit="1" customWidth="1"/>
    <col min="21" max="21" width="12.83203125" style="2" bestFit="1" customWidth="1"/>
    <col min="22" max="23" width="9.33203125" style="2" bestFit="1" customWidth="1"/>
    <col min="24" max="24" width="12.83203125" style="2" bestFit="1" customWidth="1"/>
    <col min="25" max="28" width="9.33203125" style="2" bestFit="1" customWidth="1"/>
    <col min="29" max="31" width="10" style="2" bestFit="1" customWidth="1"/>
    <col min="32" max="32" width="11" style="2" bestFit="1" customWidth="1"/>
    <col min="33" max="16384" width="9" style="2"/>
  </cols>
  <sheetData>
    <row r="1" spans="1:33">
      <c r="A1" s="13" t="s">
        <v>77</v>
      </c>
      <c r="B1" s="13" t="s">
        <v>62</v>
      </c>
      <c r="C1" s="13" t="s">
        <v>63</v>
      </c>
      <c r="D1" s="13" t="s">
        <v>61</v>
      </c>
      <c r="E1" s="13" t="s">
        <v>78</v>
      </c>
      <c r="F1" s="13" t="s">
        <v>79</v>
      </c>
      <c r="G1" s="13" t="s">
        <v>80</v>
      </c>
      <c r="H1" s="13" t="s">
        <v>81</v>
      </c>
      <c r="I1" s="13" t="s">
        <v>82</v>
      </c>
      <c r="J1" s="13" t="s">
        <v>83</v>
      </c>
      <c r="K1" s="13" t="s">
        <v>84</v>
      </c>
      <c r="L1" s="13" t="s">
        <v>85</v>
      </c>
      <c r="M1" s="13" t="s">
        <v>86</v>
      </c>
      <c r="N1" s="13" t="s">
        <v>87</v>
      </c>
      <c r="O1" s="13" t="s">
        <v>88</v>
      </c>
      <c r="P1" s="13" t="s">
        <v>89</v>
      </c>
      <c r="Q1" s="13" t="s">
        <v>90</v>
      </c>
      <c r="R1" s="13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  <c r="X1" s="13" t="s">
        <v>97</v>
      </c>
      <c r="Y1" s="13" t="s">
        <v>98</v>
      </c>
      <c r="Z1" s="13" t="s">
        <v>99</v>
      </c>
      <c r="AA1" s="13" t="s">
        <v>100</v>
      </c>
      <c r="AB1" s="13" t="s">
        <v>101</v>
      </c>
      <c r="AC1" s="13" t="s">
        <v>102</v>
      </c>
      <c r="AD1" s="13" t="s">
        <v>103</v>
      </c>
      <c r="AE1" s="13" t="s">
        <v>104</v>
      </c>
      <c r="AF1" s="13" t="s">
        <v>105</v>
      </c>
    </row>
    <row r="2" spans="1:33">
      <c r="A2" s="14" t="s">
        <v>50</v>
      </c>
      <c r="B2" s="14" t="s">
        <v>60</v>
      </c>
      <c r="C2" s="2" t="s">
        <v>64</v>
      </c>
      <c r="D2" s="2">
        <v>7.8042973764240698E-3</v>
      </c>
      <c r="E2" s="14" t="s">
        <v>59</v>
      </c>
      <c r="F2" s="14" t="s">
        <v>5</v>
      </c>
      <c r="H2" s="14">
        <v>65889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7636</v>
      </c>
      <c r="S2" s="14">
        <v>0.11600000000000001</v>
      </c>
      <c r="T2" s="14">
        <v>0.9</v>
      </c>
      <c r="U2" s="14">
        <v>0.3</v>
      </c>
      <c r="V2" s="14">
        <v>1</v>
      </c>
      <c r="W2" s="14">
        <v>0</v>
      </c>
      <c r="X2" s="14">
        <v>1</v>
      </c>
      <c r="Y2" s="14">
        <v>0</v>
      </c>
      <c r="Z2" s="14">
        <v>0</v>
      </c>
      <c r="AA2" s="14">
        <v>0</v>
      </c>
      <c r="AB2" s="14">
        <v>1</v>
      </c>
      <c r="AC2" s="14">
        <v>1</v>
      </c>
      <c r="AD2" s="14">
        <v>1</v>
      </c>
      <c r="AE2" s="14">
        <v>1</v>
      </c>
      <c r="AF2" s="14">
        <v>1</v>
      </c>
      <c r="AG2" s="9"/>
    </row>
    <row r="3" spans="1:33">
      <c r="A3" s="14" t="s">
        <v>50</v>
      </c>
      <c r="B3" s="14" t="s">
        <v>108</v>
      </c>
      <c r="C3" s="14" t="s">
        <v>203</v>
      </c>
      <c r="D3" s="2">
        <v>6.5327007323503503E-3</v>
      </c>
      <c r="E3" s="14" t="s">
        <v>316</v>
      </c>
      <c r="F3" s="14" t="s">
        <v>5</v>
      </c>
      <c r="H3" s="14">
        <v>65889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58915</v>
      </c>
      <c r="S3" s="14">
        <v>0.89400000000000002</v>
      </c>
      <c r="T3" s="14">
        <v>0.1</v>
      </c>
      <c r="U3" s="14">
        <v>0.3</v>
      </c>
      <c r="V3" s="14">
        <v>0</v>
      </c>
      <c r="W3" s="14">
        <v>0</v>
      </c>
      <c r="X3" s="14">
        <v>1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1</v>
      </c>
      <c r="AE3" s="14">
        <v>1</v>
      </c>
      <c r="AF3" s="14">
        <v>1</v>
      </c>
      <c r="AG3" s="9"/>
    </row>
    <row r="4" spans="1:33">
      <c r="A4" s="14" t="s">
        <v>50</v>
      </c>
      <c r="B4" s="14" t="s">
        <v>109</v>
      </c>
      <c r="C4" s="14" t="s">
        <v>204</v>
      </c>
      <c r="D4" s="2">
        <v>0</v>
      </c>
      <c r="E4" s="14" t="s">
        <v>317</v>
      </c>
      <c r="F4" s="14" t="s">
        <v>5</v>
      </c>
      <c r="H4" s="14">
        <v>65889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63748</v>
      </c>
      <c r="S4" s="14">
        <v>0.96799999999999997</v>
      </c>
      <c r="T4" s="14">
        <v>0</v>
      </c>
      <c r="U4" s="14">
        <v>0.2</v>
      </c>
      <c r="V4" s="14">
        <v>0</v>
      </c>
      <c r="W4" s="14">
        <v>0</v>
      </c>
      <c r="X4" s="14">
        <v>1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1</v>
      </c>
      <c r="AG4" s="9"/>
    </row>
    <row r="5" spans="1:33">
      <c r="A5" s="14" t="s">
        <v>50</v>
      </c>
      <c r="B5" s="14" t="s">
        <v>110</v>
      </c>
      <c r="C5" s="14" t="s">
        <v>205</v>
      </c>
      <c r="D5" s="2">
        <v>6.2519013881683298E-3</v>
      </c>
      <c r="E5" s="14" t="s">
        <v>318</v>
      </c>
      <c r="F5" s="14" t="s">
        <v>5</v>
      </c>
      <c r="H5" s="14">
        <v>65889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25559</v>
      </c>
      <c r="S5" s="14">
        <v>0.38800000000000001</v>
      </c>
      <c r="T5" s="14">
        <v>0.6</v>
      </c>
      <c r="U5" s="14">
        <v>0.5</v>
      </c>
      <c r="V5" s="14">
        <v>1</v>
      </c>
      <c r="W5" s="14">
        <v>0</v>
      </c>
      <c r="X5" s="14">
        <v>1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1</v>
      </c>
      <c r="AE5" s="14">
        <v>1</v>
      </c>
      <c r="AF5" s="14">
        <v>1</v>
      </c>
      <c r="AG5" s="9"/>
    </row>
    <row r="6" spans="1:33">
      <c r="A6" s="14" t="s">
        <v>50</v>
      </c>
      <c r="B6" s="14" t="s">
        <v>111</v>
      </c>
      <c r="C6" s="14" t="s">
        <v>206</v>
      </c>
      <c r="D6" s="2">
        <v>6.0898954980075403E-3</v>
      </c>
      <c r="E6" s="14" t="s">
        <v>319</v>
      </c>
      <c r="F6" s="14" t="s">
        <v>5</v>
      </c>
      <c r="H6" s="14">
        <v>65889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43005</v>
      </c>
      <c r="S6" s="14">
        <v>0.65300000000000002</v>
      </c>
      <c r="T6" s="14">
        <v>0.3</v>
      </c>
      <c r="U6" s="14">
        <v>0.5</v>
      </c>
      <c r="V6" s="14">
        <v>0</v>
      </c>
      <c r="W6" s="14">
        <v>0</v>
      </c>
      <c r="X6" s="14">
        <v>1</v>
      </c>
      <c r="Y6" s="14">
        <v>0</v>
      </c>
      <c r="Z6" s="14">
        <v>0</v>
      </c>
      <c r="AA6" s="14">
        <v>0</v>
      </c>
      <c r="AB6" s="14">
        <v>0</v>
      </c>
      <c r="AC6" s="14">
        <v>1</v>
      </c>
      <c r="AD6" s="14">
        <v>1</v>
      </c>
      <c r="AE6" s="14">
        <v>1</v>
      </c>
      <c r="AF6" s="14">
        <v>1</v>
      </c>
      <c r="AG6" s="9"/>
    </row>
    <row r="7" spans="1:33">
      <c r="A7" s="14" t="s">
        <v>50</v>
      </c>
      <c r="B7" s="14" t="s">
        <v>112</v>
      </c>
      <c r="C7" s="14" t="s">
        <v>207</v>
      </c>
      <c r="D7" s="2">
        <v>0</v>
      </c>
      <c r="E7" s="14" t="s">
        <v>322</v>
      </c>
      <c r="F7" s="14" t="s">
        <v>5</v>
      </c>
      <c r="H7" s="14">
        <v>65889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63537</v>
      </c>
      <c r="S7" s="14">
        <v>0.96399999999999997</v>
      </c>
      <c r="T7" s="14">
        <v>0</v>
      </c>
      <c r="U7" s="14">
        <v>0.2</v>
      </c>
      <c r="V7" s="14">
        <v>0</v>
      </c>
      <c r="W7" s="14">
        <v>0</v>
      </c>
      <c r="X7" s="14">
        <v>1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1</v>
      </c>
      <c r="AG7" s="9"/>
    </row>
    <row r="8" spans="1:33">
      <c r="A8" s="14" t="s">
        <v>50</v>
      </c>
      <c r="B8" s="14" t="s">
        <v>113</v>
      </c>
      <c r="C8" s="14" t="s">
        <v>208</v>
      </c>
      <c r="D8" s="2">
        <v>7.1416134014725702E-3</v>
      </c>
      <c r="E8" s="14" t="s">
        <v>323</v>
      </c>
      <c r="F8" s="14" t="s">
        <v>5</v>
      </c>
      <c r="H8" s="14">
        <v>65889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59211</v>
      </c>
      <c r="S8" s="14">
        <v>0.89900000000000002</v>
      </c>
      <c r="T8" s="14">
        <v>0.1</v>
      </c>
      <c r="U8" s="14">
        <v>0.3</v>
      </c>
      <c r="V8" s="14">
        <v>0</v>
      </c>
      <c r="W8" s="14">
        <v>0</v>
      </c>
      <c r="X8" s="14">
        <v>1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1</v>
      </c>
      <c r="AE8" s="14">
        <v>1</v>
      </c>
      <c r="AF8" s="14">
        <v>1</v>
      </c>
      <c r="AG8" s="9"/>
    </row>
    <row r="9" spans="1:33">
      <c r="A9" s="14" t="s">
        <v>50</v>
      </c>
      <c r="B9" s="14" t="s">
        <v>58</v>
      </c>
      <c r="C9" s="14" t="s">
        <v>65</v>
      </c>
      <c r="D9" s="2">
        <v>9.0233469381928392E-3</v>
      </c>
      <c r="E9" s="14" t="s">
        <v>57</v>
      </c>
      <c r="F9" s="14" t="s">
        <v>5</v>
      </c>
      <c r="H9" s="14">
        <v>65889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11026</v>
      </c>
      <c r="S9" s="14">
        <v>0.16700000000000001</v>
      </c>
      <c r="T9" s="14">
        <v>0.8</v>
      </c>
      <c r="U9" s="14">
        <v>0.4</v>
      </c>
      <c r="V9" s="14">
        <v>1</v>
      </c>
      <c r="W9" s="14">
        <v>0</v>
      </c>
      <c r="X9" s="14">
        <v>1</v>
      </c>
      <c r="Y9" s="14">
        <v>0</v>
      </c>
      <c r="Z9" s="14">
        <v>0</v>
      </c>
      <c r="AA9" s="14">
        <v>0</v>
      </c>
      <c r="AB9" s="14">
        <v>1</v>
      </c>
      <c r="AC9" s="14">
        <v>1</v>
      </c>
      <c r="AD9" s="14">
        <v>1</v>
      </c>
      <c r="AE9" s="14">
        <v>1</v>
      </c>
      <c r="AF9" s="14">
        <v>1</v>
      </c>
      <c r="AG9" s="9"/>
    </row>
    <row r="10" spans="1:33">
      <c r="A10" s="14" t="s">
        <v>50</v>
      </c>
      <c r="B10" s="14" t="s">
        <v>114</v>
      </c>
      <c r="C10" s="14" t="s">
        <v>209</v>
      </c>
      <c r="D10" s="2">
        <v>0</v>
      </c>
      <c r="E10" s="14" t="s">
        <v>258</v>
      </c>
      <c r="F10" s="14" t="s">
        <v>5</v>
      </c>
      <c r="H10" s="14">
        <v>65889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63860</v>
      </c>
      <c r="S10" s="14">
        <v>0.96899999999999997</v>
      </c>
      <c r="T10" s="14">
        <v>0</v>
      </c>
      <c r="U10" s="14">
        <v>0.2</v>
      </c>
      <c r="V10" s="14">
        <v>0</v>
      </c>
      <c r="W10" s="14">
        <v>0</v>
      </c>
      <c r="X10" s="14">
        <v>1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1</v>
      </c>
      <c r="AG10" s="9"/>
    </row>
    <row r="11" spans="1:33">
      <c r="A11" s="14" t="s">
        <v>50</v>
      </c>
      <c r="B11" s="14" t="s">
        <v>115</v>
      </c>
      <c r="C11" s="14" t="s">
        <v>210</v>
      </c>
      <c r="D11" s="2">
        <v>8.9402655139565503E-3</v>
      </c>
      <c r="E11" s="14" t="s">
        <v>259</v>
      </c>
      <c r="F11" s="14" t="s">
        <v>5</v>
      </c>
      <c r="H11" s="14">
        <v>65889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57821</v>
      </c>
      <c r="S11" s="14">
        <v>0.878</v>
      </c>
      <c r="T11" s="14">
        <v>0.1</v>
      </c>
      <c r="U11" s="14">
        <v>0.3</v>
      </c>
      <c r="V11" s="14">
        <v>0</v>
      </c>
      <c r="W11" s="14">
        <v>0</v>
      </c>
      <c r="X11" s="14">
        <v>1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1</v>
      </c>
      <c r="AE11" s="14">
        <v>1</v>
      </c>
      <c r="AF11" s="14">
        <v>1</v>
      </c>
      <c r="AG11" s="9"/>
    </row>
    <row r="12" spans="1:33">
      <c r="A12" s="14" t="s">
        <v>50</v>
      </c>
      <c r="B12" s="14" t="s">
        <v>56</v>
      </c>
      <c r="C12" s="14" t="s">
        <v>66</v>
      </c>
      <c r="D12" s="2">
        <v>1.7990574240684499E-2</v>
      </c>
      <c r="E12" s="14" t="s">
        <v>260</v>
      </c>
      <c r="F12" s="14" t="s">
        <v>5</v>
      </c>
      <c r="H12" s="14">
        <v>65889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42428</v>
      </c>
      <c r="S12" s="14">
        <v>0.64400000000000002</v>
      </c>
      <c r="T12" s="14">
        <v>0.4</v>
      </c>
      <c r="U12" s="14">
        <v>0.5</v>
      </c>
      <c r="V12" s="14">
        <v>0</v>
      </c>
      <c r="W12" s="14">
        <v>0</v>
      </c>
      <c r="X12" s="14">
        <v>1</v>
      </c>
      <c r="Y12" s="14">
        <v>0</v>
      </c>
      <c r="Z12" s="14">
        <v>0</v>
      </c>
      <c r="AA12" s="14">
        <v>0</v>
      </c>
      <c r="AB12" s="14">
        <v>0</v>
      </c>
      <c r="AC12" s="14">
        <v>1</v>
      </c>
      <c r="AD12" s="14">
        <v>1</v>
      </c>
      <c r="AE12" s="14">
        <v>1</v>
      </c>
      <c r="AF12" s="14">
        <v>1</v>
      </c>
      <c r="AG12" s="9"/>
    </row>
    <row r="13" spans="1:33" s="8" customFormat="1">
      <c r="A13" s="14" t="s">
        <v>50</v>
      </c>
      <c r="B13" s="14" t="s">
        <v>55</v>
      </c>
      <c r="C13" s="14" t="s">
        <v>67</v>
      </c>
      <c r="D13" s="2">
        <v>3.33055444061756E-2</v>
      </c>
      <c r="E13" s="14" t="s">
        <v>261</v>
      </c>
      <c r="F13" s="14" t="s">
        <v>5</v>
      </c>
      <c r="G13" s="2"/>
      <c r="H13" s="14">
        <v>65889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37025</v>
      </c>
      <c r="S13" s="14">
        <v>0.56200000000000006</v>
      </c>
      <c r="T13" s="14">
        <v>0.4</v>
      </c>
      <c r="U13" s="14">
        <v>0.5</v>
      </c>
      <c r="V13" s="14">
        <v>0</v>
      </c>
      <c r="W13" s="14">
        <v>0</v>
      </c>
      <c r="X13" s="14">
        <v>1</v>
      </c>
      <c r="Y13" s="14">
        <v>0</v>
      </c>
      <c r="Z13" s="14">
        <v>0</v>
      </c>
      <c r="AA13" s="14">
        <v>0</v>
      </c>
      <c r="AB13" s="14">
        <v>0</v>
      </c>
      <c r="AC13" s="14">
        <v>1</v>
      </c>
      <c r="AD13" s="14">
        <v>1</v>
      </c>
      <c r="AE13" s="14">
        <v>1</v>
      </c>
      <c r="AF13" s="14">
        <v>1</v>
      </c>
      <c r="AG13" s="9"/>
    </row>
    <row r="14" spans="1:33">
      <c r="A14" s="14" t="s">
        <v>50</v>
      </c>
      <c r="B14" s="14" t="s">
        <v>1</v>
      </c>
      <c r="C14" s="14" t="s">
        <v>1</v>
      </c>
      <c r="D14" s="2">
        <v>7.4442797340452697E-3</v>
      </c>
      <c r="E14" s="14" t="s">
        <v>3</v>
      </c>
      <c r="F14" s="14" t="s">
        <v>5</v>
      </c>
      <c r="H14" s="14">
        <v>65889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36493</v>
      </c>
      <c r="S14" s="14">
        <v>0.55400000000000005</v>
      </c>
      <c r="T14" s="14">
        <v>0.4</v>
      </c>
      <c r="U14" s="14">
        <v>0.5</v>
      </c>
      <c r="V14" s="14">
        <v>0</v>
      </c>
      <c r="W14" s="14">
        <v>0</v>
      </c>
      <c r="X14" s="14">
        <v>1</v>
      </c>
      <c r="Y14" s="14">
        <v>0</v>
      </c>
      <c r="Z14" s="14">
        <v>0</v>
      </c>
      <c r="AA14" s="14">
        <v>0</v>
      </c>
      <c r="AB14" s="14">
        <v>0</v>
      </c>
      <c r="AC14" s="14">
        <v>1</v>
      </c>
      <c r="AD14" s="14">
        <v>1</v>
      </c>
      <c r="AE14" s="14">
        <v>1</v>
      </c>
      <c r="AF14" s="14">
        <v>1</v>
      </c>
      <c r="AG14" s="9"/>
    </row>
    <row r="15" spans="1:33" s="12" customFormat="1">
      <c r="A15" s="14" t="s">
        <v>50</v>
      </c>
      <c r="B15" s="14" t="s">
        <v>0</v>
      </c>
      <c r="C15" s="14" t="s">
        <v>0</v>
      </c>
      <c r="D15" s="2">
        <v>7.6975352130830297E-3</v>
      </c>
      <c r="E15" s="14" t="s">
        <v>54</v>
      </c>
      <c r="F15" s="14" t="s">
        <v>5</v>
      </c>
      <c r="G15" s="6"/>
      <c r="H15" s="14">
        <v>65889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33</v>
      </c>
      <c r="U15" s="14">
        <v>7.6</v>
      </c>
      <c r="V15" s="14">
        <v>32</v>
      </c>
      <c r="W15" s="14">
        <v>19</v>
      </c>
      <c r="X15" s="14">
        <v>66</v>
      </c>
      <c r="Y15" s="14">
        <v>22</v>
      </c>
      <c r="Z15" s="14">
        <v>23</v>
      </c>
      <c r="AA15" s="14">
        <v>24</v>
      </c>
      <c r="AB15" s="14">
        <v>27</v>
      </c>
      <c r="AC15" s="14">
        <v>38</v>
      </c>
      <c r="AD15" s="14">
        <v>44</v>
      </c>
      <c r="AE15" s="14">
        <v>48</v>
      </c>
      <c r="AF15" s="14">
        <v>54</v>
      </c>
      <c r="AG15" s="10"/>
    </row>
    <row r="16" spans="1:33" s="12" customFormat="1">
      <c r="A16" s="14" t="s">
        <v>50</v>
      </c>
      <c r="B16" s="14" t="s">
        <v>116</v>
      </c>
      <c r="C16" s="14" t="s">
        <v>326</v>
      </c>
      <c r="D16" s="2">
        <v>1.15556381642818E-2</v>
      </c>
      <c r="E16" s="14" t="s">
        <v>254</v>
      </c>
      <c r="F16" s="14" t="s">
        <v>5</v>
      </c>
      <c r="G16" s="6"/>
      <c r="H16" s="14">
        <v>65889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29766</v>
      </c>
      <c r="S16" s="14">
        <v>0.45200000000000001</v>
      </c>
      <c r="T16" s="14">
        <v>0.5</v>
      </c>
      <c r="U16" s="14">
        <v>0.5</v>
      </c>
      <c r="V16" s="14">
        <v>1</v>
      </c>
      <c r="W16" s="14">
        <v>0</v>
      </c>
      <c r="X16" s="14">
        <v>1</v>
      </c>
      <c r="Y16" s="14">
        <v>0</v>
      </c>
      <c r="Z16" s="14">
        <v>0</v>
      </c>
      <c r="AA16" s="14">
        <v>0</v>
      </c>
      <c r="AB16" s="14">
        <v>0</v>
      </c>
      <c r="AC16" s="14">
        <v>1</v>
      </c>
      <c r="AD16" s="14">
        <v>1</v>
      </c>
      <c r="AE16" s="14">
        <v>1</v>
      </c>
      <c r="AF16" s="14">
        <v>1</v>
      </c>
      <c r="AG16" s="10"/>
    </row>
    <row r="17" spans="1:33" s="12" customFormat="1">
      <c r="A17" s="14" t="s">
        <v>50</v>
      </c>
      <c r="B17" s="14" t="s">
        <v>393</v>
      </c>
      <c r="C17" s="14" t="s">
        <v>394</v>
      </c>
      <c r="D17" s="2">
        <v>5.39670279249549E-3</v>
      </c>
      <c r="E17" s="14" t="s">
        <v>255</v>
      </c>
      <c r="F17" s="14" t="s">
        <v>5</v>
      </c>
      <c r="G17" s="6"/>
      <c r="H17" s="14">
        <v>65889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58836</v>
      </c>
      <c r="S17" s="14">
        <v>0.89300000000000002</v>
      </c>
      <c r="T17" s="14">
        <v>0.1</v>
      </c>
      <c r="U17" s="14">
        <v>0.3</v>
      </c>
      <c r="V17" s="14">
        <v>0</v>
      </c>
      <c r="W17" s="14">
        <v>0</v>
      </c>
      <c r="X17" s="14">
        <v>1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1</v>
      </c>
      <c r="AE17" s="14">
        <v>1</v>
      </c>
      <c r="AF17" s="14">
        <v>1</v>
      </c>
      <c r="AG17" s="10"/>
    </row>
    <row r="18" spans="1:33" s="12" customFormat="1">
      <c r="A18" s="14" t="s">
        <v>50</v>
      </c>
      <c r="B18" s="14" t="s">
        <v>117</v>
      </c>
      <c r="C18" s="14" t="s">
        <v>327</v>
      </c>
      <c r="D18" s="2">
        <v>6.26691384240985E-3</v>
      </c>
      <c r="E18" s="14" t="s">
        <v>256</v>
      </c>
      <c r="F18" s="14" t="s">
        <v>5</v>
      </c>
      <c r="G18" s="6"/>
      <c r="H18" s="14">
        <v>65889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55453</v>
      </c>
      <c r="S18" s="14">
        <v>0.84199999999999997</v>
      </c>
      <c r="T18" s="14">
        <v>0.2</v>
      </c>
      <c r="U18" s="14">
        <v>0.4</v>
      </c>
      <c r="V18" s="14">
        <v>0</v>
      </c>
      <c r="W18" s="14">
        <v>0</v>
      </c>
      <c r="X18" s="14">
        <v>1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1</v>
      </c>
      <c r="AE18" s="14">
        <v>1</v>
      </c>
      <c r="AF18" s="14">
        <v>1</v>
      </c>
      <c r="AG18" s="10"/>
    </row>
    <row r="19" spans="1:33" s="12" customFormat="1">
      <c r="A19" s="14" t="s">
        <v>50</v>
      </c>
      <c r="B19" s="14" t="s">
        <v>118</v>
      </c>
      <c r="C19" s="14" t="s">
        <v>328</v>
      </c>
      <c r="D19" s="2">
        <v>1.02271810173988E-2</v>
      </c>
      <c r="E19" s="14" t="s">
        <v>257</v>
      </c>
      <c r="F19" s="14" t="s">
        <v>5</v>
      </c>
      <c r="G19" s="6"/>
      <c r="H19" s="14">
        <v>65889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56650</v>
      </c>
      <c r="S19" s="14">
        <v>0.86</v>
      </c>
      <c r="T19" s="14">
        <v>0.1</v>
      </c>
      <c r="U19" s="14">
        <v>0.3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1</v>
      </c>
      <c r="AE19" s="14">
        <v>1</v>
      </c>
      <c r="AF19" s="14">
        <v>1</v>
      </c>
      <c r="AG19" s="10"/>
    </row>
    <row r="20" spans="1:33" s="6" customFormat="1">
      <c r="A20" s="14" t="s">
        <v>50</v>
      </c>
      <c r="B20" s="14" t="s">
        <v>53</v>
      </c>
      <c r="C20" s="14" t="s">
        <v>68</v>
      </c>
      <c r="D20" s="2">
        <v>9.7792567685246502E-3</v>
      </c>
      <c r="E20" s="14" t="s">
        <v>278</v>
      </c>
      <c r="F20" s="14" t="s">
        <v>5</v>
      </c>
      <c r="H20" s="14">
        <v>65889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80740.5</v>
      </c>
      <c r="U20" s="14">
        <v>67678.7</v>
      </c>
      <c r="V20" s="14">
        <v>62602</v>
      </c>
      <c r="W20" s="14">
        <v>1</v>
      </c>
      <c r="X20" s="14">
        <v>831299</v>
      </c>
      <c r="Y20" s="14">
        <v>632</v>
      </c>
      <c r="Z20" s="14">
        <v>11105.4</v>
      </c>
      <c r="AA20" s="14">
        <v>20325.8</v>
      </c>
      <c r="AB20" s="14">
        <v>32401</v>
      </c>
      <c r="AC20" s="14">
        <v>108607</v>
      </c>
      <c r="AD20" s="14">
        <v>170435.20000000001</v>
      </c>
      <c r="AE20" s="14">
        <v>212938</v>
      </c>
      <c r="AF20" s="14">
        <v>316196</v>
      </c>
      <c r="AG20" s="9"/>
    </row>
    <row r="21" spans="1:33" s="6" customFormat="1">
      <c r="A21" s="14" t="s">
        <v>50</v>
      </c>
      <c r="B21" s="14" t="s">
        <v>119</v>
      </c>
      <c r="C21" s="14" t="s">
        <v>211</v>
      </c>
      <c r="D21" s="2">
        <v>0</v>
      </c>
      <c r="E21" s="14" t="s">
        <v>320</v>
      </c>
      <c r="F21" s="14" t="s">
        <v>5</v>
      </c>
      <c r="H21" s="14">
        <v>65889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2931</v>
      </c>
      <c r="S21" s="14">
        <v>4.3999999999999997E-2</v>
      </c>
      <c r="T21" s="14">
        <v>1</v>
      </c>
      <c r="U21" s="14">
        <v>0.2</v>
      </c>
      <c r="V21" s="14">
        <v>1</v>
      </c>
      <c r="W21" s="14">
        <v>0</v>
      </c>
      <c r="X21" s="14">
        <v>1</v>
      </c>
      <c r="Y21" s="14">
        <v>0</v>
      </c>
      <c r="Z21" s="14">
        <v>1</v>
      </c>
      <c r="AA21" s="14">
        <v>1</v>
      </c>
      <c r="AB21" s="14">
        <v>1</v>
      </c>
      <c r="AC21" s="14">
        <v>1</v>
      </c>
      <c r="AD21" s="14">
        <v>1</v>
      </c>
      <c r="AE21" s="14">
        <v>1</v>
      </c>
      <c r="AF21" s="14">
        <v>1</v>
      </c>
      <c r="AG21" s="9"/>
    </row>
    <row r="22" spans="1:33" s="6" customFormat="1">
      <c r="A22" s="14" t="s">
        <v>50</v>
      </c>
      <c r="B22" s="14" t="s">
        <v>2</v>
      </c>
      <c r="C22" s="14" t="s">
        <v>69</v>
      </c>
      <c r="D22" s="2">
        <v>1.15681365132332E-2</v>
      </c>
      <c r="E22" s="14" t="s">
        <v>4</v>
      </c>
      <c r="F22" s="14" t="s">
        <v>5</v>
      </c>
      <c r="H22" s="14">
        <v>65889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28471</v>
      </c>
      <c r="S22" s="14">
        <v>0.432</v>
      </c>
      <c r="T22" s="14">
        <v>0.6</v>
      </c>
      <c r="U22" s="14">
        <v>0.5</v>
      </c>
      <c r="V22" s="14">
        <v>1</v>
      </c>
      <c r="W22" s="14">
        <v>0</v>
      </c>
      <c r="X22" s="14">
        <v>1</v>
      </c>
      <c r="Y22" s="14">
        <v>0</v>
      </c>
      <c r="Z22" s="14">
        <v>0</v>
      </c>
      <c r="AA22" s="14">
        <v>0</v>
      </c>
      <c r="AB22" s="14">
        <v>0</v>
      </c>
      <c r="AC22" s="14">
        <v>1</v>
      </c>
      <c r="AD22" s="14">
        <v>1</v>
      </c>
      <c r="AE22" s="14">
        <v>1</v>
      </c>
      <c r="AF22" s="14">
        <v>1</v>
      </c>
      <c r="AG22" s="9"/>
    </row>
    <row r="23" spans="1:33" s="6" customFormat="1">
      <c r="A23" s="14" t="s">
        <v>50</v>
      </c>
      <c r="B23" s="14" t="s">
        <v>120</v>
      </c>
      <c r="C23" s="14" t="s">
        <v>212</v>
      </c>
      <c r="D23" s="2">
        <v>2.8293256182223602E-3</v>
      </c>
      <c r="E23" s="14" t="s">
        <v>321</v>
      </c>
      <c r="F23" s="14" t="s">
        <v>5</v>
      </c>
      <c r="H23" s="14">
        <v>65889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37098</v>
      </c>
      <c r="S23" s="14">
        <v>0.56299999999999994</v>
      </c>
      <c r="T23" s="14">
        <v>0.4</v>
      </c>
      <c r="U23" s="14">
        <v>0.5</v>
      </c>
      <c r="V23" s="14">
        <v>0</v>
      </c>
      <c r="W23" s="14">
        <v>0</v>
      </c>
      <c r="X23" s="14">
        <v>1</v>
      </c>
      <c r="Y23" s="14">
        <v>0</v>
      </c>
      <c r="Z23" s="14">
        <v>0</v>
      </c>
      <c r="AA23" s="14">
        <v>0</v>
      </c>
      <c r="AB23" s="14">
        <v>0</v>
      </c>
      <c r="AC23" s="14">
        <v>1</v>
      </c>
      <c r="AD23" s="14">
        <v>1</v>
      </c>
      <c r="AE23" s="14">
        <v>1</v>
      </c>
      <c r="AF23" s="14">
        <v>1</v>
      </c>
      <c r="AG23" s="9"/>
    </row>
    <row r="24" spans="1:33" s="12" customFormat="1">
      <c r="A24" s="14" t="s">
        <v>50</v>
      </c>
      <c r="B24" s="14" t="s">
        <v>121</v>
      </c>
      <c r="C24" s="14" t="s">
        <v>330</v>
      </c>
      <c r="D24" s="2">
        <v>4.65158512815833E-3</v>
      </c>
      <c r="E24" s="14" t="s">
        <v>277</v>
      </c>
      <c r="F24" s="14" t="s">
        <v>5</v>
      </c>
      <c r="G24" s="6"/>
      <c r="H24" s="14">
        <v>65889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11447</v>
      </c>
      <c r="S24" s="14">
        <v>0.17399999999999999</v>
      </c>
      <c r="T24" s="14">
        <v>0.8</v>
      </c>
      <c r="U24" s="14">
        <v>0.4</v>
      </c>
      <c r="V24" s="14">
        <v>1</v>
      </c>
      <c r="W24" s="14">
        <v>0</v>
      </c>
      <c r="X24" s="14">
        <v>1</v>
      </c>
      <c r="Y24" s="14">
        <v>0</v>
      </c>
      <c r="Z24" s="14">
        <v>0</v>
      </c>
      <c r="AA24" s="14">
        <v>0</v>
      </c>
      <c r="AB24" s="14">
        <v>1</v>
      </c>
      <c r="AC24" s="14">
        <v>1</v>
      </c>
      <c r="AD24" s="14">
        <v>1</v>
      </c>
      <c r="AE24" s="14">
        <v>1</v>
      </c>
      <c r="AF24" s="14">
        <v>1</v>
      </c>
      <c r="AG24" s="10"/>
    </row>
    <row r="25" spans="1:33" s="12" customFormat="1">
      <c r="A25" s="14" t="s">
        <v>50</v>
      </c>
      <c r="B25" s="14" t="s">
        <v>122</v>
      </c>
      <c r="C25" s="14" t="s">
        <v>329</v>
      </c>
      <c r="D25" s="2">
        <v>0</v>
      </c>
      <c r="E25" s="14" t="s">
        <v>276</v>
      </c>
      <c r="F25" s="14" t="s">
        <v>5</v>
      </c>
      <c r="G25" s="6"/>
      <c r="H25" s="14">
        <v>65889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54458</v>
      </c>
      <c r="S25" s="14">
        <v>0.82699999999999996</v>
      </c>
      <c r="T25" s="14">
        <v>0.2</v>
      </c>
      <c r="U25" s="14">
        <v>0.4</v>
      </c>
      <c r="V25" s="14">
        <v>0</v>
      </c>
      <c r="W25" s="14">
        <v>0</v>
      </c>
      <c r="X25" s="14">
        <v>1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1</v>
      </c>
      <c r="AE25" s="14">
        <v>1</v>
      </c>
      <c r="AF25" s="14">
        <v>1</v>
      </c>
      <c r="AG25" s="10"/>
    </row>
    <row r="26" spans="1:33" s="12" customFormat="1">
      <c r="A26" s="14" t="s">
        <v>50</v>
      </c>
      <c r="B26" s="14" t="s">
        <v>52</v>
      </c>
      <c r="C26" s="14" t="s">
        <v>331</v>
      </c>
      <c r="D26" s="2">
        <v>1.19662089273334E-2</v>
      </c>
      <c r="E26" s="14" t="s">
        <v>51</v>
      </c>
      <c r="F26" s="14" t="s">
        <v>5</v>
      </c>
      <c r="G26" s="6"/>
      <c r="H26" s="14">
        <v>65889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11273</v>
      </c>
      <c r="S26" s="14">
        <v>0.17100000000000001</v>
      </c>
      <c r="T26" s="14">
        <v>52644879.5</v>
      </c>
      <c r="U26" s="14">
        <v>7792775367.8000002</v>
      </c>
      <c r="V26" s="14">
        <v>5000000</v>
      </c>
      <c r="W26" s="14">
        <v>0</v>
      </c>
      <c r="X26" s="14">
        <v>2000000400000</v>
      </c>
      <c r="Y26" s="14">
        <v>0</v>
      </c>
      <c r="Z26" s="14">
        <v>0</v>
      </c>
      <c r="AA26" s="14">
        <v>0</v>
      </c>
      <c r="AB26" s="14">
        <v>3000000</v>
      </c>
      <c r="AC26" s="14">
        <v>17000000</v>
      </c>
      <c r="AD26" s="14">
        <v>50000000</v>
      </c>
      <c r="AE26" s="14">
        <v>66000000</v>
      </c>
      <c r="AF26" s="14">
        <v>200000000</v>
      </c>
      <c r="AG26" s="10"/>
    </row>
    <row r="27" spans="1:33" s="6" customFormat="1">
      <c r="A27" s="14" t="s">
        <v>50</v>
      </c>
      <c r="B27" s="14" t="s">
        <v>123</v>
      </c>
      <c r="C27" s="14" t="s">
        <v>213</v>
      </c>
      <c r="D27" s="2">
        <v>8.9854951947927492E-3</v>
      </c>
      <c r="E27" s="14" t="s">
        <v>273</v>
      </c>
      <c r="F27" s="14" t="s">
        <v>5</v>
      </c>
      <c r="H27" s="14">
        <v>65889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61159</v>
      </c>
      <c r="S27" s="14">
        <v>0.92800000000000005</v>
      </c>
      <c r="T27" s="14">
        <v>0.1</v>
      </c>
      <c r="U27" s="14">
        <v>0.3</v>
      </c>
      <c r="V27" s="14">
        <v>0</v>
      </c>
      <c r="W27" s="14">
        <v>0</v>
      </c>
      <c r="X27" s="14">
        <v>1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1</v>
      </c>
      <c r="AF27" s="14">
        <v>1</v>
      </c>
      <c r="AG27" s="9"/>
    </row>
    <row r="28" spans="1:33" s="6" customFormat="1">
      <c r="A28" s="14" t="s">
        <v>50</v>
      </c>
      <c r="B28" s="14" t="s">
        <v>124</v>
      </c>
      <c r="C28" s="14" t="s">
        <v>214</v>
      </c>
      <c r="D28" s="2">
        <v>1.43712069839239E-2</v>
      </c>
      <c r="E28" s="14" t="s">
        <v>274</v>
      </c>
      <c r="F28" s="14" t="s">
        <v>5</v>
      </c>
      <c r="H28" s="14">
        <v>65889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24797</v>
      </c>
      <c r="S28" s="14">
        <v>0.376</v>
      </c>
      <c r="T28" s="14">
        <v>0.6</v>
      </c>
      <c r="U28" s="14">
        <v>0.5</v>
      </c>
      <c r="V28" s="14">
        <v>1</v>
      </c>
      <c r="W28" s="14">
        <v>0</v>
      </c>
      <c r="X28" s="14">
        <v>1</v>
      </c>
      <c r="Y28" s="14">
        <v>0</v>
      </c>
      <c r="Z28" s="14">
        <v>0</v>
      </c>
      <c r="AA28" s="14">
        <v>0</v>
      </c>
      <c r="AB28" s="14">
        <v>0</v>
      </c>
      <c r="AC28" s="14">
        <v>1</v>
      </c>
      <c r="AD28" s="14">
        <v>1</v>
      </c>
      <c r="AE28" s="14">
        <v>1</v>
      </c>
      <c r="AF28" s="14">
        <v>1</v>
      </c>
      <c r="AG28" s="9"/>
    </row>
    <row r="29" spans="1:33">
      <c r="A29" s="14" t="s">
        <v>50</v>
      </c>
      <c r="B29" s="14" t="s">
        <v>125</v>
      </c>
      <c r="C29" s="14" t="s">
        <v>215</v>
      </c>
      <c r="D29" s="2">
        <v>5.1071378402411903E-3</v>
      </c>
      <c r="E29" s="14" t="s">
        <v>275</v>
      </c>
      <c r="F29" s="14" t="s">
        <v>5</v>
      </c>
      <c r="H29" s="14">
        <v>65889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57863</v>
      </c>
      <c r="S29" s="14">
        <v>0.878</v>
      </c>
      <c r="T29" s="14">
        <v>0.1</v>
      </c>
      <c r="U29" s="14">
        <v>0.3</v>
      </c>
      <c r="V29" s="14">
        <v>0</v>
      </c>
      <c r="W29" s="14">
        <v>0</v>
      </c>
      <c r="X29" s="14">
        <v>1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1</v>
      </c>
      <c r="AE29" s="14">
        <v>1</v>
      </c>
      <c r="AF29" s="14">
        <v>1</v>
      </c>
      <c r="AG29" s="9"/>
    </row>
    <row r="30" spans="1:33">
      <c r="A30" s="14" t="s">
        <v>50</v>
      </c>
      <c r="B30" s="14" t="s">
        <v>126</v>
      </c>
      <c r="C30" s="14" t="s">
        <v>216</v>
      </c>
      <c r="D30" s="2">
        <v>0</v>
      </c>
      <c r="E30" s="14" t="s">
        <v>262</v>
      </c>
      <c r="F30" s="14" t="s">
        <v>5</v>
      </c>
      <c r="H30" s="14">
        <v>65889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63371</v>
      </c>
      <c r="S30" s="14">
        <v>0.96199999999999997</v>
      </c>
      <c r="T30" s="14">
        <v>0</v>
      </c>
      <c r="U30" s="14">
        <v>0.2</v>
      </c>
      <c r="V30" s="14">
        <v>0</v>
      </c>
      <c r="W30" s="14">
        <v>0</v>
      </c>
      <c r="X30" s="14">
        <v>1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1</v>
      </c>
      <c r="AG30" s="9"/>
    </row>
    <row r="31" spans="1:33">
      <c r="A31" s="14" t="s">
        <v>50</v>
      </c>
      <c r="B31" s="14" t="s">
        <v>127</v>
      </c>
      <c r="C31" s="14" t="s">
        <v>217</v>
      </c>
      <c r="D31" s="2">
        <v>0</v>
      </c>
      <c r="E31" s="14" t="s">
        <v>263</v>
      </c>
      <c r="F31" s="14" t="s">
        <v>5</v>
      </c>
      <c r="H31" s="14">
        <v>65889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62523</v>
      </c>
      <c r="S31" s="14">
        <v>0.94899999999999995</v>
      </c>
      <c r="T31" s="14">
        <v>0.1</v>
      </c>
      <c r="U31" s="14">
        <v>0.2</v>
      </c>
      <c r="V31" s="14">
        <v>0</v>
      </c>
      <c r="W31" s="14">
        <v>0</v>
      </c>
      <c r="X31" s="14">
        <v>1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1</v>
      </c>
      <c r="AF31" s="14">
        <v>1</v>
      </c>
      <c r="AG31" s="9"/>
    </row>
    <row r="32" spans="1:33">
      <c r="A32" s="14" t="s">
        <v>50</v>
      </c>
      <c r="B32" s="14" t="s">
        <v>128</v>
      </c>
      <c r="C32" s="14" t="s">
        <v>218</v>
      </c>
      <c r="D32" s="2">
        <v>6.8703810684382898E-3</v>
      </c>
      <c r="E32" s="14" t="s">
        <v>264</v>
      </c>
      <c r="F32" s="14" t="s">
        <v>5</v>
      </c>
      <c r="H32" s="14">
        <v>65889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61162</v>
      </c>
      <c r="S32" s="14">
        <v>0.92800000000000005</v>
      </c>
      <c r="T32" s="14">
        <v>0.1</v>
      </c>
      <c r="U32" s="14">
        <v>0.3</v>
      </c>
      <c r="V32" s="14">
        <v>0</v>
      </c>
      <c r="W32" s="14">
        <v>0</v>
      </c>
      <c r="X32" s="14">
        <v>1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1</v>
      </c>
      <c r="AF32" s="14">
        <v>1</v>
      </c>
      <c r="AG32" s="9"/>
    </row>
    <row r="33" spans="1:33">
      <c r="A33" s="14" t="s">
        <v>50</v>
      </c>
      <c r="B33" s="14" t="s">
        <v>129</v>
      </c>
      <c r="C33" s="14" t="s">
        <v>219</v>
      </c>
      <c r="D33" s="2">
        <v>0</v>
      </c>
      <c r="E33" s="14" t="s">
        <v>265</v>
      </c>
      <c r="F33" s="14" t="s">
        <v>5</v>
      </c>
      <c r="H33" s="14">
        <v>65889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63469</v>
      </c>
      <c r="S33" s="14">
        <v>0.96299999999999997</v>
      </c>
      <c r="T33" s="14">
        <v>0</v>
      </c>
      <c r="U33" s="14">
        <v>0.2</v>
      </c>
      <c r="V33" s="14">
        <v>0</v>
      </c>
      <c r="W33" s="14">
        <v>0</v>
      </c>
      <c r="X33" s="14">
        <v>1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1</v>
      </c>
      <c r="AG33" s="9"/>
    </row>
    <row r="34" spans="1:33" s="7" customFormat="1">
      <c r="A34" s="14" t="s">
        <v>50</v>
      </c>
      <c r="B34" s="14" t="s">
        <v>130</v>
      </c>
      <c r="C34" s="14" t="s">
        <v>220</v>
      </c>
      <c r="D34" s="2">
        <v>6.1680576764047102E-3</v>
      </c>
      <c r="E34" s="14" t="s">
        <v>266</v>
      </c>
      <c r="F34" s="14" t="s">
        <v>5</v>
      </c>
      <c r="H34" s="14">
        <v>65889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62698</v>
      </c>
      <c r="S34" s="14">
        <v>0.95199999999999996</v>
      </c>
      <c r="T34" s="14">
        <v>0</v>
      </c>
      <c r="U34" s="14">
        <v>0.2</v>
      </c>
      <c r="V34" s="14">
        <v>0</v>
      </c>
      <c r="W34" s="14">
        <v>0</v>
      </c>
      <c r="X34" s="14">
        <v>1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1</v>
      </c>
      <c r="AG34" s="9"/>
    </row>
    <row r="35" spans="1:33">
      <c r="A35" s="14" t="s">
        <v>50</v>
      </c>
      <c r="B35" s="14" t="s">
        <v>131</v>
      </c>
      <c r="C35" s="14" t="s">
        <v>221</v>
      </c>
      <c r="D35" s="2">
        <v>5.9805917553603597E-3</v>
      </c>
      <c r="E35" s="14" t="s">
        <v>267</v>
      </c>
      <c r="F35" s="14" t="s">
        <v>5</v>
      </c>
      <c r="H35" s="14">
        <v>65889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54103</v>
      </c>
      <c r="S35" s="14">
        <v>0.82099999999999995</v>
      </c>
      <c r="T35" s="14">
        <v>0.2</v>
      </c>
      <c r="U35" s="14">
        <v>0.4</v>
      </c>
      <c r="V35" s="14">
        <v>0</v>
      </c>
      <c r="W35" s="14">
        <v>0</v>
      </c>
      <c r="X35" s="14">
        <v>1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1</v>
      </c>
      <c r="AE35" s="14">
        <v>1</v>
      </c>
      <c r="AF35" s="14">
        <v>1</v>
      </c>
      <c r="AG35" s="9"/>
    </row>
    <row r="36" spans="1:33">
      <c r="A36" s="14" t="s">
        <v>50</v>
      </c>
      <c r="B36" s="14" t="s">
        <v>132</v>
      </c>
      <c r="C36" s="14" t="s">
        <v>222</v>
      </c>
      <c r="D36" s="2">
        <v>0</v>
      </c>
      <c r="E36" s="14" t="s">
        <v>268</v>
      </c>
      <c r="F36" s="14" t="s">
        <v>5</v>
      </c>
      <c r="H36" s="14">
        <v>65889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60029</v>
      </c>
      <c r="S36" s="14">
        <v>0.91100000000000003</v>
      </c>
      <c r="T36" s="14">
        <v>0.1</v>
      </c>
      <c r="U36" s="14">
        <v>0.3</v>
      </c>
      <c r="V36" s="14">
        <v>0</v>
      </c>
      <c r="W36" s="14">
        <v>0</v>
      </c>
      <c r="X36" s="14">
        <v>1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1</v>
      </c>
      <c r="AF36" s="14">
        <v>1</v>
      </c>
      <c r="AG36" s="9"/>
    </row>
    <row r="37" spans="1:33">
      <c r="A37" s="14" t="s">
        <v>50</v>
      </c>
      <c r="B37" s="14" t="s">
        <v>133</v>
      </c>
      <c r="C37" s="14" t="s">
        <v>223</v>
      </c>
      <c r="D37" s="2">
        <v>5.8128624223172699E-3</v>
      </c>
      <c r="E37" s="14" t="s">
        <v>269</v>
      </c>
      <c r="F37" s="14" t="s">
        <v>5</v>
      </c>
      <c r="H37" s="14">
        <v>65889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60255</v>
      </c>
      <c r="S37" s="14">
        <v>0.91400000000000003</v>
      </c>
      <c r="T37" s="14">
        <v>0.1</v>
      </c>
      <c r="U37" s="14">
        <v>0.3</v>
      </c>
      <c r="V37" s="14">
        <v>0</v>
      </c>
      <c r="W37" s="14">
        <v>0</v>
      </c>
      <c r="X37" s="14">
        <v>1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1</v>
      </c>
      <c r="AF37" s="14">
        <v>1</v>
      </c>
      <c r="AG37" s="9"/>
    </row>
    <row r="38" spans="1:33">
      <c r="A38" s="14" t="s">
        <v>50</v>
      </c>
      <c r="B38" s="14" t="s">
        <v>134</v>
      </c>
      <c r="C38" s="14" t="s">
        <v>224</v>
      </c>
      <c r="D38" s="2">
        <v>0</v>
      </c>
      <c r="E38" s="14" t="s">
        <v>270</v>
      </c>
      <c r="F38" s="14" t="s">
        <v>5</v>
      </c>
      <c r="H38" s="14">
        <v>65889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62552</v>
      </c>
      <c r="S38" s="14">
        <v>0.94899999999999995</v>
      </c>
      <c r="T38" s="14">
        <v>0.1</v>
      </c>
      <c r="U38" s="14">
        <v>0.2</v>
      </c>
      <c r="V38" s="14">
        <v>0</v>
      </c>
      <c r="W38" s="14">
        <v>0</v>
      </c>
      <c r="X38" s="14">
        <v>1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1</v>
      </c>
      <c r="AF38" s="14">
        <v>1</v>
      </c>
      <c r="AG38" s="9"/>
    </row>
    <row r="39" spans="1:33">
      <c r="A39" s="14" t="s">
        <v>50</v>
      </c>
      <c r="B39" s="14" t="s">
        <v>135</v>
      </c>
      <c r="C39" s="14" t="s">
        <v>225</v>
      </c>
      <c r="D39" s="2">
        <v>4.3625347316265098E-3</v>
      </c>
      <c r="E39" s="14" t="s">
        <v>271</v>
      </c>
      <c r="F39" s="14" t="s">
        <v>5</v>
      </c>
      <c r="H39" s="14">
        <v>65889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51513</v>
      </c>
      <c r="S39" s="14">
        <v>0.78200000000000003</v>
      </c>
      <c r="T39" s="14">
        <v>0.2</v>
      </c>
      <c r="U39" s="14">
        <v>0.4</v>
      </c>
      <c r="V39" s="14">
        <v>0</v>
      </c>
      <c r="W39" s="14">
        <v>0</v>
      </c>
      <c r="X39" s="14">
        <v>1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1</v>
      </c>
      <c r="AE39" s="14">
        <v>1</v>
      </c>
      <c r="AF39" s="14">
        <v>1</v>
      </c>
      <c r="AG39" s="9"/>
    </row>
    <row r="40" spans="1:33">
      <c r="A40" s="14" t="s">
        <v>50</v>
      </c>
      <c r="B40" s="14" t="s">
        <v>136</v>
      </c>
      <c r="C40" s="14" t="s">
        <v>226</v>
      </c>
      <c r="D40" s="2">
        <v>7.8521175310015696E-3</v>
      </c>
      <c r="E40" s="14" t="s">
        <v>272</v>
      </c>
      <c r="F40" s="14" t="s">
        <v>5</v>
      </c>
      <c r="H40" s="14">
        <v>65889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61888</v>
      </c>
      <c r="S40" s="14">
        <v>0.93899999999999995</v>
      </c>
      <c r="T40" s="14">
        <v>0.1</v>
      </c>
      <c r="U40" s="14">
        <v>0.2</v>
      </c>
      <c r="V40" s="14">
        <v>0</v>
      </c>
      <c r="W40" s="14">
        <v>0</v>
      </c>
      <c r="X40" s="14">
        <v>1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1</v>
      </c>
      <c r="AF40" s="14">
        <v>1</v>
      </c>
      <c r="AG40" s="9"/>
    </row>
    <row r="41" spans="1:33">
      <c r="A41" s="14" t="s">
        <v>49</v>
      </c>
      <c r="B41" s="14" t="s">
        <v>137</v>
      </c>
      <c r="C41" s="14" t="s">
        <v>227</v>
      </c>
      <c r="D41" s="2">
        <v>6.9322404451668297E-3</v>
      </c>
      <c r="E41" s="14" t="s">
        <v>48</v>
      </c>
      <c r="F41" s="14" t="s">
        <v>5</v>
      </c>
      <c r="H41" s="14">
        <v>65889</v>
      </c>
      <c r="I41" s="14">
        <v>3.9E-2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2560</v>
      </c>
      <c r="Q41" s="14">
        <v>3.9E-2</v>
      </c>
      <c r="R41" s="14">
        <v>59590</v>
      </c>
      <c r="S41" s="14">
        <v>0.90400000000000003</v>
      </c>
      <c r="T41" s="14">
        <v>0.1</v>
      </c>
      <c r="U41" s="14">
        <v>0.2</v>
      </c>
      <c r="V41" s="14">
        <v>0</v>
      </c>
      <c r="W41" s="14">
        <v>0</v>
      </c>
      <c r="X41" s="14">
        <v>1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1</v>
      </c>
      <c r="AF41" s="14">
        <v>1</v>
      </c>
      <c r="AG41" s="9"/>
    </row>
    <row r="42" spans="1:33">
      <c r="A42" s="14" t="s">
        <v>49</v>
      </c>
      <c r="B42" s="14" t="s">
        <v>138</v>
      </c>
      <c r="C42" s="14" t="s">
        <v>70</v>
      </c>
      <c r="D42" s="2">
        <v>0</v>
      </c>
      <c r="E42" s="14" t="s">
        <v>48</v>
      </c>
      <c r="F42" s="14" t="s">
        <v>5</v>
      </c>
      <c r="H42" s="14">
        <v>65889</v>
      </c>
      <c r="I42" s="14">
        <v>3.9E-2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2560</v>
      </c>
      <c r="Q42" s="14">
        <v>3.9E-2</v>
      </c>
      <c r="R42" s="14">
        <v>61444</v>
      </c>
      <c r="S42" s="14">
        <v>0.93300000000000005</v>
      </c>
      <c r="T42" s="14">
        <v>0</v>
      </c>
      <c r="U42" s="14">
        <v>0.2</v>
      </c>
      <c r="V42" s="14">
        <v>0</v>
      </c>
      <c r="W42" s="14">
        <v>0</v>
      </c>
      <c r="X42" s="14">
        <v>1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1</v>
      </c>
      <c r="AG42" s="9"/>
    </row>
    <row r="43" spans="1:33">
      <c r="A43" s="14" t="s">
        <v>49</v>
      </c>
      <c r="B43" s="14" t="s">
        <v>139</v>
      </c>
      <c r="C43" s="14" t="s">
        <v>228</v>
      </c>
      <c r="D43" s="2">
        <v>3.3933443482965201E-3</v>
      </c>
      <c r="E43" s="14" t="s">
        <v>48</v>
      </c>
      <c r="F43" s="14" t="s">
        <v>5</v>
      </c>
      <c r="H43" s="14">
        <v>65889</v>
      </c>
      <c r="I43" s="14">
        <v>3.9E-2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2560</v>
      </c>
      <c r="Q43" s="14">
        <v>3.9E-2</v>
      </c>
      <c r="R43" s="14">
        <v>61501</v>
      </c>
      <c r="S43" s="14">
        <v>0.93300000000000005</v>
      </c>
      <c r="T43" s="14">
        <v>0</v>
      </c>
      <c r="U43" s="14">
        <v>0.2</v>
      </c>
      <c r="V43" s="14">
        <v>0</v>
      </c>
      <c r="W43" s="14">
        <v>0</v>
      </c>
      <c r="X43" s="14">
        <v>1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1</v>
      </c>
      <c r="AG43" s="9"/>
    </row>
    <row r="44" spans="1:33">
      <c r="A44" s="14" t="s">
        <v>49</v>
      </c>
      <c r="B44" s="14" t="s">
        <v>140</v>
      </c>
      <c r="C44" s="14" t="s">
        <v>229</v>
      </c>
      <c r="D44" s="2">
        <v>0</v>
      </c>
      <c r="E44" s="14" t="s">
        <v>48</v>
      </c>
      <c r="F44" s="14" t="s">
        <v>5</v>
      </c>
      <c r="H44" s="14">
        <v>65889</v>
      </c>
      <c r="I44" s="14">
        <v>3.9E-2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2560</v>
      </c>
      <c r="Q44" s="14">
        <v>3.9E-2</v>
      </c>
      <c r="R44" s="14">
        <v>63048</v>
      </c>
      <c r="S44" s="14">
        <v>0.95699999999999996</v>
      </c>
      <c r="T44" s="14">
        <v>0</v>
      </c>
      <c r="U44" s="14">
        <v>0.1</v>
      </c>
      <c r="V44" s="14">
        <v>0</v>
      </c>
      <c r="W44" s="14">
        <v>0</v>
      </c>
      <c r="X44" s="14">
        <v>1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9"/>
    </row>
    <row r="45" spans="1:33">
      <c r="A45" s="14" t="s">
        <v>49</v>
      </c>
      <c r="B45" s="14" t="s">
        <v>141</v>
      </c>
      <c r="C45" s="14" t="s">
        <v>230</v>
      </c>
      <c r="D45" s="2">
        <v>6.4882095903158197E-3</v>
      </c>
      <c r="E45" s="14" t="s">
        <v>48</v>
      </c>
      <c r="F45" s="14" t="s">
        <v>5</v>
      </c>
      <c r="H45" s="14">
        <v>65889</v>
      </c>
      <c r="I45" s="14">
        <v>3.9E-2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2560</v>
      </c>
      <c r="Q45" s="14">
        <v>3.9E-2</v>
      </c>
      <c r="R45" s="14">
        <v>24295</v>
      </c>
      <c r="S45" s="14">
        <v>0.36899999999999999</v>
      </c>
      <c r="T45" s="14">
        <v>0.6</v>
      </c>
      <c r="U45" s="14">
        <v>0.5</v>
      </c>
      <c r="V45" s="14">
        <v>1</v>
      </c>
      <c r="W45" s="14">
        <v>0</v>
      </c>
      <c r="X45" s="14">
        <v>1</v>
      </c>
      <c r="Y45" s="14">
        <v>0</v>
      </c>
      <c r="Z45" s="14">
        <v>0</v>
      </c>
      <c r="AA45" s="14">
        <v>0</v>
      </c>
      <c r="AB45" s="14">
        <v>0</v>
      </c>
      <c r="AC45" s="14">
        <v>1</v>
      </c>
      <c r="AD45" s="14">
        <v>1</v>
      </c>
      <c r="AE45" s="14">
        <v>1</v>
      </c>
      <c r="AF45" s="14">
        <v>1</v>
      </c>
      <c r="AG45" s="9"/>
    </row>
    <row r="46" spans="1:33">
      <c r="A46" s="14" t="s">
        <v>49</v>
      </c>
      <c r="B46" s="14" t="s">
        <v>142</v>
      </c>
      <c r="C46" s="14" t="s">
        <v>231</v>
      </c>
      <c r="D46" s="2">
        <v>9.2149917036294902E-3</v>
      </c>
      <c r="E46" s="14" t="s">
        <v>48</v>
      </c>
      <c r="F46" s="14" t="s">
        <v>5</v>
      </c>
      <c r="H46" s="14">
        <v>65889</v>
      </c>
      <c r="I46" s="14">
        <v>3.9E-2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2560</v>
      </c>
      <c r="Q46" s="14">
        <v>3.9E-2</v>
      </c>
      <c r="R46" s="14">
        <v>55464</v>
      </c>
      <c r="S46" s="14">
        <v>0.84199999999999997</v>
      </c>
      <c r="T46" s="14">
        <v>0.1</v>
      </c>
      <c r="U46" s="14">
        <v>0.3</v>
      </c>
      <c r="V46" s="14">
        <v>0</v>
      </c>
      <c r="W46" s="14">
        <v>0</v>
      </c>
      <c r="X46" s="14">
        <v>1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1</v>
      </c>
      <c r="AE46" s="14">
        <v>1</v>
      </c>
      <c r="AF46" s="14">
        <v>1</v>
      </c>
      <c r="AG46" s="9"/>
    </row>
    <row r="47" spans="1:33">
      <c r="A47" s="14" t="s">
        <v>49</v>
      </c>
      <c r="B47" s="14" t="s">
        <v>143</v>
      </c>
      <c r="C47" s="14" t="s">
        <v>232</v>
      </c>
      <c r="D47" s="2">
        <v>0</v>
      </c>
      <c r="E47" s="14" t="s">
        <v>48</v>
      </c>
      <c r="F47" s="14" t="s">
        <v>5</v>
      </c>
      <c r="H47" s="14">
        <v>65889</v>
      </c>
      <c r="I47" s="14">
        <v>3.9E-2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2560</v>
      </c>
      <c r="Q47" s="14">
        <v>3.9E-2</v>
      </c>
      <c r="R47" s="14">
        <v>63328</v>
      </c>
      <c r="S47" s="14">
        <v>0.96099999999999997</v>
      </c>
      <c r="T47" s="14">
        <v>0</v>
      </c>
      <c r="U47" s="14">
        <v>0</v>
      </c>
      <c r="V47" s="14">
        <v>0</v>
      </c>
      <c r="W47" s="14">
        <v>0</v>
      </c>
      <c r="X47" s="14">
        <v>1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9"/>
    </row>
    <row r="48" spans="1:33">
      <c r="A48" s="14" t="s">
        <v>47</v>
      </c>
      <c r="B48" s="14" t="s">
        <v>46</v>
      </c>
      <c r="C48" s="14" t="s">
        <v>71</v>
      </c>
      <c r="D48" s="2">
        <v>1.13674504682422E-2</v>
      </c>
      <c r="E48" s="14" t="s">
        <v>45</v>
      </c>
      <c r="F48" s="14" t="s">
        <v>5</v>
      </c>
      <c r="H48" s="14">
        <v>65889</v>
      </c>
      <c r="I48" s="14">
        <v>0.109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7212</v>
      </c>
      <c r="Q48" s="14">
        <v>0.109</v>
      </c>
      <c r="R48" s="14">
        <v>0</v>
      </c>
      <c r="S48" s="14">
        <v>0</v>
      </c>
      <c r="T48" s="14">
        <v>52</v>
      </c>
      <c r="U48" s="14">
        <v>27</v>
      </c>
      <c r="V48" s="14">
        <v>56</v>
      </c>
      <c r="W48" s="14">
        <v>1</v>
      </c>
      <c r="X48" s="14">
        <v>100</v>
      </c>
      <c r="Y48" s="14">
        <v>1</v>
      </c>
      <c r="Z48" s="14">
        <v>8</v>
      </c>
      <c r="AA48" s="14">
        <v>14</v>
      </c>
      <c r="AB48" s="14">
        <v>28</v>
      </c>
      <c r="AC48" s="14">
        <v>76</v>
      </c>
      <c r="AD48" s="14">
        <v>84</v>
      </c>
      <c r="AE48" s="14">
        <v>88</v>
      </c>
      <c r="AF48" s="14">
        <v>92</v>
      </c>
      <c r="AG48" s="9"/>
    </row>
    <row r="49" spans="1:33">
      <c r="A49" s="14" t="s">
        <v>44</v>
      </c>
      <c r="B49" s="14" t="s">
        <v>43</v>
      </c>
      <c r="C49" s="14" t="s">
        <v>72</v>
      </c>
      <c r="D49" s="2">
        <v>1.09324855729938E-2</v>
      </c>
      <c r="E49" s="14" t="s">
        <v>42</v>
      </c>
      <c r="F49" s="14" t="s">
        <v>5</v>
      </c>
      <c r="H49" s="14">
        <v>65889</v>
      </c>
      <c r="I49" s="14">
        <v>9.7000000000000003E-2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6401</v>
      </c>
      <c r="Q49" s="14">
        <v>9.7000000000000003E-2</v>
      </c>
      <c r="R49" s="14">
        <v>0</v>
      </c>
      <c r="S49" s="14">
        <v>0</v>
      </c>
      <c r="T49" s="14">
        <v>5.9</v>
      </c>
      <c r="U49" s="14">
        <v>0.5</v>
      </c>
      <c r="V49" s="14">
        <v>6</v>
      </c>
      <c r="W49" s="14">
        <v>1</v>
      </c>
      <c r="X49" s="14">
        <v>6</v>
      </c>
      <c r="Y49" s="14">
        <v>3</v>
      </c>
      <c r="Z49" s="14">
        <v>6</v>
      </c>
      <c r="AA49" s="14">
        <v>6</v>
      </c>
      <c r="AB49" s="14">
        <v>6</v>
      </c>
      <c r="AC49" s="14">
        <v>6</v>
      </c>
      <c r="AD49" s="14">
        <v>6</v>
      </c>
      <c r="AE49" s="14">
        <v>6</v>
      </c>
      <c r="AF49" s="14">
        <v>6</v>
      </c>
      <c r="AG49" s="9"/>
    </row>
    <row r="50" spans="1:33">
      <c r="A50" s="14" t="s">
        <v>38</v>
      </c>
      <c r="B50" s="14" t="s">
        <v>144</v>
      </c>
      <c r="C50" s="14" t="s">
        <v>233</v>
      </c>
      <c r="D50" s="2">
        <v>8.0122528597712499E-3</v>
      </c>
      <c r="E50" s="14" t="s">
        <v>280</v>
      </c>
      <c r="F50" s="14" t="s">
        <v>5</v>
      </c>
      <c r="H50" s="14">
        <v>65889</v>
      </c>
      <c r="I50" s="14">
        <v>5.5E-2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3631</v>
      </c>
      <c r="Q50" s="14">
        <v>5.5E-2</v>
      </c>
      <c r="R50" s="14">
        <v>40796</v>
      </c>
      <c r="S50" s="14">
        <v>0.61899999999999999</v>
      </c>
      <c r="T50" s="14">
        <v>0.5</v>
      </c>
      <c r="U50" s="14">
        <v>0.9</v>
      </c>
      <c r="V50" s="14">
        <v>0</v>
      </c>
      <c r="W50" s="14">
        <v>0</v>
      </c>
      <c r="X50" s="14">
        <v>11</v>
      </c>
      <c r="Y50" s="14">
        <v>0</v>
      </c>
      <c r="Z50" s="14">
        <v>0</v>
      </c>
      <c r="AA50" s="14">
        <v>0</v>
      </c>
      <c r="AB50" s="14">
        <v>0</v>
      </c>
      <c r="AC50" s="14">
        <v>1</v>
      </c>
      <c r="AD50" s="14">
        <v>2</v>
      </c>
      <c r="AE50" s="14">
        <v>2</v>
      </c>
      <c r="AF50" s="14">
        <v>4</v>
      </c>
      <c r="AG50" s="9"/>
    </row>
    <row r="51" spans="1:33">
      <c r="A51" s="14" t="s">
        <v>38</v>
      </c>
      <c r="B51" s="14" t="s">
        <v>145</v>
      </c>
      <c r="C51" s="14" t="s">
        <v>234</v>
      </c>
      <c r="D51" s="2">
        <v>6.99854828417301E-3</v>
      </c>
      <c r="E51" s="14" t="s">
        <v>281</v>
      </c>
      <c r="F51" s="14" t="s">
        <v>5</v>
      </c>
      <c r="H51" s="14">
        <v>65889</v>
      </c>
      <c r="I51" s="14">
        <v>5.5E-2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3631</v>
      </c>
      <c r="Q51" s="14">
        <v>5.5E-2</v>
      </c>
      <c r="R51" s="14">
        <v>26612</v>
      </c>
      <c r="S51" s="14">
        <v>0.40400000000000003</v>
      </c>
      <c r="T51" s="14">
        <v>1.1000000000000001</v>
      </c>
      <c r="U51" s="14">
        <v>1.4</v>
      </c>
      <c r="V51" s="14">
        <v>1</v>
      </c>
      <c r="W51" s="14">
        <v>0</v>
      </c>
      <c r="X51" s="14">
        <v>15</v>
      </c>
      <c r="Y51" s="14">
        <v>0</v>
      </c>
      <c r="Z51" s="14">
        <v>0</v>
      </c>
      <c r="AA51" s="14">
        <v>0</v>
      </c>
      <c r="AB51" s="14">
        <v>0</v>
      </c>
      <c r="AC51" s="14">
        <v>2</v>
      </c>
      <c r="AD51" s="14">
        <v>3</v>
      </c>
      <c r="AE51" s="14">
        <v>4</v>
      </c>
      <c r="AF51" s="14">
        <v>6</v>
      </c>
      <c r="AG51" s="9"/>
    </row>
    <row r="52" spans="1:33">
      <c r="A52" s="14" t="s">
        <v>38</v>
      </c>
      <c r="B52" s="14" t="s">
        <v>146</v>
      </c>
      <c r="C52" s="14" t="s">
        <v>73</v>
      </c>
      <c r="D52" s="2">
        <v>7.1068559773266298E-3</v>
      </c>
      <c r="E52" s="14" t="s">
        <v>41</v>
      </c>
      <c r="F52" s="14" t="s">
        <v>5</v>
      </c>
      <c r="H52" s="14">
        <v>65889</v>
      </c>
      <c r="I52" s="14">
        <v>5.5E-2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3631</v>
      </c>
      <c r="Q52" s="14">
        <v>5.5E-2</v>
      </c>
      <c r="R52" s="14">
        <v>13372</v>
      </c>
      <c r="S52" s="14">
        <v>0.20300000000000001</v>
      </c>
      <c r="T52" s="14">
        <v>2.2000000000000002</v>
      </c>
      <c r="U52" s="14">
        <v>2.1</v>
      </c>
      <c r="V52" s="14">
        <v>2</v>
      </c>
      <c r="W52" s="14">
        <v>0</v>
      </c>
      <c r="X52" s="14">
        <v>18</v>
      </c>
      <c r="Y52" s="14">
        <v>0</v>
      </c>
      <c r="Z52" s="14">
        <v>0</v>
      </c>
      <c r="AA52" s="14">
        <v>0</v>
      </c>
      <c r="AB52" s="14">
        <v>1</v>
      </c>
      <c r="AC52" s="14">
        <v>3</v>
      </c>
      <c r="AD52" s="14">
        <v>5</v>
      </c>
      <c r="AE52" s="14">
        <v>6</v>
      </c>
      <c r="AF52" s="14">
        <v>9</v>
      </c>
      <c r="AG52" s="9"/>
    </row>
    <row r="53" spans="1:33">
      <c r="A53" s="14" t="s">
        <v>38</v>
      </c>
      <c r="B53" s="14" t="s">
        <v>147</v>
      </c>
      <c r="C53" s="14" t="s">
        <v>74</v>
      </c>
      <c r="D53" s="2">
        <v>1.3822709210217001E-2</v>
      </c>
      <c r="E53" s="14" t="s">
        <v>40</v>
      </c>
      <c r="F53" s="14" t="s">
        <v>5</v>
      </c>
      <c r="H53" s="14">
        <v>65889</v>
      </c>
      <c r="I53" s="14">
        <v>5.5E-2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3631</v>
      </c>
      <c r="Q53" s="14">
        <v>5.5E-2</v>
      </c>
      <c r="R53" s="14">
        <v>1808</v>
      </c>
      <c r="S53" s="14">
        <v>2.7E-2</v>
      </c>
      <c r="T53" s="14">
        <v>8.3000000000000007</v>
      </c>
      <c r="U53" s="14">
        <v>5.4</v>
      </c>
      <c r="V53" s="14">
        <v>7</v>
      </c>
      <c r="W53" s="14">
        <v>0</v>
      </c>
      <c r="X53" s="14">
        <v>48</v>
      </c>
      <c r="Y53" s="14">
        <v>0</v>
      </c>
      <c r="Z53" s="14">
        <v>1</v>
      </c>
      <c r="AA53" s="14">
        <v>2</v>
      </c>
      <c r="AB53" s="14">
        <v>4</v>
      </c>
      <c r="AC53" s="14">
        <v>12</v>
      </c>
      <c r="AD53" s="14">
        <v>16</v>
      </c>
      <c r="AE53" s="14">
        <v>18</v>
      </c>
      <c r="AF53" s="14">
        <v>24</v>
      </c>
      <c r="AG53" s="9"/>
    </row>
    <row r="54" spans="1:33">
      <c r="A54" s="14" t="s">
        <v>38</v>
      </c>
      <c r="B54" s="14" t="s">
        <v>148</v>
      </c>
      <c r="C54" s="14" t="s">
        <v>235</v>
      </c>
      <c r="D54" s="2">
        <v>8.0573828890919703E-3</v>
      </c>
      <c r="E54" s="14" t="s">
        <v>279</v>
      </c>
      <c r="F54" s="14" t="s">
        <v>5</v>
      </c>
      <c r="H54" s="14">
        <v>65889</v>
      </c>
      <c r="I54" s="14">
        <v>5.5E-2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3631</v>
      </c>
      <c r="Q54" s="14">
        <v>5.5E-2</v>
      </c>
      <c r="R54" s="14">
        <v>146</v>
      </c>
      <c r="S54" s="14">
        <v>2E-3</v>
      </c>
      <c r="T54" s="14">
        <v>16.100000000000001</v>
      </c>
      <c r="U54" s="14">
        <v>10.6</v>
      </c>
      <c r="V54" s="14">
        <v>14</v>
      </c>
      <c r="W54" s="14">
        <v>0</v>
      </c>
      <c r="X54" s="14">
        <v>79</v>
      </c>
      <c r="Y54" s="14">
        <v>1</v>
      </c>
      <c r="Z54" s="14">
        <v>3</v>
      </c>
      <c r="AA54" s="14">
        <v>4</v>
      </c>
      <c r="AB54" s="14">
        <v>8</v>
      </c>
      <c r="AC54" s="14">
        <v>22</v>
      </c>
      <c r="AD54" s="14">
        <v>31</v>
      </c>
      <c r="AE54" s="14">
        <v>36</v>
      </c>
      <c r="AF54" s="14">
        <v>48</v>
      </c>
      <c r="AG54" s="9"/>
    </row>
    <row r="55" spans="1:33">
      <c r="A55" s="14" t="s">
        <v>38</v>
      </c>
      <c r="B55" s="14" t="s">
        <v>149</v>
      </c>
      <c r="C55" s="14" t="s">
        <v>236</v>
      </c>
      <c r="D55" s="2">
        <v>5.4036226123571403E-2</v>
      </c>
      <c r="E55" s="14" t="s">
        <v>283</v>
      </c>
      <c r="F55" s="14" t="s">
        <v>5</v>
      </c>
      <c r="H55" s="14">
        <v>65889</v>
      </c>
      <c r="I55" s="14">
        <v>5.5E-2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3631</v>
      </c>
      <c r="Q55" s="14">
        <v>5.5E-2</v>
      </c>
      <c r="R55" s="14">
        <v>29897</v>
      </c>
      <c r="S55" s="14">
        <v>0.45400000000000001</v>
      </c>
      <c r="T55" s="14">
        <v>2.7</v>
      </c>
      <c r="U55" s="14">
        <v>5.5</v>
      </c>
      <c r="V55" s="14">
        <v>1</v>
      </c>
      <c r="W55" s="14">
        <v>0</v>
      </c>
      <c r="X55" s="14">
        <v>64</v>
      </c>
      <c r="Y55" s="14">
        <v>0</v>
      </c>
      <c r="Z55" s="14">
        <v>0</v>
      </c>
      <c r="AA55" s="14">
        <v>0</v>
      </c>
      <c r="AB55" s="14">
        <v>0</v>
      </c>
      <c r="AC55" s="14">
        <v>2</v>
      </c>
      <c r="AD55" s="14">
        <v>8</v>
      </c>
      <c r="AE55" s="14">
        <v>14</v>
      </c>
      <c r="AF55" s="14">
        <v>27</v>
      </c>
      <c r="AG55" s="9"/>
    </row>
    <row r="56" spans="1:33">
      <c r="A56" s="14" t="s">
        <v>38</v>
      </c>
      <c r="B56" s="14" t="s">
        <v>150</v>
      </c>
      <c r="C56" s="14" t="s">
        <v>237</v>
      </c>
      <c r="D56" s="2">
        <v>2.9853893443942101E-2</v>
      </c>
      <c r="E56" s="14" t="s">
        <v>282</v>
      </c>
      <c r="F56" s="14" t="s">
        <v>5</v>
      </c>
      <c r="H56" s="14">
        <v>65889</v>
      </c>
      <c r="I56" s="14">
        <v>5.5E-2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3631</v>
      </c>
      <c r="Q56" s="14">
        <v>5.5E-2</v>
      </c>
      <c r="R56" s="14">
        <v>13575</v>
      </c>
      <c r="S56" s="14">
        <v>0.20599999999999999</v>
      </c>
      <c r="T56" s="14">
        <v>7.6</v>
      </c>
      <c r="U56" s="14">
        <v>12.8</v>
      </c>
      <c r="V56" s="14">
        <v>3</v>
      </c>
      <c r="W56" s="14">
        <v>0</v>
      </c>
      <c r="X56" s="14">
        <v>164</v>
      </c>
      <c r="Y56" s="14">
        <v>0</v>
      </c>
      <c r="Z56" s="14">
        <v>0</v>
      </c>
      <c r="AA56" s="14">
        <v>0</v>
      </c>
      <c r="AB56" s="14">
        <v>1</v>
      </c>
      <c r="AC56" s="14">
        <v>8</v>
      </c>
      <c r="AD56" s="14">
        <v>20</v>
      </c>
      <c r="AE56" s="14">
        <v>33</v>
      </c>
      <c r="AF56" s="14">
        <v>65</v>
      </c>
      <c r="AG56" s="9"/>
    </row>
    <row r="57" spans="1:33">
      <c r="A57" s="14" t="s">
        <v>38</v>
      </c>
      <c r="B57" s="14" t="s">
        <v>151</v>
      </c>
      <c r="C57" s="14" t="s">
        <v>75</v>
      </c>
      <c r="D57" s="2">
        <v>1.45017951726913E-2</v>
      </c>
      <c r="E57" s="14" t="s">
        <v>39</v>
      </c>
      <c r="F57" s="14" t="s">
        <v>5</v>
      </c>
      <c r="H57" s="14">
        <v>65889</v>
      </c>
      <c r="I57" s="14">
        <v>5.5E-2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3631</v>
      </c>
      <c r="Q57" s="14">
        <v>5.5E-2</v>
      </c>
      <c r="R57" s="14">
        <v>60695</v>
      </c>
      <c r="S57" s="14">
        <v>0.92100000000000004</v>
      </c>
      <c r="T57" s="14">
        <v>0</v>
      </c>
      <c r="U57" s="14">
        <v>0.3</v>
      </c>
      <c r="V57" s="14">
        <v>0</v>
      </c>
      <c r="W57" s="14">
        <v>0</v>
      </c>
      <c r="X57" s="14">
        <v>17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2</v>
      </c>
      <c r="AG57" s="9"/>
    </row>
    <row r="58" spans="1:33">
      <c r="A58" s="14" t="s">
        <v>38</v>
      </c>
      <c r="B58" s="14" t="s">
        <v>152</v>
      </c>
      <c r="C58" s="14" t="s">
        <v>238</v>
      </c>
      <c r="D58" s="2">
        <v>1.72400511801243E-2</v>
      </c>
      <c r="E58" s="14" t="s">
        <v>284</v>
      </c>
      <c r="F58" s="14" t="s">
        <v>5</v>
      </c>
      <c r="H58" s="14">
        <v>65889</v>
      </c>
      <c r="I58" s="14">
        <v>5.5E-2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3631</v>
      </c>
      <c r="Q58" s="14">
        <v>5.5E-2</v>
      </c>
      <c r="R58" s="14">
        <v>48744</v>
      </c>
      <c r="S58" s="14">
        <v>0.74</v>
      </c>
      <c r="T58" s="14">
        <v>1</v>
      </c>
      <c r="U58" s="14">
        <v>3.5</v>
      </c>
      <c r="V58" s="14">
        <v>0</v>
      </c>
      <c r="W58" s="14">
        <v>0</v>
      </c>
      <c r="X58" s="14">
        <v>82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3</v>
      </c>
      <c r="AE58" s="14">
        <v>5</v>
      </c>
      <c r="AF58" s="14">
        <v>17</v>
      </c>
      <c r="AG58" s="9"/>
    </row>
    <row r="59" spans="1:33" s="11" customFormat="1">
      <c r="A59" s="14" t="s">
        <v>15</v>
      </c>
      <c r="B59" s="14" t="s">
        <v>37</v>
      </c>
      <c r="C59" s="14" t="s">
        <v>332</v>
      </c>
      <c r="D59" s="2">
        <v>4.2989552021026603E-3</v>
      </c>
      <c r="E59" s="14" t="s">
        <v>36</v>
      </c>
      <c r="F59" s="14" t="s">
        <v>5</v>
      </c>
      <c r="G59" s="2"/>
      <c r="H59" s="14">
        <v>65889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9828</v>
      </c>
      <c r="S59" s="14">
        <v>0.14899999999999999</v>
      </c>
      <c r="T59" s="14">
        <v>1.2</v>
      </c>
      <c r="U59" s="14">
        <v>1</v>
      </c>
      <c r="V59" s="14">
        <v>1</v>
      </c>
      <c r="W59" s="14">
        <v>0</v>
      </c>
      <c r="X59" s="14">
        <v>28</v>
      </c>
      <c r="Y59" s="14">
        <v>0</v>
      </c>
      <c r="Z59" s="14">
        <v>0</v>
      </c>
      <c r="AA59" s="14">
        <v>0</v>
      </c>
      <c r="AB59" s="14">
        <v>1</v>
      </c>
      <c r="AC59" s="14">
        <v>1</v>
      </c>
      <c r="AD59" s="14">
        <v>2</v>
      </c>
      <c r="AE59" s="14">
        <v>2</v>
      </c>
      <c r="AF59" s="14">
        <v>4</v>
      </c>
      <c r="AG59" s="10"/>
    </row>
    <row r="60" spans="1:33" s="11" customFormat="1">
      <c r="A60" s="14" t="s">
        <v>15</v>
      </c>
      <c r="B60" s="14" t="s">
        <v>35</v>
      </c>
      <c r="C60" s="14" t="s">
        <v>333</v>
      </c>
      <c r="D60" s="2">
        <v>3.84887820109725E-3</v>
      </c>
      <c r="E60" s="14" t="s">
        <v>34</v>
      </c>
      <c r="F60" s="14" t="s">
        <v>5</v>
      </c>
      <c r="G60" s="2"/>
      <c r="H60" s="14">
        <v>65889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63135</v>
      </c>
      <c r="S60" s="14">
        <v>0.95799999999999996</v>
      </c>
      <c r="T60" s="14">
        <v>0</v>
      </c>
      <c r="U60" s="14">
        <v>0.2</v>
      </c>
      <c r="V60" s="14">
        <v>0</v>
      </c>
      <c r="W60" s="14">
        <v>0</v>
      </c>
      <c r="X60" s="14">
        <v>2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1</v>
      </c>
      <c r="AG60" s="10"/>
    </row>
    <row r="61" spans="1:33" s="11" customFormat="1">
      <c r="A61" s="14" t="s">
        <v>15</v>
      </c>
      <c r="B61" s="14" t="s">
        <v>153</v>
      </c>
      <c r="C61" s="14" t="s">
        <v>334</v>
      </c>
      <c r="D61" s="2">
        <v>1.75941977649927E-2</v>
      </c>
      <c r="E61" s="14" t="s">
        <v>289</v>
      </c>
      <c r="F61" s="14" t="s">
        <v>5</v>
      </c>
      <c r="G61" s="2"/>
      <c r="H61" s="14">
        <v>65889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56871</v>
      </c>
      <c r="S61" s="14">
        <v>0.86299999999999999</v>
      </c>
      <c r="T61" s="14">
        <v>0.1</v>
      </c>
      <c r="U61" s="14">
        <v>0.4</v>
      </c>
      <c r="V61" s="14">
        <v>0</v>
      </c>
      <c r="W61" s="14">
        <v>0</v>
      </c>
      <c r="X61" s="14">
        <v>4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1</v>
      </c>
      <c r="AE61" s="14">
        <v>1</v>
      </c>
      <c r="AF61" s="14">
        <v>1</v>
      </c>
      <c r="AG61" s="10"/>
    </row>
    <row r="62" spans="1:33" s="11" customFormat="1">
      <c r="A62" s="14" t="s">
        <v>15</v>
      </c>
      <c r="B62" s="14" t="s">
        <v>154</v>
      </c>
      <c r="C62" s="14" t="s">
        <v>335</v>
      </c>
      <c r="D62" s="2">
        <v>1.02445483207703E-2</v>
      </c>
      <c r="E62" s="14" t="s">
        <v>290</v>
      </c>
      <c r="F62" s="14" t="s">
        <v>5</v>
      </c>
      <c r="G62" s="2"/>
      <c r="H62" s="14">
        <v>65889</v>
      </c>
      <c r="I62" s="14">
        <v>2.1000000000000001E-2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1389</v>
      </c>
      <c r="Q62" s="14">
        <v>2.1000000000000001E-2</v>
      </c>
      <c r="R62" s="14">
        <v>52449</v>
      </c>
      <c r="S62" s="14">
        <v>0.79600000000000004</v>
      </c>
      <c r="T62" s="14">
        <v>0.3</v>
      </c>
      <c r="U62" s="14">
        <v>0.6</v>
      </c>
      <c r="V62" s="14">
        <v>0</v>
      </c>
      <c r="W62" s="14">
        <v>0</v>
      </c>
      <c r="X62" s="14">
        <v>10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1</v>
      </c>
      <c r="AE62" s="14">
        <v>1</v>
      </c>
      <c r="AF62" s="14">
        <v>3</v>
      </c>
      <c r="AG62" s="10"/>
    </row>
    <row r="63" spans="1:33" s="11" customFormat="1">
      <c r="A63" s="14" t="s">
        <v>15</v>
      </c>
      <c r="B63" s="14" t="s">
        <v>155</v>
      </c>
      <c r="C63" s="14" t="s">
        <v>336</v>
      </c>
      <c r="D63" s="2">
        <v>8.65755043923855E-3</v>
      </c>
      <c r="E63" s="14" t="s">
        <v>286</v>
      </c>
      <c r="F63" s="14" t="s">
        <v>5</v>
      </c>
      <c r="G63" s="2"/>
      <c r="H63" s="14">
        <v>65889</v>
      </c>
      <c r="I63" s="14">
        <v>0.14899999999999999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9788</v>
      </c>
      <c r="Q63" s="14">
        <v>0.14899999999999999</v>
      </c>
      <c r="R63" s="14">
        <v>53347</v>
      </c>
      <c r="S63" s="14">
        <v>0.81</v>
      </c>
      <c r="T63" s="14">
        <v>0</v>
      </c>
      <c r="U63" s="14">
        <v>0.2</v>
      </c>
      <c r="V63" s="14">
        <v>0</v>
      </c>
      <c r="W63" s="14">
        <v>0</v>
      </c>
      <c r="X63" s="14">
        <v>3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1</v>
      </c>
      <c r="AG63" s="10"/>
    </row>
    <row r="64" spans="1:33" s="11" customFormat="1">
      <c r="A64" s="14" t="s">
        <v>15</v>
      </c>
      <c r="B64" s="14" t="s">
        <v>33</v>
      </c>
      <c r="C64" s="14" t="s">
        <v>337</v>
      </c>
      <c r="D64" s="2">
        <v>1.3848895207047501E-2</v>
      </c>
      <c r="E64" s="14" t="s">
        <v>32</v>
      </c>
      <c r="F64" s="14" t="s">
        <v>5</v>
      </c>
      <c r="G64" s="2"/>
      <c r="H64" s="14">
        <v>65889</v>
      </c>
      <c r="I64" s="14">
        <v>4.2999999999999997E-2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2815</v>
      </c>
      <c r="Q64" s="14">
        <v>4.2999999999999997E-2</v>
      </c>
      <c r="R64" s="14">
        <v>54056</v>
      </c>
      <c r="S64" s="14">
        <v>0.82</v>
      </c>
      <c r="T64" s="14">
        <v>0.1</v>
      </c>
      <c r="U64" s="14">
        <v>0.4</v>
      </c>
      <c r="V64" s="14">
        <v>0</v>
      </c>
      <c r="W64" s="14">
        <v>0</v>
      </c>
      <c r="X64" s="14">
        <v>6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0.5</v>
      </c>
      <c r="AE64" s="14">
        <v>1</v>
      </c>
      <c r="AF64" s="14">
        <v>2</v>
      </c>
      <c r="AG64" s="10"/>
    </row>
    <row r="65" spans="1:33" s="11" customFormat="1">
      <c r="A65" s="14" t="s">
        <v>15</v>
      </c>
      <c r="B65" s="14" t="s">
        <v>156</v>
      </c>
      <c r="C65" s="14" t="s">
        <v>338</v>
      </c>
      <c r="D65" s="2">
        <v>9.7134942188859003E-3</v>
      </c>
      <c r="E65" s="14" t="s">
        <v>285</v>
      </c>
      <c r="F65" s="14" t="s">
        <v>5</v>
      </c>
      <c r="G65" s="2"/>
      <c r="H65" s="14">
        <v>65889</v>
      </c>
      <c r="I65" s="14">
        <v>8.9999999999999993E-3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575</v>
      </c>
      <c r="Q65" s="14">
        <v>8.9999999999999993E-3</v>
      </c>
      <c r="R65" s="14">
        <v>50528</v>
      </c>
      <c r="S65" s="14">
        <v>0.76700000000000002</v>
      </c>
      <c r="T65" s="14">
        <v>0.2</v>
      </c>
      <c r="U65" s="14">
        <v>0.5</v>
      </c>
      <c r="V65" s="14">
        <v>0</v>
      </c>
      <c r="W65" s="14">
        <v>0</v>
      </c>
      <c r="X65" s="14">
        <v>20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0.5</v>
      </c>
      <c r="AE65" s="14">
        <v>1</v>
      </c>
      <c r="AF65" s="14">
        <v>2.5</v>
      </c>
      <c r="AG65" s="10"/>
    </row>
    <row r="66" spans="1:33" s="11" customFormat="1">
      <c r="A66" s="14" t="s">
        <v>15</v>
      </c>
      <c r="B66" s="14" t="s">
        <v>157</v>
      </c>
      <c r="C66" s="14" t="s">
        <v>339</v>
      </c>
      <c r="D66" s="2">
        <v>1.1450559832155699E-2</v>
      </c>
      <c r="E66" s="14" t="s">
        <v>287</v>
      </c>
      <c r="F66" s="14" t="s">
        <v>5</v>
      </c>
      <c r="G66" s="2"/>
      <c r="H66" s="14">
        <v>65889</v>
      </c>
      <c r="I66" s="14">
        <v>2E-3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109</v>
      </c>
      <c r="Q66" s="14">
        <v>2E-3</v>
      </c>
      <c r="R66" s="14">
        <v>49649</v>
      </c>
      <c r="S66" s="14">
        <v>0.754</v>
      </c>
      <c r="T66" s="14">
        <v>0.2</v>
      </c>
      <c r="U66" s="14">
        <v>0.7</v>
      </c>
      <c r="V66" s="14">
        <v>0</v>
      </c>
      <c r="W66" s="14">
        <v>0</v>
      </c>
      <c r="X66" s="14">
        <v>20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0.5</v>
      </c>
      <c r="AE66" s="14">
        <v>1</v>
      </c>
      <c r="AF66" s="14">
        <v>3</v>
      </c>
      <c r="AG66" s="10"/>
    </row>
    <row r="67" spans="1:33" s="11" customFormat="1">
      <c r="A67" s="14" t="s">
        <v>15</v>
      </c>
      <c r="B67" s="14" t="s">
        <v>31</v>
      </c>
      <c r="C67" s="14" t="s">
        <v>340</v>
      </c>
      <c r="D67" s="2">
        <v>2.0717807114124302E-2</v>
      </c>
      <c r="E67" s="14" t="s">
        <v>30</v>
      </c>
      <c r="F67" s="14" t="s">
        <v>5</v>
      </c>
      <c r="G67" s="2"/>
      <c r="H67" s="14">
        <v>65889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16136</v>
      </c>
      <c r="S67" s="14">
        <v>0.245</v>
      </c>
      <c r="T67" s="14">
        <v>2</v>
      </c>
      <c r="U67" s="14">
        <v>2.8</v>
      </c>
      <c r="V67" s="14">
        <v>1</v>
      </c>
      <c r="W67" s="14">
        <v>0</v>
      </c>
      <c r="X67" s="14">
        <v>63</v>
      </c>
      <c r="Y67" s="14">
        <v>0</v>
      </c>
      <c r="Z67" s="14">
        <v>0</v>
      </c>
      <c r="AA67" s="14">
        <v>0</v>
      </c>
      <c r="AB67" s="14">
        <v>1</v>
      </c>
      <c r="AC67" s="14">
        <v>3</v>
      </c>
      <c r="AD67" s="14">
        <v>5</v>
      </c>
      <c r="AE67" s="14">
        <v>7</v>
      </c>
      <c r="AF67" s="14">
        <v>13</v>
      </c>
      <c r="AG67" s="10"/>
    </row>
    <row r="68" spans="1:33" s="11" customFormat="1">
      <c r="A68" s="14" t="s">
        <v>15</v>
      </c>
      <c r="B68" s="14" t="s">
        <v>158</v>
      </c>
      <c r="C68" s="14" t="s">
        <v>341</v>
      </c>
      <c r="D68" s="2">
        <v>1.1735261417925399E-2</v>
      </c>
      <c r="E68" s="14" t="s">
        <v>288</v>
      </c>
      <c r="F68" s="14" t="s">
        <v>5</v>
      </c>
      <c r="G68" s="2"/>
      <c r="H68" s="14">
        <v>65889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58338</v>
      </c>
      <c r="S68" s="14">
        <v>0.88500000000000001</v>
      </c>
      <c r="T68" s="14">
        <v>0.1</v>
      </c>
      <c r="U68" s="14">
        <v>0.3</v>
      </c>
      <c r="V68" s="14">
        <v>0</v>
      </c>
      <c r="W68" s="14">
        <v>0</v>
      </c>
      <c r="X68" s="14">
        <v>3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1</v>
      </c>
      <c r="AE68" s="14">
        <v>1</v>
      </c>
      <c r="AF68" s="14">
        <v>1</v>
      </c>
      <c r="AG68" s="10"/>
    </row>
    <row r="69" spans="1:33" s="11" customFormat="1">
      <c r="A69" s="14" t="s">
        <v>15</v>
      </c>
      <c r="B69" s="14" t="s">
        <v>29</v>
      </c>
      <c r="C69" s="14" t="s">
        <v>342</v>
      </c>
      <c r="D69" s="2">
        <v>7.3273931629955803E-3</v>
      </c>
      <c r="E69" s="14" t="s">
        <v>28</v>
      </c>
      <c r="F69" s="14" t="s">
        <v>5</v>
      </c>
      <c r="G69" s="2"/>
      <c r="H69" s="14">
        <v>65889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28515</v>
      </c>
      <c r="S69" s="14">
        <v>0.433</v>
      </c>
      <c r="T69" s="14">
        <v>1.3</v>
      </c>
      <c r="U69" s="14">
        <v>2.1</v>
      </c>
      <c r="V69" s="14">
        <v>1</v>
      </c>
      <c r="W69" s="14">
        <v>0</v>
      </c>
      <c r="X69" s="14">
        <v>35</v>
      </c>
      <c r="Y69" s="14">
        <v>0</v>
      </c>
      <c r="Z69" s="14">
        <v>0</v>
      </c>
      <c r="AA69" s="14">
        <v>0</v>
      </c>
      <c r="AB69" s="14">
        <v>0</v>
      </c>
      <c r="AC69" s="14">
        <v>2</v>
      </c>
      <c r="AD69" s="14">
        <v>4</v>
      </c>
      <c r="AE69" s="14">
        <v>5</v>
      </c>
      <c r="AF69" s="14">
        <v>10</v>
      </c>
      <c r="AG69" s="10"/>
    </row>
    <row r="70" spans="1:33" s="11" customFormat="1">
      <c r="A70" s="14" t="s">
        <v>15</v>
      </c>
      <c r="B70" s="14" t="s">
        <v>159</v>
      </c>
      <c r="C70" s="14" t="s">
        <v>343</v>
      </c>
      <c r="D70" s="2">
        <v>2.8422735631465899E-3</v>
      </c>
      <c r="E70" s="14" t="s">
        <v>291</v>
      </c>
      <c r="F70" s="14" t="s">
        <v>5</v>
      </c>
      <c r="G70" s="2"/>
      <c r="H70" s="14">
        <v>65889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58296</v>
      </c>
      <c r="S70" s="14">
        <v>0.88500000000000001</v>
      </c>
      <c r="T70" s="14">
        <v>0.2</v>
      </c>
      <c r="U70" s="14">
        <v>0.5</v>
      </c>
      <c r="V70" s="14">
        <v>0</v>
      </c>
      <c r="W70" s="14">
        <v>0</v>
      </c>
      <c r="X70" s="14">
        <v>23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1</v>
      </c>
      <c r="AE70" s="14">
        <v>1</v>
      </c>
      <c r="AF70" s="14">
        <v>2</v>
      </c>
      <c r="AG70" s="10"/>
    </row>
    <row r="71" spans="1:33" s="11" customFormat="1">
      <c r="A71" s="14" t="s">
        <v>15</v>
      </c>
      <c r="B71" s="14" t="s">
        <v>160</v>
      </c>
      <c r="C71" s="14" t="s">
        <v>344</v>
      </c>
      <c r="D71" s="2">
        <v>1.25175295397639E-2</v>
      </c>
      <c r="E71" s="14" t="s">
        <v>294</v>
      </c>
      <c r="F71" s="14" t="s">
        <v>5</v>
      </c>
      <c r="G71" s="2"/>
      <c r="H71" s="14">
        <v>65889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20106</v>
      </c>
      <c r="S71" s="14">
        <v>0.30499999999999999</v>
      </c>
      <c r="T71" s="14">
        <v>1.8</v>
      </c>
      <c r="U71" s="14">
        <v>2.4</v>
      </c>
      <c r="V71" s="14">
        <v>1</v>
      </c>
      <c r="W71" s="14">
        <v>0</v>
      </c>
      <c r="X71" s="14">
        <v>34</v>
      </c>
      <c r="Y71" s="14">
        <v>0</v>
      </c>
      <c r="Z71" s="14">
        <v>0</v>
      </c>
      <c r="AA71" s="14">
        <v>0</v>
      </c>
      <c r="AB71" s="14">
        <v>0</v>
      </c>
      <c r="AC71" s="14">
        <v>2</v>
      </c>
      <c r="AD71" s="14">
        <v>4</v>
      </c>
      <c r="AE71" s="14">
        <v>6</v>
      </c>
      <c r="AF71" s="14">
        <v>12</v>
      </c>
      <c r="AG71" s="10"/>
    </row>
    <row r="72" spans="1:33" s="11" customFormat="1">
      <c r="A72" s="14" t="s">
        <v>15</v>
      </c>
      <c r="B72" s="14" t="s">
        <v>161</v>
      </c>
      <c r="C72" s="14" t="s">
        <v>345</v>
      </c>
      <c r="D72" s="2">
        <v>8.5601173341274296E-3</v>
      </c>
      <c r="E72" s="14" t="s">
        <v>293</v>
      </c>
      <c r="F72" s="14" t="s">
        <v>5</v>
      </c>
      <c r="G72" s="2"/>
      <c r="H72" s="14">
        <v>65889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20360</v>
      </c>
      <c r="S72" s="14">
        <v>0.309</v>
      </c>
      <c r="T72" s="14">
        <v>1.7</v>
      </c>
      <c r="U72" s="14">
        <v>2.2000000000000002</v>
      </c>
      <c r="V72" s="14">
        <v>1</v>
      </c>
      <c r="W72" s="14">
        <v>0</v>
      </c>
      <c r="X72" s="14">
        <v>31</v>
      </c>
      <c r="Y72" s="14">
        <v>0</v>
      </c>
      <c r="Z72" s="14">
        <v>0</v>
      </c>
      <c r="AA72" s="14">
        <v>0</v>
      </c>
      <c r="AB72" s="14">
        <v>0</v>
      </c>
      <c r="AC72" s="14">
        <v>2</v>
      </c>
      <c r="AD72" s="14">
        <v>4</v>
      </c>
      <c r="AE72" s="14">
        <v>6</v>
      </c>
      <c r="AF72" s="14">
        <v>10</v>
      </c>
      <c r="AG72" s="10"/>
    </row>
    <row r="73" spans="1:33" s="11" customFormat="1">
      <c r="A73" s="14" t="s">
        <v>15</v>
      </c>
      <c r="B73" s="14" t="s">
        <v>162</v>
      </c>
      <c r="C73" s="14" t="s">
        <v>346</v>
      </c>
      <c r="D73" s="2">
        <v>5.3716809488833003E-3</v>
      </c>
      <c r="E73" s="14" t="s">
        <v>292</v>
      </c>
      <c r="F73" s="14" t="s">
        <v>5</v>
      </c>
      <c r="G73" s="2"/>
      <c r="H73" s="14">
        <v>65889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63619</v>
      </c>
      <c r="S73" s="14">
        <v>0.96599999999999997</v>
      </c>
      <c r="T73" s="14">
        <v>0</v>
      </c>
      <c r="U73" s="14">
        <v>0.2</v>
      </c>
      <c r="V73" s="14">
        <v>0</v>
      </c>
      <c r="W73" s="14">
        <v>0</v>
      </c>
      <c r="X73" s="14">
        <v>3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1</v>
      </c>
      <c r="AG73" s="10"/>
    </row>
    <row r="74" spans="1:33" s="11" customFormat="1">
      <c r="A74" s="14" t="s">
        <v>15</v>
      </c>
      <c r="B74" s="14" t="s">
        <v>163</v>
      </c>
      <c r="C74" s="14" t="s">
        <v>347</v>
      </c>
      <c r="D74" s="2">
        <v>5.0076977349817796E-3</v>
      </c>
      <c r="E74" s="14" t="s">
        <v>295</v>
      </c>
      <c r="F74" s="14" t="s">
        <v>5</v>
      </c>
      <c r="G74" s="2"/>
      <c r="H74" s="14">
        <v>65889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38445</v>
      </c>
      <c r="S74" s="14">
        <v>0.58299999999999996</v>
      </c>
      <c r="T74" s="14">
        <v>0.5</v>
      </c>
      <c r="U74" s="14">
        <v>0.7</v>
      </c>
      <c r="V74" s="14">
        <v>0</v>
      </c>
      <c r="W74" s="14">
        <v>0</v>
      </c>
      <c r="X74" s="14">
        <v>13</v>
      </c>
      <c r="Y74" s="14">
        <v>0</v>
      </c>
      <c r="Z74" s="14">
        <v>0</v>
      </c>
      <c r="AA74" s="14">
        <v>0</v>
      </c>
      <c r="AB74" s="14">
        <v>0</v>
      </c>
      <c r="AC74" s="14">
        <v>1</v>
      </c>
      <c r="AD74" s="14">
        <v>1</v>
      </c>
      <c r="AE74" s="14">
        <v>2</v>
      </c>
      <c r="AF74" s="14">
        <v>3</v>
      </c>
      <c r="AG74" s="10"/>
    </row>
    <row r="75" spans="1:33" s="11" customFormat="1">
      <c r="A75" s="14" t="s">
        <v>15</v>
      </c>
      <c r="B75" s="14" t="s">
        <v>164</v>
      </c>
      <c r="C75" s="14" t="s">
        <v>348</v>
      </c>
      <c r="D75" s="2">
        <v>3.16873053088784E-3</v>
      </c>
      <c r="E75" s="14" t="s">
        <v>296</v>
      </c>
      <c r="F75" s="14" t="s">
        <v>5</v>
      </c>
      <c r="G75" s="2"/>
      <c r="H75" s="14">
        <v>65889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23679</v>
      </c>
      <c r="S75" s="14">
        <v>0.35899999999999999</v>
      </c>
      <c r="T75" s="14">
        <v>1.1000000000000001</v>
      </c>
      <c r="U75" s="14">
        <v>1.3</v>
      </c>
      <c r="V75" s="14">
        <v>1</v>
      </c>
      <c r="W75" s="14">
        <v>0</v>
      </c>
      <c r="X75" s="14">
        <v>21</v>
      </c>
      <c r="Y75" s="14">
        <v>0</v>
      </c>
      <c r="Z75" s="14">
        <v>0</v>
      </c>
      <c r="AA75" s="14">
        <v>0</v>
      </c>
      <c r="AB75" s="14">
        <v>0</v>
      </c>
      <c r="AC75" s="14">
        <v>2</v>
      </c>
      <c r="AD75" s="14">
        <v>3</v>
      </c>
      <c r="AE75" s="14">
        <v>3</v>
      </c>
      <c r="AF75" s="14">
        <v>5</v>
      </c>
      <c r="AG75" s="10"/>
    </row>
    <row r="76" spans="1:33" s="11" customFormat="1">
      <c r="A76" s="14" t="s">
        <v>15</v>
      </c>
      <c r="B76" s="14" t="s">
        <v>165</v>
      </c>
      <c r="C76" s="14" t="s">
        <v>349</v>
      </c>
      <c r="D76" s="2">
        <v>0</v>
      </c>
      <c r="E76" s="14" t="s">
        <v>298</v>
      </c>
      <c r="F76" s="14" t="s">
        <v>5</v>
      </c>
      <c r="G76" s="2"/>
      <c r="H76" s="14">
        <v>65889</v>
      </c>
      <c r="I76" s="14">
        <v>4.2999999999999997E-2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2815</v>
      </c>
      <c r="Q76" s="14">
        <v>4.2999999999999997E-2</v>
      </c>
      <c r="R76" s="14">
        <v>58976</v>
      </c>
      <c r="S76" s="14">
        <v>0.89500000000000002</v>
      </c>
      <c r="T76" s="14">
        <v>0</v>
      </c>
      <c r="U76" s="14">
        <v>0.1</v>
      </c>
      <c r="V76" s="14">
        <v>0</v>
      </c>
      <c r="W76" s="14">
        <v>0</v>
      </c>
      <c r="X76" s="14">
        <v>1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0.25</v>
      </c>
      <c r="AF76" s="14">
        <v>1</v>
      </c>
      <c r="AG76" s="10"/>
    </row>
    <row r="77" spans="1:33" s="11" customFormat="1">
      <c r="A77" s="14" t="s">
        <v>15</v>
      </c>
      <c r="B77" s="14" t="s">
        <v>166</v>
      </c>
      <c r="C77" s="14" t="s">
        <v>350</v>
      </c>
      <c r="D77" s="2">
        <v>7.9997498542070406E-3</v>
      </c>
      <c r="E77" s="14" t="s">
        <v>299</v>
      </c>
      <c r="F77" s="14" t="s">
        <v>5</v>
      </c>
      <c r="G77" s="2"/>
      <c r="H77" s="14">
        <v>65889</v>
      </c>
      <c r="I77" s="14">
        <v>4.2999999999999997E-2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2815</v>
      </c>
      <c r="Q77" s="14">
        <v>4.2999999999999997E-2</v>
      </c>
      <c r="R77" s="14">
        <v>24152</v>
      </c>
      <c r="S77" s="14">
        <v>0.36699999999999999</v>
      </c>
      <c r="T77" s="14">
        <v>0.4</v>
      </c>
      <c r="U77" s="14">
        <v>0.4</v>
      </c>
      <c r="V77" s="14">
        <v>0.3</v>
      </c>
      <c r="W77" s="14">
        <v>0</v>
      </c>
      <c r="X77" s="14">
        <v>1</v>
      </c>
      <c r="Y77" s="14">
        <v>0</v>
      </c>
      <c r="Z77" s="14">
        <v>0</v>
      </c>
      <c r="AA77" s="14">
        <v>0</v>
      </c>
      <c r="AB77" s="14">
        <v>0</v>
      </c>
      <c r="AC77" s="14">
        <v>0.66666666666666696</v>
      </c>
      <c r="AD77" s="14">
        <v>1</v>
      </c>
      <c r="AE77" s="14">
        <v>1</v>
      </c>
      <c r="AF77" s="14">
        <v>1</v>
      </c>
      <c r="AG77" s="10"/>
    </row>
    <row r="78" spans="1:33" s="11" customFormat="1">
      <c r="A78" s="14" t="s">
        <v>15</v>
      </c>
      <c r="B78" s="14" t="s">
        <v>167</v>
      </c>
      <c r="C78" s="14" t="s">
        <v>351</v>
      </c>
      <c r="D78" s="2">
        <v>5.1425662823021403E-3</v>
      </c>
      <c r="E78" s="14" t="s">
        <v>297</v>
      </c>
      <c r="F78" s="14" t="s">
        <v>5</v>
      </c>
      <c r="G78" s="2"/>
      <c r="H78" s="14">
        <v>65889</v>
      </c>
      <c r="I78" s="14">
        <v>2E-3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109</v>
      </c>
      <c r="Q78" s="14">
        <v>2E-3</v>
      </c>
      <c r="R78" s="14">
        <v>58468</v>
      </c>
      <c r="S78" s="14">
        <v>0.88700000000000001</v>
      </c>
      <c r="T78" s="14">
        <v>0</v>
      </c>
      <c r="U78" s="14">
        <v>0.1</v>
      </c>
      <c r="V78" s="14">
        <v>0</v>
      </c>
      <c r="W78" s="14">
        <v>0</v>
      </c>
      <c r="X78" s="14">
        <v>1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6.6666666666666693E-2</v>
      </c>
      <c r="AE78" s="14">
        <v>0.2</v>
      </c>
      <c r="AF78" s="14">
        <v>0.5</v>
      </c>
      <c r="AG78" s="10"/>
    </row>
    <row r="79" spans="1:33" s="11" customFormat="1">
      <c r="A79" s="14" t="s">
        <v>15</v>
      </c>
      <c r="B79" s="14" t="s">
        <v>168</v>
      </c>
      <c r="C79" s="14" t="s">
        <v>352</v>
      </c>
      <c r="D79" s="2">
        <v>0</v>
      </c>
      <c r="E79" s="14" t="s">
        <v>300</v>
      </c>
      <c r="F79" s="14" t="s">
        <v>5</v>
      </c>
      <c r="G79" s="2"/>
      <c r="H79" s="14">
        <v>65889</v>
      </c>
      <c r="I79" s="14">
        <v>0.14899999999999999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9788</v>
      </c>
      <c r="Q79" s="14">
        <v>0.14899999999999999</v>
      </c>
      <c r="R79" s="14">
        <v>47837</v>
      </c>
      <c r="S79" s="14">
        <v>0.72599999999999998</v>
      </c>
      <c r="T79" s="14">
        <v>0.2</v>
      </c>
      <c r="U79" s="14">
        <v>0.5</v>
      </c>
      <c r="V79" s="14">
        <v>0</v>
      </c>
      <c r="W79" s="14">
        <v>0</v>
      </c>
      <c r="X79" s="14">
        <v>13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1</v>
      </c>
      <c r="AE79" s="14">
        <v>1</v>
      </c>
      <c r="AF79" s="14">
        <v>2</v>
      </c>
      <c r="AG79" s="10"/>
    </row>
    <row r="80" spans="1:33" s="11" customFormat="1">
      <c r="A80" s="14" t="s">
        <v>15</v>
      </c>
      <c r="B80" s="14" t="s">
        <v>27</v>
      </c>
      <c r="C80" s="14" t="s">
        <v>353</v>
      </c>
      <c r="D80" s="2">
        <v>1.26385549083352E-2</v>
      </c>
      <c r="E80" s="14" t="s">
        <v>26</v>
      </c>
      <c r="F80" s="14" t="s">
        <v>5</v>
      </c>
      <c r="G80" s="2"/>
      <c r="H80" s="14">
        <v>65889</v>
      </c>
      <c r="I80" s="14">
        <v>4.2999999999999997E-2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2815</v>
      </c>
      <c r="Q80" s="14">
        <v>4.2999999999999997E-2</v>
      </c>
      <c r="R80" s="14">
        <v>47976</v>
      </c>
      <c r="S80" s="14">
        <v>0.72799999999999998</v>
      </c>
      <c r="T80" s="14">
        <v>0.3</v>
      </c>
      <c r="U80" s="14">
        <v>0.8</v>
      </c>
      <c r="V80" s="14">
        <v>0</v>
      </c>
      <c r="W80" s="14">
        <v>0</v>
      </c>
      <c r="X80" s="14">
        <v>42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1</v>
      </c>
      <c r="AE80" s="14">
        <v>1</v>
      </c>
      <c r="AF80" s="14">
        <v>3</v>
      </c>
      <c r="AG80" s="10"/>
    </row>
    <row r="81" spans="1:33" s="11" customFormat="1">
      <c r="A81" s="14" t="s">
        <v>15</v>
      </c>
      <c r="B81" s="14" t="s">
        <v>25</v>
      </c>
      <c r="C81" s="14" t="s">
        <v>354</v>
      </c>
      <c r="D81" s="2">
        <v>1.029799785465E-2</v>
      </c>
      <c r="E81" s="14" t="s">
        <v>24</v>
      </c>
      <c r="F81" s="14" t="s">
        <v>5</v>
      </c>
      <c r="G81" s="2"/>
      <c r="H81" s="14">
        <v>65889</v>
      </c>
      <c r="I81" s="14">
        <v>2.3E-2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1548</v>
      </c>
      <c r="Q81" s="14">
        <v>2.3E-2</v>
      </c>
      <c r="R81" s="14">
        <v>46809</v>
      </c>
      <c r="S81" s="14">
        <v>0.71</v>
      </c>
      <c r="T81" s="14">
        <v>0.4</v>
      </c>
      <c r="U81" s="14">
        <v>1.1000000000000001</v>
      </c>
      <c r="V81" s="14">
        <v>0</v>
      </c>
      <c r="W81" s="14">
        <v>0</v>
      </c>
      <c r="X81" s="14">
        <v>60</v>
      </c>
      <c r="Y81" s="14">
        <v>0</v>
      </c>
      <c r="Z81" s="14">
        <v>0</v>
      </c>
      <c r="AA81" s="14">
        <v>0</v>
      </c>
      <c r="AB81" s="14">
        <v>0</v>
      </c>
      <c r="AC81" s="14">
        <v>1</v>
      </c>
      <c r="AD81" s="14">
        <v>1</v>
      </c>
      <c r="AE81" s="14">
        <v>2</v>
      </c>
      <c r="AF81" s="14">
        <v>3</v>
      </c>
      <c r="AG81" s="10"/>
    </row>
    <row r="82" spans="1:33" s="11" customFormat="1">
      <c r="A82" s="14" t="s">
        <v>15</v>
      </c>
      <c r="B82" s="14" t="s">
        <v>23</v>
      </c>
      <c r="C82" s="14" t="s">
        <v>355</v>
      </c>
      <c r="D82" s="2">
        <v>1.55793689191341E-2</v>
      </c>
      <c r="E82" s="14" t="s">
        <v>22</v>
      </c>
      <c r="F82" s="14" t="s">
        <v>5</v>
      </c>
      <c r="G82" s="2"/>
      <c r="H82" s="14">
        <v>65889</v>
      </c>
      <c r="I82" s="14">
        <v>8.9999999999999993E-3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575</v>
      </c>
      <c r="Q82" s="14">
        <v>8.9999999999999993E-3</v>
      </c>
      <c r="R82" s="14">
        <v>45728</v>
      </c>
      <c r="S82" s="14">
        <v>0.69399999999999995</v>
      </c>
      <c r="T82" s="14">
        <v>0.5</v>
      </c>
      <c r="U82" s="14">
        <v>1.7</v>
      </c>
      <c r="V82" s="14">
        <v>0</v>
      </c>
      <c r="W82" s="14">
        <v>0</v>
      </c>
      <c r="X82" s="14">
        <v>91</v>
      </c>
      <c r="Y82" s="14">
        <v>0</v>
      </c>
      <c r="Z82" s="14">
        <v>0</v>
      </c>
      <c r="AA82" s="14">
        <v>0</v>
      </c>
      <c r="AB82" s="14">
        <v>0</v>
      </c>
      <c r="AC82" s="14">
        <v>1</v>
      </c>
      <c r="AD82" s="14">
        <v>1</v>
      </c>
      <c r="AE82" s="14">
        <v>2</v>
      </c>
      <c r="AF82" s="14">
        <v>4</v>
      </c>
      <c r="AG82" s="10"/>
    </row>
    <row r="83" spans="1:33" s="11" customFormat="1">
      <c r="A83" s="14" t="s">
        <v>15</v>
      </c>
      <c r="B83" s="14" t="s">
        <v>21</v>
      </c>
      <c r="C83" s="14" t="s">
        <v>356</v>
      </c>
      <c r="D83" s="2">
        <v>6.78719580173492E-3</v>
      </c>
      <c r="E83" s="14" t="s">
        <v>20</v>
      </c>
      <c r="F83" s="14" t="s">
        <v>5</v>
      </c>
      <c r="G83" s="2"/>
      <c r="H83" s="14">
        <v>65889</v>
      </c>
      <c r="I83" s="14">
        <v>2E-3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109</v>
      </c>
      <c r="Q83" s="14">
        <v>2E-3</v>
      </c>
      <c r="R83" s="14">
        <v>45082</v>
      </c>
      <c r="S83" s="14">
        <v>0.68400000000000005</v>
      </c>
      <c r="T83" s="14">
        <v>0.6</v>
      </c>
      <c r="U83" s="14">
        <v>2.8</v>
      </c>
      <c r="V83" s="14">
        <v>0</v>
      </c>
      <c r="W83" s="14">
        <v>0</v>
      </c>
      <c r="X83" s="14">
        <v>215</v>
      </c>
      <c r="Y83" s="14">
        <v>0</v>
      </c>
      <c r="Z83" s="14">
        <v>0</v>
      </c>
      <c r="AA83" s="14">
        <v>0</v>
      </c>
      <c r="AB83" s="14">
        <v>0</v>
      </c>
      <c r="AC83" s="14">
        <v>1</v>
      </c>
      <c r="AD83" s="14">
        <v>1</v>
      </c>
      <c r="AE83" s="14">
        <v>2</v>
      </c>
      <c r="AF83" s="14">
        <v>6</v>
      </c>
      <c r="AG83" s="10"/>
    </row>
    <row r="84" spans="1:33" s="11" customFormat="1">
      <c r="A84" s="14" t="s">
        <v>15</v>
      </c>
      <c r="B84" s="14" t="s">
        <v>169</v>
      </c>
      <c r="C84" s="14" t="s">
        <v>357</v>
      </c>
      <c r="D84" s="2">
        <v>0</v>
      </c>
      <c r="E84" s="14" t="s">
        <v>301</v>
      </c>
      <c r="F84" s="14" t="s">
        <v>5</v>
      </c>
      <c r="G84" s="2"/>
      <c r="H84" s="14">
        <v>65889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63015</v>
      </c>
      <c r="S84" s="14">
        <v>0.95599999999999996</v>
      </c>
      <c r="T84" s="14">
        <v>0.1</v>
      </c>
      <c r="U84" s="14">
        <v>0.6</v>
      </c>
      <c r="V84" s="14">
        <v>0</v>
      </c>
      <c r="W84" s="14">
        <v>0</v>
      </c>
      <c r="X84" s="14">
        <v>75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1</v>
      </c>
      <c r="AG84" s="10"/>
    </row>
    <row r="85" spans="1:33" s="11" customFormat="1">
      <c r="A85" s="14" t="s">
        <v>15</v>
      </c>
      <c r="B85" s="14" t="s">
        <v>170</v>
      </c>
      <c r="C85" s="14" t="s">
        <v>358</v>
      </c>
      <c r="D85" s="2">
        <v>0</v>
      </c>
      <c r="E85" s="14" t="s">
        <v>302</v>
      </c>
      <c r="F85" s="14" t="s">
        <v>5</v>
      </c>
      <c r="G85" s="2"/>
      <c r="H85" s="14">
        <v>65889</v>
      </c>
      <c r="I85" s="14">
        <v>4.2999999999999997E-2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2815</v>
      </c>
      <c r="Q85" s="14">
        <v>4.2999999999999997E-2</v>
      </c>
      <c r="R85" s="14">
        <v>59268</v>
      </c>
      <c r="S85" s="14">
        <v>0.9</v>
      </c>
      <c r="T85" s="14">
        <v>0.1</v>
      </c>
      <c r="U85" s="14">
        <v>0.5</v>
      </c>
      <c r="V85" s="14">
        <v>0</v>
      </c>
      <c r="W85" s="14">
        <v>0</v>
      </c>
      <c r="X85" s="14">
        <v>42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1</v>
      </c>
      <c r="AF85" s="14">
        <v>1</v>
      </c>
      <c r="AG85" s="10"/>
    </row>
    <row r="86" spans="1:33" s="11" customFormat="1">
      <c r="A86" s="14" t="s">
        <v>15</v>
      </c>
      <c r="B86" s="14" t="s">
        <v>171</v>
      </c>
      <c r="C86" s="14" t="s">
        <v>359</v>
      </c>
      <c r="D86" s="2">
        <v>0</v>
      </c>
      <c r="E86" s="14" t="s">
        <v>303</v>
      </c>
      <c r="F86" s="14" t="s">
        <v>5</v>
      </c>
      <c r="G86" s="2"/>
      <c r="H86" s="14">
        <v>65889</v>
      </c>
      <c r="I86" s="14">
        <v>2.3E-2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1548</v>
      </c>
      <c r="Q86" s="14">
        <v>2.3E-2</v>
      </c>
      <c r="R86" s="14">
        <v>61040</v>
      </c>
      <c r="S86" s="14">
        <v>0.92600000000000005</v>
      </c>
      <c r="T86" s="14">
        <v>0.1</v>
      </c>
      <c r="U86" s="14">
        <v>0.4</v>
      </c>
      <c r="V86" s="14">
        <v>0</v>
      </c>
      <c r="W86" s="14">
        <v>0</v>
      </c>
      <c r="X86" s="14">
        <v>60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1</v>
      </c>
      <c r="AF86" s="14">
        <v>1</v>
      </c>
      <c r="AG86" s="10"/>
    </row>
    <row r="87" spans="1:33" s="11" customFormat="1">
      <c r="A87" s="14" t="s">
        <v>15</v>
      </c>
      <c r="B87" s="14" t="s">
        <v>19</v>
      </c>
      <c r="C87" s="14" t="s">
        <v>360</v>
      </c>
      <c r="D87" s="2">
        <v>0</v>
      </c>
      <c r="E87" s="14" t="s">
        <v>18</v>
      </c>
      <c r="F87" s="14" t="s">
        <v>5</v>
      </c>
      <c r="G87" s="2"/>
      <c r="H87" s="14">
        <v>65889</v>
      </c>
      <c r="I87" s="14">
        <v>2E-3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109</v>
      </c>
      <c r="Q87" s="14">
        <v>2E-3</v>
      </c>
      <c r="R87" s="14">
        <v>62892</v>
      </c>
      <c r="S87" s="14">
        <v>0.95499999999999996</v>
      </c>
      <c r="T87" s="14">
        <v>0.1</v>
      </c>
      <c r="U87" s="14">
        <v>0.4</v>
      </c>
      <c r="V87" s="14">
        <v>0</v>
      </c>
      <c r="W87" s="14">
        <v>0</v>
      </c>
      <c r="X87" s="14">
        <v>75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1</v>
      </c>
      <c r="AG87" s="10"/>
    </row>
    <row r="88" spans="1:33" s="11" customFormat="1">
      <c r="A88" s="14" t="s">
        <v>15</v>
      </c>
      <c r="B88" s="14" t="s">
        <v>17</v>
      </c>
      <c r="C88" s="14" t="s">
        <v>361</v>
      </c>
      <c r="D88" s="2">
        <v>1.5766086056828499E-2</v>
      </c>
      <c r="E88" s="14" t="s">
        <v>16</v>
      </c>
      <c r="F88" s="14" t="s">
        <v>5</v>
      </c>
      <c r="G88" s="2"/>
      <c r="H88" s="14">
        <v>65889</v>
      </c>
      <c r="I88" s="14">
        <v>8.9999999999999993E-3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575</v>
      </c>
      <c r="Q88" s="14">
        <v>8.9999999999999993E-3</v>
      </c>
      <c r="R88" s="14">
        <v>45728</v>
      </c>
      <c r="S88" s="14">
        <v>0.69399999999999995</v>
      </c>
      <c r="T88" s="14">
        <v>0.2</v>
      </c>
      <c r="U88" s="14">
        <v>0.8</v>
      </c>
      <c r="V88" s="14">
        <v>0</v>
      </c>
      <c r="W88" s="14">
        <v>0</v>
      </c>
      <c r="X88" s="14">
        <v>75</v>
      </c>
      <c r="Y88" s="14">
        <v>0</v>
      </c>
      <c r="Z88" s="14">
        <v>0</v>
      </c>
      <c r="AA88" s="14">
        <v>0</v>
      </c>
      <c r="AB88" s="14">
        <v>0</v>
      </c>
      <c r="AC88" s="14">
        <v>0.22222222222222199</v>
      </c>
      <c r="AD88" s="14">
        <v>0.875</v>
      </c>
      <c r="AE88" s="14">
        <v>1</v>
      </c>
      <c r="AF88" s="14">
        <v>3</v>
      </c>
      <c r="AG88" s="10"/>
    </row>
    <row r="89" spans="1:33" s="11" customFormat="1">
      <c r="A89" s="14" t="s">
        <v>15</v>
      </c>
      <c r="B89" s="14" t="s">
        <v>172</v>
      </c>
      <c r="C89" s="14" t="s">
        <v>362</v>
      </c>
      <c r="D89" s="2">
        <v>7.7343126758933102E-3</v>
      </c>
      <c r="E89" s="14" t="s">
        <v>309</v>
      </c>
      <c r="F89" s="14" t="s">
        <v>5</v>
      </c>
      <c r="G89" s="2"/>
      <c r="H89" s="14">
        <v>65889</v>
      </c>
      <c r="I89" s="14">
        <v>0.45500000000000002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29992</v>
      </c>
      <c r="Q89" s="14">
        <v>0.45500000000000002</v>
      </c>
      <c r="R89" s="14">
        <v>26964</v>
      </c>
      <c r="S89" s="14">
        <v>0.40899999999999997</v>
      </c>
      <c r="T89" s="14">
        <v>0.1</v>
      </c>
      <c r="U89" s="14">
        <v>0.3</v>
      </c>
      <c r="V89" s="14">
        <v>0</v>
      </c>
      <c r="W89" s="14">
        <v>0</v>
      </c>
      <c r="X89" s="14">
        <v>1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0.57142857142857095</v>
      </c>
      <c r="AE89" s="14">
        <v>1</v>
      </c>
      <c r="AF89" s="14">
        <v>1</v>
      </c>
      <c r="AG89" s="10"/>
    </row>
    <row r="90" spans="1:33" s="11" customFormat="1">
      <c r="A90" s="14" t="s">
        <v>15</v>
      </c>
      <c r="B90" s="14" t="s">
        <v>173</v>
      </c>
      <c r="C90" s="14" t="s">
        <v>363</v>
      </c>
      <c r="D90" s="2">
        <v>1.44742783159018E-2</v>
      </c>
      <c r="E90" s="14" t="s">
        <v>311</v>
      </c>
      <c r="F90" s="14" t="s">
        <v>5</v>
      </c>
      <c r="G90" s="2"/>
      <c r="H90" s="14">
        <v>65889</v>
      </c>
      <c r="I90" s="14">
        <v>2E-3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109</v>
      </c>
      <c r="Q90" s="14">
        <v>2E-3</v>
      </c>
      <c r="R90" s="14">
        <v>7292</v>
      </c>
      <c r="S90" s="14">
        <v>0.111</v>
      </c>
      <c r="T90" s="14">
        <v>0.8</v>
      </c>
      <c r="U90" s="14">
        <v>0.3</v>
      </c>
      <c r="V90" s="14">
        <v>1</v>
      </c>
      <c r="W90" s="14">
        <v>0</v>
      </c>
      <c r="X90" s="14">
        <v>1</v>
      </c>
      <c r="Y90" s="14">
        <v>0</v>
      </c>
      <c r="Z90" s="14">
        <v>0</v>
      </c>
      <c r="AA90" s="14">
        <v>0</v>
      </c>
      <c r="AB90" s="14">
        <v>1</v>
      </c>
      <c r="AC90" s="14">
        <v>1</v>
      </c>
      <c r="AD90" s="14">
        <v>1</v>
      </c>
      <c r="AE90" s="14">
        <v>1</v>
      </c>
      <c r="AF90" s="14">
        <v>1</v>
      </c>
      <c r="AG90" s="10"/>
    </row>
    <row r="91" spans="1:33" s="11" customFormat="1">
      <c r="A91" s="14" t="s">
        <v>15</v>
      </c>
      <c r="B91" s="14" t="s">
        <v>174</v>
      </c>
      <c r="C91" s="14" t="s">
        <v>364</v>
      </c>
      <c r="D91" s="2">
        <v>1.9775280728936199E-2</v>
      </c>
      <c r="E91" s="14" t="s">
        <v>307</v>
      </c>
      <c r="F91" s="14" t="s">
        <v>5</v>
      </c>
      <c r="G91" s="2"/>
      <c r="H91" s="14">
        <v>65889</v>
      </c>
      <c r="I91" s="14">
        <v>0.14899999999999999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9788</v>
      </c>
      <c r="Q91" s="14">
        <v>0.14899999999999999</v>
      </c>
      <c r="R91" s="14">
        <v>47042</v>
      </c>
      <c r="S91" s="14">
        <v>0.71399999999999997</v>
      </c>
      <c r="T91" s="14">
        <v>0.1</v>
      </c>
      <c r="U91" s="14">
        <v>0.3</v>
      </c>
      <c r="V91" s="14">
        <v>0</v>
      </c>
      <c r="W91" s="14">
        <v>0</v>
      </c>
      <c r="X91" s="14">
        <v>1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1</v>
      </c>
      <c r="AE91" s="14">
        <v>1</v>
      </c>
      <c r="AF91" s="14">
        <v>1</v>
      </c>
      <c r="AG91" s="10"/>
    </row>
    <row r="92" spans="1:33" s="11" customFormat="1">
      <c r="A92" s="14" t="s">
        <v>15</v>
      </c>
      <c r="B92" s="14" t="s">
        <v>175</v>
      </c>
      <c r="C92" s="14" t="s">
        <v>365</v>
      </c>
      <c r="D92" s="2">
        <v>1.14580830559134E-2</v>
      </c>
      <c r="E92" s="14" t="s">
        <v>308</v>
      </c>
      <c r="F92" s="14" t="s">
        <v>5</v>
      </c>
      <c r="G92" s="2"/>
      <c r="H92" s="14">
        <v>65889</v>
      </c>
      <c r="I92" s="14">
        <v>4.2999999999999997E-2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2815</v>
      </c>
      <c r="Q92" s="14">
        <v>4.2999999999999997E-2</v>
      </c>
      <c r="R92" s="14">
        <v>51126</v>
      </c>
      <c r="S92" s="14">
        <v>0.77600000000000002</v>
      </c>
      <c r="T92" s="14">
        <v>0.2</v>
      </c>
      <c r="U92" s="14">
        <v>0.3</v>
      </c>
      <c r="V92" s="14">
        <v>0</v>
      </c>
      <c r="W92" s="14">
        <v>0</v>
      </c>
      <c r="X92" s="14">
        <v>1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1</v>
      </c>
      <c r="AE92" s="14">
        <v>1</v>
      </c>
      <c r="AF92" s="14">
        <v>1</v>
      </c>
      <c r="AG92" s="10"/>
    </row>
    <row r="93" spans="1:33" s="11" customFormat="1">
      <c r="A93" s="14" t="s">
        <v>15</v>
      </c>
      <c r="B93" s="14" t="s">
        <v>176</v>
      </c>
      <c r="C93" s="14" t="s">
        <v>366</v>
      </c>
      <c r="D93" s="2">
        <v>1.0887332260608701E-2</v>
      </c>
      <c r="E93" s="14" t="s">
        <v>315</v>
      </c>
      <c r="F93" s="14" t="s">
        <v>5</v>
      </c>
      <c r="G93" s="2"/>
      <c r="H93" s="14">
        <v>65889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57461</v>
      </c>
      <c r="S93" s="14">
        <v>0.872</v>
      </c>
      <c r="T93" s="14">
        <v>0.1</v>
      </c>
      <c r="U93" s="14">
        <v>0.3</v>
      </c>
      <c r="V93" s="14">
        <v>0</v>
      </c>
      <c r="W93" s="14">
        <v>0</v>
      </c>
      <c r="X93" s="14">
        <v>1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1</v>
      </c>
      <c r="AE93" s="14">
        <v>1</v>
      </c>
      <c r="AF93" s="14">
        <v>1</v>
      </c>
      <c r="AG93" s="10"/>
    </row>
    <row r="94" spans="1:33" s="11" customFormat="1">
      <c r="A94" s="14" t="s">
        <v>15</v>
      </c>
      <c r="B94" s="14" t="s">
        <v>177</v>
      </c>
      <c r="C94" s="14" t="s">
        <v>367</v>
      </c>
      <c r="D94" s="2">
        <v>1.8038952723145499E-2</v>
      </c>
      <c r="E94" s="14" t="s">
        <v>314</v>
      </c>
      <c r="F94" s="14" t="s">
        <v>5</v>
      </c>
      <c r="G94" s="2"/>
      <c r="H94" s="14">
        <v>65889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31307</v>
      </c>
      <c r="S94" s="14">
        <v>0.47499999999999998</v>
      </c>
      <c r="T94" s="14">
        <v>0.5</v>
      </c>
      <c r="U94" s="14">
        <v>0.5</v>
      </c>
      <c r="V94" s="14">
        <v>1</v>
      </c>
      <c r="W94" s="14">
        <v>0</v>
      </c>
      <c r="X94" s="14">
        <v>1</v>
      </c>
      <c r="Y94" s="14">
        <v>0</v>
      </c>
      <c r="Z94" s="14">
        <v>0</v>
      </c>
      <c r="AA94" s="14">
        <v>0</v>
      </c>
      <c r="AB94" s="14">
        <v>0</v>
      </c>
      <c r="AC94" s="14">
        <v>1</v>
      </c>
      <c r="AD94" s="14">
        <v>1</v>
      </c>
      <c r="AE94" s="14">
        <v>1</v>
      </c>
      <c r="AF94" s="14">
        <v>1</v>
      </c>
      <c r="AG94" s="10"/>
    </row>
    <row r="95" spans="1:33" s="11" customFormat="1">
      <c r="A95" s="14" t="s">
        <v>15</v>
      </c>
      <c r="B95" s="14" t="s">
        <v>178</v>
      </c>
      <c r="C95" s="14" t="s">
        <v>368</v>
      </c>
      <c r="D95" s="2">
        <v>1.15352692082524E-2</v>
      </c>
      <c r="E95" s="14" t="s">
        <v>313</v>
      </c>
      <c r="F95" s="14" t="s">
        <v>5</v>
      </c>
      <c r="G95" s="2"/>
      <c r="H95" s="14">
        <v>65889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56716</v>
      </c>
      <c r="S95" s="14">
        <v>0.86099999999999999</v>
      </c>
      <c r="T95" s="14">
        <v>0.2</v>
      </c>
      <c r="U95" s="14">
        <v>1.5</v>
      </c>
      <c r="V95" s="14">
        <v>0</v>
      </c>
      <c r="W95" s="14">
        <v>0</v>
      </c>
      <c r="X95" s="14">
        <v>215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1</v>
      </c>
      <c r="AE95" s="14">
        <v>1</v>
      </c>
      <c r="AF95" s="14">
        <v>2</v>
      </c>
      <c r="AG95" s="10"/>
    </row>
    <row r="96" spans="1:33" s="11" customFormat="1">
      <c r="A96" s="14" t="s">
        <v>15</v>
      </c>
      <c r="B96" s="14" t="s">
        <v>179</v>
      </c>
      <c r="C96" s="14" t="s">
        <v>369</v>
      </c>
      <c r="D96" s="2">
        <v>0</v>
      </c>
      <c r="E96" s="14" t="s">
        <v>312</v>
      </c>
      <c r="F96" s="14" t="s">
        <v>5</v>
      </c>
      <c r="G96" s="2"/>
      <c r="H96" s="14">
        <v>65889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58102</v>
      </c>
      <c r="S96" s="14">
        <v>0.88200000000000001</v>
      </c>
      <c r="T96" s="14">
        <v>0.1</v>
      </c>
      <c r="U96" s="14">
        <v>0.3</v>
      </c>
      <c r="V96" s="14">
        <v>0</v>
      </c>
      <c r="W96" s="14">
        <v>0</v>
      </c>
      <c r="X96" s="14">
        <v>1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1</v>
      </c>
      <c r="AE96" s="14">
        <v>1</v>
      </c>
      <c r="AF96" s="14">
        <v>1</v>
      </c>
      <c r="AG96" s="10"/>
    </row>
    <row r="97" spans="1:33" s="11" customFormat="1">
      <c r="A97" s="14" t="s">
        <v>15</v>
      </c>
      <c r="B97" s="14" t="s">
        <v>180</v>
      </c>
      <c r="C97" s="14" t="s">
        <v>370</v>
      </c>
      <c r="D97" s="2">
        <v>7.4974475428462002E-3</v>
      </c>
      <c r="E97" s="14" t="s">
        <v>310</v>
      </c>
      <c r="F97" s="14" t="s">
        <v>5</v>
      </c>
      <c r="G97" s="2"/>
      <c r="H97" s="14">
        <v>65889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32815</v>
      </c>
      <c r="S97" s="14">
        <v>0.498</v>
      </c>
      <c r="T97" s="14">
        <v>1.2</v>
      </c>
      <c r="U97" s="14">
        <v>2</v>
      </c>
      <c r="V97" s="14">
        <v>1</v>
      </c>
      <c r="W97" s="14">
        <v>0</v>
      </c>
      <c r="X97" s="14">
        <v>74</v>
      </c>
      <c r="Y97" s="14">
        <v>0</v>
      </c>
      <c r="Z97" s="14">
        <v>0</v>
      </c>
      <c r="AA97" s="14">
        <v>0</v>
      </c>
      <c r="AB97" s="14">
        <v>0</v>
      </c>
      <c r="AC97" s="14">
        <v>2</v>
      </c>
      <c r="AD97" s="14">
        <v>3</v>
      </c>
      <c r="AE97" s="14">
        <v>5</v>
      </c>
      <c r="AF97" s="14">
        <v>9</v>
      </c>
      <c r="AG97" s="10"/>
    </row>
    <row r="98" spans="1:33" s="11" customFormat="1">
      <c r="A98" s="14" t="s">
        <v>15</v>
      </c>
      <c r="B98" s="14" t="s">
        <v>181</v>
      </c>
      <c r="C98" s="14" t="s">
        <v>371</v>
      </c>
      <c r="D98" s="2">
        <v>0</v>
      </c>
      <c r="E98" s="14" t="s">
        <v>306</v>
      </c>
      <c r="F98" s="14" t="s">
        <v>5</v>
      </c>
      <c r="G98" s="2"/>
      <c r="H98" s="14">
        <v>65889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62246</v>
      </c>
      <c r="S98" s="14">
        <v>0.94499999999999995</v>
      </c>
      <c r="T98" s="14">
        <v>0.1</v>
      </c>
      <c r="U98" s="14">
        <v>0.4</v>
      </c>
      <c r="V98" s="14">
        <v>0</v>
      </c>
      <c r="W98" s="14">
        <v>0</v>
      </c>
      <c r="X98" s="14">
        <v>16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1</v>
      </c>
      <c r="AF98" s="14">
        <v>2</v>
      </c>
      <c r="AG98" s="10"/>
    </row>
    <row r="99" spans="1:33" s="11" customFormat="1">
      <c r="A99" s="14" t="s">
        <v>15</v>
      </c>
      <c r="B99" s="14" t="s">
        <v>182</v>
      </c>
      <c r="C99" s="14" t="s">
        <v>372</v>
      </c>
      <c r="D99" s="2">
        <v>1.10844969749451E-2</v>
      </c>
      <c r="E99" s="14" t="s">
        <v>305</v>
      </c>
      <c r="F99" s="14" t="s">
        <v>5</v>
      </c>
      <c r="G99" s="2"/>
      <c r="H99" s="14">
        <v>65889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56956</v>
      </c>
      <c r="S99" s="14">
        <v>0.86399999999999999</v>
      </c>
      <c r="T99" s="14">
        <v>0.2</v>
      </c>
      <c r="U99" s="14">
        <v>0.8</v>
      </c>
      <c r="V99" s="14">
        <v>0</v>
      </c>
      <c r="W99" s="14">
        <v>0</v>
      </c>
      <c r="X99" s="14">
        <v>20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1</v>
      </c>
      <c r="AE99" s="14">
        <v>2</v>
      </c>
      <c r="AF99" s="14">
        <v>4</v>
      </c>
      <c r="AG99" s="10"/>
    </row>
    <row r="100" spans="1:33" s="11" customFormat="1">
      <c r="A100" s="14" t="s">
        <v>15</v>
      </c>
      <c r="B100" s="14" t="s">
        <v>183</v>
      </c>
      <c r="C100" s="14" t="s">
        <v>373</v>
      </c>
      <c r="D100" s="2">
        <v>3.4144571982324102E-3</v>
      </c>
      <c r="E100" s="14" t="s">
        <v>304</v>
      </c>
      <c r="F100" s="14" t="s">
        <v>5</v>
      </c>
      <c r="G100" s="2"/>
      <c r="H100" s="14">
        <v>65889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50684</v>
      </c>
      <c r="S100" s="14">
        <v>0.76900000000000002</v>
      </c>
      <c r="T100" s="14">
        <v>0.5</v>
      </c>
      <c r="U100" s="14">
        <v>1.5</v>
      </c>
      <c r="V100" s="14">
        <v>0</v>
      </c>
      <c r="W100" s="14">
        <v>0</v>
      </c>
      <c r="X100" s="14">
        <v>36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2</v>
      </c>
      <c r="AE100" s="14">
        <v>3</v>
      </c>
      <c r="AF100" s="14">
        <v>7</v>
      </c>
      <c r="AG100" s="10"/>
    </row>
    <row r="101" spans="1:33" s="11" customFormat="1">
      <c r="A101" s="14" t="s">
        <v>15</v>
      </c>
      <c r="B101" s="14" t="s">
        <v>184</v>
      </c>
      <c r="C101" s="14" t="s">
        <v>374</v>
      </c>
      <c r="D101" s="2">
        <v>0</v>
      </c>
      <c r="E101" s="14" t="s">
        <v>240</v>
      </c>
      <c r="F101" s="14" t="s">
        <v>5</v>
      </c>
      <c r="G101" s="2"/>
      <c r="H101" s="14">
        <v>65889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61754</v>
      </c>
      <c r="S101" s="14">
        <v>0.93700000000000006</v>
      </c>
      <c r="T101" s="14">
        <v>0.1</v>
      </c>
      <c r="U101" s="14">
        <v>0.5</v>
      </c>
      <c r="V101" s="14">
        <v>0</v>
      </c>
      <c r="W101" s="14">
        <v>0</v>
      </c>
      <c r="X101" s="14">
        <v>15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1</v>
      </c>
      <c r="AF101" s="14">
        <v>2</v>
      </c>
      <c r="AG101" s="10"/>
    </row>
    <row r="102" spans="1:33" s="11" customFormat="1">
      <c r="A102" s="14" t="s">
        <v>15</v>
      </c>
      <c r="B102" s="14" t="s">
        <v>185</v>
      </c>
      <c r="C102" s="14" t="s">
        <v>375</v>
      </c>
      <c r="D102" s="2">
        <v>0</v>
      </c>
      <c r="E102" s="14" t="s">
        <v>239</v>
      </c>
      <c r="F102" s="14" t="s">
        <v>5</v>
      </c>
      <c r="G102" s="2"/>
      <c r="H102" s="14">
        <v>65889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63754</v>
      </c>
      <c r="S102" s="14">
        <v>0.96799999999999997</v>
      </c>
      <c r="T102" s="14">
        <v>0.1</v>
      </c>
      <c r="U102" s="14">
        <v>0.4</v>
      </c>
      <c r="V102" s="14">
        <v>0</v>
      </c>
      <c r="W102" s="14">
        <v>0</v>
      </c>
      <c r="X102" s="14">
        <v>15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2</v>
      </c>
      <c r="AG102" s="10"/>
    </row>
    <row r="103" spans="1:33" s="11" customFormat="1">
      <c r="A103" s="14" t="s">
        <v>15</v>
      </c>
      <c r="B103" s="14" t="s">
        <v>186</v>
      </c>
      <c r="C103" s="14" t="s">
        <v>376</v>
      </c>
      <c r="D103" s="2">
        <v>4.8105837777257E-3</v>
      </c>
      <c r="E103" s="14" t="s">
        <v>243</v>
      </c>
      <c r="F103" s="14" t="s">
        <v>5</v>
      </c>
      <c r="G103" s="2"/>
      <c r="H103" s="14">
        <v>65889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47189</v>
      </c>
      <c r="S103" s="14">
        <v>0.71599999999999997</v>
      </c>
      <c r="T103" s="14">
        <v>1.1000000000000001</v>
      </c>
      <c r="U103" s="14">
        <v>2.6</v>
      </c>
      <c r="V103" s="14">
        <v>0</v>
      </c>
      <c r="W103" s="14">
        <v>0</v>
      </c>
      <c r="X103" s="14">
        <v>54.375</v>
      </c>
      <c r="Y103" s="14">
        <v>0</v>
      </c>
      <c r="Z103" s="14">
        <v>0</v>
      </c>
      <c r="AA103" s="14">
        <v>0</v>
      </c>
      <c r="AB103" s="14">
        <v>0</v>
      </c>
      <c r="AC103" s="14">
        <v>1.875</v>
      </c>
      <c r="AD103" s="14">
        <v>3.75</v>
      </c>
      <c r="AE103" s="14">
        <v>5.5</v>
      </c>
      <c r="AF103" s="14">
        <v>12</v>
      </c>
      <c r="AG103" s="10"/>
    </row>
    <row r="104" spans="1:33" s="11" customFormat="1">
      <c r="A104" s="14" t="s">
        <v>15</v>
      </c>
      <c r="B104" s="14" t="s">
        <v>187</v>
      </c>
      <c r="C104" s="14" t="s">
        <v>377</v>
      </c>
      <c r="D104" s="2">
        <v>9.7023844718933105E-3</v>
      </c>
      <c r="E104" s="14" t="s">
        <v>187</v>
      </c>
      <c r="F104" s="14" t="s">
        <v>5</v>
      </c>
      <c r="G104" s="2"/>
      <c r="H104" s="14">
        <v>65889</v>
      </c>
      <c r="I104" s="14">
        <v>0.59399999999999997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39128</v>
      </c>
      <c r="Q104" s="14">
        <v>0.59399999999999997</v>
      </c>
      <c r="R104" s="14">
        <v>2254</v>
      </c>
      <c r="S104" s="14">
        <v>3.4000000000000002E-2</v>
      </c>
      <c r="T104" s="14">
        <v>1.8</v>
      </c>
      <c r="U104" s="14">
        <v>0.9</v>
      </c>
      <c r="V104" s="14">
        <v>1.9</v>
      </c>
      <c r="W104" s="14">
        <v>0</v>
      </c>
      <c r="X104" s="14">
        <v>3.625</v>
      </c>
      <c r="Y104" s="14">
        <v>0</v>
      </c>
      <c r="Z104" s="14">
        <v>0</v>
      </c>
      <c r="AA104" s="14">
        <v>0.625</v>
      </c>
      <c r="AB104" s="14">
        <v>1.25</v>
      </c>
      <c r="AC104" s="14">
        <v>2.75</v>
      </c>
      <c r="AD104" s="14">
        <v>2.75</v>
      </c>
      <c r="AE104" s="14">
        <v>2.75</v>
      </c>
      <c r="AF104" s="14">
        <v>3.625</v>
      </c>
      <c r="AG104" s="10"/>
    </row>
    <row r="105" spans="1:33" s="11" customFormat="1">
      <c r="A105" s="14" t="s">
        <v>15</v>
      </c>
      <c r="B105" s="14" t="s">
        <v>188</v>
      </c>
      <c r="C105" s="14" t="s">
        <v>378</v>
      </c>
      <c r="D105" s="2">
        <v>1.24376006424427E-2</v>
      </c>
      <c r="E105" s="14" t="s">
        <v>188</v>
      </c>
      <c r="F105" s="14" t="s">
        <v>5</v>
      </c>
      <c r="G105" s="2"/>
      <c r="H105" s="14">
        <v>65889</v>
      </c>
      <c r="I105" s="14">
        <v>4.2999999999999997E-2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2815</v>
      </c>
      <c r="Q105" s="14">
        <v>4.2999999999999997E-2</v>
      </c>
      <c r="R105" s="14">
        <v>7535</v>
      </c>
      <c r="S105" s="14">
        <v>0.114</v>
      </c>
      <c r="T105" s="14">
        <v>1.9</v>
      </c>
      <c r="U105" s="14">
        <v>0.9</v>
      </c>
      <c r="V105" s="14">
        <v>1.9</v>
      </c>
      <c r="W105" s="14">
        <v>0</v>
      </c>
      <c r="X105" s="14">
        <v>3.625</v>
      </c>
      <c r="Y105" s="14">
        <v>0</v>
      </c>
      <c r="Z105" s="14">
        <v>0</v>
      </c>
      <c r="AA105" s="14">
        <v>0</v>
      </c>
      <c r="AB105" s="14">
        <v>1.375</v>
      </c>
      <c r="AC105" s="14">
        <v>2.75</v>
      </c>
      <c r="AD105" s="14">
        <v>2.75</v>
      </c>
      <c r="AE105" s="14">
        <v>2.75</v>
      </c>
      <c r="AF105" s="14">
        <v>3.625</v>
      </c>
      <c r="AG105" s="10"/>
    </row>
    <row r="106" spans="1:33" s="11" customFormat="1">
      <c r="A106" s="14" t="s">
        <v>15</v>
      </c>
      <c r="B106" s="14" t="s">
        <v>189</v>
      </c>
      <c r="C106" s="14" t="s">
        <v>379</v>
      </c>
      <c r="D106" s="2">
        <v>1.26815559342504E-2</v>
      </c>
      <c r="E106" s="14" t="s">
        <v>189</v>
      </c>
      <c r="F106" s="14" t="s">
        <v>5</v>
      </c>
      <c r="G106" s="2"/>
      <c r="H106" s="14">
        <v>65889</v>
      </c>
      <c r="I106" s="14">
        <v>0.14899999999999999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9788</v>
      </c>
      <c r="Q106" s="14">
        <v>0.14899999999999999</v>
      </c>
      <c r="R106" s="14">
        <v>7742</v>
      </c>
      <c r="S106" s="14">
        <v>0.11799999999999999</v>
      </c>
      <c r="T106" s="14">
        <v>1.9</v>
      </c>
      <c r="U106" s="14">
        <v>1</v>
      </c>
      <c r="V106" s="14">
        <v>1.9</v>
      </c>
      <c r="W106" s="14">
        <v>0</v>
      </c>
      <c r="X106" s="14">
        <v>3.625</v>
      </c>
      <c r="Y106" s="14">
        <v>0</v>
      </c>
      <c r="Z106" s="14">
        <v>0</v>
      </c>
      <c r="AA106" s="14">
        <v>0</v>
      </c>
      <c r="AB106" s="14">
        <v>1.875</v>
      </c>
      <c r="AC106" s="14">
        <v>2.75</v>
      </c>
      <c r="AD106" s="14">
        <v>2.75</v>
      </c>
      <c r="AE106" s="14">
        <v>2.75</v>
      </c>
      <c r="AF106" s="14">
        <v>3.625</v>
      </c>
      <c r="AG106" s="10"/>
    </row>
    <row r="107" spans="1:33" s="11" customFormat="1">
      <c r="A107" s="14" t="s">
        <v>15</v>
      </c>
      <c r="B107" s="14" t="s">
        <v>190</v>
      </c>
      <c r="C107" s="14" t="s">
        <v>380</v>
      </c>
      <c r="D107" s="2">
        <v>7.6797474175691596E-3</v>
      </c>
      <c r="E107" s="14" t="s">
        <v>253</v>
      </c>
      <c r="F107" s="14" t="s">
        <v>5</v>
      </c>
      <c r="G107" s="2"/>
      <c r="H107" s="14">
        <v>65889</v>
      </c>
      <c r="I107" s="14">
        <v>0.14899999999999999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9788</v>
      </c>
      <c r="Q107" s="14">
        <v>0.14899999999999999</v>
      </c>
      <c r="R107" s="14">
        <v>28657</v>
      </c>
      <c r="S107" s="14">
        <v>0.435</v>
      </c>
      <c r="T107" s="14">
        <v>0.9</v>
      </c>
      <c r="U107" s="14">
        <v>1.1000000000000001</v>
      </c>
      <c r="V107" s="14">
        <v>0</v>
      </c>
      <c r="W107" s="14">
        <v>0</v>
      </c>
      <c r="X107" s="14">
        <v>3.625</v>
      </c>
      <c r="Y107" s="14">
        <v>0</v>
      </c>
      <c r="Z107" s="14">
        <v>0</v>
      </c>
      <c r="AA107" s="14">
        <v>0</v>
      </c>
      <c r="AB107" s="14">
        <v>0</v>
      </c>
      <c r="AC107" s="14">
        <v>1.875</v>
      </c>
      <c r="AD107" s="14">
        <v>2.75</v>
      </c>
      <c r="AE107" s="14">
        <v>2.75</v>
      </c>
      <c r="AF107" s="14">
        <v>3.625</v>
      </c>
      <c r="AG107" s="10"/>
    </row>
    <row r="108" spans="1:33" s="11" customFormat="1">
      <c r="A108" s="14" t="s">
        <v>15</v>
      </c>
      <c r="B108" s="14" t="s">
        <v>191</v>
      </c>
      <c r="C108" s="14" t="s">
        <v>381</v>
      </c>
      <c r="D108" s="2">
        <v>9.3472599983215297E-3</v>
      </c>
      <c r="E108" s="14" t="s">
        <v>252</v>
      </c>
      <c r="F108" s="14" t="s">
        <v>5</v>
      </c>
      <c r="G108" s="2"/>
      <c r="H108" s="14">
        <v>65889</v>
      </c>
      <c r="I108" s="14">
        <v>2E-3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109</v>
      </c>
      <c r="Q108" s="14">
        <v>2E-3</v>
      </c>
      <c r="R108" s="14">
        <v>37092</v>
      </c>
      <c r="S108" s="14">
        <v>0.56299999999999994</v>
      </c>
      <c r="T108" s="14">
        <v>0.4</v>
      </c>
      <c r="U108" s="14">
        <v>0.7</v>
      </c>
      <c r="V108" s="14">
        <v>0</v>
      </c>
      <c r="W108" s="14">
        <v>0</v>
      </c>
      <c r="X108" s="14">
        <v>3.625</v>
      </c>
      <c r="Y108" s="14">
        <v>0</v>
      </c>
      <c r="Z108" s="14">
        <v>0</v>
      </c>
      <c r="AA108" s="14">
        <v>0</v>
      </c>
      <c r="AB108" s="14">
        <v>0</v>
      </c>
      <c r="AC108" s="14">
        <v>0.625</v>
      </c>
      <c r="AD108" s="14">
        <v>1.375</v>
      </c>
      <c r="AE108" s="14">
        <v>1.875</v>
      </c>
      <c r="AF108" s="14">
        <v>2.75</v>
      </c>
      <c r="AG108" s="10"/>
    </row>
    <row r="109" spans="1:33" s="11" customFormat="1">
      <c r="A109" s="14" t="s">
        <v>15</v>
      </c>
      <c r="B109" s="14" t="s">
        <v>192</v>
      </c>
      <c r="C109" s="14" t="s">
        <v>382</v>
      </c>
      <c r="D109" s="2">
        <v>2.0759576931595799E-2</v>
      </c>
      <c r="E109" s="14" t="s">
        <v>251</v>
      </c>
      <c r="F109" s="14" t="s">
        <v>5</v>
      </c>
      <c r="G109" s="2"/>
      <c r="H109" s="14">
        <v>65889</v>
      </c>
      <c r="I109" s="14">
        <v>0.14899999999999999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9788</v>
      </c>
      <c r="Q109" s="14">
        <v>0.14899999999999999</v>
      </c>
      <c r="R109" s="14">
        <v>29996</v>
      </c>
      <c r="S109" s="14">
        <v>0.45500000000000002</v>
      </c>
      <c r="T109" s="14">
        <v>0.8</v>
      </c>
      <c r="U109" s="14">
        <v>1.1000000000000001</v>
      </c>
      <c r="V109" s="14">
        <v>0</v>
      </c>
      <c r="W109" s="14">
        <v>0</v>
      </c>
      <c r="X109" s="14">
        <v>3.625</v>
      </c>
      <c r="Y109" s="14">
        <v>0</v>
      </c>
      <c r="Z109" s="14">
        <v>0</v>
      </c>
      <c r="AA109" s="14">
        <v>0</v>
      </c>
      <c r="AB109" s="14">
        <v>0</v>
      </c>
      <c r="AC109" s="14">
        <v>1.875</v>
      </c>
      <c r="AD109" s="14">
        <v>2.75</v>
      </c>
      <c r="AE109" s="14">
        <v>2.75</v>
      </c>
      <c r="AF109" s="14">
        <v>3.625</v>
      </c>
      <c r="AG109" s="10"/>
    </row>
    <row r="110" spans="1:33" s="11" customFormat="1">
      <c r="A110" s="14" t="s">
        <v>15</v>
      </c>
      <c r="B110" s="14" t="s">
        <v>193</v>
      </c>
      <c r="C110" s="14" t="s">
        <v>383</v>
      </c>
      <c r="D110" s="2">
        <v>9.3301013112068194E-3</v>
      </c>
      <c r="E110" s="14" t="s">
        <v>250</v>
      </c>
      <c r="F110" s="14" t="s">
        <v>5</v>
      </c>
      <c r="G110" s="2"/>
      <c r="H110" s="14">
        <v>65889</v>
      </c>
      <c r="I110" s="14">
        <v>8.9999999999999993E-3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575</v>
      </c>
      <c r="Q110" s="14">
        <v>8.9999999999999993E-3</v>
      </c>
      <c r="R110" s="14">
        <v>21161</v>
      </c>
      <c r="S110" s="14">
        <v>0.32100000000000001</v>
      </c>
      <c r="T110" s="14">
        <v>0.8</v>
      </c>
      <c r="U110" s="14">
        <v>0.9</v>
      </c>
      <c r="V110" s="14">
        <v>0.6</v>
      </c>
      <c r="W110" s="14">
        <v>0</v>
      </c>
      <c r="X110" s="14">
        <v>3.625</v>
      </c>
      <c r="Y110" s="14">
        <v>0</v>
      </c>
      <c r="Z110" s="14">
        <v>0</v>
      </c>
      <c r="AA110" s="14">
        <v>0</v>
      </c>
      <c r="AB110" s="14">
        <v>0</v>
      </c>
      <c r="AC110" s="14">
        <v>1.375</v>
      </c>
      <c r="AD110" s="14">
        <v>1.875</v>
      </c>
      <c r="AE110" s="14">
        <v>2.75</v>
      </c>
      <c r="AF110" s="14">
        <v>3.625</v>
      </c>
      <c r="AG110" s="10"/>
    </row>
    <row r="111" spans="1:33" s="11" customFormat="1">
      <c r="A111" s="14" t="s">
        <v>15</v>
      </c>
      <c r="B111" s="14" t="s">
        <v>194</v>
      </c>
      <c r="C111" s="14" t="s">
        <v>384</v>
      </c>
      <c r="D111" s="2">
        <v>1.3855755329132099E-2</v>
      </c>
      <c r="E111" s="14" t="s">
        <v>247</v>
      </c>
      <c r="F111" s="14" t="s">
        <v>5</v>
      </c>
      <c r="G111" s="2"/>
      <c r="H111" s="14">
        <v>65889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29</v>
      </c>
      <c r="Q111" s="14">
        <v>0</v>
      </c>
      <c r="R111" s="14">
        <v>0</v>
      </c>
      <c r="S111" s="14">
        <v>0</v>
      </c>
      <c r="T111" s="14">
        <v>54.2</v>
      </c>
      <c r="U111" s="14">
        <v>63.9</v>
      </c>
      <c r="V111" s="14">
        <v>46.8</v>
      </c>
      <c r="W111" s="14">
        <v>1</v>
      </c>
      <c r="X111" s="14">
        <v>1411.875</v>
      </c>
      <c r="Y111" s="14">
        <v>3.75</v>
      </c>
      <c r="Z111" s="14">
        <v>7</v>
      </c>
      <c r="AA111" s="14">
        <v>15</v>
      </c>
      <c r="AB111" s="14">
        <v>26.25</v>
      </c>
      <c r="AC111" s="14">
        <v>60.5</v>
      </c>
      <c r="AD111" s="14">
        <v>97.875</v>
      </c>
      <c r="AE111" s="14">
        <v>121</v>
      </c>
      <c r="AF111" s="14">
        <v>301.875</v>
      </c>
      <c r="AG111" s="10"/>
    </row>
    <row r="112" spans="1:33" s="11" customFormat="1">
      <c r="A112" s="14" t="s">
        <v>15</v>
      </c>
      <c r="B112" s="14" t="s">
        <v>195</v>
      </c>
      <c r="C112" s="14" t="s">
        <v>385</v>
      </c>
      <c r="D112" s="2">
        <v>7.7939596958458398E-3</v>
      </c>
      <c r="E112" s="14" t="s">
        <v>246</v>
      </c>
      <c r="F112" s="14" t="s">
        <v>5</v>
      </c>
      <c r="G112" s="2"/>
      <c r="H112" s="14">
        <v>65889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17</v>
      </c>
      <c r="S112" s="14">
        <v>0</v>
      </c>
      <c r="T112" s="14">
        <v>214.2</v>
      </c>
      <c r="U112" s="14">
        <v>266.3</v>
      </c>
      <c r="V112" s="14">
        <v>121.9</v>
      </c>
      <c r="W112" s="14">
        <v>0</v>
      </c>
      <c r="X112" s="14">
        <v>2968.875</v>
      </c>
      <c r="Y112" s="14">
        <v>11.25</v>
      </c>
      <c r="Z112" s="14">
        <v>24.375</v>
      </c>
      <c r="AA112" s="14">
        <v>31.875</v>
      </c>
      <c r="AB112" s="14">
        <v>60.5</v>
      </c>
      <c r="AC112" s="14">
        <v>247.5</v>
      </c>
      <c r="AD112" s="14">
        <v>517</v>
      </c>
      <c r="AE112" s="14">
        <v>706.875</v>
      </c>
      <c r="AF112" s="14">
        <v>1340.85</v>
      </c>
      <c r="AG112" s="10"/>
    </row>
    <row r="113" spans="1:33" s="11" customFormat="1">
      <c r="A113" s="14" t="s">
        <v>15</v>
      </c>
      <c r="B113" s="14" t="s">
        <v>196</v>
      </c>
      <c r="C113" s="14" t="s">
        <v>386</v>
      </c>
      <c r="D113" s="2">
        <v>6.0993023216724396E-3</v>
      </c>
      <c r="E113" s="14" t="s">
        <v>196</v>
      </c>
      <c r="F113" s="14" t="s">
        <v>5</v>
      </c>
      <c r="G113" s="2"/>
      <c r="H113" s="14">
        <v>65889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39128</v>
      </c>
      <c r="S113" s="14">
        <v>0.59399999999999997</v>
      </c>
      <c r="T113" s="14">
        <v>1.9</v>
      </c>
      <c r="U113" s="14">
        <v>3.6</v>
      </c>
      <c r="V113" s="14">
        <v>0</v>
      </c>
      <c r="W113" s="14">
        <v>0</v>
      </c>
      <c r="X113" s="14">
        <v>96.25</v>
      </c>
      <c r="Y113" s="14">
        <v>0</v>
      </c>
      <c r="Z113" s="14">
        <v>0</v>
      </c>
      <c r="AA113" s="14">
        <v>0</v>
      </c>
      <c r="AB113" s="14">
        <v>0</v>
      </c>
      <c r="AC113" s="14">
        <v>2.75</v>
      </c>
      <c r="AD113" s="14">
        <v>5.5</v>
      </c>
      <c r="AE113" s="14">
        <v>8.25</v>
      </c>
      <c r="AF113" s="14">
        <v>16.5</v>
      </c>
      <c r="AG113" s="10"/>
    </row>
    <row r="114" spans="1:33" s="11" customFormat="1">
      <c r="A114" s="14" t="s">
        <v>15</v>
      </c>
      <c r="B114" s="14" t="s">
        <v>197</v>
      </c>
      <c r="C114" s="14" t="s">
        <v>387</v>
      </c>
      <c r="D114" s="2">
        <v>9.8365712910890597E-3</v>
      </c>
      <c r="E114" s="14" t="s">
        <v>249</v>
      </c>
      <c r="F114" s="14" t="s">
        <v>5</v>
      </c>
      <c r="G114" s="2"/>
      <c r="H114" s="14">
        <v>65889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44804</v>
      </c>
      <c r="S114" s="14">
        <v>0.68</v>
      </c>
      <c r="T114" s="14">
        <v>0.9</v>
      </c>
      <c r="U114" s="14">
        <v>1.5</v>
      </c>
      <c r="V114" s="14">
        <v>0</v>
      </c>
      <c r="W114" s="14">
        <v>0</v>
      </c>
      <c r="X114" s="14">
        <v>16.875</v>
      </c>
      <c r="Y114" s="14">
        <v>0</v>
      </c>
      <c r="Z114" s="14">
        <v>0</v>
      </c>
      <c r="AA114" s="14">
        <v>0</v>
      </c>
      <c r="AB114" s="14">
        <v>0</v>
      </c>
      <c r="AC114" s="14">
        <v>1.875</v>
      </c>
      <c r="AD114" s="14">
        <v>2.75</v>
      </c>
      <c r="AE114" s="14">
        <v>3.75</v>
      </c>
      <c r="AF114" s="14">
        <v>5.625</v>
      </c>
      <c r="AG114" s="10"/>
    </row>
    <row r="115" spans="1:33" s="11" customFormat="1">
      <c r="A115" s="14" t="s">
        <v>15</v>
      </c>
      <c r="B115" s="14" t="s">
        <v>198</v>
      </c>
      <c r="C115" s="14" t="s">
        <v>388</v>
      </c>
      <c r="D115" s="2">
        <v>1.1217565275728701E-2</v>
      </c>
      <c r="E115" s="14" t="s">
        <v>248</v>
      </c>
      <c r="F115" s="14" t="s">
        <v>5</v>
      </c>
      <c r="G115" s="2"/>
      <c r="H115" s="14">
        <v>65889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27985</v>
      </c>
      <c r="S115" s="14">
        <v>0.42499999999999999</v>
      </c>
      <c r="T115" s="14">
        <v>1.8</v>
      </c>
      <c r="U115" s="14">
        <v>2</v>
      </c>
      <c r="V115" s="14">
        <v>1.9</v>
      </c>
      <c r="W115" s="14">
        <v>0</v>
      </c>
      <c r="X115" s="14">
        <v>18.75</v>
      </c>
      <c r="Y115" s="14">
        <v>0</v>
      </c>
      <c r="Z115" s="14">
        <v>0</v>
      </c>
      <c r="AA115" s="14">
        <v>0</v>
      </c>
      <c r="AB115" s="14">
        <v>0</v>
      </c>
      <c r="AC115" s="14">
        <v>2.75</v>
      </c>
      <c r="AD115" s="14">
        <v>3.75</v>
      </c>
      <c r="AE115" s="14">
        <v>5.5</v>
      </c>
      <c r="AF115" s="14">
        <v>8.25</v>
      </c>
      <c r="AG115" s="10"/>
    </row>
    <row r="116" spans="1:33" s="11" customFormat="1">
      <c r="A116" s="14" t="s">
        <v>15</v>
      </c>
      <c r="B116" s="14" t="s">
        <v>199</v>
      </c>
      <c r="C116" s="14" t="s">
        <v>389</v>
      </c>
      <c r="D116" s="2">
        <v>8.6356978863477707E-3</v>
      </c>
      <c r="E116" s="14" t="s">
        <v>245</v>
      </c>
      <c r="F116" s="14" t="s">
        <v>5</v>
      </c>
      <c r="G116" s="2"/>
      <c r="H116" s="14">
        <v>65889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31926</v>
      </c>
      <c r="S116" s="14">
        <v>0.48499999999999999</v>
      </c>
      <c r="T116" s="14">
        <v>1.8</v>
      </c>
      <c r="U116" s="14">
        <v>2.2999999999999998</v>
      </c>
      <c r="V116" s="14">
        <v>1</v>
      </c>
      <c r="W116" s="14">
        <v>0</v>
      </c>
      <c r="X116" s="14">
        <v>16.875</v>
      </c>
      <c r="Y116" s="14">
        <v>0</v>
      </c>
      <c r="Z116" s="14">
        <v>0</v>
      </c>
      <c r="AA116" s="14">
        <v>0</v>
      </c>
      <c r="AB116" s="14">
        <v>0</v>
      </c>
      <c r="AC116" s="14">
        <v>2.75</v>
      </c>
      <c r="AD116" s="14">
        <v>5.5</v>
      </c>
      <c r="AE116" s="14">
        <v>5.625</v>
      </c>
      <c r="AF116" s="14">
        <v>9.375</v>
      </c>
      <c r="AG116" s="10"/>
    </row>
    <row r="117" spans="1:33" s="11" customFormat="1">
      <c r="A117" s="14" t="s">
        <v>15</v>
      </c>
      <c r="B117" s="14" t="s">
        <v>200</v>
      </c>
      <c r="C117" s="14" t="s">
        <v>390</v>
      </c>
      <c r="D117" s="2">
        <v>9.0392529964447004E-3</v>
      </c>
      <c r="E117" s="14" t="s">
        <v>244</v>
      </c>
      <c r="F117" s="14" t="s">
        <v>5</v>
      </c>
      <c r="G117" s="2"/>
      <c r="H117" s="14">
        <v>65889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44030</v>
      </c>
      <c r="S117" s="14">
        <v>0.66800000000000004</v>
      </c>
      <c r="T117" s="14">
        <v>0.8</v>
      </c>
      <c r="U117" s="14">
        <v>1.2</v>
      </c>
      <c r="V117" s="14">
        <v>0</v>
      </c>
      <c r="W117" s="14">
        <v>0</v>
      </c>
      <c r="X117" s="14">
        <v>5.625</v>
      </c>
      <c r="Y117" s="14">
        <v>0</v>
      </c>
      <c r="Z117" s="14">
        <v>0</v>
      </c>
      <c r="AA117" s="14">
        <v>0</v>
      </c>
      <c r="AB117" s="14">
        <v>0</v>
      </c>
      <c r="AC117" s="14">
        <v>1.875</v>
      </c>
      <c r="AD117" s="14">
        <v>2.75</v>
      </c>
      <c r="AE117" s="14">
        <v>2.75</v>
      </c>
      <c r="AF117" s="14">
        <v>3.75</v>
      </c>
      <c r="AG117" s="10"/>
    </row>
    <row r="118" spans="1:33" s="11" customFormat="1">
      <c r="A118" s="14" t="s">
        <v>15</v>
      </c>
      <c r="B118" s="14" t="s">
        <v>201</v>
      </c>
      <c r="C118" s="14" t="s">
        <v>391</v>
      </c>
      <c r="D118" s="2">
        <v>1.2836139649152801E-2</v>
      </c>
      <c r="E118" s="14" t="s">
        <v>242</v>
      </c>
      <c r="F118" s="14" t="s">
        <v>5</v>
      </c>
      <c r="G118" s="2"/>
      <c r="H118" s="14">
        <v>65889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48686</v>
      </c>
      <c r="S118" s="14">
        <v>0.73899999999999999</v>
      </c>
      <c r="T118" s="14">
        <v>2.2999999999999998</v>
      </c>
      <c r="U118" s="14">
        <v>7.3</v>
      </c>
      <c r="V118" s="14">
        <v>0</v>
      </c>
      <c r="W118" s="14">
        <v>0</v>
      </c>
      <c r="X118" s="14">
        <v>286</v>
      </c>
      <c r="Y118" s="14">
        <v>0</v>
      </c>
      <c r="Z118" s="14">
        <v>0</v>
      </c>
      <c r="AA118" s="14">
        <v>0</v>
      </c>
      <c r="AB118" s="14">
        <v>0</v>
      </c>
      <c r="AC118" s="14">
        <v>1.875</v>
      </c>
      <c r="AD118" s="14">
        <v>5.625</v>
      </c>
      <c r="AE118" s="14">
        <v>13.125</v>
      </c>
      <c r="AF118" s="14">
        <v>35.625</v>
      </c>
      <c r="AG118" s="10"/>
    </row>
    <row r="119" spans="1:33" s="11" customFormat="1">
      <c r="A119" s="14" t="s">
        <v>15</v>
      </c>
      <c r="B119" s="14" t="s">
        <v>202</v>
      </c>
      <c r="C119" s="14" t="s">
        <v>392</v>
      </c>
      <c r="D119" s="2">
        <v>2.09882985800505E-2</v>
      </c>
      <c r="E119" s="14" t="s">
        <v>241</v>
      </c>
      <c r="F119" s="14" t="s">
        <v>5</v>
      </c>
      <c r="G119" s="2"/>
      <c r="H119" s="14">
        <v>65889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44911</v>
      </c>
      <c r="S119" s="14">
        <v>0.68200000000000005</v>
      </c>
      <c r="T119" s="14">
        <v>0.6</v>
      </c>
      <c r="U119" s="14">
        <v>2.8</v>
      </c>
      <c r="V119" s="14">
        <v>0</v>
      </c>
      <c r="W119" s="14">
        <v>0</v>
      </c>
      <c r="X119" s="14">
        <v>260.625</v>
      </c>
      <c r="Y119" s="14">
        <v>0</v>
      </c>
      <c r="Z119" s="14">
        <v>0</v>
      </c>
      <c r="AA119" s="14">
        <v>0</v>
      </c>
      <c r="AB119" s="14">
        <v>0</v>
      </c>
      <c r="AC119" s="14">
        <v>0.46875</v>
      </c>
      <c r="AD119" s="14">
        <v>1.875</v>
      </c>
      <c r="AE119" s="14">
        <v>2.75</v>
      </c>
      <c r="AF119" s="14">
        <v>6.25</v>
      </c>
      <c r="AG119" s="10"/>
    </row>
    <row r="120" spans="1:33" s="11" customFormat="1">
      <c r="A120" s="2" t="s">
        <v>324</v>
      </c>
      <c r="B120" s="2" t="s">
        <v>76</v>
      </c>
      <c r="C120" s="2" t="s">
        <v>76</v>
      </c>
      <c r="D120" s="2"/>
      <c r="E120" s="2" t="s">
        <v>324</v>
      </c>
      <c r="F120" s="2" t="s">
        <v>325</v>
      </c>
      <c r="G120" s="2"/>
      <c r="H120" s="2">
        <v>2668</v>
      </c>
      <c r="I120" s="2">
        <f t="shared" ref="I120" si="0">Q120</f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637</v>
      </c>
      <c r="U120" s="2">
        <v>5.63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</sheetData>
  <autoFilter ref="A1:AF47" xr:uid="{00000000-0009-0000-0000-000001000000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="140" workbookViewId="0">
      <selection activeCell="F22" sqref="F22"/>
    </sheetView>
  </sheetViews>
  <sheetFormatPr baseColWidth="10" defaultColWidth="9" defaultRowHeight="15"/>
  <cols>
    <col min="1" max="1" width="21.83203125" style="2" bestFit="1" customWidth="1"/>
    <col min="2" max="2" width="16.1640625" style="2" bestFit="1" customWidth="1"/>
    <col min="3" max="9" width="9" style="2"/>
    <col min="10" max="10" width="20.1640625" style="2" bestFit="1" customWidth="1"/>
    <col min="11" max="16384" width="9" style="2"/>
  </cols>
  <sheetData>
    <row r="1" spans="1:4">
      <c r="A1" s="5" t="s">
        <v>12</v>
      </c>
      <c r="B1" s="5" t="s">
        <v>10</v>
      </c>
      <c r="C1" s="5" t="s">
        <v>13</v>
      </c>
      <c r="D1" s="5" t="s">
        <v>11</v>
      </c>
    </row>
    <row r="2" spans="1:4">
      <c r="A2" s="2" t="s">
        <v>106</v>
      </c>
      <c r="B2" s="2" t="s">
        <v>403</v>
      </c>
      <c r="C2" s="2">
        <v>366</v>
      </c>
      <c r="D2" s="4">
        <f>C2/SUM($C$2:$C$11)</f>
        <v>0.13718140929535233</v>
      </c>
    </row>
    <row r="3" spans="1:4">
      <c r="A3" s="2" t="s">
        <v>106</v>
      </c>
      <c r="B3" s="2" t="s">
        <v>398</v>
      </c>
      <c r="C3" s="2">
        <v>250</v>
      </c>
      <c r="D3" s="4">
        <f t="shared" ref="D3:D11" si="0">C3/SUM($C$2:$C$11)</f>
        <v>9.37031484257871E-2</v>
      </c>
    </row>
    <row r="4" spans="1:4">
      <c r="A4" s="2" t="s">
        <v>106</v>
      </c>
      <c r="B4" s="2" t="s">
        <v>396</v>
      </c>
      <c r="C4" s="2">
        <v>367</v>
      </c>
      <c r="D4" s="4">
        <f t="shared" si="0"/>
        <v>0.13755622188905547</v>
      </c>
    </row>
    <row r="5" spans="1:4">
      <c r="A5" s="2" t="s">
        <v>106</v>
      </c>
      <c r="B5" s="2" t="s">
        <v>401</v>
      </c>
      <c r="C5" s="2">
        <v>177</v>
      </c>
      <c r="D5" s="4">
        <f t="shared" si="0"/>
        <v>6.6341829085457271E-2</v>
      </c>
    </row>
    <row r="6" spans="1:4">
      <c r="A6" s="2" t="s">
        <v>106</v>
      </c>
      <c r="B6" s="2" t="s">
        <v>400</v>
      </c>
      <c r="C6" s="2">
        <v>188</v>
      </c>
      <c r="D6" s="4">
        <f t="shared" si="0"/>
        <v>7.0464767616191901E-2</v>
      </c>
    </row>
    <row r="7" spans="1:4">
      <c r="A7" s="2" t="s">
        <v>106</v>
      </c>
      <c r="B7" s="2" t="s">
        <v>395</v>
      </c>
      <c r="C7" s="2">
        <v>422</v>
      </c>
      <c r="D7" s="4">
        <f t="shared" si="0"/>
        <v>0.15817091454272864</v>
      </c>
    </row>
    <row r="8" spans="1:4">
      <c r="A8" s="2" t="s">
        <v>106</v>
      </c>
      <c r="B8" s="2" t="s">
        <v>402</v>
      </c>
      <c r="C8" s="2">
        <v>163</v>
      </c>
      <c r="D8" s="4">
        <f t="shared" si="0"/>
        <v>6.1094452773613195E-2</v>
      </c>
    </row>
    <row r="9" spans="1:4">
      <c r="A9" s="2" t="s">
        <v>106</v>
      </c>
      <c r="B9" s="2" t="s">
        <v>397</v>
      </c>
      <c r="C9" s="2">
        <v>281</v>
      </c>
      <c r="D9" s="4">
        <f t="shared" si="0"/>
        <v>0.10532233883058471</v>
      </c>
    </row>
    <row r="10" spans="1:4">
      <c r="A10" s="2" t="s">
        <v>106</v>
      </c>
      <c r="B10" s="2" t="s">
        <v>399</v>
      </c>
      <c r="C10" s="2">
        <v>220</v>
      </c>
      <c r="D10" s="4">
        <f t="shared" si="0"/>
        <v>8.2458770614692659E-2</v>
      </c>
    </row>
    <row r="11" spans="1:4">
      <c r="A11" s="2" t="s">
        <v>106</v>
      </c>
      <c r="B11" s="2" t="s">
        <v>404</v>
      </c>
      <c r="C11" s="2">
        <v>234</v>
      </c>
      <c r="D11" s="4">
        <f t="shared" si="0"/>
        <v>8.7706146926536735E-2</v>
      </c>
    </row>
  </sheetData>
  <phoneticPr fontId="2" type="noConversion"/>
  <conditionalFormatting sqref="D2:D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{26CF7CAC-CA10-4060-A331-CF16E88ADDED}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F7CAC-CA10-4060-A331-CF16E88ADD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H37" sqref="H37"/>
    </sheetView>
  </sheetViews>
  <sheetFormatPr baseColWidth="10" defaultColWidth="8.83203125" defaultRowHeight="14"/>
  <cols>
    <col min="1" max="1" width="20.6640625" bestFit="1" customWidth="1"/>
  </cols>
  <sheetData>
    <row r="1" spans="1:2" ht="15">
      <c r="A1" s="5" t="s">
        <v>12</v>
      </c>
      <c r="B1" s="5" t="s">
        <v>14</v>
      </c>
    </row>
    <row r="2" spans="1:2" ht="15">
      <c r="A2" s="2" t="s">
        <v>76</v>
      </c>
      <c r="B2" s="5">
        <v>0.7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01_version_control</vt:lpstr>
      <vt:lpstr>02_EDA</vt:lpstr>
      <vt:lpstr>03_distribution</vt:lpstr>
      <vt:lpstr>04_performance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2019-12-04T14:52:38Z</dcterms:created>
  <dcterms:modified xsi:type="dcterms:W3CDTF">2020-07-12T14:08:10Z</dcterms:modified>
</cp:coreProperties>
</file>