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9" sheetId="1" state="visible" r:id="rId2"/>
  </sheets>
  <definedNames>
    <definedName function="false" hidden="true" localSheetId="0" name="_xlnm._FilterDatabase" vbProcedure="false">'2019'!$A$1:$J$90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<sst xmlns="http://schemas.openxmlformats.org/spreadsheetml/2006/main" count="606" uniqueCount="253">
  <si>
    <t xml:space="preserve">Tanggal</t>
  </si>
  <si>
    <t xml:space="preserve">Aktif</t>
  </si>
  <si>
    <t xml:space="preserve">Acara</t>
  </si>
  <si>
    <t xml:space="preserve">Bulan</t>
  </si>
  <si>
    <t xml:space="preserve">Tgl</t>
  </si>
  <si>
    <t xml:space="preserve">Hari</t>
  </si>
  <si>
    <t xml:space="preserve">Bacaan</t>
  </si>
  <si>
    <t xml:space="preserve">Tempat</t>
  </si>
  <si>
    <t xml:space="preserve">Petugas 1</t>
  </si>
  <si>
    <t xml:space="preserve">Petugas 2</t>
  </si>
  <si>
    <t xml:space="preserve">2019-01-10</t>
  </si>
  <si>
    <t xml:space="preserve">1</t>
  </si>
  <si>
    <t xml:space="preserve">Doa lingkungan</t>
  </si>
  <si>
    <t xml:space="preserve">1Yoh. 4:19-5:4;Mzm. 72:2,14,15bc,17;Luk. 4:14-22a.</t>
  </si>
  <si>
    <t xml:space="preserve">Neo Suradi</t>
  </si>
  <si>
    <t xml:space="preserve">Anton Supriyana</t>
  </si>
  <si>
    <t xml:space="preserve">2019-01-24</t>
  </si>
  <si>
    <t xml:space="preserve">Ibr. 7:25-8:6;Mzm. 40:7-8a,8b-9,10,17;Mrk. 3:7-12;</t>
  </si>
  <si>
    <t xml:space="preserve">2019-02-14</t>
  </si>
  <si>
    <t xml:space="preserve">Kej. 2:18-25;Mzm. 128:1-2,3,4-5;Mrk. 7:24-30;</t>
  </si>
  <si>
    <t xml:space="preserve">Y. Sudarmadi</t>
  </si>
  <si>
    <t xml:space="preserve">Y. Suyanto</t>
  </si>
  <si>
    <t xml:space="preserve">V. Isti Rudati</t>
  </si>
  <si>
    <t xml:space="preserve">2019-02-28</t>
  </si>
  <si>
    <t xml:space="preserve">Sir. 5:1-8;Mzm. 1:1-2,3,4,6;Mrk. 9:41-50.</t>
  </si>
  <si>
    <t xml:space="preserve">Y. Djoko Marsito</t>
  </si>
  <si>
    <t xml:space="preserve">Andre Keso Muda</t>
  </si>
  <si>
    <t xml:space="preserve">Maria R. Tri Marieska</t>
  </si>
  <si>
    <t xml:space="preserve">2019-03-07</t>
  </si>
  <si>
    <t xml:space="preserve">APP I</t>
  </si>
  <si>
    <t xml:space="preserve">Ul. 30:15-20;Mzm. 1:1-2,3,4,6;Luk. 9:22-25.</t>
  </si>
  <si>
    <t xml:space="preserve">Joglo lawas</t>
  </si>
  <si>
    <t xml:space="preserve">Tim</t>
  </si>
  <si>
    <t xml:space="preserve">2019-03-14</t>
  </si>
  <si>
    <t xml:space="preserve">APP II</t>
  </si>
  <si>
    <t xml:space="preserve">Est. 4:10a,10c-12,17-19;Mzm. 138:1-2a,2bc-3,7c-8;Mat. 7:7-12.</t>
  </si>
  <si>
    <t xml:space="preserve">2019-03-21</t>
  </si>
  <si>
    <t xml:space="preserve">APP III</t>
  </si>
  <si>
    <t xml:space="preserve">Yer 17:5-10;Mzm 1:1-2.3.4.6;Luk 16:19-31.</t>
  </si>
  <si>
    <t xml:space="preserve">2019-03-28</t>
  </si>
  <si>
    <t xml:space="preserve">APP IV</t>
  </si>
  <si>
    <t xml:space="preserve">Yer. 7:23-28;Mzm. 95:1-2,6-7.8-9;Luk. 11:14-23.</t>
  </si>
  <si>
    <t xml:space="preserve">2019-04-04</t>
  </si>
  <si>
    <t xml:space="preserve">APP V</t>
  </si>
  <si>
    <t xml:space="preserve">Kel. 32:7-14;Mzm. 106:19-20,21-22,23;Yoh. 5:31-47.</t>
  </si>
  <si>
    <t xml:space="preserve">2019-04-25</t>
  </si>
  <si>
    <t xml:space="preserve">Paskah lingkungan</t>
  </si>
  <si>
    <t xml:space="preserve">Kis. 3:11-26;Mzm. 8:2a,5,6-7,8-9;Luk. 24:35-48.</t>
  </si>
  <si>
    <t xml:space="preserve">2019-05-01</t>
  </si>
  <si>
    <t xml:space="preserve">Doa rosario + BKL</t>
  </si>
  <si>
    <t xml:space="preserve">Kis. 5:17-26;Mzm. 34:2-3,4-5,6-7,8-9;Yoh. 3:16-21.</t>
  </si>
  <si>
    <t xml:space="preserve">Nanik Ismarjati, M. Th.</t>
  </si>
  <si>
    <t xml:space="preserve">Yulia Jatiningsih</t>
  </si>
  <si>
    <t xml:space="preserve">2019-05-02</t>
  </si>
  <si>
    <t xml:space="preserve">Kis. 5:27-33;Mzm. 34:2,9,17-18,19-20;Yoh. 3:31-36;</t>
  </si>
  <si>
    <t xml:space="preserve">Saptanto S.B.,Y.</t>
  </si>
  <si>
    <t xml:space="preserve">Aloysius Lamakey</t>
  </si>
  <si>
    <t xml:space="preserve">Y Suyanto</t>
  </si>
  <si>
    <t xml:space="preserve">2019-05-03</t>
  </si>
  <si>
    <t xml:space="preserve">1Kor. 15:1-8;Mzm. 19:2-3,4-5;Yoh. 14:6-14.</t>
  </si>
  <si>
    <t xml:space="preserve">KRA YP Prononagoro</t>
  </si>
  <si>
    <t xml:space="preserve">Prima Ari</t>
  </si>
  <si>
    <t xml:space="preserve">2019-05-04</t>
  </si>
  <si>
    <t xml:space="preserve">Kis. 6:1-7;Mzm. 33:1-2,4-5,18-19;Yoh. 6:16-21.</t>
  </si>
  <si>
    <t xml:space="preserve">V. Dalyono</t>
  </si>
  <si>
    <t xml:space="preserve">Sri Utami Chrisssumiwi, MM</t>
  </si>
  <si>
    <t xml:space="preserve">Ch. Setya Prihatiningtyas</t>
  </si>
  <si>
    <t xml:space="preserve">2019-05-05</t>
  </si>
  <si>
    <t xml:space="preserve">Kis. 5:27b-32,40b-41;Mzm. 30:2,4,5,6,11,12a,13b;Why. 5:11-14;Yoh. 21:1-19 (Yoh. 21:1-14).</t>
  </si>
  <si>
    <t xml:space="preserve">C. Supriadi</t>
  </si>
  <si>
    <t xml:space="preserve">Agnes Sukarmi</t>
  </si>
  <si>
    <t xml:space="preserve">Eleonora Keso Muda</t>
  </si>
  <si>
    <t xml:space="preserve">2019-05-06</t>
  </si>
  <si>
    <t xml:space="preserve">Kis. 6:8-15;Mzm. 119:23-24,26-27,29-30;Yoh. 6:22-29.</t>
  </si>
  <si>
    <t xml:space="preserve">P. Suroyo</t>
  </si>
  <si>
    <t xml:space="preserve">2019-05-07</t>
  </si>
  <si>
    <t xml:space="preserve">Kis. 7:51 - 8:1a;Mzm. 31:3cd-4,6ab,7b,8a,17,21ab;Yoh. 6:30-35.</t>
  </si>
  <si>
    <t xml:space="preserve">Heru Pratomo, A</t>
  </si>
  <si>
    <t xml:space="preserve">Thomas Setyawan Putra</t>
  </si>
  <si>
    <t xml:space="preserve">Nanik Ismarjiyati</t>
  </si>
  <si>
    <t xml:space="preserve">2019-05-08</t>
  </si>
  <si>
    <t xml:space="preserve">Kis. 8:1b-8;Mzm. 66:1-3a,4-5,6-7a;Yoh. 6:35-40.</t>
  </si>
  <si>
    <t xml:space="preserve">Ign. Sandy</t>
  </si>
  <si>
    <t xml:space="preserve">A. Heru Pratomo</t>
  </si>
  <si>
    <t xml:space="preserve">2019-05-09</t>
  </si>
  <si>
    <t xml:space="preserve">Kis. 8:26-40;Mzm. 66:8-9,16-17,20;Yoh. 6:44-51.</t>
  </si>
  <si>
    <t xml:space="preserve">C. Triyono</t>
  </si>
  <si>
    <t xml:space="preserve">2019-05-10</t>
  </si>
  <si>
    <t xml:space="preserve">Kis. 9:1-20;Mzm. 117:1,2;Yoh. 6:52-59.</t>
  </si>
  <si>
    <t xml:space="preserve">2019-05-11</t>
  </si>
  <si>
    <t xml:space="preserve">Kis. 9:31-42;Mzm. 116:12-13,14-15,16-17;Yoh. 6:60-69.</t>
  </si>
  <si>
    <t xml:space="preserve">Th. Banarudin</t>
  </si>
  <si>
    <t xml:space="preserve">V. Indah Kartikasari</t>
  </si>
  <si>
    <t xml:space="preserve">2019-05-12</t>
  </si>
  <si>
    <t xml:space="preserve">Kis. 13:14,43-52;Mzm. 100:2,3,5;Why. 7:9,14b-17;Yoh. 10:27-30.</t>
  </si>
  <si>
    <t xml:space="preserve">2019-05-13</t>
  </si>
  <si>
    <t xml:space="preserve">Kis. 11:1-18;Mzm. 42:2-3; 43:3,4;Yoh. 10:1-10.</t>
  </si>
  <si>
    <t xml:space="preserve">MR Djarot SW</t>
  </si>
  <si>
    <t xml:space="preserve">Djoko Marsito</t>
  </si>
  <si>
    <t xml:space="preserve">2019-05-14</t>
  </si>
  <si>
    <t xml:space="preserve">Kis. 1:15-17,20-26;Mzm. 113:1-2,3-4,5-6,7-8;Yoh. 15:9-17.</t>
  </si>
  <si>
    <t xml:space="preserve">2019-05-15</t>
  </si>
  <si>
    <t xml:space="preserve">Kis. 12:24-13:5a;Mzm. 67:2-3,5,6,8;Yoh. 12:44-50.</t>
  </si>
  <si>
    <t xml:space="preserve">2019-05-16</t>
  </si>
  <si>
    <t xml:space="preserve">Kis. 13:13-25;Mzm. 89:2-3,21-22,25,27;Yoh. 13:16-20.</t>
  </si>
  <si>
    <t xml:space="preserve">2019-05-17</t>
  </si>
  <si>
    <t xml:space="preserve">Kis. 13:26-33;Mzm. 2:6-7,8-9,10-11;Yoh. 14:1-6.</t>
  </si>
  <si>
    <t xml:space="preserve">K Suprihatin Waldiman</t>
  </si>
  <si>
    <t xml:space="preserve">H.A. Wulandari</t>
  </si>
  <si>
    <t xml:space="preserve">2019-05-18</t>
  </si>
  <si>
    <t xml:space="preserve">Kis. 13:44-52;Mzm. 98:1,2-3ab,3cd-4;Yoh. 14:7-14.</t>
  </si>
  <si>
    <t xml:space="preserve">2019-05-19</t>
  </si>
  <si>
    <t xml:space="preserve">Kis. 14:21b-27;Mzm.145:8-9,10-11,12-13ab;Why. 21:1-5a;Yoh. 13:31-33a,34-35.</t>
  </si>
  <si>
    <t xml:space="preserve">Anastasia H. Djuwarni</t>
  </si>
  <si>
    <t xml:space="preserve">2019-05-20</t>
  </si>
  <si>
    <t xml:space="preserve">Kis. 14:5-18;Mzm. 115:1-2,3-4,15-16;Yoh. 14:21-26.</t>
  </si>
  <si>
    <t xml:space="preserve">A. Sri Supriyati</t>
  </si>
  <si>
    <t xml:space="preserve">2019-05-21</t>
  </si>
  <si>
    <t xml:space="preserve">Kis. 14:19-28;Mzm. 145:10-11,12-13ab,21;Yoh. 14:27-31a.</t>
  </si>
  <si>
    <t xml:space="preserve">2019-05-22</t>
  </si>
  <si>
    <t xml:space="preserve">Kis. 15:1-6;Mzm. 122:1-2,3-4a,4b-5;Yoh. 15:1-8.</t>
  </si>
  <si>
    <t xml:space="preserve">FX Sularto</t>
  </si>
  <si>
    <t xml:space="preserve">2019-05-23</t>
  </si>
  <si>
    <t xml:space="preserve">Kis. 15:7-21;Mzm. 96:1-2a,2b-3,10;Yoh. 15:9-11.</t>
  </si>
  <si>
    <t xml:space="preserve">2019-05-24</t>
  </si>
  <si>
    <t xml:space="preserve">Kis. 15:22-31;Mzm. 57:8-9,10-12;Yoh. 15:12-17.</t>
  </si>
  <si>
    <t xml:space="preserve">Maria Amalrylis Illona Muda</t>
  </si>
  <si>
    <t xml:space="preserve">2019-05-25</t>
  </si>
  <si>
    <t xml:space="preserve">Kis. 16:1-10;Mzm. 100:1-2,3,5;Yoh. 15:18-21.</t>
  </si>
  <si>
    <t xml:space="preserve">2019-05-26</t>
  </si>
  <si>
    <t xml:space="preserve">Kis. 15:1-2,22-29;Mzm. 67:2-3,5,6,8;Why. 21:10-14.22-23;Yoh. 14:23-29.</t>
  </si>
  <si>
    <t xml:space="preserve">Stephanie Aditya Riani Widwianingrum</t>
  </si>
  <si>
    <t xml:space="preserve">2019-05-27</t>
  </si>
  <si>
    <t xml:space="preserve">Kis. 16:11-15;Mzm. 149:1-2,3-4,5-6a,9b;Yoh. 15:26-16:4a.</t>
  </si>
  <si>
    <t xml:space="preserve">MG Budi Hartuti</t>
  </si>
  <si>
    <t xml:space="preserve">2019-05-28</t>
  </si>
  <si>
    <t xml:space="preserve">Kis. 16:22-34;Mzm. 138:1-2a,2bc-3,7c-8;Yoh. 16:5-11.</t>
  </si>
  <si>
    <t xml:space="preserve">FX. Sularto</t>
  </si>
  <si>
    <t xml:space="preserve">2019-05-29</t>
  </si>
  <si>
    <t xml:space="preserve">Kis. 17:15,22 - 18:1;Mzm. 148:1-2,11-12ab,12c-14a,14bcd;Yoh. 16:12-15.</t>
  </si>
  <si>
    <t xml:space="preserve">Gelung Minangkoro</t>
  </si>
  <si>
    <t xml:space="preserve">2019-05-30</t>
  </si>
  <si>
    <t xml:space="preserve">Kis. 1:1-11;Mzm. 47:2-3,6-7,8-9;Ef. 1:17-23 atauIbr. 9:24-28; 10:19-23;Luk. 24:46-53.</t>
  </si>
  <si>
    <t xml:space="preserve">Anastasya Bunga Rosari</t>
  </si>
  <si>
    <t xml:space="preserve">2019-05-31</t>
  </si>
  <si>
    <t xml:space="preserve">Zef. 3:14-18a atauRm. 12:9-16b; MTYes. 12:2-3,4-bcd,5-6;Luk. 1:39-56.</t>
  </si>
  <si>
    <t xml:space="preserve">2019-06-13</t>
  </si>
  <si>
    <t xml:space="preserve">2Kor. 3:15-4:1,3-6;Mzm. 85:9ab-10,11-12,13-14;Mat. 5:20-26;</t>
  </si>
  <si>
    <t xml:space="preserve">Heru Pratomo</t>
  </si>
  <si>
    <t xml:space="preserve">2019-06-27</t>
  </si>
  <si>
    <t xml:space="preserve">Kej. 16:1-12,15-16;Mzm. 106:1-2,3-4a,4b-5;Mat. 7:21-29.</t>
  </si>
  <si>
    <t xml:space="preserve">2019-07-11</t>
  </si>
  <si>
    <t xml:space="preserve">Kej. 44:18-21,23b-29; 45:1-5;Mzm. 105:16-17,18-19,20-21;Mat. 10:7-15;</t>
  </si>
  <si>
    <t xml:space="preserve">2019-07-25</t>
  </si>
  <si>
    <t xml:space="preserve">2Kor. 4:7-15;Mzm. 126:1-2ab,2cd-3,4-5,6;Mat. 20:20-28.</t>
  </si>
  <si>
    <t xml:space="preserve">2019-08-08</t>
  </si>
  <si>
    <t xml:space="preserve">Bil. 20:1-13;Mzm. 95:1-2,6-7,8-9;Mat. 16:13-23;</t>
  </si>
  <si>
    <t xml:space="preserve">2019-08-22</t>
  </si>
  <si>
    <t xml:space="preserve">Mzm. 40:5,7-8a,8b-9,10;Mat. 22:1-14;</t>
  </si>
  <si>
    <t xml:space="preserve">2019-09-05</t>
  </si>
  <si>
    <t xml:space="preserve">BKSN I</t>
  </si>
  <si>
    <t xml:space="preserve">Kol. 1:9-14;Mzm. 98:2-3ab,3cd-4,5-6;Luk. 5:1-11.</t>
  </si>
  <si>
    <t xml:space="preserve">2019-09-12</t>
  </si>
  <si>
    <t xml:space="preserve">BKSN II</t>
  </si>
  <si>
    <t xml:space="preserve">Sir. 24:17-22; MT.Luk. 1:46-48,49-50,51-54;Luk. 1:20-38.</t>
  </si>
  <si>
    <t xml:space="preserve">2019-09-19</t>
  </si>
  <si>
    <t xml:space="preserve">BKSN III</t>
  </si>
  <si>
    <t xml:space="preserve">1Tim. 4:12-16;Mzm. 111:7-8,9,10;Luk. 7:36-50.</t>
  </si>
  <si>
    <t xml:space="preserve">2019-09-26</t>
  </si>
  <si>
    <t xml:space="preserve">BKSN IV</t>
  </si>
  <si>
    <t xml:space="preserve">Ezr. 9:5-9; MT Tb. 13:2,3-4a,4bcd,5,8;Luk. 9:1-6.</t>
  </si>
  <si>
    <t xml:space="preserve">2019-10-01</t>
  </si>
  <si>
    <t xml:space="preserve">Rosario</t>
  </si>
  <si>
    <t xml:space="preserve">Yes. 66:10-14c;Mzm. 131:1,2,3;Mat. 18:1-5.</t>
  </si>
  <si>
    <t xml:space="preserve">2019-10-02</t>
  </si>
  <si>
    <t xml:space="preserve">Kel. 23:20-23a;Mzm. 91:1-2,3-4,5-6,10-11;Mat. 18:1-5,10;</t>
  </si>
  <si>
    <t xml:space="preserve">2019-10-03</t>
  </si>
  <si>
    <t xml:space="preserve">Neh. 8:1- 4a,5-6,7b-12;Mzm. 19:8,9,10,11;Luk. 10:1-12.</t>
  </si>
  <si>
    <t xml:space="preserve">Ign. Stanley Andi P</t>
  </si>
  <si>
    <t xml:space="preserve">2019-10-04</t>
  </si>
  <si>
    <t xml:space="preserve">Bar. 1:15-22;Mzm. 79:1-2,3-5,8-9;Luk. 10:13-16;</t>
  </si>
  <si>
    <t xml:space="preserve">2019-10-05</t>
  </si>
  <si>
    <t xml:space="preserve">Bar. 4:5-12,27-29;Mzm. 69:33-35,36-37;Luk. 10:17-24.</t>
  </si>
  <si>
    <t xml:space="preserve">2019-10-06</t>
  </si>
  <si>
    <t xml:space="preserve">Hab. 1:2-3; 2:2-4;Mzm. 95:1-2,6-7,8-9;2Tim. 1:6-8,13-14;Luk. 17:5-10.</t>
  </si>
  <si>
    <t xml:space="preserve">2019-10-07</t>
  </si>
  <si>
    <t xml:space="preserve">Yun. 1:1-17; 2:10; MTYun. 2:2,3,4,5,8;Luk. 10:25-37;</t>
  </si>
  <si>
    <t xml:space="preserve">Irene Riah Ukurta S</t>
  </si>
  <si>
    <t xml:space="preserve">2019-10-08</t>
  </si>
  <si>
    <t xml:space="preserve">Yun. 3:1-10;Mzm. 130:1-2,3-4ab,7-8;Luk. 10:38-42.</t>
  </si>
  <si>
    <t xml:space="preserve">2019-10-09</t>
  </si>
  <si>
    <t xml:space="preserve">Yun. 4:1-11;Mzm. 86:3-4,5-6,9-10;Luk. 11:1-4.</t>
  </si>
  <si>
    <t xml:space="preserve">2019-10-10</t>
  </si>
  <si>
    <t xml:space="preserve">Mal. 3:13-4:2a;Mzm. 1:1-2,3,4,6;Luk. 11:5-13.</t>
  </si>
  <si>
    <t xml:space="preserve">2019-10-11</t>
  </si>
  <si>
    <t xml:space="preserve">Yl. 1:13-15;2:1-2;Mzm. 9:2-3,6,16,8-9;Luk. 11:15-26.</t>
  </si>
  <si>
    <t xml:space="preserve">2019-10-12</t>
  </si>
  <si>
    <t xml:space="preserve">Yl. 3:12-21;Mzm. 97:1-2,5-6,11-12;Luk. 11:27-28.</t>
  </si>
  <si>
    <t xml:space="preserve">2019-10-13</t>
  </si>
  <si>
    <t xml:space="preserve">Raj. 5:14-17;Mzm. 98:1,2-3ab,3cd-4;2Tim. 2:8-13;Luk. 17:11-19.</t>
  </si>
  <si>
    <t xml:space="preserve">2019-10-14</t>
  </si>
  <si>
    <t xml:space="preserve">Rm. 1:1-7;Mzm. 98:1,2-3ab,3cd-4;Luk. 11:29-32.</t>
  </si>
  <si>
    <t xml:space="preserve">2019-10-15</t>
  </si>
  <si>
    <t xml:space="preserve">Rm. 1:16-25;Mzm. 19:2-3,4-5;Luk. 11:37-41;</t>
  </si>
  <si>
    <t xml:space="preserve">2019-10-16</t>
  </si>
  <si>
    <t xml:space="preserve">Rm. 2:1-11;Mzm. 62:2-3.6-7.9;Luk. 11:42-46.</t>
  </si>
  <si>
    <t xml:space="preserve">2019-10-17</t>
  </si>
  <si>
    <t xml:space="preserve">Rm. 3:21-30;Mzm. 130:1-2,3-4b,4c-6;Luk. 11:47-54;</t>
  </si>
  <si>
    <t xml:space="preserve">2019-10-18</t>
  </si>
  <si>
    <t xml:space="preserve">2Tim. 4:10-17b;Mzm. 145:10-11,12-13ab,17-18;Luk. 10:1-9.</t>
  </si>
  <si>
    <t xml:space="preserve">2019-10-19</t>
  </si>
  <si>
    <t xml:space="preserve">Rm. 4:13,16-18;Mzm. 105:6-7,8-9,42-43;Luk. 12:8-12.</t>
  </si>
  <si>
    <t xml:space="preserve">2019-10-20</t>
  </si>
  <si>
    <t xml:space="preserve">Kel. 17:8-13;Mzm. 121:1-2,3-4,5-6,7-8;2Tim. 3:14 - 4:2;Luk. 18:1-8.</t>
  </si>
  <si>
    <t xml:space="preserve">2019-10-21</t>
  </si>
  <si>
    <t xml:space="preserve">Rm. 4:20-25; MTLuk. 1:69-70,71-72,73-75;Luk. 12: 13-21.</t>
  </si>
  <si>
    <t xml:space="preserve">2019-10-22</t>
  </si>
  <si>
    <t xml:space="preserve">Rm. 5:12,15b,17-19,20b-21;Mzm. 40:7-8a,8b-9,10,17;Luk. 12:35-38.</t>
  </si>
  <si>
    <t xml:space="preserve">2019-10-23</t>
  </si>
  <si>
    <t xml:space="preserve">Rm. 6:12-18;Mzm. 124:1-3,4-6,7-8;Luk. 12:39-48.</t>
  </si>
  <si>
    <t xml:space="preserve">2019-10-24</t>
  </si>
  <si>
    <t xml:space="preserve">Rm. 6:19-23;Mzm. 1:1-2,3,4,6;Luk. 12:49-53.</t>
  </si>
  <si>
    <t xml:space="preserve">2019-10-25</t>
  </si>
  <si>
    <t xml:space="preserve">Rm. 7:8-25a;Mzm. 119:66,68,76,77,93.94;Luk. 12:54-59.</t>
  </si>
  <si>
    <t xml:space="preserve">2019-10-26</t>
  </si>
  <si>
    <t xml:space="preserve">Rm. 8:1-11;Mzm. 24:1-2,3-4ab,5-6;Luk. 13:1-9.</t>
  </si>
  <si>
    <t xml:space="preserve">2019-10-27</t>
  </si>
  <si>
    <t xml:space="preserve">Sir. 35:12-14,16-18;Mzm. 34:2-3,17-18,19,23;2Tim. 4:6-8,16-18;Luk. 18:9-14.</t>
  </si>
  <si>
    <t xml:space="preserve">Redempta Desicia Calista</t>
  </si>
  <si>
    <t xml:space="preserve">2019-10-28</t>
  </si>
  <si>
    <t xml:space="preserve">Ef. 2:19-22;Mzm. 19:2-3,4-5;Luk. 6:12-19.</t>
  </si>
  <si>
    <t xml:space="preserve">2019-10-29</t>
  </si>
  <si>
    <t xml:space="preserve">Rm. 8:18-25;Mzm. 126:1-2ab,2cd-3,4-5,6;Luk. 13:18-21.</t>
  </si>
  <si>
    <t xml:space="preserve">2019-10-30</t>
  </si>
  <si>
    <t xml:space="preserve">Rm. 8:26-30;Mzm. 13:4-5,6;Luk. 13:22-30.</t>
  </si>
  <si>
    <t xml:space="preserve">2019-10-31</t>
  </si>
  <si>
    <t xml:space="preserve">Rm. 8:31b-39;Mzm. 109:21-22,26-27,30-31;Luk. 13:31-35.</t>
  </si>
  <si>
    <t xml:space="preserve">2019-11-14</t>
  </si>
  <si>
    <t xml:space="preserve">Keb. 7:22-8:1;Mzm. 119:89,90,130,135,175;Luk. 17:20-25.</t>
  </si>
  <si>
    <t xml:space="preserve">2019-11-28</t>
  </si>
  <si>
    <t xml:space="preserve">Dan. 6:12-28; MTDan. 3:68,69,70,71,72,73,74;Luk. 21:20-28.</t>
  </si>
  <si>
    <t xml:space="preserve">2019-12-05</t>
  </si>
  <si>
    <t xml:space="preserve">Adven 1</t>
  </si>
  <si>
    <t xml:space="preserve">Yes. 26:1-6;Mzm. 118:1,8-9,19-21,25-27a;Mat. 7:21,24-27.</t>
  </si>
  <si>
    <t xml:space="preserve">2019-12-12</t>
  </si>
  <si>
    <t xml:space="preserve">Adven 2</t>
  </si>
  <si>
    <t xml:space="preserve">Yes. 41:13-20;Mzm. 145:1,9,10-11,12-13ab;Mat. 11:11-15.</t>
  </si>
  <si>
    <t xml:space="preserve">2019-12-19</t>
  </si>
  <si>
    <t xml:space="preserve">Adven 3</t>
  </si>
  <si>
    <t xml:space="preserve">Hak. 13:2-7,24-25a;Mzm. 71:3-4a,5-6ab,16-17;Luk. 1:5-25.</t>
  </si>
  <si>
    <t xml:space="preserve">2019-12-23</t>
  </si>
  <si>
    <t xml:space="preserve">Adven 4</t>
  </si>
  <si>
    <t xml:space="preserve">Mal. 3:1-4; 4:5-6;Mzm. 25:4bc-5ab,8-9,10,14;Luk. 1:57-66.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</si>
</sst>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89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G13" activeCellId="0" sqref="G13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false" ht="57.65" hidden="false" customHeight="false" outlineLevel="0" collapsed="false">
      <c r="A2" s="2" t="s">
        <v>10</v>
      </c>
      <c r="B2" s="2" t="s">
        <v>11</v>
      </c>
      <c r="C2" s="2" t="s">
        <v>12</v>
      </c>
      <c r="D2" s="1" t="n">
        <f aca="false">MID(A2,6,2)*1</f>
        <v>1</v>
      </c>
      <c r="E2" s="1" t="n">
        <f aca="false">MID(A2,9,2)*1</f>
        <v>10</v>
      </c>
      <c r="F2" s="1" t="str">
        <f aca="false">CHOOSE(WEEKDAY(A2),"Minggu","Senin","Selasa","Rabu","Kamis","Jumat","Sabtu")</f>
        <v>Kamis</v>
      </c>
      <c r="G2" s="1" t="s">
        <v>13</v>
      </c>
      <c r="H2" s="1" t="s">
        <v>14</v>
      </c>
      <c r="I2" s="1" t="s">
        <v>15</v>
      </c>
    </row>
    <row r="3" customFormat="false" ht="57.65" hidden="false" customHeight="false" outlineLevel="0" collapsed="false">
      <c r="A3" s="2" t="s">
        <v>16</v>
      </c>
      <c r="B3" s="2" t="s">
        <v>11</v>
      </c>
      <c r="C3" s="2" t="s">
        <v>12</v>
      </c>
      <c r="D3" s="1" t="n">
        <f aca="false">MID(A3,6,2)*1</f>
        <v>1</v>
      </c>
      <c r="E3" s="1" t="n">
        <f aca="false">MID(A3,9,2)*1</f>
        <v>24</v>
      </c>
      <c r="F3" s="1" t="str">
        <f aca="false">CHOOSE(WEEKDAY(A3),"Minggu","Senin","Selasa","Rabu","Kamis","Jumat","Sabtu")</f>
        <v>Kamis</v>
      </c>
      <c r="G3" s="1" t="s">
        <v>17</v>
      </c>
      <c r="H3" s="1" t="s">
        <v>15</v>
      </c>
      <c r="I3" s="1" t="s">
        <v>14</v>
      </c>
    </row>
    <row r="4" customFormat="false" ht="57.65" hidden="false" customHeight="false" outlineLevel="0" collapsed="false">
      <c r="A4" s="2" t="s">
        <v>18</v>
      </c>
      <c r="B4" s="2" t="s">
        <v>11</v>
      </c>
      <c r="C4" s="2" t="s">
        <v>12</v>
      </c>
      <c r="D4" s="1" t="n">
        <f aca="false">MID(A4,6,2)*1</f>
        <v>2</v>
      </c>
      <c r="E4" s="1" t="n">
        <f aca="false">MID(A4,9,2)*1</f>
        <v>14</v>
      </c>
      <c r="F4" s="1" t="str">
        <f aca="false">CHOOSE(WEEKDAY(A4),"Minggu","Senin","Selasa","Rabu","Kamis","Jumat","Sabtu")</f>
        <v>Kamis</v>
      </c>
      <c r="G4" s="1" t="s">
        <v>19</v>
      </c>
      <c r="H4" s="1" t="s">
        <v>20</v>
      </c>
      <c r="I4" s="1" t="s">
        <v>21</v>
      </c>
      <c r="J4" s="1" t="s">
        <v>22</v>
      </c>
    </row>
    <row r="5" customFormat="false" ht="46.15" hidden="false" customHeight="false" outlineLevel="0" collapsed="false">
      <c r="A5" s="2" t="s">
        <v>23</v>
      </c>
      <c r="B5" s="2" t="s">
        <v>11</v>
      </c>
      <c r="C5" s="2" t="s">
        <v>12</v>
      </c>
      <c r="D5" s="1" t="n">
        <f aca="false">MID(A5,6,2)*1</f>
        <v>2</v>
      </c>
      <c r="E5" s="1" t="n">
        <f aca="false">MID(A5,9,2)*1</f>
        <v>28</v>
      </c>
      <c r="F5" s="1" t="str">
        <f aca="false">CHOOSE(WEEKDAY(A5),"Minggu","Senin","Selasa","Rabu","Kamis","Jumat","Sabtu")</f>
        <v>Kamis</v>
      </c>
      <c r="G5" s="1" t="s">
        <v>24</v>
      </c>
      <c r="H5" s="1" t="s">
        <v>25</v>
      </c>
      <c r="I5" s="1" t="s">
        <v>26</v>
      </c>
      <c r="J5" s="1" t="s">
        <v>27</v>
      </c>
    </row>
    <row r="6" customFormat="false" ht="46.15" hidden="false" customHeight="false" outlineLevel="0" collapsed="false">
      <c r="A6" s="2" t="s">
        <v>28</v>
      </c>
      <c r="B6" s="2" t="s">
        <v>11</v>
      </c>
      <c r="C6" s="2" t="s">
        <v>29</v>
      </c>
      <c r="D6" s="1" t="n">
        <f aca="false">MID(A6,6,2)*1</f>
        <v>3</v>
      </c>
      <c r="E6" s="1" t="n">
        <f aca="false">MID(A6,9,2)*1</f>
        <v>7</v>
      </c>
      <c r="F6" s="1" t="str">
        <f aca="false">CHOOSE(WEEKDAY(A6),"Minggu","Senin","Selasa","Rabu","Kamis","Jumat","Sabtu")</f>
        <v>Kamis</v>
      </c>
      <c r="G6" s="1" t="s">
        <v>30</v>
      </c>
      <c r="H6" s="1" t="s">
        <v>31</v>
      </c>
      <c r="I6" s="1" t="s">
        <v>32</v>
      </c>
    </row>
    <row r="7" customFormat="false" ht="80.15" hidden="false" customHeight="false" outlineLevel="0" collapsed="false">
      <c r="A7" s="2" t="s">
        <v>33</v>
      </c>
      <c r="B7" s="2" t="s">
        <v>11</v>
      </c>
      <c r="C7" s="2" t="s">
        <v>34</v>
      </c>
      <c r="D7" s="1" t="n">
        <f aca="false">MID(A7,6,2)*1</f>
        <v>3</v>
      </c>
      <c r="E7" s="1" t="n">
        <f aca="false">MID(A7,9,2)*1</f>
        <v>14</v>
      </c>
      <c r="F7" s="1" t="str">
        <f aca="false">CHOOSE(WEEKDAY(A7),"Minggu","Senin","Selasa","Rabu","Kamis","Jumat","Sabtu")</f>
        <v>Kamis</v>
      </c>
      <c r="G7" s="1" t="s">
        <v>35</v>
      </c>
      <c r="H7" s="1" t="s">
        <v>31</v>
      </c>
      <c r="I7" s="1" t="s">
        <v>32</v>
      </c>
    </row>
    <row r="8" customFormat="false" ht="46.15" hidden="false" customHeight="false" outlineLevel="0" collapsed="false">
      <c r="A8" s="2" t="s">
        <v>36</v>
      </c>
      <c r="B8" s="2" t="s">
        <v>11</v>
      </c>
      <c r="C8" s="2" t="s">
        <v>37</v>
      </c>
      <c r="D8" s="1" t="n">
        <f aca="false">MID(A8,6,2)*1</f>
        <v>3</v>
      </c>
      <c r="E8" s="1" t="n">
        <f aca="false">MID(A8,9,2)*1</f>
        <v>21</v>
      </c>
      <c r="F8" s="1" t="str">
        <f aca="false">CHOOSE(WEEKDAY(A8),"Minggu","Senin","Selasa","Rabu","Kamis","Jumat","Sabtu")</f>
        <v>Kamis</v>
      </c>
      <c r="G8" s="1" t="s">
        <v>38</v>
      </c>
      <c r="H8" s="1" t="s">
        <v>31</v>
      </c>
      <c r="I8" s="1" t="s">
        <v>32</v>
      </c>
    </row>
    <row r="9" customFormat="false" ht="57.65" hidden="false" customHeight="false" outlineLevel="0" collapsed="false">
      <c r="A9" s="2" t="s">
        <v>39</v>
      </c>
      <c r="B9" s="2" t="s">
        <v>11</v>
      </c>
      <c r="C9" s="2" t="s">
        <v>40</v>
      </c>
      <c r="D9" s="1" t="n">
        <f aca="false">MID(A9,6,2)*1</f>
        <v>3</v>
      </c>
      <c r="E9" s="1" t="n">
        <f aca="false">MID(A9,9,2)*1</f>
        <v>28</v>
      </c>
      <c r="F9" s="1" t="str">
        <f aca="false">CHOOSE(WEEKDAY(A9),"Minggu","Senin","Selasa","Rabu","Kamis","Jumat","Sabtu")</f>
        <v>Kamis</v>
      </c>
      <c r="G9" s="1" t="s">
        <v>41</v>
      </c>
      <c r="H9" s="1" t="s">
        <v>31</v>
      </c>
      <c r="I9" s="1" t="s">
        <v>32</v>
      </c>
    </row>
    <row r="10" customFormat="false" ht="57.65" hidden="false" customHeight="false" outlineLevel="0" collapsed="false">
      <c r="A10" s="2" t="s">
        <v>42</v>
      </c>
      <c r="B10" s="2" t="s">
        <v>11</v>
      </c>
      <c r="C10" s="2" t="s">
        <v>43</v>
      </c>
      <c r="D10" s="1" t="n">
        <f aca="false">MID(A10,6,2)*1</f>
        <v>4</v>
      </c>
      <c r="E10" s="1" t="n">
        <f aca="false">MID(A10,9,2)*1</f>
        <v>4</v>
      </c>
      <c r="F10" s="1" t="str">
        <f aca="false">CHOOSE(WEEKDAY(A10),"Minggu","Senin","Selasa","Rabu","Kamis","Jumat","Sabtu")</f>
        <v>Kamis</v>
      </c>
      <c r="G10" s="1" t="s">
        <v>44</v>
      </c>
      <c r="H10" s="1" t="s">
        <v>31</v>
      </c>
      <c r="I10" s="1" t="s">
        <v>32</v>
      </c>
    </row>
    <row r="11" customFormat="false" ht="57.65" hidden="false" customHeight="false" outlineLevel="0" collapsed="false">
      <c r="A11" s="2" t="s">
        <v>45</v>
      </c>
      <c r="B11" s="2" t="s">
        <v>11</v>
      </c>
      <c r="C11" s="2" t="s">
        <v>46</v>
      </c>
      <c r="D11" s="1" t="n">
        <f aca="false">MID(A11,6,2)*1</f>
        <v>4</v>
      </c>
      <c r="E11" s="1" t="n">
        <f aca="false">MID(A11,9,2)*1</f>
        <v>25</v>
      </c>
      <c r="F11" s="1" t="str">
        <f aca="false">CHOOSE(WEEKDAY(A11),"Minggu","Senin","Selasa","Rabu","Kamis","Jumat","Sabtu")</f>
        <v>Kamis</v>
      </c>
      <c r="G11" s="1" t="s">
        <v>47</v>
      </c>
      <c r="H11" s="1" t="s">
        <v>31</v>
      </c>
      <c r="I11" s="1" t="s">
        <v>25</v>
      </c>
      <c r="J11" s="0"/>
      <c r="K11" s="0"/>
      <c r="L11" s="0"/>
      <c r="M11" s="0"/>
    </row>
    <row r="12" customFormat="false" ht="59.75" hidden="false" customHeight="false" outlineLevel="0" collapsed="false">
      <c r="A12" s="2" t="s">
        <v>48</v>
      </c>
      <c r="B12" s="2" t="s">
        <v>11</v>
      </c>
      <c r="C12" s="2" t="s">
        <v>49</v>
      </c>
      <c r="D12" s="1" t="n">
        <f aca="false">MID(A12,6,2)*1</f>
        <v>5</v>
      </c>
      <c r="E12" s="1" t="n">
        <f aca="false">MID(A12,9,2)*1</f>
        <v>1</v>
      </c>
      <c r="F12" s="1" t="str">
        <f aca="false">CHOOSE(WEEKDAY(A12),"Minggu","Senin","Selasa","Rabu","Kamis","Jumat","Sabtu")</f>
        <v>Rabu</v>
      </c>
      <c r="G12" s="1" t="s">
        <v>50</v>
      </c>
      <c r="H12" s="1" t="s">
        <v>51</v>
      </c>
      <c r="I12" s="1" t="s">
        <v>52</v>
      </c>
      <c r="J12" s="1" t="s">
        <v>15</v>
      </c>
      <c r="K12" s="0"/>
    </row>
    <row r="13" customFormat="false" ht="69.85" hidden="false" customHeight="false" outlineLevel="0" collapsed="false">
      <c r="A13" s="2" t="s">
        <v>53</v>
      </c>
      <c r="B13" s="2" t="s">
        <v>11</v>
      </c>
      <c r="C13" s="2" t="s">
        <v>49</v>
      </c>
      <c r="D13" s="1" t="n">
        <f aca="false">MID(A13,6,2)*1</f>
        <v>5</v>
      </c>
      <c r="E13" s="1" t="n">
        <f aca="false">MID(A13,9,2)*1</f>
        <v>2</v>
      </c>
      <c r="F13" s="1" t="str">
        <f aca="false">CHOOSE(WEEKDAY(A13),"Minggu","Senin","Selasa","Rabu","Kamis","Jumat","Sabtu")</f>
        <v>Kamis</v>
      </c>
      <c r="G13" s="1" t="s">
        <v>54</v>
      </c>
      <c r="H13" s="1" t="s">
        <v>55</v>
      </c>
      <c r="I13" s="1" t="s">
        <v>56</v>
      </c>
      <c r="J13" s="1" t="s">
        <v>57</v>
      </c>
    </row>
    <row r="14" customFormat="false" ht="46.25" hidden="false" customHeight="false" outlineLevel="0" collapsed="false">
      <c r="A14" s="2" t="s">
        <v>58</v>
      </c>
      <c r="B14" s="2" t="s">
        <v>11</v>
      </c>
      <c r="C14" s="2" t="s">
        <v>49</v>
      </c>
      <c r="D14" s="1" t="n">
        <f aca="false">MID(A14,6,2)*1</f>
        <v>5</v>
      </c>
      <c r="E14" s="1" t="n">
        <f aca="false">MID(A14,9,2)*1</f>
        <v>3</v>
      </c>
      <c r="F14" s="1" t="str">
        <f aca="false">CHOOSE(WEEKDAY(A14),"Minggu","Senin","Selasa","Rabu","Kamis","Jumat","Sabtu")</f>
        <v>Jumat</v>
      </c>
      <c r="G14" s="1" t="s">
        <v>59</v>
      </c>
      <c r="H14" s="1" t="s">
        <v>60</v>
      </c>
      <c r="I14" s="1" t="s">
        <v>55</v>
      </c>
      <c r="J14" s="1" t="s">
        <v>61</v>
      </c>
    </row>
    <row r="15" customFormat="false" ht="58.4" hidden="false" customHeight="false" outlineLevel="0" collapsed="false">
      <c r="A15" s="2" t="s">
        <v>62</v>
      </c>
      <c r="B15" s="2" t="s">
        <v>11</v>
      </c>
      <c r="C15" s="2" t="s">
        <v>49</v>
      </c>
      <c r="D15" s="1" t="n">
        <f aca="false">MID(A15,6,2)*1</f>
        <v>5</v>
      </c>
      <c r="E15" s="1" t="n">
        <f aca="false">MID(A15,9,2)*1</f>
        <v>4</v>
      </c>
      <c r="F15" s="1" t="str">
        <f aca="false">CHOOSE(WEEKDAY(A15),"Minggu","Senin","Selasa","Rabu","Kamis","Jumat","Sabtu")</f>
        <v>Sabtu</v>
      </c>
      <c r="G15" s="1" t="s">
        <v>63</v>
      </c>
      <c r="H15" s="1" t="s">
        <v>64</v>
      </c>
      <c r="I15" s="1" t="s">
        <v>65</v>
      </c>
      <c r="J15" s="1" t="s">
        <v>66</v>
      </c>
      <c r="K15" s="0"/>
    </row>
    <row r="16" customFormat="false" ht="102.65" hidden="false" customHeight="false" outlineLevel="0" collapsed="false">
      <c r="A16" s="2" t="s">
        <v>67</v>
      </c>
      <c r="B16" s="2" t="s">
        <v>11</v>
      </c>
      <c r="C16" s="2" t="s">
        <v>49</v>
      </c>
      <c r="D16" s="1" t="n">
        <f aca="false">MID(A16,6,2)*1</f>
        <v>5</v>
      </c>
      <c r="E16" s="1" t="n">
        <f aca="false">MID(A16,9,2)*1</f>
        <v>5</v>
      </c>
      <c r="F16" s="1" t="str">
        <f aca="false">CHOOSE(WEEKDAY(A16),"Minggu","Senin","Selasa","Rabu","Kamis","Jumat","Sabtu")</f>
        <v>Minggu</v>
      </c>
      <c r="G16" s="1" t="s">
        <v>68</v>
      </c>
      <c r="H16" s="1" t="s">
        <v>69</v>
      </c>
      <c r="I16" s="1" t="s">
        <v>70</v>
      </c>
      <c r="J16" s="1" t="s">
        <v>71</v>
      </c>
    </row>
    <row r="17" customFormat="false" ht="71.35" hidden="false" customHeight="false" outlineLevel="0" collapsed="false">
      <c r="A17" s="2" t="s">
        <v>72</v>
      </c>
      <c r="B17" s="2" t="s">
        <v>11</v>
      </c>
      <c r="C17" s="2" t="s">
        <v>49</v>
      </c>
      <c r="D17" s="1" t="n">
        <f aca="false">MID(A17,6,2)*1</f>
        <v>5</v>
      </c>
      <c r="E17" s="1" t="n">
        <f aca="false">MID(A17,9,2)*1</f>
        <v>6</v>
      </c>
      <c r="F17" s="1" t="str">
        <f aca="false">CHOOSE(WEEKDAY(A17),"Minggu","Senin","Selasa","Rabu","Kamis","Jumat","Sabtu")</f>
        <v>Senin</v>
      </c>
      <c r="G17" s="1" t="s">
        <v>73</v>
      </c>
      <c r="H17" s="1" t="s">
        <v>74</v>
      </c>
      <c r="I17" s="1" t="s">
        <v>26</v>
      </c>
      <c r="J17" s="1" t="s">
        <v>22</v>
      </c>
      <c r="K17" s="0"/>
    </row>
    <row r="18" customFormat="false" ht="71.35" hidden="false" customHeight="false" outlineLevel="0" collapsed="false">
      <c r="A18" s="2" t="s">
        <v>75</v>
      </c>
      <c r="B18" s="2" t="s">
        <v>11</v>
      </c>
      <c r="C18" s="2" t="s">
        <v>49</v>
      </c>
      <c r="D18" s="1" t="n">
        <f aca="false">MID(A18,6,2)*1</f>
        <v>5</v>
      </c>
      <c r="E18" s="1" t="n">
        <f aca="false">MID(A18,9,2)*1</f>
        <v>7</v>
      </c>
      <c r="F18" s="1" t="str">
        <f aca="false">CHOOSE(WEEKDAY(A18),"Minggu","Senin","Selasa","Rabu","Kamis","Jumat","Sabtu")</f>
        <v>Selasa</v>
      </c>
      <c r="G18" s="1" t="s">
        <v>76</v>
      </c>
      <c r="H18" s="1" t="s">
        <v>77</v>
      </c>
      <c r="I18" s="1" t="s">
        <v>78</v>
      </c>
      <c r="J18" s="1" t="s">
        <v>79</v>
      </c>
    </row>
    <row r="19" customFormat="false" ht="57.65" hidden="false" customHeight="false" outlineLevel="0" collapsed="false">
      <c r="A19" s="2" t="s">
        <v>80</v>
      </c>
      <c r="B19" s="2" t="s">
        <v>11</v>
      </c>
      <c r="C19" s="2" t="s">
        <v>49</v>
      </c>
      <c r="D19" s="1" t="n">
        <f aca="false">MID(A19,6,2)*1</f>
        <v>5</v>
      </c>
      <c r="E19" s="1" t="n">
        <f aca="false">MID(A19,9,2)*1</f>
        <v>8</v>
      </c>
      <c r="F19" s="1" t="str">
        <f aca="false">CHOOSE(WEEKDAY(A19),"Minggu","Senin","Selasa","Rabu","Kamis","Jumat","Sabtu")</f>
        <v>Rabu</v>
      </c>
      <c r="G19" s="1" t="s">
        <v>81</v>
      </c>
      <c r="H19" s="1" t="s">
        <v>31</v>
      </c>
      <c r="I19" s="1" t="s">
        <v>82</v>
      </c>
      <c r="J19" s="1" t="s">
        <v>83</v>
      </c>
    </row>
    <row r="20" customFormat="false" ht="59.75" hidden="false" customHeight="false" outlineLevel="0" collapsed="false">
      <c r="A20" s="2" t="s">
        <v>84</v>
      </c>
      <c r="B20" s="2" t="s">
        <v>11</v>
      </c>
      <c r="C20" s="2" t="s">
        <v>49</v>
      </c>
      <c r="D20" s="1" t="n">
        <f aca="false">MID(A20,6,2)*1</f>
        <v>5</v>
      </c>
      <c r="E20" s="1" t="n">
        <f aca="false">MID(A20,9,2)*1</f>
        <v>9</v>
      </c>
      <c r="F20" s="1" t="str">
        <f aca="false">CHOOSE(WEEKDAY(A20),"Minggu","Senin","Selasa","Rabu","Kamis","Jumat","Sabtu")</f>
        <v>Kamis</v>
      </c>
      <c r="G20" s="1" t="s">
        <v>85</v>
      </c>
      <c r="H20" s="1" t="s">
        <v>21</v>
      </c>
      <c r="I20" s="1" t="s">
        <v>20</v>
      </c>
      <c r="J20" s="1" t="s">
        <v>86</v>
      </c>
    </row>
    <row r="21" customFormat="false" ht="46.15" hidden="false" customHeight="false" outlineLevel="0" collapsed="false">
      <c r="A21" s="2" t="s">
        <v>87</v>
      </c>
      <c r="B21" s="2" t="s">
        <v>11</v>
      </c>
      <c r="C21" s="2" t="s">
        <v>49</v>
      </c>
      <c r="D21" s="1" t="n">
        <f aca="false">MID(A21,6,2)*1</f>
        <v>5</v>
      </c>
      <c r="E21" s="1" t="n">
        <f aca="false">MID(A21,9,2)*1</f>
        <v>10</v>
      </c>
      <c r="F21" s="1" t="str">
        <f aca="false">CHOOSE(WEEKDAY(A21),"Minggu","Senin","Selasa","Rabu","Kamis","Jumat","Sabtu")</f>
        <v>Jumat</v>
      </c>
      <c r="G21" s="1" t="s">
        <v>88</v>
      </c>
      <c r="H21" s="1" t="s">
        <v>86</v>
      </c>
      <c r="I21" s="1" t="s">
        <v>14</v>
      </c>
      <c r="J21" s="1" t="s">
        <v>52</v>
      </c>
    </row>
    <row r="22" customFormat="false" ht="68.65" hidden="false" customHeight="false" outlineLevel="0" collapsed="false">
      <c r="A22" s="2" t="s">
        <v>89</v>
      </c>
      <c r="B22" s="2" t="s">
        <v>11</v>
      </c>
      <c r="C22" s="2" t="s">
        <v>49</v>
      </c>
      <c r="D22" s="1" t="n">
        <f aca="false">MID(A22,6,2)*1</f>
        <v>5</v>
      </c>
      <c r="E22" s="1" t="n">
        <f aca="false">MID(A22,9,2)*1</f>
        <v>11</v>
      </c>
      <c r="F22" s="1" t="str">
        <f aca="false">CHOOSE(WEEKDAY(A22),"Minggu","Senin","Selasa","Rabu","Kamis","Jumat","Sabtu")</f>
        <v>Sabtu</v>
      </c>
      <c r="G22" s="1" t="s">
        <v>90</v>
      </c>
      <c r="H22" s="1" t="s">
        <v>91</v>
      </c>
      <c r="I22" s="0" t="s">
        <v>92</v>
      </c>
      <c r="K22" s="0"/>
    </row>
    <row r="23" customFormat="false" ht="80.15" hidden="false" customHeight="false" outlineLevel="0" collapsed="false">
      <c r="A23" s="2" t="s">
        <v>93</v>
      </c>
      <c r="B23" s="2" t="s">
        <v>11</v>
      </c>
      <c r="C23" s="2" t="s">
        <v>49</v>
      </c>
      <c r="D23" s="1" t="n">
        <f aca="false">MID(A23,6,2)*1</f>
        <v>5</v>
      </c>
      <c r="E23" s="1" t="n">
        <f aca="false">MID(A23,9,2)*1</f>
        <v>12</v>
      </c>
      <c r="F23" s="1" t="str">
        <f aca="false">CHOOSE(WEEKDAY(A23),"Minggu","Senin","Selasa","Rabu","Kamis","Jumat","Sabtu")</f>
        <v>Minggu</v>
      </c>
      <c r="G23" s="1" t="s">
        <v>94</v>
      </c>
      <c r="H23" s="1" t="s">
        <v>56</v>
      </c>
      <c r="I23" s="1" t="s">
        <v>27</v>
      </c>
      <c r="J23" s="1" t="s">
        <v>56</v>
      </c>
    </row>
    <row r="24" customFormat="false" ht="57.65" hidden="false" customHeight="false" outlineLevel="0" collapsed="false">
      <c r="A24" s="2" t="s">
        <v>95</v>
      </c>
      <c r="B24" s="2" t="s">
        <v>11</v>
      </c>
      <c r="C24" s="2" t="s">
        <v>49</v>
      </c>
      <c r="D24" s="1" t="n">
        <f aca="false">MID(A24,6,2)*1</f>
        <v>5</v>
      </c>
      <c r="E24" s="1" t="n">
        <f aca="false">MID(A24,9,2)*1</f>
        <v>13</v>
      </c>
      <c r="F24" s="1" t="str">
        <f aca="false">CHOOSE(WEEKDAY(A24),"Minggu","Senin","Selasa","Rabu","Kamis","Jumat","Sabtu")</f>
        <v>Senin</v>
      </c>
      <c r="G24" s="1" t="s">
        <v>96</v>
      </c>
      <c r="H24" s="1" t="s">
        <v>97</v>
      </c>
      <c r="I24" s="1" t="s">
        <v>98</v>
      </c>
      <c r="J24" s="1" t="s">
        <v>65</v>
      </c>
    </row>
    <row r="25" customFormat="false" ht="80.15" hidden="false" customHeight="false" outlineLevel="0" collapsed="false">
      <c r="A25" s="2" t="s">
        <v>99</v>
      </c>
      <c r="B25" s="2" t="s">
        <v>11</v>
      </c>
      <c r="C25" s="2" t="s">
        <v>49</v>
      </c>
      <c r="D25" s="1" t="n">
        <f aca="false">MID(A25,6,2)*1</f>
        <v>5</v>
      </c>
      <c r="E25" s="1" t="n">
        <f aca="false">MID(A25,9,2)*1</f>
        <v>14</v>
      </c>
      <c r="F25" s="1" t="str">
        <f aca="false">CHOOSE(WEEKDAY(A25),"Minggu","Senin","Selasa","Rabu","Kamis","Jumat","Sabtu")</f>
        <v>Selasa</v>
      </c>
      <c r="G25" s="1" t="s">
        <v>100</v>
      </c>
      <c r="H25" s="1" t="s">
        <v>26</v>
      </c>
      <c r="I25" s="1" t="s">
        <v>79</v>
      </c>
      <c r="J25" s="1" t="s">
        <v>14</v>
      </c>
    </row>
    <row r="26" customFormat="false" ht="57.65" hidden="false" customHeight="false" outlineLevel="0" collapsed="false">
      <c r="A26" s="2" t="s">
        <v>101</v>
      </c>
      <c r="B26" s="2" t="s">
        <v>11</v>
      </c>
      <c r="C26" s="2" t="s">
        <v>49</v>
      </c>
      <c r="D26" s="1" t="n">
        <f aca="false">MID(A26,6,2)*1</f>
        <v>5</v>
      </c>
      <c r="E26" s="1" t="n">
        <f aca="false">MID(A26,9,2)*1</f>
        <v>15</v>
      </c>
      <c r="F26" s="1" t="str">
        <f aca="false">CHOOSE(WEEKDAY(A26),"Minggu","Senin","Selasa","Rabu","Kamis","Jumat","Sabtu")</f>
        <v>Rabu</v>
      </c>
      <c r="G26" s="1" t="s">
        <v>102</v>
      </c>
      <c r="H26" s="1" t="s">
        <v>82</v>
      </c>
      <c r="I26" s="1" t="s">
        <v>61</v>
      </c>
      <c r="J26" s="1" t="s">
        <v>70</v>
      </c>
    </row>
    <row r="27" customFormat="false" ht="57.65" hidden="false" customHeight="false" outlineLevel="0" collapsed="false">
      <c r="A27" s="2" t="s">
        <v>103</v>
      </c>
      <c r="B27" s="2" t="s">
        <v>11</v>
      </c>
      <c r="C27" s="2" t="s">
        <v>49</v>
      </c>
      <c r="D27" s="1" t="n">
        <f aca="false">MID(A27,6,2)*1</f>
        <v>5</v>
      </c>
      <c r="E27" s="1" t="n">
        <f aca="false">MID(A27,9,2)*1</f>
        <v>16</v>
      </c>
      <c r="F27" s="1" t="str">
        <f aca="false">CHOOSE(WEEKDAY(A27),"Minggu","Senin","Selasa","Rabu","Kamis","Jumat","Sabtu")</f>
        <v>Kamis</v>
      </c>
      <c r="G27" s="1" t="s">
        <v>104</v>
      </c>
      <c r="H27" s="1" t="s">
        <v>14</v>
      </c>
      <c r="I27" s="1" t="s">
        <v>21</v>
      </c>
      <c r="J27" s="1" t="s">
        <v>14</v>
      </c>
    </row>
    <row r="28" customFormat="false" ht="57.65" hidden="false" customHeight="false" outlineLevel="0" collapsed="false">
      <c r="A28" s="2" t="s">
        <v>105</v>
      </c>
      <c r="B28" s="2" t="s">
        <v>11</v>
      </c>
      <c r="C28" s="2" t="s">
        <v>49</v>
      </c>
      <c r="D28" s="1" t="n">
        <f aca="false">MID(A28,6,2)*1</f>
        <v>5</v>
      </c>
      <c r="E28" s="1" t="n">
        <f aca="false">MID(A28,9,2)*1</f>
        <v>17</v>
      </c>
      <c r="F28" s="1" t="str">
        <f aca="false">CHOOSE(WEEKDAY(A28),"Minggu","Senin","Selasa","Rabu","Kamis","Jumat","Sabtu")</f>
        <v>Jumat</v>
      </c>
      <c r="G28" s="1" t="s">
        <v>106</v>
      </c>
      <c r="H28" s="1" t="s">
        <v>107</v>
      </c>
      <c r="I28" s="1" t="s">
        <v>108</v>
      </c>
      <c r="J28" s="1" t="s">
        <v>98</v>
      </c>
    </row>
    <row r="29" customFormat="false" ht="68.65" hidden="false" customHeight="false" outlineLevel="0" collapsed="false">
      <c r="A29" s="2" t="s">
        <v>109</v>
      </c>
      <c r="B29" s="2" t="s">
        <v>11</v>
      </c>
      <c r="C29" s="2" t="s">
        <v>49</v>
      </c>
      <c r="D29" s="1" t="n">
        <f aca="false">MID(A29,6,2)*1</f>
        <v>5</v>
      </c>
      <c r="E29" s="1" t="n">
        <f aca="false">MID(A29,9,2)*1</f>
        <v>18</v>
      </c>
      <c r="F29" s="1" t="str">
        <f aca="false">CHOOSE(WEEKDAY(A29),"Minggu","Senin","Selasa","Rabu","Kamis","Jumat","Sabtu")</f>
        <v>Sabtu</v>
      </c>
      <c r="G29" s="1" t="s">
        <v>110</v>
      </c>
      <c r="H29" s="0" t="s">
        <v>64</v>
      </c>
      <c r="I29" s="1" t="s">
        <v>66</v>
      </c>
      <c r="K29" s="0"/>
    </row>
    <row r="30" customFormat="false" ht="80.15" hidden="false" customHeight="false" outlineLevel="0" collapsed="false">
      <c r="A30" s="2" t="s">
        <v>111</v>
      </c>
      <c r="B30" s="2" t="s">
        <v>11</v>
      </c>
      <c r="C30" s="2" t="s">
        <v>49</v>
      </c>
      <c r="D30" s="1" t="n">
        <f aca="false">MID(A30,6,2)*1</f>
        <v>5</v>
      </c>
      <c r="E30" s="1" t="n">
        <f aca="false">MID(A30,9,2)*1</f>
        <v>19</v>
      </c>
      <c r="F30" s="1" t="str">
        <f aca="false">CHOOSE(WEEKDAY(A30),"Minggu","Senin","Selasa","Rabu","Kamis","Jumat","Sabtu")</f>
        <v>Minggu</v>
      </c>
      <c r="G30" s="1" t="s">
        <v>112</v>
      </c>
      <c r="H30" s="1" t="s">
        <v>25</v>
      </c>
      <c r="I30" s="1" t="s">
        <v>113</v>
      </c>
      <c r="J30" s="1" t="s">
        <v>82</v>
      </c>
    </row>
    <row r="31" customFormat="false" ht="57.65" hidden="false" customHeight="false" outlineLevel="0" collapsed="false">
      <c r="A31" s="2" t="s">
        <v>114</v>
      </c>
      <c r="B31" s="2" t="s">
        <v>11</v>
      </c>
      <c r="C31" s="2" t="s">
        <v>49</v>
      </c>
      <c r="D31" s="1" t="n">
        <f aca="false">MID(A31,6,2)*1</f>
        <v>5</v>
      </c>
      <c r="E31" s="1" t="n">
        <f aca="false">MID(A31,9,2)*1</f>
        <v>20</v>
      </c>
      <c r="F31" s="1" t="str">
        <f aca="false">CHOOSE(WEEKDAY(A31),"Minggu","Senin","Selasa","Rabu","Kamis","Jumat","Sabtu")</f>
        <v>Senin</v>
      </c>
      <c r="G31" s="1" t="s">
        <v>115</v>
      </c>
      <c r="H31" s="1" t="s">
        <v>51</v>
      </c>
      <c r="I31" s="1" t="s">
        <v>116</v>
      </c>
      <c r="J31" s="1" t="s">
        <v>86</v>
      </c>
    </row>
    <row r="32" customFormat="false" ht="57.65" hidden="false" customHeight="false" outlineLevel="0" collapsed="false">
      <c r="A32" s="2" t="s">
        <v>117</v>
      </c>
      <c r="B32" s="2" t="s">
        <v>11</v>
      </c>
      <c r="C32" s="2" t="s">
        <v>49</v>
      </c>
      <c r="D32" s="1" t="n">
        <f aca="false">MID(A32,6,2)*1</f>
        <v>5</v>
      </c>
      <c r="E32" s="1" t="n">
        <f aca="false">MID(A32,9,2)*1</f>
        <v>21</v>
      </c>
      <c r="F32" s="1" t="str">
        <f aca="false">CHOOSE(WEEKDAY(A32),"Minggu","Senin","Selasa","Rabu","Kamis","Jumat","Sabtu")</f>
        <v>Selasa</v>
      </c>
      <c r="G32" s="1" t="s">
        <v>118</v>
      </c>
      <c r="H32" s="1" t="s">
        <v>55</v>
      </c>
      <c r="I32" s="1" t="s">
        <v>22</v>
      </c>
      <c r="J32" s="1" t="s">
        <v>113</v>
      </c>
    </row>
    <row r="33" customFormat="false" ht="57.65" hidden="false" customHeight="false" outlineLevel="0" collapsed="false">
      <c r="A33" s="2" t="s">
        <v>119</v>
      </c>
      <c r="B33" s="2" t="s">
        <v>11</v>
      </c>
      <c r="C33" s="2" t="s">
        <v>49</v>
      </c>
      <c r="D33" s="1" t="n">
        <f aca="false">MID(A33,6,2)*1</f>
        <v>5</v>
      </c>
      <c r="E33" s="1" t="n">
        <f aca="false">MID(A33,9,2)*1</f>
        <v>22</v>
      </c>
      <c r="F33" s="1" t="str">
        <f aca="false">CHOOSE(WEEKDAY(A33),"Minggu","Senin","Selasa","Rabu","Kamis","Jumat","Sabtu")</f>
        <v>Rabu</v>
      </c>
      <c r="G33" s="1" t="s">
        <v>120</v>
      </c>
      <c r="H33" s="1" t="s">
        <v>31</v>
      </c>
      <c r="I33" s="1" t="s">
        <v>86</v>
      </c>
      <c r="J33" s="1" t="s">
        <v>121</v>
      </c>
    </row>
    <row r="34" customFormat="false" ht="57.65" hidden="false" customHeight="false" outlineLevel="0" collapsed="false">
      <c r="A34" s="2" t="s">
        <v>122</v>
      </c>
      <c r="B34" s="2" t="s">
        <v>11</v>
      </c>
      <c r="C34" s="2" t="s">
        <v>49</v>
      </c>
      <c r="D34" s="1" t="n">
        <f aca="false">MID(A34,6,2)*1</f>
        <v>5</v>
      </c>
      <c r="E34" s="1" t="n">
        <f aca="false">MID(A34,9,2)*1</f>
        <v>23</v>
      </c>
      <c r="F34" s="1" t="str">
        <f aca="false">CHOOSE(WEEKDAY(A34),"Minggu","Senin","Selasa","Rabu","Kamis","Jumat","Sabtu")</f>
        <v>Kamis</v>
      </c>
      <c r="G34" s="1" t="s">
        <v>123</v>
      </c>
      <c r="H34" s="1" t="s">
        <v>69</v>
      </c>
      <c r="I34" s="1" t="s">
        <v>15</v>
      </c>
      <c r="J34" s="1" t="s">
        <v>57</v>
      </c>
    </row>
    <row r="35" customFormat="false" ht="57.65" hidden="false" customHeight="false" outlineLevel="0" collapsed="false">
      <c r="A35" s="2" t="s">
        <v>124</v>
      </c>
      <c r="B35" s="2" t="s">
        <v>11</v>
      </c>
      <c r="C35" s="2" t="s">
        <v>49</v>
      </c>
      <c r="D35" s="1" t="n">
        <f aca="false">MID(A35,6,2)*1</f>
        <v>5</v>
      </c>
      <c r="E35" s="1" t="n">
        <f aca="false">MID(A35,9,2)*1</f>
        <v>24</v>
      </c>
      <c r="F35" s="1" t="str">
        <f aca="false">CHOOSE(WEEKDAY(A35),"Minggu","Senin","Selasa","Rabu","Kamis","Jumat","Sabtu")</f>
        <v>Jumat</v>
      </c>
      <c r="G35" s="1" t="s">
        <v>125</v>
      </c>
      <c r="H35" s="1" t="s">
        <v>25</v>
      </c>
      <c r="I35" s="1" t="s">
        <v>126</v>
      </c>
      <c r="J35" s="1" t="s">
        <v>66</v>
      </c>
      <c r="K35" s="0"/>
    </row>
    <row r="36" customFormat="false" ht="57.65" hidden="false" customHeight="false" outlineLevel="0" collapsed="false">
      <c r="A36" s="2" t="s">
        <v>127</v>
      </c>
      <c r="B36" s="2" t="s">
        <v>11</v>
      </c>
      <c r="C36" s="2" t="s">
        <v>49</v>
      </c>
      <c r="D36" s="1" t="n">
        <f aca="false">MID(A36,6,2)*1</f>
        <v>5</v>
      </c>
      <c r="E36" s="1" t="n">
        <f aca="false">MID(A36,9,2)*1</f>
        <v>25</v>
      </c>
      <c r="F36" s="1" t="str">
        <f aca="false">CHOOSE(WEEKDAY(A36),"Minggu","Senin","Selasa","Rabu","Kamis","Jumat","Sabtu")</f>
        <v>Sabtu</v>
      </c>
      <c r="G36" s="1" t="s">
        <v>128</v>
      </c>
      <c r="H36" s="1" t="s">
        <v>20</v>
      </c>
      <c r="I36" s="1" t="s">
        <v>83</v>
      </c>
      <c r="J36" s="1" t="s">
        <v>26</v>
      </c>
    </row>
    <row r="37" customFormat="false" ht="91.15" hidden="false" customHeight="false" outlineLevel="0" collapsed="false">
      <c r="A37" s="2" t="s">
        <v>129</v>
      </c>
      <c r="B37" s="2" t="s">
        <v>11</v>
      </c>
      <c r="C37" s="2" t="s">
        <v>49</v>
      </c>
      <c r="D37" s="1" t="n">
        <f aca="false">MID(A37,6,2)*1</f>
        <v>5</v>
      </c>
      <c r="E37" s="1" t="n">
        <f aca="false">MID(A37,9,2)*1</f>
        <v>26</v>
      </c>
      <c r="F37" s="1" t="str">
        <f aca="false">CHOOSE(WEEKDAY(A37),"Minggu","Senin","Selasa","Rabu","Kamis","Jumat","Sabtu")</f>
        <v>Minggu</v>
      </c>
      <c r="G37" s="1" t="s">
        <v>130</v>
      </c>
      <c r="H37" s="1" t="s">
        <v>26</v>
      </c>
      <c r="I37" s="1" t="s">
        <v>131</v>
      </c>
      <c r="J37" s="1" t="s">
        <v>57</v>
      </c>
      <c r="K37" s="0"/>
    </row>
    <row r="38" customFormat="false" ht="68.65" hidden="false" customHeight="false" outlineLevel="0" collapsed="false">
      <c r="A38" s="2" t="s">
        <v>132</v>
      </c>
      <c r="B38" s="2" t="s">
        <v>11</v>
      </c>
      <c r="C38" s="2" t="s">
        <v>49</v>
      </c>
      <c r="D38" s="1" t="n">
        <f aca="false">MID(A38,6,2)*1</f>
        <v>5</v>
      </c>
      <c r="E38" s="1" t="n">
        <f aca="false">MID(A38,9,2)*1</f>
        <v>27</v>
      </c>
      <c r="F38" s="1" t="str">
        <f aca="false">CHOOSE(WEEKDAY(A38),"Minggu","Senin","Selasa","Rabu","Kamis","Jumat","Sabtu")</f>
        <v>Senin</v>
      </c>
      <c r="G38" s="1" t="s">
        <v>133</v>
      </c>
      <c r="H38" s="1" t="s">
        <v>78</v>
      </c>
      <c r="I38" s="1" t="s">
        <v>134</v>
      </c>
      <c r="J38" s="1" t="s">
        <v>20</v>
      </c>
    </row>
    <row r="39" customFormat="false" ht="57.65" hidden="false" customHeight="false" outlineLevel="0" collapsed="false">
      <c r="A39" s="2" t="s">
        <v>135</v>
      </c>
      <c r="B39" s="2" t="s">
        <v>11</v>
      </c>
      <c r="C39" s="2" t="s">
        <v>49</v>
      </c>
      <c r="D39" s="1" t="n">
        <f aca="false">MID(A39,6,2)*1</f>
        <v>5</v>
      </c>
      <c r="E39" s="1" t="n">
        <f aca="false">MID(A39,9,2)*1</f>
        <v>28</v>
      </c>
      <c r="F39" s="1" t="str">
        <f aca="false">CHOOSE(WEEKDAY(A39),"Minggu","Senin","Selasa","Rabu","Kamis","Jumat","Sabtu")</f>
        <v>Selasa</v>
      </c>
      <c r="G39" s="1" t="s">
        <v>136</v>
      </c>
      <c r="H39" s="1" t="s">
        <v>137</v>
      </c>
      <c r="I39" s="1" t="s">
        <v>27</v>
      </c>
      <c r="J39" s="1" t="s">
        <v>15</v>
      </c>
    </row>
    <row r="40" customFormat="false" ht="68.65" hidden="false" customHeight="false" outlineLevel="0" collapsed="false">
      <c r="A40" s="2" t="s">
        <v>138</v>
      </c>
      <c r="B40" s="2" t="s">
        <v>11</v>
      </c>
      <c r="C40" s="2" t="s">
        <v>49</v>
      </c>
      <c r="D40" s="1" t="n">
        <f aca="false">MID(A40,6,2)*1</f>
        <v>5</v>
      </c>
      <c r="E40" s="1" t="n">
        <f aca="false">MID(A40,9,2)*1</f>
        <v>29</v>
      </c>
      <c r="F40" s="1" t="str">
        <f aca="false">CHOOSE(WEEKDAY(A40),"Minggu","Senin","Selasa","Rabu","Kamis","Jumat","Sabtu")</f>
        <v>Rabu</v>
      </c>
      <c r="G40" s="1" t="s">
        <v>139</v>
      </c>
      <c r="H40" s="1" t="s">
        <v>56</v>
      </c>
      <c r="I40" s="1" t="s">
        <v>79</v>
      </c>
      <c r="J40" s="1" t="s">
        <v>140</v>
      </c>
    </row>
    <row r="41" customFormat="false" ht="91.15" hidden="false" customHeight="false" outlineLevel="0" collapsed="false">
      <c r="A41" s="2" t="s">
        <v>141</v>
      </c>
      <c r="B41" s="2" t="s">
        <v>11</v>
      </c>
      <c r="C41" s="2" t="s">
        <v>49</v>
      </c>
      <c r="D41" s="1" t="n">
        <f aca="false">MID(A41,6,2)*1</f>
        <v>5</v>
      </c>
      <c r="E41" s="1" t="n">
        <f aca="false">MID(A41,9,2)*1</f>
        <v>30</v>
      </c>
      <c r="F41" s="1" t="str">
        <f aca="false">CHOOSE(WEEKDAY(A41),"Minggu","Senin","Selasa","Rabu","Kamis","Jumat","Sabtu")</f>
        <v>Kamis</v>
      </c>
      <c r="G41" s="1" t="s">
        <v>142</v>
      </c>
      <c r="H41" s="1" t="s">
        <v>74</v>
      </c>
      <c r="I41" s="1" t="s">
        <v>143</v>
      </c>
      <c r="J41" s="1" t="s">
        <v>61</v>
      </c>
    </row>
    <row r="42" customFormat="false" ht="79.85" hidden="false" customHeight="false" outlineLevel="0" collapsed="false">
      <c r="A42" s="2" t="s">
        <v>144</v>
      </c>
      <c r="B42" s="2" t="s">
        <v>11</v>
      </c>
      <c r="C42" s="2" t="s">
        <v>49</v>
      </c>
      <c r="D42" s="1" t="n">
        <f aca="false">MID(A42,6,2)*1</f>
        <v>5</v>
      </c>
      <c r="E42" s="1" t="n">
        <f aca="false">MID(A42,9,2)*1</f>
        <v>31</v>
      </c>
      <c r="F42" s="1" t="str">
        <f aca="false">CHOOSE(WEEKDAY(A42),"Minggu","Senin","Selasa","Rabu","Kamis","Jumat","Sabtu")</f>
        <v>Jumat</v>
      </c>
      <c r="G42" s="1" t="s">
        <v>145</v>
      </c>
      <c r="H42" s="1" t="s">
        <v>20</v>
      </c>
      <c r="I42" s="1" t="s">
        <v>121</v>
      </c>
      <c r="J42" s="1" t="s">
        <v>26</v>
      </c>
    </row>
    <row r="43" customFormat="false" ht="68.65" hidden="false" customHeight="false" outlineLevel="0" collapsed="false">
      <c r="A43" s="2" t="s">
        <v>146</v>
      </c>
      <c r="B43" s="2" t="s">
        <v>11</v>
      </c>
      <c r="C43" s="2" t="s">
        <v>12</v>
      </c>
      <c r="D43" s="1" t="n">
        <f aca="false">MID(A43,6,2)*1</f>
        <v>6</v>
      </c>
      <c r="E43" s="1" t="n">
        <f aca="false">MID(A43,9,2)*1</f>
        <v>13</v>
      </c>
      <c r="F43" s="1" t="str">
        <f aca="false">CHOOSE(WEEKDAY(A43),"Minggu","Senin","Selasa","Rabu","Kamis","Jumat","Sabtu")</f>
        <v>Kamis</v>
      </c>
      <c r="G43" s="1" t="s">
        <v>147</v>
      </c>
      <c r="H43" s="1" t="s">
        <v>55</v>
      </c>
      <c r="I43" s="1" t="s">
        <v>98</v>
      </c>
      <c r="J43" s="1" t="s">
        <v>148</v>
      </c>
    </row>
    <row r="44" customFormat="false" ht="69.85" hidden="false" customHeight="false" outlineLevel="0" collapsed="false">
      <c r="A44" s="2" t="s">
        <v>149</v>
      </c>
      <c r="B44" s="2" t="s">
        <v>11</v>
      </c>
      <c r="C44" s="2" t="s">
        <v>12</v>
      </c>
      <c r="D44" s="1" t="n">
        <f aca="false">MID(A44,6,2)*1</f>
        <v>6</v>
      </c>
      <c r="E44" s="1" t="n">
        <f aca="false">MID(A44,9,2)*1</f>
        <v>27</v>
      </c>
      <c r="F44" s="1" t="str">
        <f aca="false">CHOOSE(WEEKDAY(A44),"Minggu","Senin","Selasa","Rabu","Kamis","Jumat","Sabtu")</f>
        <v>Kamis</v>
      </c>
      <c r="G44" s="1" t="s">
        <v>150</v>
      </c>
      <c r="H44" s="1" t="s">
        <v>31</v>
      </c>
      <c r="I44" s="1" t="s">
        <v>61</v>
      </c>
      <c r="J44" s="1" t="s">
        <v>98</v>
      </c>
    </row>
    <row r="45" customFormat="false" ht="79.85" hidden="false" customHeight="false" outlineLevel="0" collapsed="false">
      <c r="A45" s="2" t="s">
        <v>151</v>
      </c>
      <c r="B45" s="2" t="s">
        <v>11</v>
      </c>
      <c r="C45" s="2" t="s">
        <v>12</v>
      </c>
      <c r="D45" s="1" t="n">
        <f aca="false">MID(A45,6,2)*1</f>
        <v>7</v>
      </c>
      <c r="E45" s="1" t="n">
        <f aca="false">MID(A45,9,2)*1</f>
        <v>11</v>
      </c>
      <c r="F45" s="1" t="str">
        <f aca="false">CHOOSE(WEEKDAY(A45),"Minggu","Senin","Selasa","Rabu","Kamis","Jumat","Sabtu")</f>
        <v>Kamis</v>
      </c>
      <c r="G45" s="1" t="s">
        <v>152</v>
      </c>
      <c r="H45" s="1" t="s">
        <v>51</v>
      </c>
      <c r="I45" s="1" t="s">
        <v>20</v>
      </c>
      <c r="J45" s="1" t="s">
        <v>15</v>
      </c>
    </row>
    <row r="46" customFormat="false" ht="68.65" hidden="false" customHeight="false" outlineLevel="0" collapsed="false">
      <c r="A46" s="2" t="s">
        <v>153</v>
      </c>
      <c r="B46" s="2" t="s">
        <v>11</v>
      </c>
      <c r="C46" s="2" t="s">
        <v>12</v>
      </c>
      <c r="D46" s="1" t="n">
        <f aca="false">MID(A46,6,2)*1</f>
        <v>7</v>
      </c>
      <c r="E46" s="1" t="n">
        <f aca="false">MID(A46,9,2)*1</f>
        <v>25</v>
      </c>
      <c r="F46" s="1" t="str">
        <f aca="false">CHOOSE(WEEKDAY(A46),"Minggu","Senin","Selasa","Rabu","Kamis","Jumat","Sabtu")</f>
        <v>Kamis</v>
      </c>
      <c r="G46" s="1" t="s">
        <v>154</v>
      </c>
      <c r="H46" s="1" t="s">
        <v>77</v>
      </c>
      <c r="I46" s="1" t="s">
        <v>15</v>
      </c>
      <c r="J46" s="1" t="s">
        <v>52</v>
      </c>
    </row>
    <row r="47" customFormat="false" ht="57.45" hidden="false" customHeight="false" outlineLevel="0" collapsed="false">
      <c r="A47" s="2" t="s">
        <v>155</v>
      </c>
      <c r="B47" s="2" t="s">
        <v>11</v>
      </c>
      <c r="C47" s="2" t="s">
        <v>12</v>
      </c>
      <c r="D47" s="1" t="n">
        <f aca="false">MID(A47,6,2)*1</f>
        <v>8</v>
      </c>
      <c r="E47" s="1" t="n">
        <f aca="false">MID(A47,9,2)*1</f>
        <v>8</v>
      </c>
      <c r="F47" s="1" t="str">
        <f aca="false">CHOOSE(WEEKDAY(A47),"Minggu","Senin","Selasa","Rabu","Kamis","Jumat","Sabtu")</f>
        <v>Kamis</v>
      </c>
      <c r="G47" s="1" t="s">
        <v>156</v>
      </c>
      <c r="H47" s="1" t="s">
        <v>69</v>
      </c>
      <c r="I47" s="1" t="s">
        <v>79</v>
      </c>
      <c r="J47" s="1" t="s">
        <v>66</v>
      </c>
    </row>
    <row r="48" customFormat="false" ht="46.25" hidden="false" customHeight="false" outlineLevel="0" collapsed="false">
      <c r="A48" s="2" t="s">
        <v>157</v>
      </c>
      <c r="B48" s="2" t="s">
        <v>11</v>
      </c>
      <c r="C48" s="2" t="s">
        <v>12</v>
      </c>
      <c r="D48" s="1" t="n">
        <f aca="false">MID(A48,6,2)*1</f>
        <v>8</v>
      </c>
      <c r="E48" s="1" t="n">
        <f aca="false">MID(A48,9,2)*1</f>
        <v>22</v>
      </c>
      <c r="F48" s="1" t="str">
        <f aca="false">CHOOSE(WEEKDAY(A48),"Minggu","Senin","Selasa","Rabu","Kamis","Jumat","Sabtu")</f>
        <v>Kamis</v>
      </c>
      <c r="G48" s="1" t="s">
        <v>158</v>
      </c>
      <c r="H48" s="1" t="s">
        <v>26</v>
      </c>
      <c r="I48" s="1" t="s">
        <v>21</v>
      </c>
      <c r="J48" s="1" t="s">
        <v>79</v>
      </c>
    </row>
    <row r="49" customFormat="false" ht="57.65" hidden="false" customHeight="false" outlineLevel="0" collapsed="false">
      <c r="A49" s="2" t="s">
        <v>159</v>
      </c>
      <c r="B49" s="2" t="s">
        <v>11</v>
      </c>
      <c r="C49" s="2" t="s">
        <v>160</v>
      </c>
      <c r="D49" s="1" t="n">
        <f aca="false">MID(A49,6,2)*1</f>
        <v>9</v>
      </c>
      <c r="E49" s="1" t="n">
        <f aca="false">MID(A49,9,2)*1</f>
        <v>5</v>
      </c>
      <c r="F49" s="1" t="str">
        <f aca="false">CHOOSE(WEEKDAY(A49),"Minggu","Senin","Selasa","Rabu","Kamis","Jumat","Sabtu")</f>
        <v>Kamis</v>
      </c>
      <c r="G49" s="1" t="s">
        <v>161</v>
      </c>
      <c r="H49" s="1" t="s">
        <v>74</v>
      </c>
      <c r="I49" s="1" t="s">
        <v>32</v>
      </c>
    </row>
    <row r="50" customFormat="false" ht="57.65" hidden="false" customHeight="false" outlineLevel="0" collapsed="false">
      <c r="A50" s="2" t="s">
        <v>162</v>
      </c>
      <c r="B50" s="2" t="s">
        <v>11</v>
      </c>
      <c r="C50" s="2" t="s">
        <v>163</v>
      </c>
      <c r="D50" s="1" t="n">
        <f aca="false">MID(A50,6,2)*1</f>
        <v>9</v>
      </c>
      <c r="E50" s="1" t="n">
        <f aca="false">MID(A50,9,2)*1</f>
        <v>12</v>
      </c>
      <c r="F50" s="1" t="str">
        <f aca="false">CHOOSE(WEEKDAY(A50),"Minggu","Senin","Selasa","Rabu","Kamis","Jumat","Sabtu")</f>
        <v>Kamis</v>
      </c>
      <c r="G50" s="1" t="s">
        <v>164</v>
      </c>
      <c r="H50" s="1" t="s">
        <v>74</v>
      </c>
      <c r="I50" s="1" t="s">
        <v>32</v>
      </c>
    </row>
    <row r="51" customFormat="false" ht="57.65" hidden="false" customHeight="false" outlineLevel="0" collapsed="false">
      <c r="A51" s="2" t="s">
        <v>165</v>
      </c>
      <c r="B51" s="2" t="s">
        <v>11</v>
      </c>
      <c r="C51" s="2" t="s">
        <v>166</v>
      </c>
      <c r="D51" s="1" t="n">
        <f aca="false">MID(A51,6,2)*1</f>
        <v>9</v>
      </c>
      <c r="E51" s="1" t="n">
        <f aca="false">MID(A51,9,2)*1</f>
        <v>19</v>
      </c>
      <c r="F51" s="1" t="str">
        <f aca="false">CHOOSE(WEEKDAY(A51),"Minggu","Senin","Selasa","Rabu","Kamis","Jumat","Sabtu")</f>
        <v>Kamis</v>
      </c>
      <c r="G51" s="1" t="s">
        <v>167</v>
      </c>
      <c r="H51" s="1" t="s">
        <v>74</v>
      </c>
      <c r="I51" s="1" t="s">
        <v>32</v>
      </c>
    </row>
    <row r="52" customFormat="false" ht="57.65" hidden="false" customHeight="false" outlineLevel="0" collapsed="false">
      <c r="A52" s="2" t="s">
        <v>168</v>
      </c>
      <c r="B52" s="2" t="s">
        <v>11</v>
      </c>
      <c r="C52" s="2" t="s">
        <v>169</v>
      </c>
      <c r="D52" s="1" t="n">
        <f aca="false">MID(A52,6,2)*1</f>
        <v>9</v>
      </c>
      <c r="E52" s="1" t="n">
        <f aca="false">MID(A52,9,2)*1</f>
        <v>26</v>
      </c>
      <c r="F52" s="1" t="str">
        <f aca="false">CHOOSE(WEEKDAY(A52),"Minggu","Senin","Selasa","Rabu","Kamis","Jumat","Sabtu")</f>
        <v>Kamis</v>
      </c>
      <c r="G52" s="1" t="s">
        <v>170</v>
      </c>
      <c r="H52" s="1" t="s">
        <v>74</v>
      </c>
      <c r="I52" s="1" t="s">
        <v>32</v>
      </c>
    </row>
    <row r="53" customFormat="false" ht="46.15" hidden="false" customHeight="false" outlineLevel="0" collapsed="false">
      <c r="A53" s="2" t="s">
        <v>171</v>
      </c>
      <c r="B53" s="2" t="s">
        <v>11</v>
      </c>
      <c r="C53" s="2" t="s">
        <v>172</v>
      </c>
      <c r="D53" s="1" t="n">
        <f aca="false">MID(A53,6,2)*1</f>
        <v>10</v>
      </c>
      <c r="E53" s="1" t="n">
        <f aca="false">MID(A53,9,2)*1</f>
        <v>1</v>
      </c>
      <c r="F53" s="1" t="str">
        <f aca="false">CHOOSE(WEEKDAY(A53),"Minggu","Senin","Selasa","Rabu","Kamis","Jumat","Sabtu")</f>
        <v>Selasa</v>
      </c>
      <c r="G53" s="1" t="s">
        <v>173</v>
      </c>
      <c r="H53" s="1" t="s">
        <v>51</v>
      </c>
      <c r="I53" s="1" t="s">
        <v>52</v>
      </c>
      <c r="J53" s="1" t="s">
        <v>27</v>
      </c>
    </row>
    <row r="54" customFormat="false" ht="57.65" hidden="false" customHeight="false" outlineLevel="0" collapsed="false">
      <c r="A54" s="2" t="s">
        <v>174</v>
      </c>
      <c r="B54" s="2" t="s">
        <v>11</v>
      </c>
      <c r="C54" s="2" t="s">
        <v>172</v>
      </c>
      <c r="D54" s="1" t="n">
        <f aca="false">MID(A54,6,2)*1</f>
        <v>10</v>
      </c>
      <c r="E54" s="1" t="n">
        <f aca="false">MID(A54,9,2)*1</f>
        <v>2</v>
      </c>
      <c r="F54" s="1" t="str">
        <f aca="false">CHOOSE(WEEKDAY(A54),"Minggu","Senin","Selasa","Rabu","Kamis","Jumat","Sabtu")</f>
        <v>Rabu</v>
      </c>
      <c r="G54" s="1" t="s">
        <v>175</v>
      </c>
      <c r="H54" s="1" t="s">
        <v>55</v>
      </c>
      <c r="I54" s="1" t="s">
        <v>56</v>
      </c>
      <c r="J54" s="1" t="s">
        <v>79</v>
      </c>
    </row>
    <row r="55" customFormat="false" ht="57.65" hidden="false" customHeight="false" outlineLevel="0" collapsed="false">
      <c r="A55" s="2" t="s">
        <v>176</v>
      </c>
      <c r="B55" s="2" t="s">
        <v>11</v>
      </c>
      <c r="C55" s="2" t="s">
        <v>172</v>
      </c>
      <c r="D55" s="1" t="n">
        <f aca="false">MID(A55,6,2)*1</f>
        <v>10</v>
      </c>
      <c r="E55" s="1" t="n">
        <f aca="false">MID(A55,9,2)*1</f>
        <v>3</v>
      </c>
      <c r="F55" s="1" t="str">
        <f aca="false">CHOOSE(WEEKDAY(A55),"Minggu","Senin","Selasa","Rabu","Kamis","Jumat","Sabtu")</f>
        <v>Kamis</v>
      </c>
      <c r="G55" s="1" t="s">
        <v>177</v>
      </c>
      <c r="H55" s="1" t="s">
        <v>60</v>
      </c>
      <c r="I55" s="1" t="s">
        <v>121</v>
      </c>
      <c r="J55" s="1" t="s">
        <v>178</v>
      </c>
    </row>
    <row r="56" customFormat="false" ht="57.65" hidden="false" customHeight="false" outlineLevel="0" collapsed="false">
      <c r="A56" s="2" t="s">
        <v>179</v>
      </c>
      <c r="B56" s="2" t="s">
        <v>11</v>
      </c>
      <c r="C56" s="2" t="s">
        <v>172</v>
      </c>
      <c r="D56" s="1" t="n">
        <f aca="false">MID(A56,6,2)*1</f>
        <v>10</v>
      </c>
      <c r="E56" s="1" t="n">
        <f aca="false">MID(A56,9,2)*1</f>
        <v>4</v>
      </c>
      <c r="F56" s="1" t="str">
        <f aca="false">CHOOSE(WEEKDAY(A56),"Minggu","Senin","Selasa","Rabu","Kamis","Jumat","Sabtu")</f>
        <v>Jumat</v>
      </c>
      <c r="G56" s="1" t="s">
        <v>180</v>
      </c>
      <c r="H56" s="1" t="s">
        <v>69</v>
      </c>
      <c r="I56" s="1" t="s">
        <v>65</v>
      </c>
      <c r="J56" s="1" t="s">
        <v>61</v>
      </c>
    </row>
    <row r="57" customFormat="false" ht="68.65" hidden="false" customHeight="false" outlineLevel="0" collapsed="false">
      <c r="A57" s="2" t="s">
        <v>181</v>
      </c>
      <c r="B57" s="2" t="s">
        <v>11</v>
      </c>
      <c r="C57" s="2" t="s">
        <v>172</v>
      </c>
      <c r="D57" s="1" t="n">
        <f aca="false">MID(A57,6,2)*1</f>
        <v>10</v>
      </c>
      <c r="E57" s="1" t="n">
        <f aca="false">MID(A57,9,2)*1</f>
        <v>5</v>
      </c>
      <c r="F57" s="1" t="str">
        <f aca="false">CHOOSE(WEEKDAY(A57),"Minggu","Senin","Selasa","Rabu","Kamis","Jumat","Sabtu")</f>
        <v>Sabtu</v>
      </c>
      <c r="G57" s="1" t="s">
        <v>182</v>
      </c>
      <c r="H57" s="1" t="s">
        <v>64</v>
      </c>
      <c r="I57" s="1" t="s">
        <v>70</v>
      </c>
      <c r="J57" s="1" t="s">
        <v>108</v>
      </c>
    </row>
    <row r="58" customFormat="false" ht="68.65" hidden="false" customHeight="false" outlineLevel="0" collapsed="false">
      <c r="A58" s="2" t="s">
        <v>183</v>
      </c>
      <c r="B58" s="2" t="s">
        <v>11</v>
      </c>
      <c r="C58" s="2" t="s">
        <v>172</v>
      </c>
      <c r="D58" s="1" t="n">
        <f aca="false">MID(A58,6,2)*1</f>
        <v>10</v>
      </c>
      <c r="E58" s="1" t="n">
        <f aca="false">MID(A58,9,2)*1</f>
        <v>6</v>
      </c>
      <c r="F58" s="1" t="str">
        <f aca="false">CHOOSE(WEEKDAY(A58),"Minggu","Senin","Selasa","Rabu","Kamis","Jumat","Sabtu")</f>
        <v>Minggu</v>
      </c>
      <c r="G58" s="1" t="s">
        <v>184</v>
      </c>
      <c r="H58" s="1" t="s">
        <v>21</v>
      </c>
      <c r="I58" s="1" t="s">
        <v>26</v>
      </c>
      <c r="J58" s="1" t="s">
        <v>71</v>
      </c>
    </row>
    <row r="59" customFormat="false" ht="46.25" hidden="false" customHeight="false" outlineLevel="0" collapsed="false">
      <c r="A59" s="2" t="s">
        <v>185</v>
      </c>
      <c r="B59" s="2" t="s">
        <v>11</v>
      </c>
      <c r="C59" s="2" t="s">
        <v>172</v>
      </c>
      <c r="D59" s="1" t="n">
        <f aca="false">MID(A59,6,2)*1</f>
        <v>10</v>
      </c>
      <c r="E59" s="1" t="n">
        <f aca="false">MID(A59,9,2)*1</f>
        <v>7</v>
      </c>
      <c r="F59" s="1" t="str">
        <f aca="false">CHOOSE(WEEKDAY(A59),"Minggu","Senin","Selasa","Rabu","Kamis","Jumat","Sabtu")</f>
        <v>Senin</v>
      </c>
      <c r="G59" s="1" t="s">
        <v>186</v>
      </c>
      <c r="H59" s="1" t="s">
        <v>77</v>
      </c>
      <c r="I59" s="1" t="s">
        <v>187</v>
      </c>
      <c r="J59" s="1" t="s">
        <v>22</v>
      </c>
    </row>
    <row r="60" customFormat="false" ht="57.65" hidden="false" customHeight="false" outlineLevel="0" collapsed="false">
      <c r="A60" s="2" t="s">
        <v>188</v>
      </c>
      <c r="B60" s="2" t="s">
        <v>11</v>
      </c>
      <c r="C60" s="2" t="s">
        <v>172</v>
      </c>
      <c r="D60" s="1" t="n">
        <f aca="false">MID(A60,6,2)*1</f>
        <v>10</v>
      </c>
      <c r="E60" s="1" t="n">
        <f aca="false">MID(A60,9,2)*1</f>
        <v>8</v>
      </c>
      <c r="F60" s="1" t="str">
        <f aca="false">CHOOSE(WEEKDAY(A60),"Minggu","Senin","Selasa","Rabu","Kamis","Jumat","Sabtu")</f>
        <v>Selasa</v>
      </c>
      <c r="G60" s="1" t="s">
        <v>189</v>
      </c>
      <c r="H60" s="1" t="s">
        <v>31</v>
      </c>
      <c r="I60" s="1" t="s">
        <v>82</v>
      </c>
      <c r="J60" s="1" t="s">
        <v>15</v>
      </c>
    </row>
    <row r="61" customFormat="false" ht="57.65" hidden="false" customHeight="false" outlineLevel="0" collapsed="false">
      <c r="A61" s="2" t="s">
        <v>190</v>
      </c>
      <c r="B61" s="2" t="s">
        <v>11</v>
      </c>
      <c r="C61" s="2" t="s">
        <v>172</v>
      </c>
      <c r="D61" s="1" t="n">
        <f aca="false">MID(A61,6,2)*1</f>
        <v>10</v>
      </c>
      <c r="E61" s="1" t="n">
        <f aca="false">MID(A61,9,2)*1</f>
        <v>9</v>
      </c>
      <c r="F61" s="1" t="str">
        <f aca="false">CHOOSE(WEEKDAY(A61),"Minggu","Senin","Selasa","Rabu","Kamis","Jumat","Sabtu")</f>
        <v>Rabu</v>
      </c>
      <c r="G61" s="1" t="s">
        <v>191</v>
      </c>
      <c r="H61" s="1" t="s">
        <v>74</v>
      </c>
      <c r="I61" s="1" t="s">
        <v>14</v>
      </c>
      <c r="J61" s="1" t="s">
        <v>57</v>
      </c>
    </row>
    <row r="62" customFormat="false" ht="57.65" hidden="false" customHeight="false" outlineLevel="0" collapsed="false">
      <c r="A62" s="2" t="s">
        <v>192</v>
      </c>
      <c r="B62" s="2" t="s">
        <v>11</v>
      </c>
      <c r="C62" s="2" t="s">
        <v>172</v>
      </c>
      <c r="D62" s="1" t="n">
        <f aca="false">MID(A62,6,2)*1</f>
        <v>10</v>
      </c>
      <c r="E62" s="1" t="n">
        <f aca="false">MID(A62,9,2)*1</f>
        <v>10</v>
      </c>
      <c r="F62" s="1" t="str">
        <f aca="false">CHOOSE(WEEKDAY(A62),"Minggu","Senin","Selasa","Rabu","Kamis","Jumat","Sabtu")</f>
        <v>Kamis</v>
      </c>
      <c r="G62" s="1" t="s">
        <v>193</v>
      </c>
      <c r="H62" s="1" t="s">
        <v>86</v>
      </c>
      <c r="I62" s="1" t="s">
        <v>66</v>
      </c>
      <c r="J62" s="1" t="s">
        <v>86</v>
      </c>
    </row>
    <row r="63" customFormat="false" ht="68.65" hidden="false" customHeight="false" outlineLevel="0" collapsed="false">
      <c r="A63" s="2" t="s">
        <v>194</v>
      </c>
      <c r="B63" s="2" t="s">
        <v>11</v>
      </c>
      <c r="C63" s="2" t="s">
        <v>172</v>
      </c>
      <c r="D63" s="1" t="n">
        <f aca="false">MID(A63,6,2)*1</f>
        <v>10</v>
      </c>
      <c r="E63" s="1" t="n">
        <f aca="false">MID(A63,9,2)*1</f>
        <v>11</v>
      </c>
      <c r="F63" s="1" t="str">
        <f aca="false">CHOOSE(WEEKDAY(A63),"Minggu","Senin","Selasa","Rabu","Kamis","Jumat","Sabtu")</f>
        <v>Jumat</v>
      </c>
      <c r="G63" s="1" t="s">
        <v>195</v>
      </c>
      <c r="H63" s="1" t="s">
        <v>137</v>
      </c>
      <c r="I63" s="1" t="s">
        <v>79</v>
      </c>
      <c r="J63" s="1" t="s">
        <v>70</v>
      </c>
    </row>
    <row r="64" customFormat="false" ht="57.65" hidden="false" customHeight="false" outlineLevel="0" collapsed="false">
      <c r="A64" s="2" t="s">
        <v>196</v>
      </c>
      <c r="B64" s="2" t="s">
        <v>11</v>
      </c>
      <c r="C64" s="2" t="s">
        <v>172</v>
      </c>
      <c r="D64" s="1" t="n">
        <f aca="false">MID(A64,6,2)*1</f>
        <v>10</v>
      </c>
      <c r="E64" s="1" t="n">
        <f aca="false">MID(A64,9,2)*1</f>
        <v>12</v>
      </c>
      <c r="F64" s="1" t="str">
        <f aca="false">CHOOSE(WEEKDAY(A64),"Minggu","Senin","Selasa","Rabu","Kamis","Jumat","Sabtu")</f>
        <v>Sabtu</v>
      </c>
      <c r="G64" s="1" t="s">
        <v>197</v>
      </c>
      <c r="H64" s="1" t="s">
        <v>56</v>
      </c>
      <c r="I64" s="1" t="s">
        <v>98</v>
      </c>
      <c r="J64" s="1" t="s">
        <v>15</v>
      </c>
    </row>
    <row r="65" customFormat="false" ht="80.15" hidden="false" customHeight="false" outlineLevel="0" collapsed="false">
      <c r="A65" s="2" t="s">
        <v>198</v>
      </c>
      <c r="B65" s="2" t="s">
        <v>11</v>
      </c>
      <c r="C65" s="2" t="s">
        <v>172</v>
      </c>
      <c r="D65" s="1" t="n">
        <f aca="false">MID(A65,6,2)*1</f>
        <v>10</v>
      </c>
      <c r="E65" s="1" t="n">
        <f aca="false">MID(A65,9,2)*1</f>
        <v>13</v>
      </c>
      <c r="F65" s="1" t="str">
        <f aca="false">CHOOSE(WEEKDAY(A65),"Minggu","Senin","Selasa","Rabu","Kamis","Jumat","Sabtu")</f>
        <v>Minggu</v>
      </c>
      <c r="G65" s="1" t="s">
        <v>199</v>
      </c>
      <c r="H65" s="1" t="s">
        <v>97</v>
      </c>
      <c r="I65" s="1" t="s">
        <v>55</v>
      </c>
      <c r="J65" s="1" t="s">
        <v>79</v>
      </c>
    </row>
    <row r="66" customFormat="false" ht="68.65" hidden="false" customHeight="false" outlineLevel="0" collapsed="false">
      <c r="A66" s="2" t="s">
        <v>200</v>
      </c>
      <c r="B66" s="2" t="s">
        <v>11</v>
      </c>
      <c r="C66" s="2" t="s">
        <v>172</v>
      </c>
      <c r="D66" s="1" t="n">
        <f aca="false">MID(A66,6,2)*1</f>
        <v>10</v>
      </c>
      <c r="E66" s="1" t="n">
        <f aca="false">MID(A66,9,2)*1</f>
        <v>14</v>
      </c>
      <c r="F66" s="1" t="str">
        <f aca="false">CHOOSE(WEEKDAY(A66),"Minggu","Senin","Selasa","Rabu","Kamis","Jumat","Sabtu")</f>
        <v>Senin</v>
      </c>
      <c r="G66" s="1" t="s">
        <v>201</v>
      </c>
      <c r="H66" s="1" t="s">
        <v>26</v>
      </c>
      <c r="I66" s="1" t="s">
        <v>20</v>
      </c>
      <c r="J66" s="1" t="s">
        <v>56</v>
      </c>
    </row>
    <row r="67" customFormat="false" ht="57.65" hidden="false" customHeight="false" outlineLevel="0" collapsed="false">
      <c r="A67" s="2" t="s">
        <v>202</v>
      </c>
      <c r="B67" s="2" t="s">
        <v>11</v>
      </c>
      <c r="C67" s="2" t="s">
        <v>172</v>
      </c>
      <c r="D67" s="1" t="n">
        <f aca="false">MID(A67,6,2)*1</f>
        <v>10</v>
      </c>
      <c r="E67" s="1" t="n">
        <f aca="false">MID(A67,9,2)*1</f>
        <v>15</v>
      </c>
      <c r="F67" s="1" t="str">
        <f aca="false">CHOOSE(WEEKDAY(A67),"Minggu","Senin","Selasa","Rabu","Kamis","Jumat","Sabtu")</f>
        <v>Selasa</v>
      </c>
      <c r="G67" s="1" t="s">
        <v>203</v>
      </c>
      <c r="H67" s="1" t="s">
        <v>82</v>
      </c>
      <c r="I67" s="1" t="s">
        <v>27</v>
      </c>
      <c r="J67" s="1" t="s">
        <v>52</v>
      </c>
    </row>
    <row r="68" customFormat="false" ht="57.65" hidden="false" customHeight="false" outlineLevel="0" collapsed="false">
      <c r="A68" s="2" t="s">
        <v>204</v>
      </c>
      <c r="B68" s="2" t="s">
        <v>11</v>
      </c>
      <c r="C68" s="2" t="s">
        <v>172</v>
      </c>
      <c r="D68" s="1" t="n">
        <f aca="false">MID(A68,6,2)*1</f>
        <v>10</v>
      </c>
      <c r="E68" s="1" t="n">
        <f aca="false">MID(A68,9,2)*1</f>
        <v>16</v>
      </c>
      <c r="F68" s="1" t="str">
        <f aca="false">CHOOSE(WEEKDAY(A68),"Minggu","Senin","Selasa","Rabu","Kamis","Jumat","Sabtu")</f>
        <v>Rabu</v>
      </c>
      <c r="G68" s="1" t="s">
        <v>205</v>
      </c>
      <c r="H68" s="1" t="s">
        <v>14</v>
      </c>
      <c r="I68" s="1" t="s">
        <v>61</v>
      </c>
      <c r="J68" s="1" t="s">
        <v>83</v>
      </c>
    </row>
    <row r="69" customFormat="false" ht="57.65" hidden="false" customHeight="false" outlineLevel="0" collapsed="false">
      <c r="A69" s="2" t="s">
        <v>206</v>
      </c>
      <c r="B69" s="2" t="s">
        <v>11</v>
      </c>
      <c r="C69" s="2" t="s">
        <v>172</v>
      </c>
      <c r="D69" s="1" t="n">
        <f aca="false">MID(A69,6,2)*1</f>
        <v>10</v>
      </c>
      <c r="E69" s="1" t="n">
        <f aca="false">MID(A69,9,2)*1</f>
        <v>17</v>
      </c>
      <c r="F69" s="1" t="str">
        <f aca="false">CHOOSE(WEEKDAY(A69),"Minggu","Senin","Selasa","Rabu","Kamis","Jumat","Sabtu")</f>
        <v>Kamis</v>
      </c>
      <c r="G69" s="1" t="s">
        <v>207</v>
      </c>
      <c r="H69" s="1" t="s">
        <v>107</v>
      </c>
      <c r="I69" s="1" t="s">
        <v>27</v>
      </c>
      <c r="J69" s="1" t="s">
        <v>65</v>
      </c>
    </row>
    <row r="70" customFormat="false" ht="68.65" hidden="false" customHeight="false" outlineLevel="0" collapsed="false">
      <c r="A70" s="2" t="s">
        <v>208</v>
      </c>
      <c r="B70" s="2" t="s">
        <v>11</v>
      </c>
      <c r="C70" s="2" t="s">
        <v>172</v>
      </c>
      <c r="D70" s="1" t="n">
        <f aca="false">MID(A70,6,2)*1</f>
        <v>10</v>
      </c>
      <c r="E70" s="1" t="n">
        <f aca="false">MID(A70,9,2)*1</f>
        <v>18</v>
      </c>
      <c r="F70" s="1" t="str">
        <f aca="false">CHOOSE(WEEKDAY(A70),"Minggu","Senin","Selasa","Rabu","Kamis","Jumat","Sabtu")</f>
        <v>Jumat</v>
      </c>
      <c r="G70" s="1" t="s">
        <v>209</v>
      </c>
      <c r="H70" s="1" t="s">
        <v>20</v>
      </c>
      <c r="I70" s="1" t="s">
        <v>113</v>
      </c>
      <c r="J70" s="1" t="s">
        <v>14</v>
      </c>
    </row>
    <row r="71" customFormat="false" ht="57.65" hidden="false" customHeight="false" outlineLevel="0" collapsed="false">
      <c r="A71" s="2" t="s">
        <v>210</v>
      </c>
      <c r="B71" s="2" t="s">
        <v>11</v>
      </c>
      <c r="C71" s="2" t="s">
        <v>172</v>
      </c>
      <c r="D71" s="1" t="n">
        <f aca="false">MID(A71,6,2)*1</f>
        <v>10</v>
      </c>
      <c r="E71" s="1" t="n">
        <f aca="false">MID(A71,9,2)*1</f>
        <v>19</v>
      </c>
      <c r="F71" s="1" t="str">
        <f aca="false">CHOOSE(WEEKDAY(A71),"Minggu","Senin","Selasa","Rabu","Kamis","Jumat","Sabtu")</f>
        <v>Sabtu</v>
      </c>
      <c r="G71" s="1" t="s">
        <v>211</v>
      </c>
      <c r="H71" s="1" t="s">
        <v>25</v>
      </c>
      <c r="I71" s="1" t="s">
        <v>98</v>
      </c>
      <c r="J71" s="1" t="s">
        <v>56</v>
      </c>
    </row>
    <row r="72" customFormat="false" ht="80.15" hidden="false" customHeight="false" outlineLevel="0" collapsed="false">
      <c r="A72" s="2" t="s">
        <v>212</v>
      </c>
      <c r="B72" s="2" t="s">
        <v>11</v>
      </c>
      <c r="C72" s="2" t="s">
        <v>172</v>
      </c>
      <c r="D72" s="1" t="n">
        <f aca="false">MID(A72,6,2)*1</f>
        <v>10</v>
      </c>
      <c r="E72" s="1" t="n">
        <f aca="false">MID(A72,9,2)*1</f>
        <v>20</v>
      </c>
      <c r="F72" s="1" t="str">
        <f aca="false">CHOOSE(WEEKDAY(A72),"Minggu","Senin","Selasa","Rabu","Kamis","Jumat","Sabtu")</f>
        <v>Minggu</v>
      </c>
      <c r="G72" s="1" t="s">
        <v>213</v>
      </c>
      <c r="H72" s="1" t="s">
        <v>51</v>
      </c>
      <c r="I72" s="1" t="s">
        <v>92</v>
      </c>
      <c r="J72" s="1" t="s">
        <v>61</v>
      </c>
    </row>
    <row r="73" customFormat="false" ht="57.65" hidden="false" customHeight="false" outlineLevel="0" collapsed="false">
      <c r="A73" s="2" t="s">
        <v>214</v>
      </c>
      <c r="B73" s="2" t="s">
        <v>11</v>
      </c>
      <c r="C73" s="2" t="s">
        <v>172</v>
      </c>
      <c r="D73" s="1" t="n">
        <f aca="false">MID(A73,6,2)*1</f>
        <v>10</v>
      </c>
      <c r="E73" s="1" t="n">
        <f aca="false">MID(A73,9,2)*1</f>
        <v>21</v>
      </c>
      <c r="F73" s="1" t="str">
        <f aca="false">CHOOSE(WEEKDAY(A73),"Minggu","Senin","Selasa","Rabu","Kamis","Jumat","Sabtu")</f>
        <v>Senin</v>
      </c>
      <c r="G73" s="1" t="s">
        <v>215</v>
      </c>
      <c r="H73" s="1" t="s">
        <v>55</v>
      </c>
      <c r="I73" s="1" t="s">
        <v>116</v>
      </c>
    </row>
    <row r="74" customFormat="false" ht="80.15" hidden="false" customHeight="false" outlineLevel="0" collapsed="false">
      <c r="A74" s="2" t="s">
        <v>216</v>
      </c>
      <c r="B74" s="2" t="s">
        <v>11</v>
      </c>
      <c r="C74" s="2" t="s">
        <v>172</v>
      </c>
      <c r="D74" s="1" t="n">
        <f aca="false">MID(A74,6,2)*1</f>
        <v>10</v>
      </c>
      <c r="E74" s="1" t="n">
        <f aca="false">MID(A74,9,2)*1</f>
        <v>22</v>
      </c>
      <c r="F74" s="1" t="str">
        <f aca="false">CHOOSE(WEEKDAY(A74),"Minggu","Senin","Selasa","Rabu","Kamis","Jumat","Sabtu")</f>
        <v>Selasa</v>
      </c>
      <c r="G74" s="1" t="s">
        <v>217</v>
      </c>
      <c r="H74" s="1" t="s">
        <v>31</v>
      </c>
      <c r="I74" s="1" t="s">
        <v>108</v>
      </c>
      <c r="J74" s="1" t="s">
        <v>82</v>
      </c>
    </row>
    <row r="75" customFormat="false" ht="57.65" hidden="false" customHeight="false" outlineLevel="0" collapsed="false">
      <c r="A75" s="2" t="s">
        <v>218</v>
      </c>
      <c r="B75" s="2" t="s">
        <v>11</v>
      </c>
      <c r="C75" s="2" t="s">
        <v>172</v>
      </c>
      <c r="D75" s="1" t="n">
        <f aca="false">MID(A75,6,2)*1</f>
        <v>10</v>
      </c>
      <c r="E75" s="1" t="n">
        <f aca="false">MID(A75,9,2)*1</f>
        <v>23</v>
      </c>
      <c r="F75" s="1" t="str">
        <f aca="false">CHOOSE(WEEKDAY(A75),"Minggu","Senin","Selasa","Rabu","Kamis","Jumat","Sabtu")</f>
        <v>Rabu</v>
      </c>
      <c r="G75" s="1" t="s">
        <v>219</v>
      </c>
      <c r="H75" s="1" t="s">
        <v>69</v>
      </c>
      <c r="I75" s="1" t="s">
        <v>22</v>
      </c>
      <c r="J75" s="1" t="s">
        <v>113</v>
      </c>
    </row>
    <row r="76" customFormat="false" ht="46.15" hidden="false" customHeight="false" outlineLevel="0" collapsed="false">
      <c r="A76" s="2" t="s">
        <v>220</v>
      </c>
      <c r="B76" s="2" t="s">
        <v>11</v>
      </c>
      <c r="C76" s="2" t="s">
        <v>172</v>
      </c>
      <c r="D76" s="1" t="n">
        <f aca="false">MID(A76,6,2)*1</f>
        <v>10</v>
      </c>
      <c r="E76" s="1" t="n">
        <f aca="false">MID(A76,9,2)*1</f>
        <v>24</v>
      </c>
      <c r="F76" s="1" t="str">
        <f aca="false">CHOOSE(WEEKDAY(A76),"Minggu","Senin","Selasa","Rabu","Kamis","Jumat","Sabtu")</f>
        <v>Kamis</v>
      </c>
      <c r="G76" s="1" t="s">
        <v>221</v>
      </c>
      <c r="H76" s="1" t="s">
        <v>64</v>
      </c>
      <c r="I76" s="1" t="s">
        <v>21</v>
      </c>
      <c r="J76" s="1" t="s">
        <v>98</v>
      </c>
    </row>
    <row r="77" customFormat="false" ht="57.45" hidden="false" customHeight="false" outlineLevel="0" collapsed="false">
      <c r="A77" s="2" t="s">
        <v>222</v>
      </c>
      <c r="B77" s="2" t="s">
        <v>11</v>
      </c>
      <c r="C77" s="2" t="s">
        <v>172</v>
      </c>
      <c r="D77" s="1" t="n">
        <f aca="false">MID(A77,6,2)*1</f>
        <v>10</v>
      </c>
      <c r="E77" s="1" t="n">
        <f aca="false">MID(A77,9,2)*1</f>
        <v>25</v>
      </c>
      <c r="F77" s="1" t="str">
        <f aca="false">CHOOSE(WEEKDAY(A77),"Minggu","Senin","Selasa","Rabu","Kamis","Jumat","Sabtu")</f>
        <v>Jumat</v>
      </c>
      <c r="G77" s="1" t="s">
        <v>223</v>
      </c>
      <c r="H77" s="1" t="s">
        <v>25</v>
      </c>
      <c r="I77" s="1" t="s">
        <v>15</v>
      </c>
      <c r="J77" s="1" t="s">
        <v>57</v>
      </c>
    </row>
    <row r="78" customFormat="false" ht="57.65" hidden="false" customHeight="false" outlineLevel="0" collapsed="false">
      <c r="A78" s="2" t="s">
        <v>224</v>
      </c>
      <c r="B78" s="2" t="s">
        <v>11</v>
      </c>
      <c r="C78" s="2" t="s">
        <v>172</v>
      </c>
      <c r="D78" s="1" t="n">
        <f aca="false">MID(A78,6,2)*1</f>
        <v>10</v>
      </c>
      <c r="E78" s="1" t="n">
        <f aca="false">MID(A78,9,2)*1</f>
        <v>26</v>
      </c>
      <c r="F78" s="1" t="str">
        <f aca="false">CHOOSE(WEEKDAY(A78),"Minggu","Senin","Selasa","Rabu","Kamis","Jumat","Sabtu")</f>
        <v>Sabtu</v>
      </c>
      <c r="G78" s="1" t="s">
        <v>225</v>
      </c>
      <c r="H78" s="1" t="s">
        <v>91</v>
      </c>
      <c r="I78" s="1" t="s">
        <v>86</v>
      </c>
      <c r="J78" s="1" t="s">
        <v>66</v>
      </c>
    </row>
    <row r="79" customFormat="false" ht="91" hidden="false" customHeight="false" outlineLevel="0" collapsed="false">
      <c r="A79" s="2" t="s">
        <v>226</v>
      </c>
      <c r="B79" s="2" t="s">
        <v>11</v>
      </c>
      <c r="C79" s="2" t="s">
        <v>172</v>
      </c>
      <c r="D79" s="1" t="n">
        <f aca="false">MID(A79,6,2)*1</f>
        <v>10</v>
      </c>
      <c r="E79" s="1" t="n">
        <f aca="false">MID(A79,9,2)*1</f>
        <v>27</v>
      </c>
      <c r="F79" s="1" t="str">
        <f aca="false">CHOOSE(WEEKDAY(A79),"Minggu","Senin","Selasa","Rabu","Kamis","Jumat","Sabtu")</f>
        <v>Minggu</v>
      </c>
      <c r="G79" s="1" t="s">
        <v>227</v>
      </c>
      <c r="H79" s="1" t="s">
        <v>86</v>
      </c>
      <c r="I79" s="1" t="s">
        <v>228</v>
      </c>
      <c r="J79" s="1" t="s">
        <v>121</v>
      </c>
    </row>
    <row r="80" customFormat="false" ht="57.65" hidden="false" customHeight="false" outlineLevel="0" collapsed="false">
      <c r="A80" s="2" t="s">
        <v>229</v>
      </c>
      <c r="B80" s="2" t="s">
        <v>11</v>
      </c>
      <c r="C80" s="2" t="s">
        <v>172</v>
      </c>
      <c r="D80" s="1" t="n">
        <f aca="false">MID(A80,6,2)*1</f>
        <v>10</v>
      </c>
      <c r="E80" s="1" t="n">
        <f aca="false">MID(A80,9,2)*1</f>
        <v>28</v>
      </c>
      <c r="F80" s="1" t="str">
        <f aca="false">CHOOSE(WEEKDAY(A80),"Minggu","Senin","Selasa","Rabu","Kamis","Jumat","Sabtu")</f>
        <v>Senin</v>
      </c>
      <c r="G80" s="1" t="s">
        <v>230</v>
      </c>
      <c r="H80" s="1" t="s">
        <v>137</v>
      </c>
      <c r="I80" s="1" t="s">
        <v>126</v>
      </c>
      <c r="J80" s="1" t="s">
        <v>26</v>
      </c>
    </row>
    <row r="81" customFormat="false" ht="68.65" hidden="false" customHeight="false" outlineLevel="0" collapsed="false">
      <c r="A81" s="2" t="s">
        <v>231</v>
      </c>
      <c r="B81" s="2" t="s">
        <v>11</v>
      </c>
      <c r="C81" s="2" t="s">
        <v>172</v>
      </c>
      <c r="D81" s="1" t="n">
        <f aca="false">MID(A81,6,2)*1</f>
        <v>10</v>
      </c>
      <c r="E81" s="1" t="n">
        <f aca="false">MID(A81,9,2)*1</f>
        <v>29</v>
      </c>
      <c r="F81" s="1" t="str">
        <f aca="false">CHOOSE(WEEKDAY(A81),"Minggu","Senin","Selasa","Rabu","Kamis","Jumat","Sabtu")</f>
        <v>Selasa</v>
      </c>
      <c r="G81" s="1" t="s">
        <v>232</v>
      </c>
      <c r="H81" s="1" t="s">
        <v>56</v>
      </c>
      <c r="I81" s="1" t="s">
        <v>83</v>
      </c>
      <c r="J81" s="1" t="s">
        <v>20</v>
      </c>
    </row>
    <row r="82" customFormat="false" ht="46.15" hidden="false" customHeight="false" outlineLevel="0" collapsed="false">
      <c r="A82" s="2" t="s">
        <v>233</v>
      </c>
      <c r="B82" s="2" t="s">
        <v>11</v>
      </c>
      <c r="C82" s="2" t="s">
        <v>172</v>
      </c>
      <c r="D82" s="1" t="n">
        <f aca="false">MID(A82,6,2)*1</f>
        <v>10</v>
      </c>
      <c r="E82" s="1" t="n">
        <f aca="false">MID(A82,9,2)*1</f>
        <v>30</v>
      </c>
      <c r="F82" s="1" t="str">
        <f aca="false">CHOOSE(WEEKDAY(A82),"Minggu","Senin","Selasa","Rabu","Kamis","Jumat","Sabtu")</f>
        <v>Rabu</v>
      </c>
      <c r="G82" s="1" t="s">
        <v>234</v>
      </c>
      <c r="H82" s="1" t="s">
        <v>26</v>
      </c>
      <c r="I82" s="1" t="s">
        <v>56</v>
      </c>
      <c r="J82" s="1" t="s">
        <v>52</v>
      </c>
    </row>
    <row r="83" customFormat="false" ht="57.45" hidden="false" customHeight="false" outlineLevel="0" collapsed="false">
      <c r="A83" s="2" t="s">
        <v>235</v>
      </c>
      <c r="B83" s="2" t="s">
        <v>11</v>
      </c>
      <c r="C83" s="2" t="s">
        <v>172</v>
      </c>
      <c r="D83" s="1" t="n">
        <f aca="false">MID(A83,6,2)*1</f>
        <v>10</v>
      </c>
      <c r="E83" s="1" t="n">
        <f aca="false">MID(A83,9,2)*1</f>
        <v>31</v>
      </c>
      <c r="F83" s="1" t="str">
        <f aca="false">CHOOSE(WEEKDAY(A83),"Minggu","Senin","Selasa","Rabu","Kamis","Jumat","Sabtu")</f>
        <v>Kamis</v>
      </c>
      <c r="G83" s="1" t="s">
        <v>236</v>
      </c>
      <c r="H83" s="1" t="s">
        <v>78</v>
      </c>
      <c r="I83" s="1" t="s">
        <v>134</v>
      </c>
    </row>
    <row r="84" customFormat="false" ht="57.65" hidden="false" customHeight="false" outlineLevel="0" collapsed="false">
      <c r="A84" s="2" t="s">
        <v>237</v>
      </c>
      <c r="B84" s="2" t="s">
        <v>11</v>
      </c>
      <c r="C84" s="2" t="s">
        <v>12</v>
      </c>
      <c r="D84" s="1" t="n">
        <f aca="false">MID(A84,6,2)*1</f>
        <v>11</v>
      </c>
      <c r="E84" s="1" t="n">
        <f aca="false">MID(A84,9,2)*1</f>
        <v>14</v>
      </c>
      <c r="F84" s="1" t="str">
        <f aca="false">CHOOSE(WEEKDAY(A84),"Minggu","Senin","Selasa","Rabu","Kamis","Jumat","Sabtu")</f>
        <v>Kamis</v>
      </c>
      <c r="G84" s="1" t="s">
        <v>238</v>
      </c>
      <c r="H84" s="1" t="s">
        <v>86</v>
      </c>
      <c r="I84" s="1" t="s">
        <v>56</v>
      </c>
      <c r="J84" s="1" t="s">
        <v>26</v>
      </c>
    </row>
    <row r="85" customFormat="false" ht="57.65" hidden="false" customHeight="false" outlineLevel="0" collapsed="false">
      <c r="A85" s="2" t="s">
        <v>239</v>
      </c>
      <c r="B85" s="2" t="s">
        <v>11</v>
      </c>
      <c r="C85" s="2" t="s">
        <v>12</v>
      </c>
      <c r="D85" s="1" t="n">
        <f aca="false">MID(A85,6,2)*1</f>
        <v>11</v>
      </c>
      <c r="E85" s="1" t="n">
        <f aca="false">MID(A85,9,2)*1</f>
        <v>28</v>
      </c>
      <c r="F85" s="1" t="str">
        <f aca="false">CHOOSE(WEEKDAY(A85),"Minggu","Senin","Selasa","Rabu","Kamis","Jumat","Sabtu")</f>
        <v>Kamis</v>
      </c>
      <c r="G85" s="1" t="s">
        <v>240</v>
      </c>
      <c r="H85" s="1" t="s">
        <v>56</v>
      </c>
      <c r="I85" s="1" t="s">
        <v>14</v>
      </c>
      <c r="J85" s="1" t="s">
        <v>98</v>
      </c>
    </row>
    <row r="86" customFormat="false" ht="68.65" hidden="false" customHeight="false" outlineLevel="0" collapsed="false">
      <c r="A86" s="2" t="s">
        <v>241</v>
      </c>
      <c r="B86" s="2" t="s">
        <v>11</v>
      </c>
      <c r="C86" s="2" t="s">
        <v>242</v>
      </c>
      <c r="D86" s="1" t="n">
        <f aca="false">MID(A86,6,2)*1</f>
        <v>12</v>
      </c>
      <c r="E86" s="1" t="n">
        <f aca="false">MID(A86,9,2)*1</f>
        <v>5</v>
      </c>
      <c r="F86" s="1" t="str">
        <f aca="false">CHOOSE(WEEKDAY(A86),"Minggu","Senin","Selasa","Rabu","Kamis","Jumat","Sabtu")</f>
        <v>Kamis</v>
      </c>
      <c r="G86" s="1" t="s">
        <v>243</v>
      </c>
      <c r="H86" s="1" t="s">
        <v>137</v>
      </c>
      <c r="I86" s="1" t="s">
        <v>32</v>
      </c>
    </row>
    <row r="87" customFormat="false" ht="68.65" hidden="false" customHeight="false" outlineLevel="0" collapsed="false">
      <c r="A87" s="2" t="s">
        <v>244</v>
      </c>
      <c r="B87" s="2" t="s">
        <v>11</v>
      </c>
      <c r="C87" s="2" t="s">
        <v>245</v>
      </c>
      <c r="D87" s="1" t="n">
        <f aca="false">MID(A87,6,2)*1</f>
        <v>12</v>
      </c>
      <c r="E87" s="1" t="n">
        <f aca="false">MID(A87,9,2)*1</f>
        <v>12</v>
      </c>
      <c r="F87" s="1" t="str">
        <f aca="false">CHOOSE(WEEKDAY(A87),"Minggu","Senin","Selasa","Rabu","Kamis","Jumat","Sabtu")</f>
        <v>Kamis</v>
      </c>
      <c r="G87" s="1" t="s">
        <v>246</v>
      </c>
      <c r="H87" s="1" t="s">
        <v>137</v>
      </c>
      <c r="I87" s="1" t="s">
        <v>32</v>
      </c>
    </row>
    <row r="88" customFormat="false" ht="80.15" hidden="false" customHeight="false" outlineLevel="0" collapsed="false">
      <c r="A88" s="2" t="s">
        <v>247</v>
      </c>
      <c r="B88" s="2" t="s">
        <v>11</v>
      </c>
      <c r="C88" s="2" t="s">
        <v>248</v>
      </c>
      <c r="D88" s="1" t="n">
        <f aca="false">MID(A88,6,2)*1</f>
        <v>12</v>
      </c>
      <c r="E88" s="1" t="n">
        <f aca="false">MID(A88,9,2)*1</f>
        <v>19</v>
      </c>
      <c r="F88" s="1" t="str">
        <f aca="false">CHOOSE(WEEKDAY(A88),"Minggu","Senin","Selasa","Rabu","Kamis","Jumat","Sabtu")</f>
        <v>Kamis</v>
      </c>
      <c r="G88" s="1" t="s">
        <v>249</v>
      </c>
      <c r="H88" s="1" t="s">
        <v>137</v>
      </c>
      <c r="I88" s="1" t="s">
        <v>32</v>
      </c>
    </row>
    <row r="89" customFormat="false" ht="57.65" hidden="false" customHeight="false" outlineLevel="0" collapsed="false">
      <c r="A89" s="2" t="s">
        <v>250</v>
      </c>
      <c r="B89" s="2" t="s">
        <v>11</v>
      </c>
      <c r="C89" s="2" t="s">
        <v>251</v>
      </c>
      <c r="D89" s="1" t="n">
        <f aca="false">MID(A89,6,2)*1</f>
        <v>12</v>
      </c>
      <c r="E89" s="1" t="n">
        <f aca="false">MID(A89,9,2)*1</f>
        <v>23</v>
      </c>
      <c r="F89" s="1" t="str">
        <f aca="false">CHOOSE(WEEKDAY(A89),"Minggu","Senin","Selasa","Rabu","Kamis","Jumat","Sabtu")</f>
        <v>Senin</v>
      </c>
      <c r="G89" s="1" t="s">
        <v>252</v>
      </c>
      <c r="H89" s="1" t="s">
        <v>137</v>
      </c>
      <c r="I89" s="1" t="s">
        <v>32</v>
      </c>
    </row>
  </sheetData>
  <autoFilter ref="A1:J9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1445</TotalTime>
  <Application>LibreOffice/7.3.2.2$Linux_X86_64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2019-02-16T16:19:40Z</dcterms:created>
  <dc:creator/>
  <dc:description/>
  <dc:language>en-US</dc:language>
  <cp:lastModifiedBy/>
  <dcterms:modified xsi:type="dcterms:W3CDTF">2023-01-07T22:05:26Z</dcterms:modified>
  <cp:revision>5</cp:revision>
  <dc:subject/>
  <dc:title/>
</cp:coreProperties>
</file>