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workplace\IDEA\ECIPCSweb\excel\"/>
    </mc:Choice>
  </mc:AlternateContent>
  <bookViews>
    <workbookView xWindow="600" yWindow="165" windowWidth="14760" windowHeight="7575" tabRatio="560" activeTab="1"/>
  </bookViews>
  <sheets>
    <sheet name="评价表（总）" sheetId="1" r:id="rId1"/>
    <sheet name="2009级原始成绩" sheetId="9" r:id="rId2"/>
    <sheet name="2009级评分方法A" sheetId="2" r:id="rId3"/>
    <sheet name="2010级原始成" sheetId="12" r:id="rId4"/>
    <sheet name="2010级评分方法A " sheetId="14" r:id="rId5"/>
  </sheets>
  <definedNames>
    <definedName name="_Toc426981347" localSheetId="0">'评价表（总）'!#REF!</definedName>
  </definedNames>
  <calcPr calcId="162913"/>
</workbook>
</file>

<file path=xl/calcChain.xml><?xml version="1.0" encoding="utf-8"?>
<calcChain xmlns="http://schemas.openxmlformats.org/spreadsheetml/2006/main">
  <c r="I6" i="2" l="1"/>
  <c r="I36" i="14" l="1"/>
  <c r="I30" i="14"/>
  <c r="I24" i="14"/>
  <c r="I18" i="14"/>
  <c r="I12" i="14"/>
  <c r="I6" i="14"/>
  <c r="I18" i="2" l="1"/>
  <c r="I12" i="2"/>
  <c r="I36" i="2"/>
  <c r="I30" i="2"/>
  <c r="I24" i="2"/>
</calcChain>
</file>

<file path=xl/sharedStrings.xml><?xml version="1.0" encoding="utf-8"?>
<sst xmlns="http://schemas.openxmlformats.org/spreadsheetml/2006/main" count="638" uniqueCount="433">
  <si>
    <t>达成目标值</t>
    <phoneticPr fontId="1" type="noConversion"/>
  </si>
  <si>
    <t>2013年</t>
    <phoneticPr fontId="1" type="noConversion"/>
  </si>
  <si>
    <t>分值</t>
    <phoneticPr fontId="1" type="noConversion"/>
  </si>
  <si>
    <t>备注</t>
    <phoneticPr fontId="1" type="noConversion"/>
  </si>
  <si>
    <t>样本平均分</t>
    <phoneticPr fontId="1" type="noConversion"/>
  </si>
  <si>
    <t>评价值</t>
    <phoneticPr fontId="1" type="noConversion"/>
  </si>
  <si>
    <r>
      <t xml:space="preserve">6.2 </t>
    </r>
    <r>
      <rPr>
        <sz val="9"/>
        <color rgb="FF000000"/>
        <rFont val="宋体"/>
        <family val="3"/>
        <charset val="134"/>
      </rPr>
      <t>能够完成软件工程项目实践</t>
    </r>
    <phoneticPr fontId="1" type="noConversion"/>
  </si>
  <si>
    <r>
      <t xml:space="preserve">6.3 </t>
    </r>
    <r>
      <rPr>
        <sz val="9"/>
        <color rgb="FF000000"/>
        <rFont val="宋体"/>
        <family val="3"/>
        <charset val="134"/>
      </rPr>
      <t>能够撰写各类软件工程文档</t>
    </r>
    <phoneticPr fontId="1" type="noConversion"/>
  </si>
  <si>
    <r>
      <t xml:space="preserve">11.1 </t>
    </r>
    <r>
      <rPr>
        <sz val="9"/>
        <color rgb="FF000000"/>
        <rFont val="宋体"/>
        <family val="3"/>
        <charset val="134"/>
      </rPr>
      <t>能够根据工程项目特征选择恰当的管理方法</t>
    </r>
    <phoneticPr fontId="1" type="noConversion"/>
  </si>
  <si>
    <r>
      <t xml:space="preserve">11.2 </t>
    </r>
    <r>
      <rPr>
        <sz val="9"/>
        <color rgb="FF000000"/>
        <rFont val="宋体"/>
        <family val="3"/>
        <charset val="134"/>
      </rPr>
      <t>能够选择恰当的软件项目管理工具、工程模型并进行实践</t>
    </r>
    <phoneticPr fontId="1" type="noConversion"/>
  </si>
  <si>
    <r>
      <t xml:space="preserve">11.3 </t>
    </r>
    <r>
      <rPr>
        <sz val="9"/>
        <color rgb="FF000000"/>
        <rFont val="宋体"/>
        <family val="3"/>
        <charset val="134"/>
      </rPr>
      <t>能够将计划管理方法与经济决策方法应用于实际软件项目</t>
    </r>
    <phoneticPr fontId="1" type="noConversion"/>
  </si>
  <si>
    <r>
      <t xml:space="preserve">11.4 </t>
    </r>
    <r>
      <rPr>
        <sz val="9"/>
        <color rgb="FF000000"/>
        <rFont val="宋体"/>
        <family val="3"/>
        <charset val="134"/>
      </rPr>
      <t>能够具备小型软件系统的项目管理能力</t>
    </r>
    <phoneticPr fontId="1" type="noConversion"/>
  </si>
  <si>
    <t>软件系统 30 分</t>
    <phoneticPr fontId="1" type="noConversion"/>
  </si>
  <si>
    <t>过程管理 30 分</t>
    <phoneticPr fontId="1" type="noConversion"/>
  </si>
  <si>
    <t>答辩表现 20 分</t>
    <phoneticPr fontId="1" type="noConversion"/>
  </si>
  <si>
    <t>拆分办法见毕业要求达成度评价办法 表4</t>
    <phoneticPr fontId="1" type="noConversion"/>
  </si>
  <si>
    <t>5</t>
    <phoneticPr fontId="1" type="noConversion"/>
  </si>
  <si>
    <t>15</t>
    <phoneticPr fontId="1" type="noConversion"/>
  </si>
  <si>
    <t>5</t>
    <phoneticPr fontId="1" type="noConversion"/>
  </si>
  <si>
    <t>5</t>
    <phoneticPr fontId="1" type="noConversion"/>
  </si>
  <si>
    <t>5</t>
    <phoneticPr fontId="1" type="noConversion"/>
  </si>
  <si>
    <t>5</t>
    <phoneticPr fontId="1" type="noConversion"/>
  </si>
  <si>
    <t>5</t>
    <phoneticPr fontId="1" type="noConversion"/>
  </si>
  <si>
    <t>5</t>
    <phoneticPr fontId="1" type="noConversion"/>
  </si>
  <si>
    <t>10</t>
    <phoneticPr fontId="1" type="noConversion"/>
  </si>
  <si>
    <t>5</t>
    <phoneticPr fontId="1" type="noConversion"/>
  </si>
  <si>
    <t>10</t>
    <phoneticPr fontId="1" type="noConversion"/>
  </si>
  <si>
    <t>相关文档 20 分</t>
    <phoneticPr fontId="1" type="noConversion"/>
  </si>
  <si>
    <t>评价值</t>
    <phoneticPr fontId="1" type="noConversion"/>
  </si>
  <si>
    <t>2012年</t>
    <phoneticPr fontId="14" type="noConversion"/>
  </si>
  <si>
    <t>2014年</t>
    <phoneticPr fontId="1" type="noConversion"/>
  </si>
  <si>
    <t>2015年</t>
    <phoneticPr fontId="1" type="noConversion"/>
  </si>
  <si>
    <t>最终结果</t>
    <phoneticPr fontId="1" type="noConversion"/>
  </si>
  <si>
    <t>课程教学目标、达成途径和评价依据等</t>
    <phoneticPr fontId="1" type="noConversion"/>
  </si>
  <si>
    <t>毕业要求6：工程与社会</t>
    <phoneticPr fontId="1" type="noConversion"/>
  </si>
  <si>
    <t>毕业要求11：项目管理</t>
    <phoneticPr fontId="1" type="noConversion"/>
  </si>
  <si>
    <t>20091826</t>
  </si>
  <si>
    <t>阿里米热·艾里肯</t>
  </si>
  <si>
    <t>20091827</t>
  </si>
  <si>
    <t>白晨昊</t>
  </si>
  <si>
    <t>20091828</t>
  </si>
  <si>
    <t>毕浪</t>
  </si>
  <si>
    <t>20091829</t>
  </si>
  <si>
    <t>陈昱</t>
  </si>
  <si>
    <t>20091830</t>
  </si>
  <si>
    <t>崔文辰</t>
  </si>
  <si>
    <t>20091831</t>
  </si>
  <si>
    <t>段程浩</t>
  </si>
  <si>
    <t>20091832</t>
  </si>
  <si>
    <t>郭强</t>
  </si>
  <si>
    <t>20091833</t>
  </si>
  <si>
    <t>胡伟健</t>
  </si>
  <si>
    <t>20091834</t>
  </si>
  <si>
    <t>黄斌杰</t>
  </si>
  <si>
    <t>20091835</t>
  </si>
  <si>
    <t>纪文东</t>
  </si>
  <si>
    <t>20091836</t>
  </si>
  <si>
    <t>李大发</t>
  </si>
  <si>
    <t>20091837</t>
  </si>
  <si>
    <t>李雪鹏</t>
  </si>
  <si>
    <t>20091838</t>
  </si>
  <si>
    <t>林建辉</t>
  </si>
  <si>
    <t>20091839</t>
  </si>
  <si>
    <t>林俊杰</t>
  </si>
  <si>
    <t>20091841</t>
  </si>
  <si>
    <t>罗人华</t>
  </si>
  <si>
    <t>20091842</t>
  </si>
  <si>
    <t>秦曼</t>
  </si>
  <si>
    <t>20091843</t>
  </si>
  <si>
    <t>邵涛</t>
  </si>
  <si>
    <t>20091844</t>
  </si>
  <si>
    <t>王天文</t>
  </si>
  <si>
    <t>20091845</t>
  </si>
  <si>
    <t>王先宇</t>
  </si>
  <si>
    <t>20091847</t>
  </si>
  <si>
    <t>熊启皓</t>
  </si>
  <si>
    <t>20091848</t>
  </si>
  <si>
    <t>许华东</t>
  </si>
  <si>
    <t>20091849</t>
  </si>
  <si>
    <t>杨可</t>
  </si>
  <si>
    <t>20091850</t>
  </si>
  <si>
    <t>殷韵</t>
  </si>
  <si>
    <t>20091851</t>
  </si>
  <si>
    <t>张鑫</t>
  </si>
  <si>
    <t>20091852</t>
  </si>
  <si>
    <t>张岩</t>
  </si>
  <si>
    <t>20091853</t>
  </si>
  <si>
    <t>张英瑞</t>
  </si>
  <si>
    <t>20091854</t>
  </si>
  <si>
    <t>赵喆</t>
  </si>
  <si>
    <t>20091855</t>
  </si>
  <si>
    <t>钟鸣</t>
  </si>
  <si>
    <t>20091856</t>
  </si>
  <si>
    <t>朱清</t>
  </si>
  <si>
    <t>20091857</t>
  </si>
  <si>
    <t>丁锐</t>
  </si>
  <si>
    <t>20091858</t>
  </si>
  <si>
    <t>董林</t>
  </si>
  <si>
    <t>20091859</t>
  </si>
  <si>
    <t>董骁</t>
  </si>
  <si>
    <t>20091860</t>
  </si>
  <si>
    <t>范颖凯</t>
  </si>
  <si>
    <t>20091861</t>
  </si>
  <si>
    <t>关敬</t>
  </si>
  <si>
    <t>20091862</t>
  </si>
  <si>
    <t>黄旭</t>
  </si>
  <si>
    <t>20091863</t>
  </si>
  <si>
    <t>李程</t>
  </si>
  <si>
    <t>20091864</t>
  </si>
  <si>
    <t>李响</t>
  </si>
  <si>
    <t>20091865</t>
  </si>
  <si>
    <t>梁耀波</t>
  </si>
  <si>
    <t>20091866</t>
  </si>
  <si>
    <t>刘丽红</t>
  </si>
  <si>
    <t>20091867</t>
  </si>
  <si>
    <t>马辰</t>
  </si>
  <si>
    <t>20091868</t>
  </si>
  <si>
    <t>沈道林</t>
  </si>
  <si>
    <t>20091869</t>
  </si>
  <si>
    <t>石峰</t>
  </si>
  <si>
    <t>20091872</t>
  </si>
  <si>
    <t>汪一凡</t>
  </si>
  <si>
    <t>20091873</t>
  </si>
  <si>
    <t>王浩之</t>
  </si>
  <si>
    <t>20091874</t>
  </si>
  <si>
    <t>王晟</t>
  </si>
  <si>
    <t>20091875</t>
  </si>
  <si>
    <t>王天宇</t>
  </si>
  <si>
    <t>20091876</t>
  </si>
  <si>
    <t>王子光</t>
  </si>
  <si>
    <t>20091877</t>
  </si>
  <si>
    <t>伍翀</t>
  </si>
  <si>
    <t>20091878</t>
  </si>
  <si>
    <t>谢延哲</t>
  </si>
  <si>
    <t>20091879</t>
  </si>
  <si>
    <t>杨文静</t>
  </si>
  <si>
    <t>20091880</t>
  </si>
  <si>
    <t>杨易寰</t>
  </si>
  <si>
    <t>20091881</t>
  </si>
  <si>
    <t>余阳</t>
  </si>
  <si>
    <t>20091882</t>
  </si>
  <si>
    <t>张皓</t>
  </si>
  <si>
    <t>20091883</t>
  </si>
  <si>
    <t>张茜</t>
  </si>
  <si>
    <t>20091884</t>
  </si>
  <si>
    <t>郑宇坤</t>
  </si>
  <si>
    <t>20091885</t>
  </si>
  <si>
    <t>周琦超</t>
  </si>
  <si>
    <t>20091887</t>
  </si>
  <si>
    <t>朱振平</t>
  </si>
  <si>
    <t>08110902</t>
    <phoneticPr fontId="1" type="noConversion"/>
  </si>
  <si>
    <t>08110901</t>
    <phoneticPr fontId="1" type="noConversion"/>
  </si>
  <si>
    <t>20082753</t>
  </si>
  <si>
    <t>雒焕宇</t>
  </si>
  <si>
    <t>20091889</t>
  </si>
  <si>
    <t>陈俊鹏</t>
  </si>
  <si>
    <t>20091890</t>
  </si>
  <si>
    <t>陈宇同</t>
  </si>
  <si>
    <t>20091891</t>
  </si>
  <si>
    <t>陈哲</t>
  </si>
  <si>
    <t>20091892</t>
  </si>
  <si>
    <t>崔桐</t>
  </si>
  <si>
    <t>20091893</t>
  </si>
  <si>
    <t>方堃</t>
  </si>
  <si>
    <t>20091894</t>
  </si>
  <si>
    <t>付裕</t>
  </si>
  <si>
    <t>20091895</t>
  </si>
  <si>
    <t>甘彬君</t>
  </si>
  <si>
    <t>20091896</t>
  </si>
  <si>
    <t>韩冰</t>
  </si>
  <si>
    <t>20091897</t>
  </si>
  <si>
    <t>胡洋</t>
  </si>
  <si>
    <t>20091898</t>
  </si>
  <si>
    <t>黄俊哲</t>
  </si>
  <si>
    <t>20091899</t>
  </si>
  <si>
    <t>李昀臻</t>
  </si>
  <si>
    <t>20091900</t>
  </si>
  <si>
    <t>林启健</t>
  </si>
  <si>
    <t>20091901</t>
  </si>
  <si>
    <t>刘鑫</t>
  </si>
  <si>
    <t>20091902</t>
  </si>
  <si>
    <t>刘钊</t>
  </si>
  <si>
    <t>20091903</t>
  </si>
  <si>
    <t>糜相行</t>
  </si>
  <si>
    <t>20091904</t>
  </si>
  <si>
    <t>潘智博</t>
  </si>
  <si>
    <t>20091905</t>
  </si>
  <si>
    <t>彭金柯</t>
  </si>
  <si>
    <t>20091906</t>
  </si>
  <si>
    <t>乔巍</t>
  </si>
  <si>
    <t>20091907</t>
  </si>
  <si>
    <t>桑迪</t>
  </si>
  <si>
    <t>20091908</t>
  </si>
  <si>
    <t>汤鹏</t>
  </si>
  <si>
    <t>20091909</t>
  </si>
  <si>
    <t>王佳墨</t>
  </si>
  <si>
    <t>20091910</t>
  </si>
  <si>
    <t>王尧</t>
  </si>
  <si>
    <t>20091911</t>
  </si>
  <si>
    <t>徐运凯</t>
  </si>
  <si>
    <t>20091912</t>
  </si>
  <si>
    <t>杨将</t>
  </si>
  <si>
    <t>20091913</t>
  </si>
  <si>
    <t>余致谦</t>
  </si>
  <si>
    <t>20091914</t>
  </si>
  <si>
    <t>张凯</t>
  </si>
  <si>
    <t>20091915</t>
  </si>
  <si>
    <t>张璐</t>
  </si>
  <si>
    <t>20091916</t>
  </si>
  <si>
    <t>张晟</t>
  </si>
  <si>
    <t>20091917</t>
  </si>
  <si>
    <t>张政</t>
  </si>
  <si>
    <t>08110903</t>
    <phoneticPr fontId="1" type="noConversion"/>
  </si>
  <si>
    <t>《软件工程实践》课程对毕业要求达成度评价表</t>
    <phoneticPr fontId="1" type="noConversion"/>
  </si>
  <si>
    <t>11.2能够在多学科环境中根据复杂软件工程项目特征选择恰当的项目管理方法和经济决策方法</t>
    <phoneticPr fontId="1" type="noConversion"/>
  </si>
  <si>
    <t>11.4 能够具备对复杂软件工程项目进行项目管理的能力并进行实践</t>
    <phoneticPr fontId="1" type="noConversion"/>
  </si>
  <si>
    <t>1120101952</t>
  </si>
  <si>
    <t>车金盈</t>
  </si>
  <si>
    <t>08111001</t>
    <phoneticPr fontId="1" type="noConversion"/>
  </si>
  <si>
    <t>1120101953</t>
  </si>
  <si>
    <t>陈浩</t>
  </si>
  <si>
    <t>1120101954</t>
  </si>
  <si>
    <t>董海晶</t>
  </si>
  <si>
    <t>1120101955</t>
  </si>
  <si>
    <t>关放</t>
  </si>
  <si>
    <t>1120101956</t>
  </si>
  <si>
    <t>郭永兴</t>
  </si>
  <si>
    <t>1120101957</t>
  </si>
  <si>
    <t>郭媛</t>
  </si>
  <si>
    <t>1120101958</t>
  </si>
  <si>
    <t>郭占坤</t>
  </si>
  <si>
    <t>1120101959</t>
  </si>
  <si>
    <t>韩炜圻</t>
  </si>
  <si>
    <t>1120101960</t>
  </si>
  <si>
    <t>胡斌</t>
  </si>
  <si>
    <t>1120101961</t>
  </si>
  <si>
    <t>黄国清</t>
  </si>
  <si>
    <t>1120101962</t>
  </si>
  <si>
    <t>梁史可</t>
  </si>
  <si>
    <t>1120101964</t>
  </si>
  <si>
    <t>宁兆琨</t>
  </si>
  <si>
    <t>1120101965</t>
  </si>
  <si>
    <t>佘萧寒</t>
  </si>
  <si>
    <t>1120101966</t>
  </si>
  <si>
    <t>谭一鸣</t>
  </si>
  <si>
    <t>1120101967</t>
  </si>
  <si>
    <t>王诗阳</t>
  </si>
  <si>
    <t>1120101968</t>
  </si>
  <si>
    <t>王帅</t>
  </si>
  <si>
    <t>1120101969</t>
  </si>
  <si>
    <t>王勇</t>
  </si>
  <si>
    <t>1120101970</t>
  </si>
  <si>
    <t>王子阳</t>
  </si>
  <si>
    <t>1120101971</t>
  </si>
  <si>
    <t>温晨辉</t>
  </si>
  <si>
    <t>1120101972</t>
  </si>
  <si>
    <t>吴芳雪</t>
  </si>
  <si>
    <t>1120101973</t>
  </si>
  <si>
    <t>吴映国</t>
  </si>
  <si>
    <t>1120101974</t>
  </si>
  <si>
    <t>吴紫杰</t>
  </si>
  <si>
    <t>1120101975</t>
  </si>
  <si>
    <t>向柯宇</t>
  </si>
  <si>
    <t>1120101978</t>
  </si>
  <si>
    <t>宇文慧强</t>
  </si>
  <si>
    <t>1120101979</t>
  </si>
  <si>
    <t>张宝頔</t>
  </si>
  <si>
    <t>1120101980</t>
  </si>
  <si>
    <t>张帅</t>
  </si>
  <si>
    <t>1120101982</t>
  </si>
  <si>
    <t>甄虎</t>
  </si>
  <si>
    <t>1120101983</t>
  </si>
  <si>
    <t>钟菊</t>
  </si>
  <si>
    <t>1120102276</t>
  </si>
  <si>
    <t>崔竞豪</t>
  </si>
  <si>
    <t>1120101984</t>
  </si>
  <si>
    <t>艾力克木·艾尔肯</t>
  </si>
  <si>
    <t>08111002</t>
    <phoneticPr fontId="1" type="noConversion"/>
  </si>
  <si>
    <t>1120101985</t>
  </si>
  <si>
    <t>陈火姑</t>
  </si>
  <si>
    <t>1120101986</t>
  </si>
  <si>
    <t>陈无怨</t>
  </si>
  <si>
    <t>1120101987</t>
  </si>
  <si>
    <t>陈翔</t>
  </si>
  <si>
    <t>1120101988</t>
  </si>
  <si>
    <t>迟捷</t>
  </si>
  <si>
    <t>1120101989</t>
  </si>
  <si>
    <t>党同舟</t>
  </si>
  <si>
    <t>1120101990</t>
  </si>
  <si>
    <t>董宇豪</t>
  </si>
  <si>
    <t>1120101991</t>
  </si>
  <si>
    <t>冯琪</t>
  </si>
  <si>
    <t>1120101992</t>
  </si>
  <si>
    <t>傅哲宁</t>
  </si>
  <si>
    <t>1120101993</t>
  </si>
  <si>
    <t>郭麟</t>
  </si>
  <si>
    <t>1120101994</t>
  </si>
  <si>
    <t>郭仔昂</t>
  </si>
  <si>
    <t>1120101995</t>
  </si>
  <si>
    <t>李奥龙</t>
  </si>
  <si>
    <t>1120101996</t>
  </si>
  <si>
    <t>李天运</t>
  </si>
  <si>
    <t>1120101997</t>
  </si>
  <si>
    <t>刘锦峰</t>
  </si>
  <si>
    <t>1120101998</t>
  </si>
  <si>
    <t>刘乙墨</t>
  </si>
  <si>
    <t>1120101999</t>
  </si>
  <si>
    <t>刘勇搏</t>
  </si>
  <si>
    <t>1120102000</t>
  </si>
  <si>
    <t>罗超群</t>
  </si>
  <si>
    <t>1120102001</t>
  </si>
  <si>
    <t>牟娇</t>
  </si>
  <si>
    <t>1120102002</t>
  </si>
  <si>
    <t>秦思阳</t>
  </si>
  <si>
    <t>1120102003</t>
  </si>
  <si>
    <t>汪凯</t>
  </si>
  <si>
    <t>1120102005</t>
  </si>
  <si>
    <t>王磊</t>
  </si>
  <si>
    <t>1120102006</t>
  </si>
  <si>
    <t>王诗雨</t>
  </si>
  <si>
    <t>1120102007</t>
  </si>
  <si>
    <t>王炜博</t>
  </si>
  <si>
    <t>1120102008</t>
  </si>
  <si>
    <t>席开旭</t>
  </si>
  <si>
    <t>1120102009</t>
  </si>
  <si>
    <t>谢彦钦</t>
  </si>
  <si>
    <t>1120102010</t>
  </si>
  <si>
    <t>徐声睿</t>
  </si>
  <si>
    <t>1120102011</t>
  </si>
  <si>
    <t>闫晗</t>
  </si>
  <si>
    <t>1120102012</t>
  </si>
  <si>
    <t>杨艺峰</t>
  </si>
  <si>
    <t>1120102013</t>
  </si>
  <si>
    <t>于泽群</t>
  </si>
  <si>
    <t>1120102014</t>
  </si>
  <si>
    <t>赵梦嘉</t>
  </si>
  <si>
    <t>1120102015</t>
  </si>
  <si>
    <t>赵宇韬</t>
  </si>
  <si>
    <t>苏雄</t>
  </si>
  <si>
    <t>1120102016</t>
  </si>
  <si>
    <t>程志强</t>
  </si>
  <si>
    <t>08111003</t>
    <phoneticPr fontId="1" type="noConversion"/>
  </si>
  <si>
    <t>1120102018</t>
  </si>
  <si>
    <t>邓文兵</t>
  </si>
  <si>
    <t>1120102019</t>
  </si>
  <si>
    <t>东野霄楠</t>
  </si>
  <si>
    <t>1120102020</t>
  </si>
  <si>
    <t>符皓</t>
  </si>
  <si>
    <t>1120102021</t>
  </si>
  <si>
    <t>高佳童</t>
  </si>
  <si>
    <t>1120102022</t>
  </si>
  <si>
    <t>蒋本富</t>
  </si>
  <si>
    <t>1120102023</t>
  </si>
  <si>
    <t>李经</t>
  </si>
  <si>
    <t>1120102024</t>
  </si>
  <si>
    <t>李娜</t>
  </si>
  <si>
    <t>1120102025</t>
  </si>
  <si>
    <t>李鹏坤</t>
  </si>
  <si>
    <t>1120102026</t>
  </si>
  <si>
    <t>李琪</t>
  </si>
  <si>
    <t>1120102027</t>
  </si>
  <si>
    <t>梁光楠</t>
  </si>
  <si>
    <t>1120102028</t>
  </si>
  <si>
    <t>刘健</t>
  </si>
  <si>
    <t>1120102029</t>
  </si>
  <si>
    <t>刘鹏</t>
  </si>
  <si>
    <t>1120102030</t>
  </si>
  <si>
    <t>马宏宇</t>
  </si>
  <si>
    <t>1120102031</t>
  </si>
  <si>
    <t>马涛</t>
  </si>
  <si>
    <t>1120102032</t>
  </si>
  <si>
    <t>牛颂杰</t>
  </si>
  <si>
    <t>1120102033</t>
  </si>
  <si>
    <t>冉宇辰</t>
  </si>
  <si>
    <t>1120102035</t>
  </si>
  <si>
    <t>宋朝阳</t>
  </si>
  <si>
    <t>1120102036</t>
  </si>
  <si>
    <t>唐飞</t>
  </si>
  <si>
    <t>1120102038</t>
  </si>
  <si>
    <t>魏朝博</t>
  </si>
  <si>
    <t>1120102039</t>
  </si>
  <si>
    <t>吴凡</t>
  </si>
  <si>
    <t>1120102040</t>
  </si>
  <si>
    <t>徐溥</t>
  </si>
  <si>
    <t>1120102041</t>
  </si>
  <si>
    <t>徐先宇</t>
  </si>
  <si>
    <t>1120102042</t>
  </si>
  <si>
    <t>杨秀璋</t>
  </si>
  <si>
    <t>1120102043</t>
  </si>
  <si>
    <t>袁兆洋</t>
  </si>
  <si>
    <t>1120102044</t>
  </si>
  <si>
    <t>翟博渊</t>
  </si>
  <si>
    <t>1120102045</t>
  </si>
  <si>
    <t>张洋</t>
  </si>
  <si>
    <t>1120102046</t>
  </si>
  <si>
    <t>周柱均</t>
  </si>
  <si>
    <t>1120102047</t>
  </si>
  <si>
    <t>朱荣</t>
  </si>
  <si>
    <t>20091918</t>
  </si>
  <si>
    <t>钟午千</t>
  </si>
  <si>
    <t>定期做出适当的记录，以便评估学生能力的取得程度</t>
    <phoneticPr fontId="1" type="noConversion"/>
  </si>
  <si>
    <t>评估的结果被系统地加入项目持续改进中</t>
    <phoneticPr fontId="1" type="noConversion"/>
  </si>
  <si>
    <t>其他可用的协助持续改进的资源</t>
    <phoneticPr fontId="1" type="noConversion"/>
  </si>
  <si>
    <t>课程的持续改进（2014-2016学年）</t>
    <phoneticPr fontId="1" type="noConversion"/>
  </si>
  <si>
    <t>课程的持续改进（2012-2014学年）</t>
    <phoneticPr fontId="1" type="noConversion"/>
  </si>
  <si>
    <t>定期做出适当的记录，以便评估学生能力的取得程度</t>
    <phoneticPr fontId="1" type="noConversion"/>
  </si>
  <si>
    <t>其他可用的协助持续改进的资源</t>
    <phoneticPr fontId="1" type="noConversion"/>
  </si>
  <si>
    <t>利用学校的网络资源、计算机资源。学生已经普遍拥有计算机。</t>
    <phoneticPr fontId="1" type="noConversion"/>
  </si>
  <si>
    <r>
      <t xml:space="preserve">6.2 </t>
    </r>
    <r>
      <rPr>
        <sz val="9"/>
        <color rgb="FF000000"/>
        <rFont val="宋体"/>
        <family val="3"/>
        <charset val="134"/>
      </rPr>
      <t>能够完成软件工程项目实践过程并进行评价</t>
    </r>
    <phoneticPr fontId="1" type="noConversion"/>
  </si>
  <si>
    <r>
      <t xml:space="preserve">6.3 </t>
    </r>
    <r>
      <rPr>
        <sz val="9"/>
        <color rgb="FF000000"/>
        <rFont val="宋体"/>
        <family val="3"/>
        <charset val="134"/>
      </rPr>
      <t>能够撰写各类软件工程文档并进行评价</t>
    </r>
    <phoneticPr fontId="1" type="noConversion"/>
  </si>
  <si>
    <t>教学目标：能够撰写各类软件工程文档并进行评价
达成途径：需求文档、设计文档、编码及注释、测试文档
评价依据：采用UML规范、工程文档规范</t>
    <phoneticPr fontId="1" type="noConversion"/>
  </si>
  <si>
    <r>
      <t xml:space="preserve">11.1 </t>
    </r>
    <r>
      <rPr>
        <sz val="9"/>
        <color rgb="FF000000"/>
        <rFont val="宋体"/>
        <family val="3"/>
        <charset val="134"/>
      </rPr>
      <t>能够理解和掌握复杂软件工程项目管理原理和经济决策方法</t>
    </r>
    <phoneticPr fontId="1" type="noConversion"/>
  </si>
  <si>
    <t>教学目标： 能够理解和掌握复杂软件工程项目管理原理和经济决策方法
达成途径：预算方法、决算方法
评价依据：预算文档、决算文档</t>
    <phoneticPr fontId="1" type="noConversion"/>
  </si>
  <si>
    <t>11.3 能够选择恰当的软件项目管理工具、工程模型并进行实践</t>
    <phoneticPr fontId="1" type="noConversion"/>
  </si>
  <si>
    <t>教学目标： 能够在多学科环境中根据复杂软件工程项目特征选择恰当的项目管理方法和经济决策方法
达成途径：预算方法、决算方法、项目计划
评价依据：预算文档、决算文档</t>
    <phoneticPr fontId="1" type="noConversion"/>
  </si>
  <si>
    <t>教学目标： 能够选择恰当的软件项目管理工具、工程模型并进行实践
达成途径：软件项目管理工具、版本控制工具、工程模型
评价依据：工程项目计划、工具使用情况</t>
    <phoneticPr fontId="1" type="noConversion"/>
  </si>
  <si>
    <t>教学目标： 能够具备对复杂软件工程项目进行项目管理的能力并进行实践
达成途径：项目全过程监控
评价依据：指导教师监控、答辩</t>
    <phoneticPr fontId="1" type="noConversion"/>
  </si>
  <si>
    <t>通过增加课堂PSP和TSP知识的介绍，提醒学生计划的重要性。</t>
    <phoneticPr fontId="1" type="noConversion"/>
  </si>
  <si>
    <t>利用学校的网络资源、计算机资源，组织开展实验设计的辅助教学，提示学生自学PSP和TSP。</t>
    <phoneticPr fontId="1" type="noConversion"/>
  </si>
  <si>
    <r>
      <rPr>
        <sz val="10"/>
        <color theme="1"/>
        <rFont val="宋体"/>
        <family val="3"/>
        <charset val="134"/>
      </rPr>
      <t>通过指导教师监控、答辩、文档，收集学生对于基本原理的理解和应用中的问题，评估学生对指标点</t>
    </r>
    <r>
      <rPr>
        <sz val="10"/>
        <color theme="1"/>
        <rFont val="Times New Roman"/>
        <family val="1"/>
      </rPr>
      <t>6.2</t>
    </r>
    <r>
      <rPr>
        <sz val="10"/>
        <color theme="1"/>
        <rFont val="宋体"/>
        <family val="3"/>
        <charset val="134"/>
      </rPr>
      <t>和</t>
    </r>
    <r>
      <rPr>
        <sz val="10"/>
        <color theme="1"/>
        <rFont val="Times New Roman"/>
        <family val="1"/>
      </rPr>
      <t>6.3</t>
    </r>
    <r>
      <rPr>
        <sz val="10"/>
        <color theme="1"/>
        <rFont val="宋体"/>
        <family val="3"/>
        <charset val="134"/>
      </rPr>
      <t>的达成度；通过考察预算、决算、计划、进度控制、项目管理工具的使用，记录和评估学生对指标点</t>
    </r>
    <r>
      <rPr>
        <sz val="10"/>
        <color theme="1"/>
        <rFont val="Times New Roman"/>
        <family val="1"/>
      </rPr>
      <t>11.1</t>
    </r>
    <r>
      <rPr>
        <sz val="10"/>
        <color theme="1"/>
        <rFont val="宋体"/>
        <family val="3"/>
        <charset val="134"/>
      </rPr>
      <t>、</t>
    </r>
    <r>
      <rPr>
        <sz val="10"/>
        <color theme="1"/>
        <rFont val="Times New Roman"/>
        <family val="1"/>
      </rPr>
      <t>11.2</t>
    </r>
    <r>
      <rPr>
        <sz val="10"/>
        <color theme="1"/>
        <rFont val="宋体"/>
        <family val="3"/>
        <charset val="134"/>
      </rPr>
      <t>、</t>
    </r>
    <r>
      <rPr>
        <sz val="10"/>
        <color theme="1"/>
        <rFont val="Times New Roman"/>
        <family val="1"/>
      </rPr>
      <t>11.3</t>
    </r>
    <r>
      <rPr>
        <sz val="10"/>
        <color theme="1"/>
        <rFont val="宋体"/>
        <family val="3"/>
        <charset val="134"/>
      </rPr>
      <t>、</t>
    </r>
    <r>
      <rPr>
        <sz val="10"/>
        <color theme="1"/>
        <rFont val="Times New Roman"/>
        <family val="1"/>
      </rPr>
      <t>11.4</t>
    </r>
    <r>
      <rPr>
        <sz val="10"/>
        <color theme="1"/>
        <rFont val="宋体"/>
        <family val="3"/>
        <charset val="134"/>
      </rPr>
      <t>的达成度。通过数据的比较，发现学生对于项目管理实战较差，分析原因为在进度管理上前松后紧，计划失当，管理工具运用较好。</t>
    </r>
    <phoneticPr fontId="1" type="noConversion"/>
  </si>
  <si>
    <t>通过增加案例分析，对技术问题提前分析。</t>
    <phoneticPr fontId="1" type="noConversion"/>
  </si>
  <si>
    <t>通过指导教师监控、答辩、文档，收集学生对于基本原理的理解和应用中的问题，评估学生对指标点6.2和6.3的达成度；通过考察预算、决算、计划、进度控制、项目管理工具的使用，记录和评估学生对指标点11.1、11.2、11.3、11.4的达成度。通过数据的比较，发现学生对于项目管理实战较差，分析原因为对技术难度估计不足，编程与测试花费较长，文档能力较强，管理工具运用较好。</t>
    <phoneticPr fontId="1" type="noConversion"/>
  </si>
  <si>
    <t>教学目标：能够完成软件工程项目实践过程并进行评价
达成途径：软件需求分析、设计、实现、测试
评价依据：答辩老师打分</t>
    <phoneticPr fontId="1" type="noConversion"/>
  </si>
  <si>
    <t>考核形式</t>
    <phoneticPr fontId="1" type="noConversion"/>
  </si>
  <si>
    <t>指标点</t>
    <phoneticPr fontId="1" type="noConversion"/>
  </si>
  <si>
    <t>分配分数</t>
    <phoneticPr fontId="1" type="noConversion"/>
  </si>
  <si>
    <t>学号</t>
    <phoneticPr fontId="1" type="noConversion"/>
  </si>
  <si>
    <t>姓名</t>
    <phoneticPr fontId="1" type="noConversion"/>
  </si>
  <si>
    <t>班级</t>
    <phoneticPr fontId="1" type="noConversion"/>
  </si>
  <si>
    <t>08111003</t>
    <phoneticPr fontId="1" type="noConversion"/>
  </si>
  <si>
    <t>20091870</t>
    <phoneticPr fontId="1" type="noConversion"/>
  </si>
  <si>
    <t>考试</t>
    <phoneticPr fontId="1" type="noConversion"/>
  </si>
  <si>
    <t>考试</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</si>
</sst>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00_);[Red]\(0.00\)"/>
  </numFmts>
  <fonts count="20" x14ac:knownFonts="1">
    <font>
      <sz val="11"/>
      <color theme="1"/>
      <name val="宋体"/>
      <family val="2"/>
      <charset val="134"/>
      <scheme val="minor"/>
    </font>
    <font>
      <sz val="9"/>
      <name val="宋体"/>
      <family val="2"/>
      <charset val="134"/>
      <scheme val="minor"/>
    </font>
    <font>
      <sz val="10"/>
      <color theme="1"/>
      <name val="宋体"/>
      <family val="2"/>
      <charset val="134"/>
      <scheme val="minor"/>
    </font>
    <font>
      <b/>
      <sz val="16"/>
      <color theme="1"/>
      <name val="宋体"/>
      <family val="3"/>
      <charset val="134"/>
      <scheme val="minor"/>
    </font>
    <font>
      <sz val="10"/>
      <color theme="1"/>
      <name val="宋体"/>
      <family val="3"/>
      <charset val="134"/>
      <scheme val="minor"/>
    </font>
    <font>
      <b/>
      <sz val="10"/>
      <color theme="1"/>
      <name val="宋体"/>
      <family val="3"/>
      <charset val="134"/>
      <scheme val="minor"/>
    </font>
    <font>
      <sz val="12"/>
      <name val="宋体"/>
      <family val="3"/>
      <charset val="134"/>
    </font>
    <font>
      <sz val="9"/>
      <color rgb="FF000000"/>
      <name val="Times New Roman"/>
      <family val="1"/>
    </font>
    <font>
      <sz val="9"/>
      <color rgb="FF000000"/>
      <name val="宋体"/>
      <family val="3"/>
      <charset val="134"/>
    </font>
    <font>
      <sz val="11"/>
      <color rgb="FF000000"/>
      <name val="微软雅黑"/>
      <family val="2"/>
      <charset val="134"/>
    </font>
    <font>
      <sz val="11"/>
      <color rgb="FF9C0006"/>
      <name val="宋体"/>
      <family val="3"/>
      <charset val="134"/>
      <scheme val="minor"/>
    </font>
    <font>
      <sz val="11"/>
      <color rgb="FF006100"/>
      <name val="宋体"/>
      <family val="3"/>
      <charset val="134"/>
      <scheme val="minor"/>
    </font>
    <font>
      <sz val="11"/>
      <color theme="1"/>
      <name val="宋体"/>
      <family val="3"/>
      <charset val="134"/>
      <scheme val="minor"/>
    </font>
    <font>
      <sz val="11"/>
      <color indexed="8"/>
      <name val="宋体"/>
      <family val="3"/>
      <charset val="134"/>
    </font>
    <font>
      <sz val="9"/>
      <name val="宋体"/>
      <family val="3"/>
      <charset val="134"/>
      <scheme val="minor"/>
    </font>
    <font>
      <sz val="11"/>
      <color rgb="FFFF0000"/>
      <name val="宋体"/>
      <family val="2"/>
      <charset val="134"/>
      <scheme val="minor"/>
    </font>
    <font>
      <sz val="16"/>
      <color theme="1"/>
      <name val="仿宋"/>
      <family val="3"/>
      <charset val="134"/>
    </font>
    <font>
      <sz val="10"/>
      <color theme="1"/>
      <name val="Times New Roman"/>
      <family val="1"/>
    </font>
    <font>
      <sz val="10"/>
      <color theme="1"/>
      <name val="宋体"/>
      <family val="3"/>
      <charset val="134"/>
    </font>
    <font>
      <sz val="10"/>
      <color rgb="FFFF0000"/>
      <name val="宋体"/>
      <family val="2"/>
      <charset val="134"/>
      <scheme val="minor"/>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C6EFCE"/>
      </patternFill>
    </fill>
    <fill>
      <patternFill patternType="solid">
        <fgColor rgb="FFFFC7CE"/>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s>
  <cellStyleXfs count="4">
    <xf numFmtId="0" fontId="0" fillId="0" borderId="0">
      <alignment vertical="center"/>
    </xf>
    <xf numFmtId="0" fontId="10" fillId="5" borderId="0" applyNumberFormat="0" applyBorder="0" applyAlignment="0" applyProtection="0">
      <alignment vertical="center"/>
    </xf>
    <xf numFmtId="0" fontId="11" fillId="4" borderId="0" applyNumberFormat="0" applyBorder="0" applyAlignment="0" applyProtection="0">
      <alignment vertical="center"/>
    </xf>
    <xf numFmtId="0" fontId="13" fillId="0" borderId="0">
      <alignment vertical="center"/>
    </xf>
  </cellStyleXfs>
  <cellXfs count="48">
    <xf numFmtId="0" fontId="0" fillId="0" borderId="0" xfId="0">
      <alignment vertical="center"/>
    </xf>
    <xf numFmtId="0" fontId="2" fillId="0" borderId="1" xfId="0" applyFont="1" applyBorder="1" applyAlignment="1">
      <alignment vertical="center" wrapText="1"/>
    </xf>
    <xf numFmtId="49" fontId="0" fillId="0" borderId="0" xfId="0" applyNumberFormat="1">
      <alignment vertical="center"/>
    </xf>
    <xf numFmtId="0" fontId="2" fillId="0" borderId="1" xfId="0" applyFont="1" applyBorder="1" applyAlignment="1">
      <alignment horizontal="center" vertical="center"/>
    </xf>
    <xf numFmtId="0" fontId="5" fillId="2" borderId="1" xfId="0" applyFont="1" applyFill="1" applyBorder="1" applyAlignment="1">
      <alignment horizontal="center" vertical="center"/>
    </xf>
    <xf numFmtId="0" fontId="4" fillId="0" borderId="1" xfId="0" applyFont="1" applyBorder="1" applyAlignment="1">
      <alignment horizontal="center" vertical="center"/>
    </xf>
    <xf numFmtId="49" fontId="4" fillId="0" borderId="1" xfId="0" applyNumberFormat="1" applyFont="1" applyBorder="1" applyAlignment="1">
      <alignment horizontal="center" vertical="center"/>
    </xf>
    <xf numFmtId="0" fontId="2" fillId="0" borderId="1" xfId="0" applyFont="1" applyBorder="1" applyAlignment="1">
      <alignment horizontal="left" vertical="center"/>
    </xf>
    <xf numFmtId="0" fontId="4" fillId="0" borderId="1" xfId="0" applyFont="1" applyBorder="1" applyAlignment="1">
      <alignment horizontal="left" vertical="center" wrapText="1"/>
    </xf>
    <xf numFmtId="0" fontId="0" fillId="0" borderId="0" xfId="0" applyAlignment="1">
      <alignment horizontal="left" vertical="center"/>
    </xf>
    <xf numFmtId="49" fontId="5" fillId="2" borderId="1" xfId="0" applyNumberFormat="1" applyFont="1" applyFill="1" applyBorder="1" applyAlignment="1">
      <alignment horizontal="center" vertical="center"/>
    </xf>
    <xf numFmtId="176" fontId="4" fillId="0" borderId="1" xfId="0" applyNumberFormat="1" applyFont="1" applyBorder="1" applyAlignment="1">
      <alignment horizontal="center" vertical="center"/>
    </xf>
    <xf numFmtId="176" fontId="4" fillId="2" borderId="1" xfId="0" applyNumberFormat="1" applyFont="1" applyFill="1" applyBorder="1" applyAlignment="1">
      <alignment horizontal="center" vertical="center"/>
    </xf>
    <xf numFmtId="0" fontId="0" fillId="0" borderId="0" xfId="0" applyFill="1">
      <alignment vertical="center"/>
    </xf>
    <xf numFmtId="0" fontId="6" fillId="0" borderId="0" xfId="0" applyFont="1" applyFill="1">
      <alignment vertical="center"/>
    </xf>
    <xf numFmtId="0" fontId="6" fillId="0" borderId="0" xfId="0" quotePrefix="1" applyFont="1" applyFill="1">
      <alignment vertical="center"/>
    </xf>
    <xf numFmtId="0" fontId="2" fillId="3" borderId="1" xfId="0" applyFont="1" applyFill="1" applyBorder="1" applyAlignment="1">
      <alignment horizontal="center" vertical="center"/>
    </xf>
    <xf numFmtId="0" fontId="7" fillId="0" borderId="1" xfId="0" applyFont="1" applyBorder="1" applyAlignment="1">
      <alignment vertical="center" wrapText="1"/>
    </xf>
    <xf numFmtId="0" fontId="0" fillId="0" borderId="1" xfId="0" applyBorder="1">
      <alignment vertical="center"/>
    </xf>
    <xf numFmtId="0" fontId="2" fillId="0" borderId="1" xfId="0" applyFont="1" applyFill="1" applyBorder="1" applyAlignment="1">
      <alignment vertical="center" wrapText="1"/>
    </xf>
    <xf numFmtId="0" fontId="0" fillId="0" borderId="1" xfId="0" applyBorder="1" applyAlignment="1">
      <alignment horizontal="center" vertical="center"/>
    </xf>
    <xf numFmtId="49" fontId="4" fillId="3" borderId="1" xfId="0" applyNumberFormat="1" applyFont="1" applyFill="1" applyBorder="1" applyAlignment="1">
      <alignment horizontal="center" vertical="center"/>
    </xf>
    <xf numFmtId="0" fontId="4" fillId="3" borderId="1" xfId="0" applyFont="1" applyFill="1" applyBorder="1" applyAlignment="1">
      <alignment horizontal="center" vertical="center"/>
    </xf>
    <xf numFmtId="176" fontId="4" fillId="3" borderId="1" xfId="0" applyNumberFormat="1" applyFont="1" applyFill="1" applyBorder="1" applyAlignment="1">
      <alignment horizontal="center" vertical="center"/>
    </xf>
    <xf numFmtId="0" fontId="9" fillId="0" borderId="1" xfId="0" applyFont="1" applyBorder="1" applyAlignment="1">
      <alignment horizontal="center" vertical="center" wrapText="1"/>
    </xf>
    <xf numFmtId="0" fontId="0" fillId="0" borderId="0" xfId="0" applyFill="1">
      <alignment vertical="center"/>
    </xf>
    <xf numFmtId="0" fontId="0" fillId="0" borderId="0" xfId="0" quotePrefix="1">
      <alignment vertical="center"/>
    </xf>
    <xf numFmtId="0" fontId="12" fillId="0" borderId="0" xfId="0" applyFont="1">
      <alignment vertical="center"/>
    </xf>
    <xf numFmtId="0" fontId="0" fillId="0" borderId="0" xfId="0" applyAlignment="1">
      <alignment vertical="center"/>
    </xf>
    <xf numFmtId="0" fontId="2" fillId="0" borderId="0" xfId="0" applyFont="1" applyAlignment="1">
      <alignment vertical="center"/>
    </xf>
    <xf numFmtId="49" fontId="0" fillId="0" borderId="0" xfId="0" applyNumberFormat="1" applyFill="1">
      <alignment vertical="center"/>
    </xf>
    <xf numFmtId="0" fontId="2" fillId="0" borderId="1" xfId="0" applyFont="1" applyBorder="1" applyAlignment="1">
      <alignment horizontal="left" vertical="center" wrapText="1"/>
    </xf>
    <xf numFmtId="0" fontId="17" fillId="0" borderId="1" xfId="0" applyFont="1" applyBorder="1" applyAlignment="1">
      <alignment vertical="center" wrapText="1"/>
    </xf>
    <xf numFmtId="0" fontId="19" fillId="3" borderId="1" xfId="0" applyFont="1" applyFill="1" applyBorder="1" applyAlignment="1">
      <alignment horizontal="center" vertical="center"/>
    </xf>
    <xf numFmtId="0" fontId="15" fillId="0" borderId="1" xfId="0" applyFont="1" applyBorder="1" applyAlignment="1">
      <alignment horizontal="center" vertical="center"/>
    </xf>
    <xf numFmtId="0" fontId="19" fillId="0" borderId="1" xfId="0" applyFont="1" applyBorder="1" applyAlignment="1">
      <alignment horizontal="center" vertical="center"/>
    </xf>
    <xf numFmtId="0" fontId="15" fillId="0" borderId="1" xfId="0" applyFont="1" applyBorder="1" applyAlignment="1">
      <alignment vertical="center"/>
    </xf>
    <xf numFmtId="0" fontId="4" fillId="0" borderId="1" xfId="0" applyNumberFormat="1" applyFont="1" applyBorder="1" applyAlignment="1">
      <alignment horizontal="center" vertical="center"/>
    </xf>
    <xf numFmtId="177" fontId="0" fillId="0" borderId="0" xfId="0" applyNumberFormat="1">
      <alignment vertical="center"/>
    </xf>
    <xf numFmtId="0" fontId="18" fillId="0" borderId="1" xfId="0" applyFont="1" applyBorder="1" applyAlignment="1">
      <alignment horizontal="left" vertical="center" wrapText="1"/>
    </xf>
    <xf numFmtId="0" fontId="17" fillId="0" borderId="1" xfId="0" applyFont="1" applyBorder="1" applyAlignment="1">
      <alignment horizontal="left" vertical="center" wrapText="1"/>
    </xf>
    <xf numFmtId="0" fontId="3" fillId="0" borderId="0" xfId="0" applyFont="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16" fillId="0" borderId="5" xfId="0" applyFont="1" applyBorder="1" applyAlignment="1">
      <alignment horizontal="center" vertical="center" wrapText="1"/>
    </xf>
    <xf numFmtId="0" fontId="16" fillId="0" borderId="6" xfId="0" applyFont="1" applyBorder="1" applyAlignment="1">
      <alignment horizontal="center" vertical="center" wrapText="1"/>
    </xf>
    <xf numFmtId="0" fontId="0" fillId="0" borderId="0" xfId="0" applyAlignment="1">
      <alignment horizontal="center" vertical="center"/>
    </xf>
  </cellXfs>
  <cellStyles count="4">
    <cellStyle name="差_方法A原始成绩" xfId="1"/>
    <cellStyle name="常规" xfId="0" builtinId="0"/>
    <cellStyle name="常规 2" xfId="3"/>
    <cellStyle name="好_方法A原始成绩" xfId="2"/>
  </cellStyles>
  <dxfs count="0"/>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topLeftCell="A10" workbookViewId="0">
      <selection activeCell="A18" sqref="A18"/>
    </sheetView>
  </sheetViews>
  <sheetFormatPr defaultRowHeight="13.5" x14ac:dyDescent="0.15"/>
  <cols>
    <col min="1" max="1" width="38.75" style="28" customWidth="1"/>
    <col min="2" max="3" width="10.625" style="28" customWidth="1"/>
    <col min="4" max="5" width="9" style="28" customWidth="1"/>
    <col min="6" max="7" width="9" style="28"/>
    <col min="8" max="8" width="7.25" style="28" customWidth="1"/>
    <col min="9" max="9" width="35.25" style="28" customWidth="1"/>
    <col min="10" max="16384" width="9" style="28"/>
  </cols>
  <sheetData>
    <row r="1" spans="1:9" ht="20.25" x14ac:dyDescent="0.15">
      <c r="A1" s="41" t="s">
        <v>213</v>
      </c>
      <c r="B1" s="41"/>
      <c r="C1" s="41"/>
      <c r="D1" s="41"/>
      <c r="E1" s="41"/>
      <c r="F1" s="41"/>
      <c r="G1" s="41"/>
      <c r="H1" s="41"/>
      <c r="I1" s="41"/>
    </row>
    <row r="2" spans="1:9" x14ac:dyDescent="0.15">
      <c r="C2" s="42" t="s">
        <v>28</v>
      </c>
      <c r="D2" s="43"/>
      <c r="E2" s="43"/>
      <c r="F2" s="43"/>
      <c r="G2" s="44"/>
    </row>
    <row r="3" spans="1:9" x14ac:dyDescent="0.15">
      <c r="A3" s="29"/>
      <c r="B3" s="3" t="s">
        <v>0</v>
      </c>
      <c r="C3" s="3" t="s">
        <v>29</v>
      </c>
      <c r="D3" s="3" t="s">
        <v>1</v>
      </c>
      <c r="E3" s="3"/>
      <c r="F3" s="3" t="s">
        <v>30</v>
      </c>
      <c r="G3" s="3" t="s">
        <v>31</v>
      </c>
      <c r="H3" s="3" t="s">
        <v>32</v>
      </c>
      <c r="I3" s="3" t="s">
        <v>33</v>
      </c>
    </row>
    <row r="4" spans="1:9" x14ac:dyDescent="0.15">
      <c r="A4" s="1" t="s">
        <v>34</v>
      </c>
      <c r="B4" s="3"/>
      <c r="C4" s="3"/>
      <c r="D4" s="3"/>
      <c r="E4" s="3"/>
      <c r="F4" s="3"/>
      <c r="G4" s="3"/>
      <c r="H4" s="3"/>
      <c r="I4" s="3"/>
    </row>
    <row r="5" spans="1:9" ht="52.5" customHeight="1" x14ac:dyDescent="0.15">
      <c r="A5" s="17" t="s">
        <v>408</v>
      </c>
      <c r="B5" s="3">
        <v>0.3</v>
      </c>
      <c r="C5" s="3">
        <v>0.22</v>
      </c>
      <c r="D5" s="16">
        <v>0.24</v>
      </c>
      <c r="E5" s="33">
        <v>0.22</v>
      </c>
      <c r="F5" s="3">
        <v>0.26</v>
      </c>
      <c r="G5" s="3">
        <v>0.25</v>
      </c>
      <c r="H5" s="35">
        <v>0.25</v>
      </c>
      <c r="I5" s="31" t="s">
        <v>422</v>
      </c>
    </row>
    <row r="6" spans="1:9" ht="60" x14ac:dyDescent="0.15">
      <c r="A6" s="17" t="s">
        <v>409</v>
      </c>
      <c r="B6" s="3">
        <v>0.4</v>
      </c>
      <c r="C6" s="3">
        <v>0.28000000000000003</v>
      </c>
      <c r="D6" s="16">
        <v>0.32</v>
      </c>
      <c r="E6" s="33">
        <v>0.28000000000000003</v>
      </c>
      <c r="F6" s="3">
        <v>0.34</v>
      </c>
      <c r="G6" s="3">
        <v>0.34</v>
      </c>
      <c r="H6" s="35">
        <v>0.34</v>
      </c>
      <c r="I6" s="31" t="s">
        <v>410</v>
      </c>
    </row>
    <row r="7" spans="1:9" x14ac:dyDescent="0.15">
      <c r="A7" s="1" t="s">
        <v>35</v>
      </c>
      <c r="B7" s="3"/>
      <c r="C7" s="3"/>
      <c r="D7" s="16"/>
      <c r="E7" s="33"/>
      <c r="F7" s="3"/>
      <c r="G7" s="3"/>
      <c r="H7" s="35"/>
      <c r="I7" s="3"/>
    </row>
    <row r="8" spans="1:9" ht="56.25" customHeight="1" x14ac:dyDescent="0.15">
      <c r="A8" s="17" t="s">
        <v>411</v>
      </c>
      <c r="B8" s="3">
        <v>0.3</v>
      </c>
      <c r="C8" s="3">
        <v>0.21</v>
      </c>
      <c r="D8" s="16">
        <v>0.24</v>
      </c>
      <c r="E8" s="33">
        <v>0.21</v>
      </c>
      <c r="F8" s="3">
        <v>0.25</v>
      </c>
      <c r="G8" s="3">
        <v>0.25</v>
      </c>
      <c r="H8" s="35">
        <v>0.25</v>
      </c>
      <c r="I8" s="31" t="s">
        <v>412</v>
      </c>
    </row>
    <row r="9" spans="1:9" ht="67.5" customHeight="1" x14ac:dyDescent="0.15">
      <c r="A9" s="1" t="s">
        <v>214</v>
      </c>
      <c r="B9" s="3">
        <v>0.3</v>
      </c>
      <c r="C9" s="3">
        <v>0.25</v>
      </c>
      <c r="D9" s="16">
        <v>0.26</v>
      </c>
      <c r="E9" s="33">
        <v>0.25</v>
      </c>
      <c r="F9" s="3">
        <v>0.26</v>
      </c>
      <c r="G9" s="3">
        <v>0.26</v>
      </c>
      <c r="H9" s="35">
        <v>0.25</v>
      </c>
      <c r="I9" s="31" t="s">
        <v>414</v>
      </c>
    </row>
    <row r="10" spans="1:9" ht="68.25" customHeight="1" x14ac:dyDescent="0.15">
      <c r="A10" s="1" t="s">
        <v>413</v>
      </c>
      <c r="B10" s="3">
        <v>0.4</v>
      </c>
      <c r="C10" s="3">
        <v>0.34</v>
      </c>
      <c r="D10" s="16">
        <v>0.35</v>
      </c>
      <c r="E10" s="33">
        <v>0.34</v>
      </c>
      <c r="F10" s="3">
        <v>0.36</v>
      </c>
      <c r="G10" s="3">
        <v>0.36</v>
      </c>
      <c r="H10" s="35">
        <v>0.36</v>
      </c>
      <c r="I10" s="31" t="s">
        <v>415</v>
      </c>
    </row>
    <row r="11" spans="1:9" ht="54.75" customHeight="1" x14ac:dyDescent="0.15">
      <c r="A11" s="19" t="s">
        <v>215</v>
      </c>
      <c r="B11" s="20">
        <v>0.3</v>
      </c>
      <c r="C11" s="20">
        <v>0.22</v>
      </c>
      <c r="D11" s="20">
        <v>0.25</v>
      </c>
      <c r="E11" s="34">
        <v>0.22</v>
      </c>
      <c r="F11" s="20">
        <v>0.24</v>
      </c>
      <c r="G11" s="20">
        <v>0.25</v>
      </c>
      <c r="H11" s="36">
        <v>0.24</v>
      </c>
      <c r="I11" s="31" t="s">
        <v>416</v>
      </c>
    </row>
    <row r="12" spans="1:9" ht="27.75" customHeight="1" x14ac:dyDescent="0.15">
      <c r="A12" s="45" t="s">
        <v>404</v>
      </c>
      <c r="B12" s="46"/>
      <c r="C12" s="46"/>
      <c r="D12" s="46"/>
      <c r="E12" s="46"/>
      <c r="F12" s="46"/>
      <c r="G12" s="46"/>
      <c r="H12" s="46"/>
      <c r="I12" s="46"/>
    </row>
    <row r="13" spans="1:9" ht="40.5" customHeight="1" x14ac:dyDescent="0.15">
      <c r="A13" s="32" t="s">
        <v>405</v>
      </c>
      <c r="B13" s="40" t="s">
        <v>419</v>
      </c>
      <c r="C13" s="40"/>
      <c r="D13" s="40"/>
      <c r="E13" s="40"/>
      <c r="F13" s="40"/>
      <c r="G13" s="40"/>
      <c r="H13" s="40"/>
      <c r="I13" s="40"/>
    </row>
    <row r="14" spans="1:9" ht="32.25" customHeight="1" x14ac:dyDescent="0.15">
      <c r="A14" s="32" t="s">
        <v>401</v>
      </c>
      <c r="B14" s="39" t="s">
        <v>417</v>
      </c>
      <c r="C14" s="39"/>
      <c r="D14" s="39"/>
      <c r="E14" s="39"/>
      <c r="F14" s="39"/>
      <c r="G14" s="39"/>
      <c r="H14" s="39"/>
      <c r="I14" s="39"/>
    </row>
    <row r="15" spans="1:9" ht="32.25" customHeight="1" x14ac:dyDescent="0.15">
      <c r="A15" s="32" t="s">
        <v>406</v>
      </c>
      <c r="B15" s="39" t="s">
        <v>407</v>
      </c>
      <c r="C15" s="40"/>
      <c r="D15" s="40"/>
      <c r="E15" s="40"/>
      <c r="F15" s="40"/>
      <c r="G15" s="40"/>
      <c r="H15" s="40"/>
      <c r="I15" s="40"/>
    </row>
    <row r="16" spans="1:9" x14ac:dyDescent="0.15">
      <c r="A16"/>
      <c r="B16"/>
      <c r="C16"/>
      <c r="D16"/>
      <c r="E16"/>
      <c r="F16"/>
      <c r="G16"/>
      <c r="H16"/>
      <c r="I16"/>
    </row>
    <row r="17" spans="1:9" ht="31.5" customHeight="1" x14ac:dyDescent="0.15">
      <c r="A17" s="45" t="s">
        <v>403</v>
      </c>
      <c r="B17" s="46"/>
      <c r="C17" s="46"/>
      <c r="D17" s="46"/>
      <c r="E17" s="46"/>
      <c r="F17" s="46"/>
      <c r="G17" s="46"/>
      <c r="H17" s="46"/>
      <c r="I17" s="46"/>
    </row>
    <row r="18" spans="1:9" ht="49.5" customHeight="1" x14ac:dyDescent="0.15">
      <c r="A18" s="32" t="s">
        <v>400</v>
      </c>
      <c r="B18" s="39" t="s">
        <v>421</v>
      </c>
      <c r="C18" s="40"/>
      <c r="D18" s="40"/>
      <c r="E18" s="40"/>
      <c r="F18" s="40"/>
      <c r="G18" s="40"/>
      <c r="H18" s="40"/>
      <c r="I18" s="40"/>
    </row>
    <row r="19" spans="1:9" ht="45.75" customHeight="1" x14ac:dyDescent="0.15">
      <c r="A19" s="32" t="s">
        <v>401</v>
      </c>
      <c r="B19" s="39" t="s">
        <v>420</v>
      </c>
      <c r="C19" s="39"/>
      <c r="D19" s="39"/>
      <c r="E19" s="39"/>
      <c r="F19" s="39"/>
      <c r="G19" s="39"/>
      <c r="H19" s="39"/>
      <c r="I19" s="39"/>
    </row>
    <row r="20" spans="1:9" ht="38.25" customHeight="1" x14ac:dyDescent="0.15">
      <c r="A20" s="32" t="s">
        <v>402</v>
      </c>
      <c r="B20" s="39" t="s">
        <v>418</v>
      </c>
      <c r="C20" s="40"/>
      <c r="D20" s="40"/>
      <c r="E20" s="40"/>
      <c r="F20" s="40"/>
      <c r="G20" s="40"/>
      <c r="H20" s="40"/>
      <c r="I20" s="40"/>
    </row>
  </sheetData>
  <mergeCells count="10">
    <mergeCell ref="B18:I18"/>
    <mergeCell ref="B19:I19"/>
    <mergeCell ref="B20:I20"/>
    <mergeCell ref="A1:I1"/>
    <mergeCell ref="C2:G2"/>
    <mergeCell ref="A12:I12"/>
    <mergeCell ref="B13:I13"/>
    <mergeCell ref="B14:I14"/>
    <mergeCell ref="B15:I15"/>
    <mergeCell ref="A17:I17"/>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2"/>
  <sheetViews>
    <sheetView tabSelected="1" zoomScaleNormal="100" workbookViewId="0">
      <selection activeCell="F2" sqref="F1:O1048576"/>
    </sheetView>
  </sheetViews>
  <sheetFormatPr defaultRowHeight="13.5" x14ac:dyDescent="0.15"/>
  <cols>
    <col min="1" max="1" width="14.375" customWidth="1"/>
  </cols>
  <sheetData>
    <row r="1" spans="1:15" x14ac:dyDescent="0.15">
      <c r="A1" s="47" t="s">
        <v>423</v>
      </c>
      <c r="B1" s="47"/>
      <c r="C1" s="47"/>
      <c r="D1" s="47" t="s">
        <v>432</v>
      </c>
      <c r="E1" s="47"/>
      <c r="F1" s="47"/>
      <c r="G1" s="47"/>
      <c r="H1" s="47"/>
      <c r="I1" s="47"/>
      <c r="J1" s="47"/>
      <c r="K1" s="47"/>
      <c r="L1" s="47"/>
      <c r="M1" s="47"/>
      <c r="N1" s="47"/>
      <c r="O1" s="47"/>
    </row>
    <row r="2" spans="1:15" x14ac:dyDescent="0.15">
      <c r="A2" s="47" t="s">
        <v>424</v>
      </c>
      <c r="B2" s="47"/>
      <c r="C2" s="47"/>
      <c r="D2" s="13">
        <v>1.1000000000000001</v>
      </c>
      <c r="E2" s="13">
        <v>1.2</v>
      </c>
      <c r="F2" s="13"/>
      <c r="G2" s="13"/>
      <c r="H2" s="13"/>
      <c r="I2" s="13"/>
      <c r="J2" s="13"/>
      <c r="K2" s="13"/>
      <c r="L2" s="13"/>
      <c r="M2" s="13"/>
      <c r="N2" s="13"/>
      <c r="O2" s="13"/>
    </row>
    <row r="3" spans="1:15" ht="14.25" x14ac:dyDescent="0.15">
      <c r="A3" s="47" t="s">
        <v>425</v>
      </c>
      <c r="B3" s="47"/>
      <c r="C3" s="47"/>
      <c r="D3" s="13">
        <v>25</v>
      </c>
      <c r="E3" s="13">
        <v>5</v>
      </c>
      <c r="F3" s="13"/>
      <c r="G3" s="14"/>
      <c r="H3" s="14"/>
      <c r="I3" s="13"/>
      <c r="J3" s="13"/>
      <c r="K3" s="13"/>
      <c r="L3" s="13"/>
      <c r="M3" s="13"/>
      <c r="N3" s="13"/>
      <c r="O3" s="13"/>
    </row>
    <row r="4" spans="1:15" x14ac:dyDescent="0.15">
      <c r="A4" t="s">
        <v>426</v>
      </c>
      <c r="B4" t="s">
        <v>427</v>
      </c>
      <c r="C4" t="s">
        <v>428</v>
      </c>
      <c r="D4" s="27"/>
    </row>
    <row r="5" spans="1:15" x14ac:dyDescent="0.15">
      <c r="A5" s="26" t="s">
        <v>36</v>
      </c>
      <c r="B5" s="26" t="s">
        <v>37</v>
      </c>
      <c r="C5" s="30" t="s">
        <v>151</v>
      </c>
      <c r="D5" s="13">
        <v>20</v>
      </c>
      <c r="E5" s="13">
        <v>5</v>
      </c>
      <c r="F5" s="25"/>
      <c r="G5" s="13"/>
      <c r="H5" s="25"/>
      <c r="I5" s="25"/>
      <c r="J5" s="25"/>
      <c r="K5" s="25"/>
      <c r="L5" s="25"/>
      <c r="M5" s="25"/>
      <c r="N5" s="25"/>
      <c r="O5" s="25"/>
    </row>
    <row r="6" spans="1:15" x14ac:dyDescent="0.15">
      <c r="A6" s="26" t="s">
        <v>38</v>
      </c>
      <c r="B6" s="26" t="s">
        <v>39</v>
      </c>
      <c r="C6" s="30" t="s">
        <v>151</v>
      </c>
      <c r="D6" s="13">
        <v>19</v>
      </c>
      <c r="E6" s="13">
        <v>4</v>
      </c>
      <c r="F6" s="25"/>
      <c r="G6" s="13"/>
      <c r="H6" s="25"/>
      <c r="I6" s="25"/>
      <c r="J6" s="25"/>
      <c r="K6" s="25"/>
      <c r="L6" s="25"/>
      <c r="M6" s="25"/>
      <c r="N6" s="25"/>
      <c r="O6" s="25"/>
    </row>
    <row r="7" spans="1:15" x14ac:dyDescent="0.15">
      <c r="A7" s="26" t="s">
        <v>40</v>
      </c>
      <c r="B7" s="26" t="s">
        <v>41</v>
      </c>
      <c r="C7" s="30" t="s">
        <v>151</v>
      </c>
      <c r="D7" s="13">
        <v>23</v>
      </c>
      <c r="E7" s="13">
        <v>3</v>
      </c>
      <c r="F7" s="25"/>
      <c r="G7" s="13"/>
      <c r="H7" s="25"/>
      <c r="I7" s="25"/>
      <c r="J7" s="25"/>
      <c r="K7" s="25"/>
      <c r="L7" s="25"/>
      <c r="M7" s="25"/>
      <c r="N7" s="25"/>
      <c r="O7" s="25"/>
    </row>
    <row r="8" spans="1:15" x14ac:dyDescent="0.15">
      <c r="A8" s="26" t="s">
        <v>42</v>
      </c>
      <c r="B8" s="26" t="s">
        <v>43</v>
      </c>
      <c r="C8" s="30" t="s">
        <v>151</v>
      </c>
      <c r="D8" s="13">
        <v>14</v>
      </c>
      <c r="E8" s="13">
        <v>3</v>
      </c>
      <c r="F8" s="25"/>
      <c r="G8" s="13"/>
      <c r="H8" s="25"/>
      <c r="I8" s="25"/>
      <c r="J8" s="25"/>
      <c r="K8" s="25"/>
      <c r="L8" s="25"/>
      <c r="M8" s="25"/>
      <c r="N8" s="25"/>
      <c r="O8" s="25"/>
    </row>
    <row r="9" spans="1:15" x14ac:dyDescent="0.15">
      <c r="A9" s="26" t="s">
        <v>44</v>
      </c>
      <c r="B9" s="26" t="s">
        <v>45</v>
      </c>
      <c r="C9" s="30" t="s">
        <v>151</v>
      </c>
      <c r="D9" s="13">
        <v>17</v>
      </c>
      <c r="E9" s="13">
        <v>3</v>
      </c>
      <c r="F9" s="25"/>
      <c r="G9" s="13"/>
      <c r="H9" s="25"/>
      <c r="I9" s="25"/>
      <c r="J9" s="25"/>
      <c r="K9" s="25"/>
      <c r="L9" s="25"/>
      <c r="M9" s="25"/>
      <c r="N9" s="25"/>
      <c r="O9" s="25"/>
    </row>
    <row r="10" spans="1:15" x14ac:dyDescent="0.15">
      <c r="A10" s="26" t="s">
        <v>46</v>
      </c>
      <c r="B10" s="26" t="s">
        <v>47</v>
      </c>
      <c r="C10" s="30" t="s">
        <v>151</v>
      </c>
      <c r="D10" s="25">
        <v>17</v>
      </c>
      <c r="E10" s="25">
        <v>4</v>
      </c>
      <c r="F10" s="25"/>
      <c r="G10" s="25"/>
      <c r="H10" s="25"/>
      <c r="I10" s="25"/>
      <c r="J10" s="25"/>
      <c r="K10" s="25"/>
      <c r="L10" s="25"/>
      <c r="M10" s="25"/>
      <c r="N10" s="25"/>
      <c r="O10" s="25"/>
    </row>
    <row r="11" spans="1:15" x14ac:dyDescent="0.15">
      <c r="A11" s="26" t="s">
        <v>48</v>
      </c>
      <c r="B11" s="26" t="s">
        <v>49</v>
      </c>
      <c r="C11" s="30" t="s">
        <v>151</v>
      </c>
      <c r="D11" s="25">
        <v>23</v>
      </c>
      <c r="E11" s="25">
        <v>4</v>
      </c>
      <c r="F11" s="25"/>
      <c r="G11" s="25"/>
      <c r="H11" s="25"/>
      <c r="I11" s="25"/>
      <c r="J11" s="25"/>
      <c r="K11" s="25"/>
      <c r="L11" s="25"/>
      <c r="M11" s="25"/>
      <c r="N11" s="25"/>
      <c r="O11" s="25"/>
    </row>
    <row r="12" spans="1:15" x14ac:dyDescent="0.15">
      <c r="A12" s="26" t="s">
        <v>50</v>
      </c>
      <c r="B12" s="26" t="s">
        <v>51</v>
      </c>
      <c r="C12" s="30" t="s">
        <v>151</v>
      </c>
      <c r="D12" s="25">
        <v>20</v>
      </c>
      <c r="E12" s="25">
        <v>3</v>
      </c>
      <c r="F12" s="25"/>
      <c r="G12" s="25"/>
      <c r="H12" s="25"/>
      <c r="I12" s="25"/>
      <c r="J12" s="25"/>
      <c r="K12" s="25"/>
      <c r="L12" s="25"/>
      <c r="M12" s="25"/>
      <c r="N12" s="25"/>
      <c r="O12" s="25"/>
    </row>
    <row r="13" spans="1:15" x14ac:dyDescent="0.15">
      <c r="A13" s="26" t="s">
        <v>52</v>
      </c>
      <c r="B13" s="26" t="s">
        <v>53</v>
      </c>
      <c r="C13" s="30" t="s">
        <v>151</v>
      </c>
      <c r="D13" s="25">
        <v>17</v>
      </c>
      <c r="E13" s="25">
        <v>3</v>
      </c>
      <c r="F13" s="25"/>
      <c r="G13" s="25"/>
      <c r="H13" s="25"/>
      <c r="I13" s="25"/>
      <c r="J13" s="25"/>
      <c r="K13" s="25"/>
      <c r="L13" s="25"/>
      <c r="M13" s="25"/>
      <c r="N13" s="25"/>
      <c r="O13" s="25"/>
    </row>
    <row r="14" spans="1:15" x14ac:dyDescent="0.15">
      <c r="A14" s="26" t="s">
        <v>54</v>
      </c>
      <c r="B14" s="26" t="s">
        <v>55</v>
      </c>
      <c r="C14" s="30" t="s">
        <v>151</v>
      </c>
      <c r="D14" s="25">
        <v>18</v>
      </c>
      <c r="E14" s="25">
        <v>3</v>
      </c>
      <c r="F14" s="25"/>
      <c r="G14" s="25"/>
      <c r="H14" s="25"/>
      <c r="I14" s="25"/>
      <c r="J14" s="25"/>
      <c r="K14" s="25"/>
      <c r="L14" s="25"/>
      <c r="M14" s="25"/>
      <c r="N14" s="25"/>
      <c r="O14" s="25"/>
    </row>
    <row r="15" spans="1:15" x14ac:dyDescent="0.15">
      <c r="A15" s="26" t="s">
        <v>56</v>
      </c>
      <c r="B15" s="26" t="s">
        <v>57</v>
      </c>
      <c r="C15" s="30" t="s">
        <v>151</v>
      </c>
      <c r="D15" s="25">
        <v>19</v>
      </c>
      <c r="E15" s="25">
        <v>4</v>
      </c>
      <c r="F15" s="25"/>
      <c r="G15" s="25"/>
      <c r="H15" s="25"/>
      <c r="I15" s="25"/>
      <c r="J15" s="25"/>
      <c r="K15" s="25"/>
      <c r="L15" s="25"/>
      <c r="M15" s="25"/>
      <c r="N15" s="25"/>
      <c r="O15" s="25"/>
    </row>
    <row r="16" spans="1:15" x14ac:dyDescent="0.15">
      <c r="A16" s="26" t="s">
        <v>58</v>
      </c>
      <c r="B16" s="26" t="s">
        <v>59</v>
      </c>
      <c r="C16" s="30" t="s">
        <v>151</v>
      </c>
      <c r="D16" s="25">
        <v>23</v>
      </c>
      <c r="E16" s="25">
        <v>5</v>
      </c>
      <c r="F16" s="25"/>
      <c r="G16" s="25"/>
      <c r="H16" s="25"/>
      <c r="I16" s="25"/>
      <c r="J16" s="25"/>
      <c r="K16" s="25"/>
      <c r="L16" s="25"/>
      <c r="M16" s="25"/>
      <c r="N16" s="25"/>
      <c r="O16" s="25"/>
    </row>
    <row r="17" spans="1:15" x14ac:dyDescent="0.15">
      <c r="A17" s="26" t="s">
        <v>60</v>
      </c>
      <c r="B17" s="26" t="s">
        <v>61</v>
      </c>
      <c r="C17" s="30" t="s">
        <v>151</v>
      </c>
      <c r="D17" s="25">
        <v>24</v>
      </c>
      <c r="E17" s="25">
        <v>5</v>
      </c>
      <c r="F17" s="25"/>
      <c r="G17" s="25"/>
      <c r="H17" s="25"/>
      <c r="I17" s="25"/>
      <c r="J17" s="25"/>
      <c r="K17" s="25"/>
      <c r="L17" s="25"/>
      <c r="M17" s="25"/>
      <c r="N17" s="25"/>
      <c r="O17" s="25"/>
    </row>
    <row r="18" spans="1:15" x14ac:dyDescent="0.15">
      <c r="A18" s="26" t="s">
        <v>62</v>
      </c>
      <c r="B18" s="26" t="s">
        <v>63</v>
      </c>
      <c r="C18" s="30" t="s">
        <v>151</v>
      </c>
      <c r="D18" s="25">
        <v>24</v>
      </c>
      <c r="E18" s="25">
        <v>5</v>
      </c>
      <c r="F18" s="25"/>
      <c r="G18" s="25"/>
      <c r="H18" s="25"/>
      <c r="I18" s="25"/>
      <c r="J18" s="25"/>
      <c r="K18" s="25"/>
      <c r="L18" s="25"/>
      <c r="M18" s="25"/>
      <c r="N18" s="25"/>
      <c r="O18" s="25"/>
    </row>
    <row r="19" spans="1:15" x14ac:dyDescent="0.15">
      <c r="A19" s="26" t="s">
        <v>64</v>
      </c>
      <c r="B19" s="26" t="s">
        <v>65</v>
      </c>
      <c r="C19" s="30" t="s">
        <v>151</v>
      </c>
      <c r="D19" s="25">
        <v>15</v>
      </c>
      <c r="E19" s="25">
        <v>3</v>
      </c>
      <c r="F19" s="25"/>
      <c r="G19" s="25"/>
      <c r="H19" s="25"/>
      <c r="I19" s="25"/>
      <c r="J19" s="25"/>
      <c r="K19" s="25"/>
      <c r="L19" s="25"/>
      <c r="M19" s="25"/>
      <c r="N19" s="25"/>
      <c r="O19" s="25"/>
    </row>
    <row r="20" spans="1:15" x14ac:dyDescent="0.15">
      <c r="A20" s="26" t="s">
        <v>66</v>
      </c>
      <c r="B20" s="26" t="s">
        <v>67</v>
      </c>
      <c r="C20" s="30" t="s">
        <v>151</v>
      </c>
      <c r="D20" s="25">
        <v>19</v>
      </c>
      <c r="E20" s="25">
        <v>4</v>
      </c>
      <c r="F20" s="25"/>
      <c r="G20" s="25"/>
      <c r="H20" s="25"/>
      <c r="I20" s="25"/>
      <c r="J20" s="25"/>
      <c r="K20" s="25"/>
      <c r="L20" s="25"/>
      <c r="M20" s="25"/>
      <c r="N20" s="25"/>
      <c r="O20" s="25"/>
    </row>
    <row r="21" spans="1:15" x14ac:dyDescent="0.15">
      <c r="A21" s="26" t="s">
        <v>68</v>
      </c>
      <c r="B21" s="26" t="s">
        <v>69</v>
      </c>
      <c r="C21" s="30" t="s">
        <v>151</v>
      </c>
      <c r="D21" s="25">
        <v>21</v>
      </c>
      <c r="E21" s="25">
        <v>5</v>
      </c>
      <c r="F21" s="25"/>
      <c r="G21" s="25"/>
      <c r="H21" s="25"/>
      <c r="I21" s="25"/>
      <c r="J21" s="25"/>
      <c r="K21" s="25"/>
      <c r="L21" s="25"/>
      <c r="M21" s="25"/>
      <c r="N21" s="25"/>
      <c r="O21" s="25"/>
    </row>
    <row r="22" spans="1:15" x14ac:dyDescent="0.15">
      <c r="A22" s="26" t="s">
        <v>70</v>
      </c>
      <c r="B22" s="26" t="s">
        <v>71</v>
      </c>
      <c r="C22" s="30" t="s">
        <v>151</v>
      </c>
      <c r="D22" s="25">
        <v>17</v>
      </c>
      <c r="E22" s="25">
        <v>3</v>
      </c>
      <c r="F22" s="25"/>
      <c r="G22" s="25"/>
      <c r="H22" s="25"/>
      <c r="I22" s="25"/>
      <c r="J22" s="25"/>
      <c r="K22" s="25"/>
      <c r="L22" s="25"/>
      <c r="M22" s="25"/>
      <c r="N22" s="25"/>
      <c r="O22" s="25"/>
    </row>
    <row r="23" spans="1:15" x14ac:dyDescent="0.15">
      <c r="A23" s="26" t="s">
        <v>72</v>
      </c>
      <c r="B23" s="26" t="s">
        <v>73</v>
      </c>
      <c r="C23" s="30" t="s">
        <v>151</v>
      </c>
      <c r="D23" s="25">
        <v>15</v>
      </c>
      <c r="E23" s="25">
        <v>5</v>
      </c>
      <c r="F23" s="25"/>
      <c r="G23" s="25"/>
      <c r="H23" s="25"/>
      <c r="I23" s="25"/>
      <c r="J23" s="25"/>
      <c r="K23" s="25"/>
      <c r="L23" s="25"/>
      <c r="M23" s="25"/>
      <c r="N23" s="25"/>
      <c r="O23" s="25"/>
    </row>
    <row r="24" spans="1:15" x14ac:dyDescent="0.15">
      <c r="A24" s="26" t="s">
        <v>74</v>
      </c>
      <c r="B24" s="26" t="s">
        <v>75</v>
      </c>
      <c r="C24" s="30" t="s">
        <v>151</v>
      </c>
      <c r="D24" s="25">
        <v>18</v>
      </c>
      <c r="E24" s="25">
        <v>3</v>
      </c>
      <c r="F24" s="25"/>
      <c r="G24" s="25"/>
      <c r="H24" s="25"/>
      <c r="I24" s="25"/>
      <c r="J24" s="25"/>
      <c r="K24" s="25"/>
      <c r="L24" s="25"/>
      <c r="M24" s="25"/>
      <c r="N24" s="25"/>
      <c r="O24" s="25"/>
    </row>
    <row r="25" spans="1:15" x14ac:dyDescent="0.15">
      <c r="A25" s="26" t="s">
        <v>76</v>
      </c>
      <c r="B25" s="26" t="s">
        <v>77</v>
      </c>
      <c r="C25" s="30" t="s">
        <v>151</v>
      </c>
      <c r="D25" s="25">
        <v>14</v>
      </c>
      <c r="E25" s="25">
        <v>3</v>
      </c>
      <c r="F25" s="25"/>
      <c r="G25" s="25"/>
      <c r="H25" s="25"/>
      <c r="I25" s="25"/>
      <c r="J25" s="25"/>
      <c r="K25" s="25"/>
      <c r="L25" s="25"/>
      <c r="M25" s="25"/>
      <c r="N25" s="25"/>
      <c r="O25" s="25"/>
    </row>
    <row r="26" spans="1:15" x14ac:dyDescent="0.15">
      <c r="A26" s="26" t="s">
        <v>78</v>
      </c>
      <c r="B26" s="26" t="s">
        <v>79</v>
      </c>
      <c r="C26" s="30" t="s">
        <v>151</v>
      </c>
      <c r="D26" s="25">
        <v>14</v>
      </c>
      <c r="E26" s="25">
        <v>4</v>
      </c>
      <c r="F26" s="25"/>
      <c r="G26" s="25"/>
      <c r="H26" s="25"/>
      <c r="I26" s="25"/>
      <c r="J26" s="25"/>
      <c r="K26" s="25"/>
      <c r="L26" s="25"/>
      <c r="M26" s="25"/>
      <c r="N26" s="25"/>
      <c r="O26" s="25"/>
    </row>
    <row r="27" spans="1:15" x14ac:dyDescent="0.15">
      <c r="A27" s="26" t="s">
        <v>80</v>
      </c>
      <c r="B27" s="26" t="s">
        <v>81</v>
      </c>
      <c r="C27" s="30" t="s">
        <v>151</v>
      </c>
      <c r="D27" s="25">
        <v>17</v>
      </c>
      <c r="E27" s="25">
        <v>4</v>
      </c>
      <c r="F27" s="25"/>
      <c r="G27" s="25"/>
      <c r="H27" s="25"/>
      <c r="I27" s="25"/>
      <c r="J27" s="25"/>
      <c r="K27" s="25"/>
      <c r="L27" s="25"/>
      <c r="M27" s="25"/>
      <c r="N27" s="25"/>
      <c r="O27" s="25"/>
    </row>
    <row r="28" spans="1:15" x14ac:dyDescent="0.15">
      <c r="A28" s="26" t="s">
        <v>82</v>
      </c>
      <c r="B28" s="26" t="s">
        <v>83</v>
      </c>
      <c r="C28" s="30" t="s">
        <v>151</v>
      </c>
      <c r="D28" s="25">
        <v>14</v>
      </c>
      <c r="E28" s="25">
        <v>3</v>
      </c>
      <c r="F28" s="25"/>
      <c r="G28" s="25"/>
      <c r="H28" s="25"/>
      <c r="I28" s="25"/>
      <c r="J28" s="25"/>
      <c r="K28" s="25"/>
      <c r="L28" s="25"/>
      <c r="M28" s="25"/>
      <c r="N28" s="25"/>
      <c r="O28" s="25"/>
    </row>
    <row r="29" spans="1:15" x14ac:dyDescent="0.15">
      <c r="A29" s="26" t="s">
        <v>84</v>
      </c>
      <c r="B29" s="26" t="s">
        <v>85</v>
      </c>
      <c r="C29" s="30" t="s">
        <v>151</v>
      </c>
      <c r="D29" s="25">
        <v>21</v>
      </c>
      <c r="E29" s="25">
        <v>5</v>
      </c>
      <c r="F29" s="25"/>
      <c r="G29" s="25"/>
      <c r="H29" s="25"/>
      <c r="I29" s="25"/>
      <c r="J29" s="25"/>
      <c r="K29" s="25"/>
      <c r="L29" s="25"/>
      <c r="M29" s="25"/>
      <c r="N29" s="25"/>
      <c r="O29" s="25"/>
    </row>
    <row r="30" spans="1:15" x14ac:dyDescent="0.15">
      <c r="A30" s="26" t="s">
        <v>86</v>
      </c>
      <c r="B30" s="26" t="s">
        <v>87</v>
      </c>
      <c r="C30" s="30" t="s">
        <v>151</v>
      </c>
      <c r="D30" s="25">
        <v>14</v>
      </c>
      <c r="E30" s="25">
        <v>3</v>
      </c>
      <c r="F30" s="25"/>
      <c r="G30" s="25"/>
      <c r="H30" s="25"/>
      <c r="I30" s="25"/>
      <c r="J30" s="25"/>
      <c r="K30" s="25"/>
      <c r="L30" s="25"/>
      <c r="M30" s="25"/>
      <c r="N30" s="25"/>
      <c r="O30" s="25"/>
    </row>
    <row r="31" spans="1:15" x14ac:dyDescent="0.15">
      <c r="A31" s="26" t="s">
        <v>88</v>
      </c>
      <c r="B31" s="26" t="s">
        <v>89</v>
      </c>
      <c r="C31" s="30" t="s">
        <v>151</v>
      </c>
      <c r="D31" s="25">
        <v>21</v>
      </c>
      <c r="E31" s="25">
        <v>5</v>
      </c>
      <c r="F31" s="25"/>
      <c r="G31" s="25"/>
      <c r="H31" s="25"/>
      <c r="I31" s="25"/>
      <c r="J31" s="25"/>
      <c r="K31" s="25"/>
      <c r="L31" s="25"/>
      <c r="M31" s="25"/>
      <c r="N31" s="25"/>
      <c r="O31" s="25"/>
    </row>
    <row r="32" spans="1:15" x14ac:dyDescent="0.15">
      <c r="A32" s="26" t="s">
        <v>90</v>
      </c>
      <c r="B32" s="26" t="s">
        <v>91</v>
      </c>
      <c r="C32" s="30" t="s">
        <v>151</v>
      </c>
      <c r="D32" s="25">
        <v>17</v>
      </c>
      <c r="E32" s="25">
        <v>5</v>
      </c>
      <c r="F32" s="25"/>
      <c r="G32" s="25"/>
      <c r="H32" s="25"/>
      <c r="I32" s="25"/>
      <c r="J32" s="25"/>
      <c r="K32" s="25"/>
      <c r="L32" s="25"/>
      <c r="M32" s="25"/>
      <c r="N32" s="25"/>
      <c r="O32" s="25"/>
    </row>
    <row r="33" spans="1:15" x14ac:dyDescent="0.15">
      <c r="A33" s="26" t="s">
        <v>92</v>
      </c>
      <c r="B33" s="26" t="s">
        <v>93</v>
      </c>
      <c r="C33" s="30" t="s">
        <v>151</v>
      </c>
      <c r="D33" s="25">
        <v>17</v>
      </c>
      <c r="E33" s="25">
        <v>5</v>
      </c>
      <c r="F33" s="25"/>
      <c r="G33" s="25"/>
      <c r="H33" s="25"/>
      <c r="I33" s="25"/>
      <c r="J33" s="25"/>
      <c r="K33" s="25"/>
      <c r="L33" s="25"/>
      <c r="M33" s="25"/>
      <c r="N33" s="25"/>
      <c r="O33" s="25"/>
    </row>
    <row r="34" spans="1:15" ht="14.25" x14ac:dyDescent="0.15">
      <c r="A34" s="26" t="s">
        <v>94</v>
      </c>
      <c r="B34" s="26" t="s">
        <v>95</v>
      </c>
      <c r="C34" s="15" t="s">
        <v>150</v>
      </c>
      <c r="D34" s="25">
        <v>19</v>
      </c>
      <c r="E34" s="25">
        <v>4</v>
      </c>
      <c r="F34" s="25"/>
      <c r="G34" s="25"/>
      <c r="H34" s="25"/>
      <c r="I34" s="25"/>
      <c r="J34" s="25"/>
      <c r="K34" s="25"/>
      <c r="L34" s="25"/>
      <c r="M34" s="25"/>
      <c r="N34" s="25"/>
      <c r="O34" s="25"/>
    </row>
    <row r="35" spans="1:15" ht="14.25" x14ac:dyDescent="0.15">
      <c r="A35" s="26" t="s">
        <v>96</v>
      </c>
      <c r="B35" s="26" t="s">
        <v>97</v>
      </c>
      <c r="C35" s="15" t="s">
        <v>150</v>
      </c>
      <c r="D35" s="25">
        <v>17</v>
      </c>
      <c r="E35" s="25">
        <v>5</v>
      </c>
      <c r="F35" s="25"/>
      <c r="G35" s="25"/>
      <c r="H35" s="25"/>
      <c r="I35" s="25"/>
      <c r="J35" s="25"/>
      <c r="K35" s="25"/>
      <c r="L35" s="25"/>
      <c r="M35" s="25"/>
      <c r="N35" s="25"/>
      <c r="O35" s="25"/>
    </row>
    <row r="36" spans="1:15" ht="14.25" x14ac:dyDescent="0.15">
      <c r="A36" s="26" t="s">
        <v>98</v>
      </c>
      <c r="B36" s="26" t="s">
        <v>99</v>
      </c>
      <c r="C36" s="15" t="s">
        <v>150</v>
      </c>
      <c r="D36" s="25">
        <v>23</v>
      </c>
      <c r="E36" s="25">
        <v>3</v>
      </c>
      <c r="F36" s="25"/>
      <c r="G36" s="25"/>
      <c r="H36" s="25"/>
      <c r="I36" s="25"/>
      <c r="J36" s="25"/>
      <c r="K36" s="25"/>
      <c r="L36" s="25"/>
      <c r="M36" s="25"/>
      <c r="N36" s="25"/>
      <c r="O36" s="25"/>
    </row>
    <row r="37" spans="1:15" ht="14.25" x14ac:dyDescent="0.15">
      <c r="A37" s="26" t="s">
        <v>100</v>
      </c>
      <c r="B37" s="26" t="s">
        <v>101</v>
      </c>
      <c r="C37" s="15" t="s">
        <v>150</v>
      </c>
      <c r="D37" s="25">
        <v>16</v>
      </c>
      <c r="E37" s="25">
        <v>5</v>
      </c>
      <c r="F37" s="25"/>
      <c r="G37" s="25"/>
      <c r="H37" s="25"/>
      <c r="I37" s="25"/>
      <c r="J37" s="25"/>
      <c r="K37" s="25"/>
      <c r="L37" s="25"/>
      <c r="M37" s="25"/>
      <c r="N37" s="25"/>
      <c r="O37" s="25"/>
    </row>
    <row r="38" spans="1:15" ht="14.25" x14ac:dyDescent="0.15">
      <c r="A38" s="26" t="s">
        <v>102</v>
      </c>
      <c r="B38" s="26" t="s">
        <v>103</v>
      </c>
      <c r="C38" s="15" t="s">
        <v>150</v>
      </c>
      <c r="D38" s="25">
        <v>19</v>
      </c>
      <c r="E38" s="25">
        <v>5</v>
      </c>
      <c r="F38" s="25"/>
      <c r="G38" s="25"/>
      <c r="H38" s="25"/>
      <c r="I38" s="25"/>
      <c r="J38" s="25"/>
      <c r="K38" s="25"/>
      <c r="L38" s="25"/>
      <c r="M38" s="25"/>
      <c r="N38" s="25"/>
      <c r="O38" s="25"/>
    </row>
    <row r="39" spans="1:15" ht="14.25" x14ac:dyDescent="0.15">
      <c r="A39" s="26" t="s">
        <v>104</v>
      </c>
      <c r="B39" s="26" t="s">
        <v>105</v>
      </c>
      <c r="C39" s="15" t="s">
        <v>150</v>
      </c>
      <c r="D39" s="25">
        <v>15</v>
      </c>
      <c r="E39" s="25">
        <v>3</v>
      </c>
      <c r="F39" s="25"/>
      <c r="G39" s="25"/>
      <c r="H39" s="25"/>
      <c r="I39" s="25"/>
      <c r="J39" s="25"/>
      <c r="K39" s="25"/>
      <c r="L39" s="25"/>
      <c r="M39" s="25"/>
      <c r="N39" s="25"/>
      <c r="O39" s="25"/>
    </row>
    <row r="40" spans="1:15" ht="14.25" x14ac:dyDescent="0.15">
      <c r="A40" s="26" t="s">
        <v>106</v>
      </c>
      <c r="B40" s="26" t="s">
        <v>107</v>
      </c>
      <c r="C40" s="15" t="s">
        <v>150</v>
      </c>
      <c r="D40" s="25">
        <v>18</v>
      </c>
      <c r="E40" s="25">
        <v>3</v>
      </c>
      <c r="F40" s="25"/>
      <c r="G40" s="25"/>
      <c r="H40" s="25"/>
      <c r="I40" s="25"/>
      <c r="J40" s="25"/>
      <c r="K40" s="25"/>
      <c r="L40" s="25"/>
      <c r="M40" s="25"/>
      <c r="N40" s="25"/>
      <c r="O40" s="25"/>
    </row>
    <row r="41" spans="1:15" ht="14.25" x14ac:dyDescent="0.15">
      <c r="A41" s="26" t="s">
        <v>108</v>
      </c>
      <c r="B41" s="26" t="s">
        <v>109</v>
      </c>
      <c r="C41" s="15" t="s">
        <v>150</v>
      </c>
      <c r="D41" s="25">
        <v>23</v>
      </c>
      <c r="E41" s="25">
        <v>5</v>
      </c>
      <c r="F41" s="25"/>
      <c r="G41" s="25"/>
      <c r="H41" s="25"/>
      <c r="I41" s="25"/>
      <c r="J41" s="25"/>
      <c r="K41" s="25"/>
      <c r="L41" s="25"/>
      <c r="M41" s="25"/>
      <c r="N41" s="25"/>
      <c r="O41" s="25"/>
    </row>
    <row r="42" spans="1:15" ht="14.25" x14ac:dyDescent="0.15">
      <c r="A42" s="26" t="s">
        <v>110</v>
      </c>
      <c r="B42" s="26" t="s">
        <v>111</v>
      </c>
      <c r="C42" s="15" t="s">
        <v>150</v>
      </c>
      <c r="D42" s="25">
        <v>24</v>
      </c>
      <c r="E42" s="25">
        <v>5</v>
      </c>
      <c r="F42" s="25"/>
      <c r="G42" s="25"/>
      <c r="H42" s="25"/>
      <c r="I42" s="25"/>
      <c r="J42" s="25"/>
      <c r="K42" s="25"/>
      <c r="L42" s="25"/>
      <c r="M42" s="25"/>
      <c r="N42" s="25"/>
      <c r="O42" s="25"/>
    </row>
    <row r="43" spans="1:15" ht="14.25" x14ac:dyDescent="0.15">
      <c r="A43" s="26" t="s">
        <v>112</v>
      </c>
      <c r="B43" s="26" t="s">
        <v>113</v>
      </c>
      <c r="C43" s="15" t="s">
        <v>150</v>
      </c>
      <c r="D43" s="25">
        <v>18</v>
      </c>
      <c r="E43" s="25">
        <v>3</v>
      </c>
      <c r="F43" s="25"/>
      <c r="G43" s="25"/>
      <c r="H43" s="25"/>
      <c r="I43" s="25"/>
      <c r="J43" s="25"/>
      <c r="K43" s="25"/>
      <c r="L43" s="25"/>
      <c r="M43" s="25"/>
      <c r="N43" s="25"/>
      <c r="O43" s="25"/>
    </row>
    <row r="44" spans="1:15" ht="14.25" x14ac:dyDescent="0.15">
      <c r="A44" s="26" t="s">
        <v>114</v>
      </c>
      <c r="B44" s="26" t="s">
        <v>115</v>
      </c>
      <c r="C44" s="15" t="s">
        <v>150</v>
      </c>
      <c r="D44" s="25">
        <v>17</v>
      </c>
      <c r="E44" s="25">
        <v>5</v>
      </c>
      <c r="F44" s="25"/>
      <c r="G44" s="25"/>
      <c r="H44" s="25"/>
      <c r="I44" s="25"/>
      <c r="J44" s="25"/>
      <c r="K44" s="25"/>
      <c r="L44" s="25"/>
      <c r="M44" s="25"/>
      <c r="N44" s="25"/>
      <c r="O44" s="25"/>
    </row>
    <row r="45" spans="1:15" ht="14.25" x14ac:dyDescent="0.15">
      <c r="A45" s="26" t="s">
        <v>116</v>
      </c>
      <c r="B45" s="26" t="s">
        <v>117</v>
      </c>
      <c r="C45" s="15" t="s">
        <v>150</v>
      </c>
      <c r="D45" s="25">
        <v>17</v>
      </c>
      <c r="E45" s="25">
        <v>5</v>
      </c>
      <c r="F45" s="25"/>
      <c r="G45" s="25"/>
      <c r="H45" s="25"/>
      <c r="I45" s="25"/>
      <c r="J45" s="25"/>
      <c r="K45" s="25"/>
      <c r="L45" s="25"/>
      <c r="M45" s="25"/>
      <c r="N45" s="25"/>
      <c r="O45" s="25"/>
    </row>
    <row r="46" spans="1:15" ht="14.25" x14ac:dyDescent="0.15">
      <c r="A46" s="26" t="s">
        <v>118</v>
      </c>
      <c r="B46" s="26" t="s">
        <v>119</v>
      </c>
      <c r="C46" s="15" t="s">
        <v>150</v>
      </c>
      <c r="D46" s="25">
        <v>18</v>
      </c>
      <c r="E46" s="25">
        <v>3</v>
      </c>
      <c r="F46" s="25"/>
      <c r="G46" s="25"/>
      <c r="H46" s="25"/>
      <c r="I46" s="25"/>
      <c r="J46" s="25"/>
      <c r="K46" s="25"/>
      <c r="L46" s="25"/>
      <c r="M46" s="25"/>
      <c r="N46" s="25"/>
      <c r="O46" s="25"/>
    </row>
    <row r="47" spans="1:15" ht="14.25" x14ac:dyDescent="0.15">
      <c r="A47" s="26" t="s">
        <v>120</v>
      </c>
      <c r="B47" s="26" t="s">
        <v>121</v>
      </c>
      <c r="C47" s="15" t="s">
        <v>150</v>
      </c>
      <c r="D47" s="25">
        <v>14</v>
      </c>
      <c r="E47" s="25">
        <v>3</v>
      </c>
      <c r="F47" s="25"/>
      <c r="G47" s="25"/>
      <c r="H47" s="25"/>
      <c r="I47" s="25"/>
      <c r="J47" s="25"/>
      <c r="K47" s="25"/>
      <c r="L47" s="25"/>
      <c r="M47" s="25"/>
      <c r="N47" s="25"/>
      <c r="O47" s="25"/>
    </row>
    <row r="48" spans="1:15" ht="14.25" x14ac:dyDescent="0.15">
      <c r="A48" s="26" t="s">
        <v>122</v>
      </c>
      <c r="B48" s="26" t="s">
        <v>123</v>
      </c>
      <c r="C48" s="15" t="s">
        <v>150</v>
      </c>
      <c r="D48" s="25">
        <v>24</v>
      </c>
      <c r="E48" s="25">
        <v>5</v>
      </c>
      <c r="F48" s="25"/>
      <c r="G48" s="25"/>
      <c r="H48" s="25"/>
      <c r="I48" s="25"/>
      <c r="J48" s="25"/>
      <c r="K48" s="25"/>
      <c r="L48" s="25"/>
      <c r="M48" s="25"/>
      <c r="N48" s="25"/>
      <c r="O48" s="25"/>
    </row>
    <row r="49" spans="1:15" ht="14.25" x14ac:dyDescent="0.15">
      <c r="A49" s="26" t="s">
        <v>124</v>
      </c>
      <c r="B49" s="26" t="s">
        <v>125</v>
      </c>
      <c r="C49" s="15" t="s">
        <v>150</v>
      </c>
      <c r="D49" s="25">
        <v>13</v>
      </c>
      <c r="E49" s="25">
        <v>3</v>
      </c>
      <c r="F49" s="25"/>
      <c r="G49" s="25"/>
      <c r="H49" s="25"/>
      <c r="I49" s="25"/>
      <c r="J49" s="25"/>
      <c r="K49" s="25"/>
      <c r="L49" s="25"/>
      <c r="M49" s="25"/>
      <c r="N49" s="25"/>
      <c r="O49" s="25"/>
    </row>
    <row r="50" spans="1:15" ht="14.25" x14ac:dyDescent="0.15">
      <c r="A50" s="26" t="s">
        <v>126</v>
      </c>
      <c r="B50" s="26" t="s">
        <v>127</v>
      </c>
      <c r="C50" s="15" t="s">
        <v>150</v>
      </c>
      <c r="D50" s="25">
        <v>24</v>
      </c>
      <c r="E50" s="25">
        <v>5</v>
      </c>
      <c r="F50" s="25"/>
      <c r="G50" s="25"/>
      <c r="H50" s="25"/>
      <c r="I50" s="25"/>
      <c r="J50" s="25"/>
      <c r="K50" s="25"/>
      <c r="L50" s="25"/>
      <c r="M50" s="25"/>
      <c r="N50" s="25"/>
      <c r="O50" s="25"/>
    </row>
    <row r="51" spans="1:15" ht="14.25" x14ac:dyDescent="0.15">
      <c r="A51" s="26" t="s">
        <v>128</v>
      </c>
      <c r="B51" s="26" t="s">
        <v>129</v>
      </c>
      <c r="C51" s="15" t="s">
        <v>150</v>
      </c>
      <c r="D51" s="25">
        <v>17</v>
      </c>
      <c r="E51" s="25">
        <v>3</v>
      </c>
      <c r="F51" s="25"/>
      <c r="G51" s="25"/>
      <c r="H51" s="25"/>
      <c r="I51" s="25"/>
      <c r="J51" s="25"/>
      <c r="K51" s="25"/>
      <c r="L51" s="25"/>
      <c r="M51" s="25"/>
      <c r="N51" s="25"/>
      <c r="O51" s="25"/>
    </row>
    <row r="52" spans="1:15" ht="14.25" x14ac:dyDescent="0.15">
      <c r="A52" s="26" t="s">
        <v>130</v>
      </c>
      <c r="B52" s="26" t="s">
        <v>131</v>
      </c>
      <c r="C52" s="15" t="s">
        <v>150</v>
      </c>
      <c r="D52" s="25">
        <v>20</v>
      </c>
      <c r="E52" s="25">
        <v>3</v>
      </c>
      <c r="F52" s="25"/>
      <c r="G52" s="25"/>
      <c r="H52" s="25"/>
      <c r="I52" s="25"/>
      <c r="J52" s="25"/>
      <c r="K52" s="25"/>
      <c r="L52" s="25"/>
      <c r="M52" s="25"/>
      <c r="N52" s="25"/>
      <c r="O52" s="25"/>
    </row>
    <row r="53" spans="1:15" ht="14.25" x14ac:dyDescent="0.15">
      <c r="A53" s="26" t="s">
        <v>132</v>
      </c>
      <c r="B53" s="26" t="s">
        <v>133</v>
      </c>
      <c r="C53" s="15" t="s">
        <v>150</v>
      </c>
      <c r="D53" s="25">
        <v>20</v>
      </c>
      <c r="E53" s="25">
        <v>4</v>
      </c>
      <c r="F53" s="25"/>
      <c r="G53" s="25"/>
      <c r="H53" s="25"/>
      <c r="I53" s="25"/>
      <c r="J53" s="25"/>
      <c r="K53" s="25"/>
      <c r="L53" s="25"/>
      <c r="M53" s="25"/>
      <c r="N53" s="25"/>
      <c r="O53" s="25"/>
    </row>
    <row r="54" spans="1:15" ht="14.25" x14ac:dyDescent="0.15">
      <c r="A54" s="26" t="s">
        <v>134</v>
      </c>
      <c r="B54" s="26" t="s">
        <v>135</v>
      </c>
      <c r="C54" s="15" t="s">
        <v>150</v>
      </c>
      <c r="D54" s="25">
        <v>24</v>
      </c>
      <c r="E54" s="25">
        <v>5</v>
      </c>
      <c r="F54" s="25"/>
      <c r="G54" s="25"/>
      <c r="H54" s="25"/>
      <c r="I54" s="25"/>
      <c r="J54" s="25"/>
      <c r="K54" s="25"/>
      <c r="L54" s="25"/>
      <c r="M54" s="25"/>
      <c r="N54" s="25"/>
      <c r="O54" s="25"/>
    </row>
    <row r="55" spans="1:15" ht="14.25" x14ac:dyDescent="0.15">
      <c r="A55" s="26" t="s">
        <v>136</v>
      </c>
      <c r="B55" s="26" t="s">
        <v>137</v>
      </c>
      <c r="C55" s="15" t="s">
        <v>150</v>
      </c>
      <c r="D55" s="25">
        <v>17</v>
      </c>
      <c r="E55" s="25">
        <v>4</v>
      </c>
      <c r="F55" s="25"/>
      <c r="G55" s="25"/>
      <c r="H55" s="25"/>
      <c r="I55" s="25"/>
      <c r="J55" s="25"/>
      <c r="K55" s="25"/>
      <c r="L55" s="25"/>
      <c r="M55" s="25"/>
      <c r="N55" s="25"/>
      <c r="O55" s="25"/>
    </row>
    <row r="56" spans="1:15" ht="14.25" x14ac:dyDescent="0.15">
      <c r="A56" s="26" t="s">
        <v>138</v>
      </c>
      <c r="B56" s="26" t="s">
        <v>139</v>
      </c>
      <c r="C56" s="15" t="s">
        <v>150</v>
      </c>
      <c r="D56" s="25">
        <v>17</v>
      </c>
      <c r="E56" s="25">
        <v>5</v>
      </c>
      <c r="F56" s="25"/>
      <c r="G56" s="25"/>
      <c r="H56" s="25"/>
      <c r="I56" s="25"/>
      <c r="J56" s="25"/>
      <c r="K56" s="25"/>
      <c r="L56" s="25"/>
      <c r="M56" s="25"/>
      <c r="N56" s="25"/>
      <c r="O56" s="25"/>
    </row>
    <row r="57" spans="1:15" ht="14.25" x14ac:dyDescent="0.15">
      <c r="A57" s="26" t="s">
        <v>140</v>
      </c>
      <c r="B57" s="26" t="s">
        <v>141</v>
      </c>
      <c r="C57" s="15" t="s">
        <v>150</v>
      </c>
      <c r="D57" s="25">
        <v>20</v>
      </c>
      <c r="E57" s="25">
        <v>3</v>
      </c>
      <c r="F57" s="25"/>
      <c r="G57" s="25"/>
      <c r="H57" s="25"/>
      <c r="I57" s="25"/>
      <c r="J57" s="25"/>
      <c r="K57" s="25"/>
      <c r="L57" s="25"/>
      <c r="M57" s="25"/>
      <c r="N57" s="25"/>
      <c r="O57" s="25"/>
    </row>
    <row r="58" spans="1:15" ht="14.25" x14ac:dyDescent="0.15">
      <c r="A58" s="26" t="s">
        <v>142</v>
      </c>
      <c r="B58" s="26" t="s">
        <v>143</v>
      </c>
      <c r="C58" s="15" t="s">
        <v>150</v>
      </c>
      <c r="D58" s="25">
        <v>21</v>
      </c>
      <c r="E58" s="25">
        <v>5</v>
      </c>
      <c r="F58" s="25"/>
      <c r="G58" s="25"/>
      <c r="H58" s="25"/>
      <c r="I58" s="25"/>
      <c r="J58" s="25"/>
      <c r="K58" s="25"/>
      <c r="L58" s="25"/>
      <c r="M58" s="25"/>
      <c r="N58" s="25"/>
      <c r="O58" s="25"/>
    </row>
    <row r="59" spans="1:15" ht="14.25" x14ac:dyDescent="0.15">
      <c r="A59" s="26" t="s">
        <v>144</v>
      </c>
      <c r="B59" s="26" t="s">
        <v>145</v>
      </c>
      <c r="C59" s="15" t="s">
        <v>150</v>
      </c>
      <c r="D59" s="25">
        <v>20</v>
      </c>
      <c r="E59" s="25">
        <v>3</v>
      </c>
      <c r="F59" s="25"/>
      <c r="G59" s="25"/>
      <c r="H59" s="25"/>
      <c r="I59" s="25"/>
      <c r="J59" s="25"/>
      <c r="K59" s="25"/>
      <c r="L59" s="25"/>
      <c r="M59" s="25"/>
      <c r="N59" s="25"/>
      <c r="O59" s="25"/>
    </row>
    <row r="60" spans="1:15" ht="14.25" x14ac:dyDescent="0.15">
      <c r="A60" s="26" t="s">
        <v>146</v>
      </c>
      <c r="B60" s="26" t="s">
        <v>147</v>
      </c>
      <c r="C60" s="15" t="s">
        <v>150</v>
      </c>
      <c r="D60" s="25">
        <v>24</v>
      </c>
      <c r="E60" s="25">
        <v>4</v>
      </c>
      <c r="F60" s="25"/>
      <c r="G60" s="25"/>
      <c r="H60" s="25"/>
      <c r="I60" s="25"/>
      <c r="J60" s="25"/>
      <c r="K60" s="25"/>
      <c r="L60" s="25"/>
      <c r="M60" s="25"/>
      <c r="N60" s="25"/>
      <c r="O60" s="25"/>
    </row>
    <row r="61" spans="1:15" ht="14.25" x14ac:dyDescent="0.15">
      <c r="A61" s="26" t="s">
        <v>148</v>
      </c>
      <c r="B61" s="26" t="s">
        <v>149</v>
      </c>
      <c r="C61" s="15" t="s">
        <v>150</v>
      </c>
      <c r="D61" s="25">
        <v>16</v>
      </c>
      <c r="E61" s="25">
        <v>4</v>
      </c>
      <c r="F61" s="25"/>
      <c r="G61" s="25"/>
      <c r="H61" s="25"/>
      <c r="I61" s="25"/>
      <c r="J61" s="25"/>
      <c r="K61" s="25"/>
      <c r="L61" s="25"/>
      <c r="M61" s="25"/>
      <c r="N61" s="25"/>
      <c r="O61" s="25"/>
    </row>
    <row r="62" spans="1:15" ht="14.25" x14ac:dyDescent="0.15">
      <c r="A62" s="26" t="s">
        <v>152</v>
      </c>
      <c r="B62" s="26" t="s">
        <v>153</v>
      </c>
      <c r="C62" s="15" t="s">
        <v>212</v>
      </c>
      <c r="D62" s="25">
        <v>16</v>
      </c>
      <c r="E62" s="25">
        <v>4</v>
      </c>
      <c r="F62" s="25"/>
      <c r="G62" s="25"/>
      <c r="H62" s="25"/>
      <c r="I62" s="25"/>
      <c r="J62" s="25"/>
      <c r="K62" s="25"/>
      <c r="L62" s="25"/>
      <c r="M62" s="25"/>
      <c r="N62" s="25"/>
      <c r="O62" s="25"/>
    </row>
    <row r="63" spans="1:15" ht="14.25" x14ac:dyDescent="0.15">
      <c r="A63" s="26" t="s">
        <v>154</v>
      </c>
      <c r="B63" s="26" t="s">
        <v>155</v>
      </c>
      <c r="C63" s="15" t="s">
        <v>212</v>
      </c>
      <c r="D63" s="25">
        <v>24</v>
      </c>
      <c r="E63" s="25">
        <v>5</v>
      </c>
      <c r="F63" s="25"/>
      <c r="G63" s="25"/>
      <c r="H63" s="25"/>
      <c r="I63" s="25"/>
      <c r="J63" s="25"/>
      <c r="K63" s="25"/>
      <c r="L63" s="25"/>
      <c r="M63" s="25"/>
      <c r="N63" s="25"/>
      <c r="O63" s="25"/>
    </row>
    <row r="64" spans="1:15" ht="14.25" x14ac:dyDescent="0.15">
      <c r="A64" s="26" t="s">
        <v>156</v>
      </c>
      <c r="B64" s="26" t="s">
        <v>157</v>
      </c>
      <c r="C64" s="15" t="s">
        <v>212</v>
      </c>
      <c r="D64" s="25">
        <v>16</v>
      </c>
      <c r="E64" s="25">
        <v>3</v>
      </c>
      <c r="F64" s="25"/>
      <c r="G64" s="25"/>
      <c r="H64" s="25"/>
      <c r="I64" s="25"/>
      <c r="J64" s="25"/>
      <c r="K64" s="25"/>
      <c r="L64" s="25"/>
      <c r="M64" s="25"/>
      <c r="N64" s="25"/>
      <c r="O64" s="25"/>
    </row>
    <row r="65" spans="1:15" ht="14.25" x14ac:dyDescent="0.15">
      <c r="A65" s="26" t="s">
        <v>158</v>
      </c>
      <c r="B65" s="26" t="s">
        <v>159</v>
      </c>
      <c r="C65" s="15" t="s">
        <v>212</v>
      </c>
      <c r="D65" s="25">
        <v>15</v>
      </c>
      <c r="E65" s="25">
        <v>3</v>
      </c>
      <c r="F65" s="25"/>
      <c r="G65" s="25"/>
      <c r="H65" s="25"/>
      <c r="I65" s="25"/>
      <c r="J65" s="25"/>
      <c r="K65" s="25"/>
      <c r="L65" s="25"/>
      <c r="M65" s="25"/>
      <c r="N65" s="25"/>
      <c r="O65" s="25"/>
    </row>
    <row r="66" spans="1:15" ht="14.25" x14ac:dyDescent="0.15">
      <c r="A66" s="26" t="s">
        <v>160</v>
      </c>
      <c r="B66" s="26" t="s">
        <v>161</v>
      </c>
      <c r="C66" s="15" t="s">
        <v>212</v>
      </c>
      <c r="D66" s="25">
        <v>17</v>
      </c>
      <c r="E66" s="25">
        <v>5</v>
      </c>
      <c r="F66" s="25"/>
      <c r="G66" s="25"/>
      <c r="H66" s="25"/>
      <c r="I66" s="25"/>
      <c r="J66" s="25"/>
      <c r="K66" s="25"/>
      <c r="L66" s="25"/>
      <c r="M66" s="25"/>
      <c r="N66" s="25"/>
      <c r="O66" s="25"/>
    </row>
    <row r="67" spans="1:15" ht="14.25" x14ac:dyDescent="0.15">
      <c r="A67" s="26" t="s">
        <v>162</v>
      </c>
      <c r="B67" s="26" t="s">
        <v>163</v>
      </c>
      <c r="C67" s="15" t="s">
        <v>212</v>
      </c>
      <c r="D67" s="25">
        <v>16</v>
      </c>
      <c r="E67" s="25">
        <v>5</v>
      </c>
      <c r="F67" s="25"/>
      <c r="G67" s="25"/>
      <c r="H67" s="25"/>
      <c r="I67" s="25"/>
      <c r="J67" s="25"/>
      <c r="K67" s="25"/>
      <c r="L67" s="25"/>
      <c r="M67" s="25"/>
      <c r="N67" s="25"/>
      <c r="O67" s="25"/>
    </row>
    <row r="68" spans="1:15" ht="14.25" x14ac:dyDescent="0.15">
      <c r="A68" s="26" t="s">
        <v>164</v>
      </c>
      <c r="B68" s="26" t="s">
        <v>165</v>
      </c>
      <c r="C68" s="15" t="s">
        <v>212</v>
      </c>
      <c r="D68" s="25">
        <v>23</v>
      </c>
      <c r="E68" s="25">
        <v>4</v>
      </c>
      <c r="F68" s="25"/>
      <c r="G68" s="25"/>
      <c r="H68" s="25"/>
      <c r="I68" s="25"/>
      <c r="J68" s="25"/>
      <c r="K68" s="25"/>
      <c r="L68" s="25"/>
      <c r="M68" s="25"/>
      <c r="N68" s="25"/>
      <c r="O68" s="25"/>
    </row>
    <row r="69" spans="1:15" ht="14.25" x14ac:dyDescent="0.15">
      <c r="A69" s="26" t="s">
        <v>166</v>
      </c>
      <c r="B69" s="26" t="s">
        <v>167</v>
      </c>
      <c r="C69" s="15" t="s">
        <v>212</v>
      </c>
      <c r="D69" s="25">
        <v>16</v>
      </c>
      <c r="E69" s="25">
        <v>4</v>
      </c>
      <c r="F69" s="25"/>
      <c r="G69" s="25"/>
      <c r="H69" s="25"/>
      <c r="I69" s="25"/>
      <c r="J69" s="25"/>
      <c r="K69" s="25"/>
      <c r="L69" s="25"/>
      <c r="M69" s="25"/>
      <c r="N69" s="25"/>
      <c r="O69" s="25"/>
    </row>
    <row r="70" spans="1:15" ht="14.25" x14ac:dyDescent="0.15">
      <c r="A70" s="26" t="s">
        <v>168</v>
      </c>
      <c r="B70" s="26" t="s">
        <v>169</v>
      </c>
      <c r="C70" s="15" t="s">
        <v>212</v>
      </c>
      <c r="D70" s="25">
        <v>17</v>
      </c>
      <c r="E70" s="25">
        <v>4</v>
      </c>
      <c r="F70" s="25"/>
      <c r="G70" s="25"/>
      <c r="H70" s="25"/>
      <c r="I70" s="25"/>
      <c r="J70" s="25"/>
      <c r="K70" s="25"/>
      <c r="L70" s="25"/>
      <c r="M70" s="25"/>
      <c r="N70" s="25"/>
      <c r="O70" s="25"/>
    </row>
    <row r="71" spans="1:15" ht="14.25" x14ac:dyDescent="0.15">
      <c r="A71" s="26" t="s">
        <v>170</v>
      </c>
      <c r="B71" s="26" t="s">
        <v>171</v>
      </c>
      <c r="C71" s="15" t="s">
        <v>212</v>
      </c>
      <c r="D71" s="25">
        <v>14</v>
      </c>
      <c r="E71" s="25">
        <v>3</v>
      </c>
      <c r="F71" s="25"/>
      <c r="G71" s="25"/>
      <c r="H71" s="25"/>
      <c r="I71" s="25"/>
      <c r="J71" s="25"/>
      <c r="K71" s="25"/>
      <c r="L71" s="25"/>
      <c r="M71" s="25"/>
      <c r="N71" s="25"/>
      <c r="O71" s="25"/>
    </row>
    <row r="72" spans="1:15" ht="14.25" x14ac:dyDescent="0.15">
      <c r="A72" s="26" t="s">
        <v>172</v>
      </c>
      <c r="B72" s="26" t="s">
        <v>173</v>
      </c>
      <c r="C72" s="15" t="s">
        <v>212</v>
      </c>
      <c r="D72" s="25">
        <v>15</v>
      </c>
      <c r="E72" s="25">
        <v>5</v>
      </c>
      <c r="F72" s="25"/>
      <c r="G72" s="25"/>
      <c r="H72" s="25"/>
      <c r="I72" s="25"/>
      <c r="J72" s="25"/>
      <c r="K72" s="25"/>
      <c r="L72" s="25"/>
      <c r="M72" s="25"/>
      <c r="N72" s="25"/>
      <c r="O72" s="25"/>
    </row>
    <row r="73" spans="1:15" ht="14.25" x14ac:dyDescent="0.15">
      <c r="A73" s="26" t="s">
        <v>174</v>
      </c>
      <c r="B73" s="26" t="s">
        <v>175</v>
      </c>
      <c r="C73" s="15" t="s">
        <v>212</v>
      </c>
      <c r="D73" s="25">
        <v>16</v>
      </c>
      <c r="E73" s="25">
        <v>3</v>
      </c>
      <c r="F73" s="25"/>
      <c r="G73" s="25"/>
      <c r="H73" s="25"/>
      <c r="I73" s="25"/>
      <c r="J73" s="25"/>
      <c r="K73" s="25"/>
      <c r="L73" s="25"/>
      <c r="M73" s="25"/>
      <c r="N73" s="25"/>
      <c r="O73" s="25"/>
    </row>
    <row r="74" spans="1:15" ht="14.25" x14ac:dyDescent="0.15">
      <c r="A74" s="26" t="s">
        <v>176</v>
      </c>
      <c r="B74" s="26" t="s">
        <v>177</v>
      </c>
      <c r="C74" s="15" t="s">
        <v>212</v>
      </c>
      <c r="D74" s="25">
        <v>24</v>
      </c>
      <c r="E74" s="25">
        <v>5</v>
      </c>
      <c r="F74" s="25"/>
      <c r="G74" s="25"/>
      <c r="H74" s="25"/>
      <c r="I74" s="25"/>
      <c r="J74" s="25"/>
      <c r="K74" s="25"/>
      <c r="L74" s="25"/>
      <c r="M74" s="25"/>
      <c r="N74" s="25"/>
      <c r="O74" s="25"/>
    </row>
    <row r="75" spans="1:15" ht="14.25" x14ac:dyDescent="0.15">
      <c r="A75" s="26" t="s">
        <v>178</v>
      </c>
      <c r="B75" s="26" t="s">
        <v>179</v>
      </c>
      <c r="C75" s="15" t="s">
        <v>212</v>
      </c>
      <c r="D75" s="25">
        <v>16</v>
      </c>
      <c r="E75" s="25">
        <v>3</v>
      </c>
      <c r="F75" s="25"/>
      <c r="G75" s="25"/>
      <c r="H75" s="25"/>
      <c r="I75" s="25"/>
      <c r="J75" s="25"/>
      <c r="K75" s="25"/>
      <c r="L75" s="25"/>
      <c r="M75" s="25"/>
      <c r="N75" s="25"/>
      <c r="O75" s="25"/>
    </row>
    <row r="76" spans="1:15" ht="14.25" x14ac:dyDescent="0.15">
      <c r="A76" s="26" t="s">
        <v>180</v>
      </c>
      <c r="B76" s="26" t="s">
        <v>181</v>
      </c>
      <c r="C76" s="15" t="s">
        <v>212</v>
      </c>
      <c r="D76" s="25">
        <v>17</v>
      </c>
      <c r="E76" s="25">
        <v>4</v>
      </c>
      <c r="F76" s="25"/>
      <c r="G76" s="25"/>
      <c r="H76" s="25"/>
      <c r="I76" s="25"/>
      <c r="J76" s="25"/>
      <c r="K76" s="25"/>
      <c r="L76" s="25"/>
      <c r="M76" s="25"/>
      <c r="N76" s="25"/>
      <c r="O76" s="25"/>
    </row>
    <row r="77" spans="1:15" ht="14.25" x14ac:dyDescent="0.15">
      <c r="A77" s="26" t="s">
        <v>182</v>
      </c>
      <c r="B77" s="26" t="s">
        <v>183</v>
      </c>
      <c r="C77" s="15" t="s">
        <v>212</v>
      </c>
      <c r="D77" s="25">
        <v>15</v>
      </c>
      <c r="E77" s="25">
        <v>4</v>
      </c>
      <c r="F77" s="25"/>
      <c r="G77" s="25"/>
      <c r="H77" s="25"/>
      <c r="I77" s="25"/>
      <c r="J77" s="25"/>
      <c r="K77" s="25"/>
      <c r="L77" s="25"/>
      <c r="M77" s="25"/>
      <c r="N77" s="25"/>
      <c r="O77" s="25"/>
    </row>
    <row r="78" spans="1:15" ht="14.25" x14ac:dyDescent="0.15">
      <c r="A78" s="26" t="s">
        <v>184</v>
      </c>
      <c r="B78" s="26" t="s">
        <v>185</v>
      </c>
      <c r="C78" s="15" t="s">
        <v>212</v>
      </c>
      <c r="D78" s="25">
        <v>16</v>
      </c>
      <c r="E78" s="25">
        <v>4</v>
      </c>
      <c r="F78" s="25"/>
      <c r="G78" s="25"/>
      <c r="H78" s="25"/>
      <c r="I78" s="25"/>
      <c r="J78" s="25"/>
      <c r="K78" s="25"/>
      <c r="L78" s="25"/>
      <c r="M78" s="25"/>
      <c r="N78" s="25"/>
      <c r="O78" s="25"/>
    </row>
    <row r="79" spans="1:15" ht="14.25" x14ac:dyDescent="0.15">
      <c r="A79" s="26" t="s">
        <v>186</v>
      </c>
      <c r="B79" s="26" t="s">
        <v>187</v>
      </c>
      <c r="C79" s="15" t="s">
        <v>212</v>
      </c>
      <c r="D79" s="25">
        <v>15</v>
      </c>
      <c r="E79" s="25">
        <v>3</v>
      </c>
      <c r="F79" s="25"/>
      <c r="G79" s="25"/>
      <c r="H79" s="25"/>
      <c r="I79" s="25"/>
      <c r="J79" s="25"/>
      <c r="K79" s="25"/>
      <c r="L79" s="25"/>
      <c r="M79" s="25"/>
      <c r="N79" s="25"/>
      <c r="O79" s="25"/>
    </row>
    <row r="80" spans="1:15" ht="14.25" x14ac:dyDescent="0.15">
      <c r="A80" s="26" t="s">
        <v>188</v>
      </c>
      <c r="B80" s="26" t="s">
        <v>189</v>
      </c>
      <c r="C80" s="15" t="s">
        <v>212</v>
      </c>
      <c r="D80" s="25">
        <v>17</v>
      </c>
      <c r="E80" s="25">
        <v>5</v>
      </c>
      <c r="F80" s="25"/>
      <c r="G80" s="25"/>
      <c r="H80" s="25"/>
      <c r="I80" s="25"/>
      <c r="J80" s="25"/>
      <c r="K80" s="25"/>
      <c r="L80" s="25"/>
      <c r="M80" s="25"/>
      <c r="N80" s="25"/>
      <c r="O80" s="25"/>
    </row>
    <row r="81" spans="1:15" ht="14.25" x14ac:dyDescent="0.15">
      <c r="A81" s="26" t="s">
        <v>190</v>
      </c>
      <c r="B81" s="26" t="s">
        <v>191</v>
      </c>
      <c r="C81" s="15" t="s">
        <v>212</v>
      </c>
      <c r="D81" s="25">
        <v>20</v>
      </c>
      <c r="E81" s="25">
        <v>4</v>
      </c>
      <c r="F81" s="25"/>
      <c r="G81" s="25"/>
      <c r="H81" s="25"/>
      <c r="I81" s="25"/>
      <c r="J81" s="25"/>
      <c r="K81" s="25"/>
      <c r="L81" s="25"/>
      <c r="M81" s="25"/>
      <c r="N81" s="25"/>
      <c r="O81" s="25"/>
    </row>
    <row r="82" spans="1:15" ht="14.25" x14ac:dyDescent="0.15">
      <c r="A82" s="26" t="s">
        <v>192</v>
      </c>
      <c r="B82" s="26" t="s">
        <v>193</v>
      </c>
      <c r="C82" s="15" t="s">
        <v>212</v>
      </c>
      <c r="D82" s="25">
        <v>17</v>
      </c>
      <c r="E82" s="25">
        <v>3</v>
      </c>
      <c r="F82" s="25"/>
      <c r="G82" s="25"/>
      <c r="H82" s="25"/>
      <c r="I82" s="25"/>
      <c r="J82" s="25"/>
      <c r="K82" s="25"/>
      <c r="L82" s="25"/>
      <c r="M82" s="25"/>
      <c r="N82" s="25"/>
      <c r="O82" s="25"/>
    </row>
    <row r="83" spans="1:15" ht="14.25" x14ac:dyDescent="0.15">
      <c r="A83" s="26" t="s">
        <v>194</v>
      </c>
      <c r="B83" s="26" t="s">
        <v>195</v>
      </c>
      <c r="C83" s="15" t="s">
        <v>212</v>
      </c>
      <c r="D83" s="25">
        <v>18</v>
      </c>
      <c r="E83" s="25">
        <v>3</v>
      </c>
      <c r="F83" s="25"/>
      <c r="G83" s="25"/>
      <c r="H83" s="25"/>
      <c r="I83" s="25"/>
      <c r="J83" s="25"/>
      <c r="K83" s="25"/>
      <c r="L83" s="25"/>
      <c r="M83" s="25"/>
      <c r="N83" s="25"/>
      <c r="O83" s="25"/>
    </row>
    <row r="84" spans="1:15" ht="14.25" x14ac:dyDescent="0.15">
      <c r="A84" s="26" t="s">
        <v>196</v>
      </c>
      <c r="B84" s="26" t="s">
        <v>197</v>
      </c>
      <c r="C84" s="15" t="s">
        <v>212</v>
      </c>
      <c r="D84" s="25">
        <v>19</v>
      </c>
      <c r="E84" s="25">
        <v>5</v>
      </c>
      <c r="F84" s="25"/>
      <c r="G84" s="25"/>
      <c r="H84" s="25"/>
      <c r="I84" s="25"/>
      <c r="J84" s="25"/>
      <c r="K84" s="25"/>
      <c r="L84" s="25"/>
      <c r="M84" s="25"/>
      <c r="N84" s="25"/>
      <c r="O84" s="25"/>
    </row>
    <row r="85" spans="1:15" ht="14.25" x14ac:dyDescent="0.15">
      <c r="A85" s="26" t="s">
        <v>198</v>
      </c>
      <c r="B85" s="26" t="s">
        <v>199</v>
      </c>
      <c r="C85" s="15" t="s">
        <v>212</v>
      </c>
      <c r="D85" s="25">
        <v>17</v>
      </c>
      <c r="E85" s="25">
        <v>4</v>
      </c>
      <c r="F85" s="25"/>
      <c r="G85" s="25"/>
      <c r="H85" s="25"/>
      <c r="I85" s="25"/>
      <c r="J85" s="25"/>
      <c r="K85" s="25"/>
      <c r="L85" s="25"/>
      <c r="M85" s="25"/>
      <c r="N85" s="25"/>
      <c r="O85" s="25"/>
    </row>
    <row r="86" spans="1:15" ht="14.25" x14ac:dyDescent="0.15">
      <c r="A86" s="26" t="s">
        <v>200</v>
      </c>
      <c r="B86" s="26" t="s">
        <v>201</v>
      </c>
      <c r="C86" s="15" t="s">
        <v>212</v>
      </c>
      <c r="D86" s="25">
        <v>19</v>
      </c>
      <c r="E86" s="25">
        <v>4</v>
      </c>
      <c r="F86" s="25"/>
      <c r="G86" s="25"/>
      <c r="H86" s="25"/>
      <c r="I86" s="25"/>
      <c r="J86" s="25"/>
      <c r="K86" s="25"/>
      <c r="L86" s="25"/>
      <c r="M86" s="25"/>
      <c r="N86" s="25"/>
      <c r="O86" s="25"/>
    </row>
    <row r="87" spans="1:15" ht="14.25" x14ac:dyDescent="0.15">
      <c r="A87" s="26" t="s">
        <v>202</v>
      </c>
      <c r="B87" s="26" t="s">
        <v>203</v>
      </c>
      <c r="C87" s="15" t="s">
        <v>212</v>
      </c>
      <c r="D87" s="25">
        <v>19</v>
      </c>
      <c r="E87" s="25">
        <v>3</v>
      </c>
      <c r="F87" s="25"/>
      <c r="G87" s="25"/>
      <c r="H87" s="25"/>
      <c r="I87" s="25"/>
      <c r="J87" s="25"/>
      <c r="K87" s="25"/>
      <c r="L87" s="25"/>
      <c r="M87" s="25"/>
      <c r="N87" s="25"/>
      <c r="O87" s="25"/>
    </row>
    <row r="88" spans="1:15" ht="14.25" x14ac:dyDescent="0.15">
      <c r="A88" s="26" t="s">
        <v>204</v>
      </c>
      <c r="B88" s="26" t="s">
        <v>205</v>
      </c>
      <c r="C88" s="15" t="s">
        <v>212</v>
      </c>
      <c r="D88" s="25">
        <v>17</v>
      </c>
      <c r="E88" s="25">
        <v>4</v>
      </c>
      <c r="F88" s="25"/>
      <c r="G88" s="25"/>
      <c r="H88" s="25"/>
      <c r="I88" s="25"/>
      <c r="J88" s="25"/>
      <c r="K88" s="25"/>
      <c r="L88" s="25"/>
      <c r="M88" s="25"/>
      <c r="N88" s="25"/>
      <c r="O88" s="25"/>
    </row>
    <row r="89" spans="1:15" ht="14.25" x14ac:dyDescent="0.15">
      <c r="A89" s="26" t="s">
        <v>206</v>
      </c>
      <c r="B89" s="26" t="s">
        <v>207</v>
      </c>
      <c r="C89" s="15" t="s">
        <v>212</v>
      </c>
      <c r="D89" s="25">
        <v>15</v>
      </c>
      <c r="E89" s="25">
        <v>3</v>
      </c>
      <c r="F89" s="25"/>
      <c r="G89" s="25"/>
      <c r="H89" s="25"/>
      <c r="I89" s="25"/>
      <c r="J89" s="25"/>
      <c r="K89" s="25"/>
      <c r="L89" s="25"/>
      <c r="M89" s="25"/>
      <c r="N89" s="25"/>
      <c r="O89" s="25"/>
    </row>
    <row r="90" spans="1:15" ht="14.25" x14ac:dyDescent="0.15">
      <c r="A90" s="26" t="s">
        <v>208</v>
      </c>
      <c r="B90" s="26" t="s">
        <v>209</v>
      </c>
      <c r="C90" s="15" t="s">
        <v>212</v>
      </c>
      <c r="D90" s="25">
        <v>20</v>
      </c>
      <c r="E90" s="25">
        <v>3</v>
      </c>
      <c r="F90" s="25"/>
      <c r="G90" s="25"/>
      <c r="H90" s="25"/>
      <c r="I90" s="25"/>
      <c r="J90" s="25"/>
      <c r="K90" s="25"/>
      <c r="L90" s="25"/>
      <c r="M90" s="25"/>
      <c r="N90" s="25"/>
      <c r="O90" s="25"/>
    </row>
    <row r="91" spans="1:15" ht="14.25" x14ac:dyDescent="0.15">
      <c r="A91" s="26" t="s">
        <v>210</v>
      </c>
      <c r="B91" s="26" t="s">
        <v>211</v>
      </c>
      <c r="C91" s="15" t="s">
        <v>212</v>
      </c>
      <c r="D91" s="25">
        <v>18</v>
      </c>
      <c r="E91" s="25">
        <v>4</v>
      </c>
      <c r="F91" s="25"/>
      <c r="G91" s="25"/>
      <c r="H91" s="25"/>
      <c r="I91" s="25"/>
      <c r="J91" s="25"/>
      <c r="K91" s="25"/>
      <c r="L91" s="25"/>
      <c r="M91" s="25"/>
      <c r="N91" s="25"/>
      <c r="O91" s="25"/>
    </row>
    <row r="92" spans="1:15" x14ac:dyDescent="0.15">
      <c r="D92" s="27"/>
    </row>
  </sheetData>
  <mergeCells count="7">
    <mergeCell ref="L1:O1"/>
    <mergeCell ref="A1:C1"/>
    <mergeCell ref="A2:C2"/>
    <mergeCell ref="A3:C3"/>
    <mergeCell ref="D1:E1"/>
    <mergeCell ref="F1:G1"/>
    <mergeCell ref="H1:K1"/>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
  <sheetViews>
    <sheetView topLeftCell="E1" zoomScale="130" zoomScaleNormal="130" workbookViewId="0">
      <selection activeCell="J10" sqref="J10"/>
    </sheetView>
  </sheetViews>
  <sheetFormatPr defaultRowHeight="13.5" x14ac:dyDescent="0.15"/>
  <cols>
    <col min="1" max="1" width="22.125" style="9" customWidth="1"/>
    <col min="2" max="2" width="10.625" customWidth="1"/>
    <col min="3" max="3" width="14.875" style="2" customWidth="1"/>
    <col min="4" max="4" width="14.375" style="2" customWidth="1"/>
    <col min="5" max="5" width="14" style="2" customWidth="1"/>
    <col min="6" max="6" width="13.125" style="2" customWidth="1"/>
    <col min="7" max="8" width="10.375" customWidth="1"/>
    <col min="9" max="9" width="7" customWidth="1"/>
    <col min="10" max="10" width="30.5" customWidth="1"/>
    <col min="11" max="11" width="30.625" style="18" customWidth="1"/>
    <col min="12" max="12" width="12.625" style="38" customWidth="1"/>
  </cols>
  <sheetData>
    <row r="1" spans="1:10" ht="13.5" customHeight="1" x14ac:dyDescent="0.15">
      <c r="A1" s="7"/>
      <c r="B1" s="4" t="s">
        <v>0</v>
      </c>
      <c r="C1" s="10" t="s">
        <v>12</v>
      </c>
      <c r="D1" s="10" t="s">
        <v>27</v>
      </c>
      <c r="E1" s="10" t="s">
        <v>13</v>
      </c>
      <c r="F1" s="10" t="s">
        <v>14</v>
      </c>
      <c r="G1" s="4" t="s">
        <v>2</v>
      </c>
      <c r="H1" s="4" t="s">
        <v>4</v>
      </c>
      <c r="I1" s="4" t="s">
        <v>5</v>
      </c>
      <c r="J1" s="4" t="s">
        <v>3</v>
      </c>
    </row>
    <row r="2" spans="1:10" ht="18.75" customHeight="1" x14ac:dyDescent="0.15">
      <c r="A2" s="17" t="s">
        <v>6</v>
      </c>
      <c r="B2" s="5">
        <v>0.3</v>
      </c>
      <c r="C2" s="5">
        <v>25</v>
      </c>
      <c r="D2" s="6"/>
      <c r="E2" s="6"/>
      <c r="F2" s="6"/>
      <c r="G2" s="5">
        <v>25</v>
      </c>
      <c r="H2" s="27">
        <v>18.286999999999999</v>
      </c>
      <c r="I2" s="11"/>
      <c r="J2" s="5"/>
    </row>
    <row r="3" spans="1:10" ht="16.5" x14ac:dyDescent="0.15">
      <c r="A3" s="8"/>
      <c r="B3" s="5"/>
      <c r="C3" s="24"/>
      <c r="D3" s="6"/>
      <c r="E3" s="6"/>
      <c r="F3" s="6"/>
      <c r="G3" s="5"/>
      <c r="H3" s="11"/>
      <c r="I3" s="11"/>
      <c r="J3" s="5"/>
    </row>
    <row r="4" spans="1:10" ht="16.5" x14ac:dyDescent="0.15">
      <c r="A4" s="8"/>
      <c r="B4" s="5"/>
      <c r="C4" s="24"/>
      <c r="D4" s="6"/>
      <c r="E4" s="6"/>
      <c r="F4" s="6"/>
      <c r="G4" s="5"/>
      <c r="H4" s="11"/>
      <c r="I4" s="11"/>
      <c r="J4" s="5"/>
    </row>
    <row r="5" spans="1:10" ht="16.5" x14ac:dyDescent="0.15">
      <c r="A5" s="8"/>
      <c r="B5" s="5"/>
      <c r="C5" s="24"/>
      <c r="D5" s="6"/>
      <c r="E5" s="6"/>
      <c r="F5" s="37">
        <v>5</v>
      </c>
      <c r="G5" s="5">
        <v>5</v>
      </c>
      <c r="H5">
        <v>4.0339999999999998</v>
      </c>
      <c r="I5" s="18"/>
      <c r="J5" s="5"/>
    </row>
    <row r="6" spans="1:10" ht="16.5" x14ac:dyDescent="0.15">
      <c r="A6" s="8"/>
      <c r="B6" s="5"/>
      <c r="C6" s="24"/>
      <c r="D6" s="6"/>
      <c r="E6" s="6"/>
      <c r="F6" s="6"/>
      <c r="G6" s="5"/>
      <c r="H6" s="11"/>
      <c r="I6" s="12">
        <f>B2*(SUM(H2:H5)/SUM(G2:G5))</f>
        <v>0.22320999999999996</v>
      </c>
      <c r="J6" s="5"/>
    </row>
    <row r="7" spans="1:10" ht="16.5" customHeight="1" x14ac:dyDescent="0.15">
      <c r="A7" s="8"/>
      <c r="B7" s="5"/>
      <c r="C7" s="24"/>
      <c r="D7" s="6"/>
      <c r="E7" s="6"/>
      <c r="F7" s="6"/>
      <c r="G7" s="5"/>
      <c r="H7" s="11"/>
      <c r="I7" s="23"/>
      <c r="J7" s="5"/>
    </row>
    <row r="8" spans="1:10" ht="16.5" x14ac:dyDescent="0.15">
      <c r="A8" s="17" t="s">
        <v>7</v>
      </c>
      <c r="B8" s="5">
        <v>0.4</v>
      </c>
      <c r="C8" s="24"/>
      <c r="D8" s="21"/>
      <c r="E8" s="6"/>
      <c r="F8" s="6"/>
      <c r="G8" s="22"/>
      <c r="H8" s="11"/>
      <c r="I8" s="11"/>
      <c r="J8" s="5"/>
    </row>
    <row r="9" spans="1:10" ht="16.5" x14ac:dyDescent="0.15">
      <c r="A9" s="17"/>
      <c r="B9" s="5"/>
      <c r="C9" s="24"/>
      <c r="D9" s="21" t="s">
        <v>17</v>
      </c>
      <c r="E9" s="6"/>
      <c r="F9" s="6"/>
      <c r="G9" s="22">
        <v>15</v>
      </c>
      <c r="H9">
        <v>10.574</v>
      </c>
      <c r="I9" s="11"/>
      <c r="J9" s="5"/>
    </row>
    <row r="10" spans="1:10" ht="16.5" x14ac:dyDescent="0.15">
      <c r="A10" s="17"/>
      <c r="B10" s="5"/>
      <c r="C10" s="24"/>
      <c r="D10" s="21"/>
      <c r="E10" s="6"/>
      <c r="F10" s="6"/>
      <c r="G10" s="22"/>
      <c r="H10" s="11"/>
      <c r="I10" s="11"/>
      <c r="J10" s="5"/>
    </row>
    <row r="11" spans="1:10" ht="16.5" x14ac:dyDescent="0.15">
      <c r="A11" s="17"/>
      <c r="B11" s="5"/>
      <c r="C11" s="24"/>
      <c r="D11" s="21"/>
      <c r="E11" s="6"/>
      <c r="F11" s="6"/>
      <c r="G11" s="22"/>
      <c r="H11" s="11"/>
      <c r="I11" s="11"/>
      <c r="J11" s="5"/>
    </row>
    <row r="12" spans="1:10" ht="13.5" customHeight="1" x14ac:dyDescent="0.15">
      <c r="A12" s="8"/>
      <c r="B12" s="5"/>
      <c r="C12" s="6"/>
      <c r="D12" s="6"/>
      <c r="E12" s="6"/>
      <c r="F12" s="6"/>
      <c r="G12" s="11"/>
      <c r="H12" s="11"/>
      <c r="I12" s="12">
        <f>B8*(SUM(H8:H11)/SUM(G8:G11))</f>
        <v>0.28197333333333335</v>
      </c>
      <c r="J12" s="5"/>
    </row>
    <row r="13" spans="1:10" x14ac:dyDescent="0.15">
      <c r="A13" s="8"/>
      <c r="B13" s="5"/>
      <c r="C13" s="6"/>
      <c r="D13" s="6"/>
      <c r="E13" s="6"/>
      <c r="F13" s="6"/>
      <c r="G13" s="11"/>
      <c r="H13" s="11"/>
      <c r="I13" s="23"/>
      <c r="J13" s="5"/>
    </row>
    <row r="14" spans="1:10" ht="23.25" customHeight="1" x14ac:dyDescent="0.15">
      <c r="A14" s="17" t="s">
        <v>8</v>
      </c>
      <c r="B14" s="5">
        <v>0.3</v>
      </c>
      <c r="C14" s="6"/>
      <c r="D14" s="6"/>
      <c r="E14" s="6"/>
      <c r="F14" s="6"/>
      <c r="G14" s="5"/>
      <c r="H14" s="11"/>
      <c r="I14" s="11"/>
      <c r="J14" s="5"/>
    </row>
    <row r="15" spans="1:10" x14ac:dyDescent="0.15">
      <c r="A15" s="17"/>
      <c r="B15" s="5"/>
      <c r="C15" s="6"/>
      <c r="D15" s="6"/>
      <c r="E15" s="6"/>
      <c r="F15" s="6"/>
      <c r="G15" s="5"/>
      <c r="H15" s="11"/>
      <c r="I15" s="11"/>
      <c r="J15" s="5"/>
    </row>
    <row r="16" spans="1:10" x14ac:dyDescent="0.15">
      <c r="A16" s="17"/>
      <c r="B16" s="5"/>
      <c r="C16" s="6"/>
      <c r="D16" s="6"/>
      <c r="E16" s="6" t="s">
        <v>26</v>
      </c>
      <c r="F16" s="6"/>
      <c r="G16" s="5">
        <v>10</v>
      </c>
      <c r="H16">
        <v>7</v>
      </c>
      <c r="I16" s="11"/>
      <c r="J16" s="5"/>
    </row>
    <row r="17" spans="1:10" ht="13.5" customHeight="1" x14ac:dyDescent="0.15">
      <c r="A17" s="17"/>
      <c r="B17" s="5"/>
      <c r="C17" s="6"/>
      <c r="D17" s="6"/>
      <c r="E17" s="6"/>
      <c r="F17" s="6"/>
      <c r="G17" s="5"/>
      <c r="H17" s="11"/>
      <c r="I17" s="11"/>
      <c r="J17" s="5"/>
    </row>
    <row r="18" spans="1:10" x14ac:dyDescent="0.15">
      <c r="A18" s="8"/>
      <c r="B18" s="5"/>
      <c r="C18" s="6"/>
      <c r="D18" s="6"/>
      <c r="E18" s="6"/>
      <c r="F18" s="6"/>
      <c r="G18" s="5"/>
      <c r="H18" s="11"/>
      <c r="I18" s="12">
        <f>B14*(SUM(H14:H17)/SUM(G14:G17))</f>
        <v>0.21</v>
      </c>
      <c r="J18" s="5"/>
    </row>
    <row r="19" spans="1:10" x14ac:dyDescent="0.15">
      <c r="A19" s="8"/>
      <c r="B19" s="5"/>
      <c r="C19" s="6"/>
      <c r="D19" s="6"/>
      <c r="E19" s="6"/>
      <c r="F19" s="6"/>
      <c r="G19" s="5"/>
      <c r="H19" s="11"/>
      <c r="I19" s="11"/>
      <c r="J19" s="5"/>
    </row>
    <row r="20" spans="1:10" ht="23.25" x14ac:dyDescent="0.15">
      <c r="A20" s="17" t="s">
        <v>9</v>
      </c>
      <c r="B20" s="5">
        <v>0.3</v>
      </c>
      <c r="C20" s="6" t="s">
        <v>18</v>
      </c>
      <c r="D20" s="6"/>
      <c r="E20" s="6"/>
      <c r="F20" s="6"/>
      <c r="G20" s="5">
        <v>5</v>
      </c>
      <c r="H20">
        <v>3.9430000000000001</v>
      </c>
      <c r="I20" s="11"/>
      <c r="J20" s="5"/>
    </row>
    <row r="21" spans="1:10" x14ac:dyDescent="0.15">
      <c r="A21" s="17"/>
      <c r="B21" s="5"/>
      <c r="C21" s="6"/>
      <c r="D21" s="6"/>
      <c r="E21" s="6"/>
      <c r="F21" s="6"/>
      <c r="G21" s="5"/>
      <c r="H21" s="11"/>
      <c r="I21" s="11"/>
      <c r="J21" s="5"/>
    </row>
    <row r="22" spans="1:10" x14ac:dyDescent="0.15">
      <c r="A22" s="17"/>
      <c r="B22" s="5"/>
      <c r="C22" s="6"/>
      <c r="D22" s="6"/>
      <c r="E22" s="6" t="s">
        <v>19</v>
      </c>
      <c r="F22" s="6"/>
      <c r="G22" s="5">
        <v>5</v>
      </c>
      <c r="H22">
        <v>4.609</v>
      </c>
      <c r="I22" s="11"/>
      <c r="J22" s="5"/>
    </row>
    <row r="23" spans="1:10" x14ac:dyDescent="0.15">
      <c r="A23" s="8"/>
      <c r="B23" s="5"/>
      <c r="C23" s="6"/>
      <c r="D23" s="6"/>
      <c r="E23" s="6"/>
      <c r="F23" s="6" t="s">
        <v>20</v>
      </c>
      <c r="G23" s="5">
        <v>5</v>
      </c>
      <c r="H23">
        <v>4</v>
      </c>
      <c r="I23" s="11"/>
      <c r="J23" s="5"/>
    </row>
    <row r="24" spans="1:10" x14ac:dyDescent="0.15">
      <c r="A24" s="8"/>
      <c r="B24" s="5"/>
      <c r="C24" s="6"/>
      <c r="D24" s="6"/>
      <c r="E24" s="6"/>
      <c r="F24" s="6"/>
      <c r="G24" s="5"/>
      <c r="H24" s="11"/>
      <c r="I24" s="12">
        <f>B20*(SUM(H20:H23)/SUM(G20:G23))</f>
        <v>0.25103999999999999</v>
      </c>
      <c r="J24" s="5"/>
    </row>
    <row r="25" spans="1:10" x14ac:dyDescent="0.15">
      <c r="A25" s="8"/>
      <c r="B25" s="5"/>
      <c r="C25" s="6"/>
      <c r="D25" s="6"/>
      <c r="E25" s="6"/>
      <c r="F25" s="6"/>
      <c r="G25" s="5"/>
      <c r="H25" s="11"/>
      <c r="I25" s="11"/>
      <c r="J25" s="5"/>
    </row>
    <row r="26" spans="1:10" ht="23.25" x14ac:dyDescent="0.15">
      <c r="A26" s="17" t="s">
        <v>10</v>
      </c>
      <c r="B26" s="5">
        <v>0.4</v>
      </c>
      <c r="C26" s="6"/>
      <c r="D26" s="6"/>
      <c r="E26" s="6"/>
      <c r="F26" s="6"/>
      <c r="G26" s="5"/>
      <c r="H26" s="11"/>
      <c r="I26" s="11"/>
      <c r="J26" s="5"/>
    </row>
    <row r="27" spans="1:10" x14ac:dyDescent="0.15">
      <c r="A27" s="17"/>
      <c r="B27" s="5"/>
      <c r="C27" s="6"/>
      <c r="D27" s="6"/>
      <c r="E27" s="6"/>
      <c r="F27" s="6"/>
      <c r="G27" s="5"/>
      <c r="H27" s="11"/>
      <c r="I27" s="11"/>
      <c r="J27" s="5"/>
    </row>
    <row r="28" spans="1:10" x14ac:dyDescent="0.15">
      <c r="A28" s="17"/>
      <c r="B28" s="5"/>
      <c r="C28" s="6"/>
      <c r="D28" s="6"/>
      <c r="E28" s="6" t="s">
        <v>22</v>
      </c>
      <c r="F28" s="6"/>
      <c r="G28" s="5">
        <v>5</v>
      </c>
      <c r="H28">
        <v>4.3099999999999996</v>
      </c>
      <c r="I28" s="11"/>
      <c r="J28" s="5"/>
    </row>
    <row r="29" spans="1:10" x14ac:dyDescent="0.15">
      <c r="A29" s="17"/>
      <c r="B29" s="5"/>
      <c r="C29" s="6"/>
      <c r="D29" s="6"/>
      <c r="E29" s="6"/>
      <c r="F29" s="6" t="s">
        <v>23</v>
      </c>
      <c r="G29" s="5">
        <v>5</v>
      </c>
      <c r="H29">
        <v>4.1950000000000003</v>
      </c>
      <c r="I29" s="11"/>
      <c r="J29" s="5"/>
    </row>
    <row r="30" spans="1:10" x14ac:dyDescent="0.15">
      <c r="A30" s="8"/>
      <c r="B30" s="5"/>
      <c r="C30" s="6"/>
      <c r="D30" s="6"/>
      <c r="E30" s="6"/>
      <c r="F30" s="6"/>
      <c r="G30" s="5"/>
      <c r="H30" s="11"/>
      <c r="I30" s="12">
        <f>B26*(SUM(H26:H29)/SUM(G26:G29))</f>
        <v>0.3402</v>
      </c>
      <c r="J30" s="5"/>
    </row>
    <row r="31" spans="1:10" x14ac:dyDescent="0.15">
      <c r="A31" s="8"/>
      <c r="B31" s="5"/>
      <c r="C31" s="6"/>
      <c r="D31" s="6"/>
      <c r="E31" s="6"/>
      <c r="F31" s="6"/>
      <c r="G31" s="5"/>
      <c r="H31" s="11"/>
      <c r="I31" s="11"/>
      <c r="J31" s="5"/>
    </row>
    <row r="32" spans="1:10" ht="23.25" x14ac:dyDescent="0.15">
      <c r="A32" s="17" t="s">
        <v>11</v>
      </c>
      <c r="B32" s="5">
        <v>0.3</v>
      </c>
      <c r="C32" s="6"/>
      <c r="D32" s="6"/>
      <c r="E32" s="6"/>
      <c r="F32" s="6"/>
      <c r="G32" s="5"/>
      <c r="H32" s="11"/>
      <c r="I32" s="11"/>
      <c r="J32" s="5"/>
    </row>
    <row r="33" spans="1:10" x14ac:dyDescent="0.15">
      <c r="A33" s="17"/>
      <c r="B33" s="5"/>
      <c r="C33" s="6"/>
      <c r="D33" s="6" t="s">
        <v>21</v>
      </c>
      <c r="E33" s="6"/>
      <c r="F33" s="6"/>
      <c r="G33" s="5">
        <v>5</v>
      </c>
      <c r="H33">
        <v>4.0229999999999997</v>
      </c>
      <c r="I33" s="11"/>
      <c r="J33" s="5"/>
    </row>
    <row r="34" spans="1:10" x14ac:dyDescent="0.15">
      <c r="A34" s="17"/>
      <c r="B34" s="5"/>
      <c r="C34" s="6"/>
      <c r="D34" s="6"/>
      <c r="E34" s="6" t="s">
        <v>24</v>
      </c>
      <c r="F34" s="6"/>
      <c r="G34" s="5">
        <v>10</v>
      </c>
      <c r="H34">
        <v>6.69</v>
      </c>
      <c r="I34" s="11"/>
      <c r="J34" s="5"/>
    </row>
    <row r="35" spans="1:10" x14ac:dyDescent="0.15">
      <c r="A35" s="17"/>
      <c r="B35" s="5"/>
      <c r="C35" s="6"/>
      <c r="D35" s="6"/>
      <c r="E35" s="6"/>
      <c r="F35" s="6" t="s">
        <v>25</v>
      </c>
      <c r="G35" s="5">
        <v>5</v>
      </c>
      <c r="H35">
        <v>4.2409999999999997</v>
      </c>
      <c r="I35" s="11"/>
      <c r="J35" s="5"/>
    </row>
    <row r="36" spans="1:10" x14ac:dyDescent="0.15">
      <c r="A36" s="8"/>
      <c r="B36" s="5"/>
      <c r="C36" s="6"/>
      <c r="D36" s="6"/>
      <c r="E36" s="6"/>
      <c r="F36" s="6"/>
      <c r="G36" s="5"/>
      <c r="H36" s="11"/>
      <c r="I36" s="12">
        <f>B32*(SUM(H32:H35)/SUM(G32:G35))</f>
        <v>0.22431000000000001</v>
      </c>
      <c r="J36" s="5"/>
    </row>
    <row r="37" spans="1:10" x14ac:dyDescent="0.15">
      <c r="A37" s="8"/>
      <c r="B37" s="5"/>
      <c r="C37" s="6"/>
      <c r="D37" s="6"/>
      <c r="E37" s="6"/>
      <c r="F37" s="6"/>
      <c r="G37" s="5"/>
      <c r="H37" s="11"/>
      <c r="I37" s="11"/>
      <c r="J37" s="5"/>
    </row>
    <row r="39" spans="1:10" x14ac:dyDescent="0.15">
      <c r="C39" s="2" t="s">
        <v>15</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6"/>
  <sheetViews>
    <sheetView zoomScaleNormal="100" workbookViewId="0">
      <selection activeCell="D1" sqref="D1:E1"/>
    </sheetView>
  </sheetViews>
  <sheetFormatPr defaultRowHeight="13.5" x14ac:dyDescent="0.15"/>
  <cols>
    <col min="1" max="1" width="14.375" customWidth="1"/>
  </cols>
  <sheetData>
    <row r="1" spans="1:15" x14ac:dyDescent="0.15">
      <c r="A1" s="47" t="s">
        <v>423</v>
      </c>
      <c r="B1" s="47"/>
      <c r="C1" s="47"/>
      <c r="D1" s="47" t="s">
        <v>431</v>
      </c>
      <c r="E1" s="47"/>
      <c r="F1" s="47"/>
      <c r="G1" s="47"/>
      <c r="H1" s="47"/>
      <c r="I1" s="47"/>
      <c r="J1" s="47"/>
      <c r="K1" s="47"/>
      <c r="L1" s="47"/>
      <c r="M1" s="47"/>
      <c r="N1" s="47"/>
      <c r="O1" s="47"/>
    </row>
    <row r="2" spans="1:15" x14ac:dyDescent="0.15">
      <c r="A2" s="47" t="s">
        <v>424</v>
      </c>
      <c r="B2" s="47"/>
      <c r="C2" s="47"/>
      <c r="D2" s="25">
        <v>1.1000000000000001</v>
      </c>
      <c r="E2" s="25">
        <v>1.2</v>
      </c>
      <c r="F2" s="25"/>
      <c r="G2" s="25"/>
      <c r="H2" s="25"/>
      <c r="I2" s="25"/>
      <c r="J2" s="25"/>
      <c r="K2" s="25"/>
      <c r="L2" s="25"/>
      <c r="M2" s="25"/>
      <c r="N2" s="25"/>
      <c r="O2" s="25"/>
    </row>
    <row r="3" spans="1:15" ht="14.25" x14ac:dyDescent="0.15">
      <c r="A3" s="47" t="s">
        <v>425</v>
      </c>
      <c r="B3" s="47"/>
      <c r="C3" s="47"/>
      <c r="D3" s="25">
        <v>25</v>
      </c>
      <c r="E3" s="25">
        <v>5</v>
      </c>
      <c r="F3" s="25"/>
      <c r="G3" s="14"/>
      <c r="H3" s="14"/>
      <c r="I3" s="25"/>
      <c r="J3" s="25"/>
      <c r="K3" s="25"/>
      <c r="L3" s="25"/>
      <c r="M3" s="25"/>
      <c r="N3" s="25"/>
      <c r="O3" s="25"/>
    </row>
    <row r="4" spans="1:15" x14ac:dyDescent="0.15">
      <c r="A4" t="s">
        <v>426</v>
      </c>
      <c r="B4" t="s">
        <v>427</v>
      </c>
      <c r="C4" t="s">
        <v>428</v>
      </c>
      <c r="D4" s="27"/>
    </row>
    <row r="5" spans="1:15" x14ac:dyDescent="0.15">
      <c r="A5" s="26" t="s">
        <v>216</v>
      </c>
      <c r="B5" s="26" t="s">
        <v>217</v>
      </c>
      <c r="C5" s="30" t="s">
        <v>218</v>
      </c>
      <c r="D5" s="25">
        <v>23</v>
      </c>
      <c r="E5" s="25">
        <v>5</v>
      </c>
      <c r="F5" s="25"/>
      <c r="G5" s="25"/>
      <c r="H5" s="25"/>
      <c r="I5" s="25"/>
      <c r="J5" s="25"/>
      <c r="K5" s="25"/>
      <c r="L5" s="25"/>
      <c r="M5" s="25"/>
      <c r="N5" s="25"/>
      <c r="O5" s="25"/>
    </row>
    <row r="6" spans="1:15" x14ac:dyDescent="0.15">
      <c r="A6" s="26" t="s">
        <v>219</v>
      </c>
      <c r="B6" s="26" t="s">
        <v>220</v>
      </c>
      <c r="C6" s="30" t="s">
        <v>218</v>
      </c>
      <c r="D6" s="25">
        <v>21</v>
      </c>
      <c r="E6" s="25">
        <v>4</v>
      </c>
      <c r="F6" s="25"/>
      <c r="G6" s="25"/>
      <c r="H6" s="25"/>
      <c r="I6" s="25"/>
      <c r="J6" s="25"/>
      <c r="K6" s="25"/>
      <c r="L6" s="25"/>
      <c r="M6" s="25"/>
      <c r="N6" s="25"/>
      <c r="O6" s="25"/>
    </row>
    <row r="7" spans="1:15" x14ac:dyDescent="0.15">
      <c r="A7" s="26" t="s">
        <v>221</v>
      </c>
      <c r="B7" s="26" t="s">
        <v>222</v>
      </c>
      <c r="C7" s="30" t="s">
        <v>218</v>
      </c>
      <c r="D7" s="25">
        <v>23</v>
      </c>
      <c r="E7" s="25">
        <v>4</v>
      </c>
      <c r="F7" s="25"/>
      <c r="G7" s="25"/>
      <c r="H7" s="25"/>
      <c r="I7" s="25"/>
      <c r="J7" s="25"/>
      <c r="K7" s="25"/>
      <c r="L7" s="25"/>
      <c r="M7" s="25"/>
      <c r="N7" s="25"/>
      <c r="O7" s="25"/>
    </row>
    <row r="8" spans="1:15" x14ac:dyDescent="0.15">
      <c r="A8" s="26" t="s">
        <v>223</v>
      </c>
      <c r="B8" s="26" t="s">
        <v>224</v>
      </c>
      <c r="C8" s="30" t="s">
        <v>218</v>
      </c>
      <c r="D8" s="25">
        <v>21</v>
      </c>
      <c r="E8" s="25">
        <v>3</v>
      </c>
      <c r="F8" s="25"/>
      <c r="G8" s="25"/>
      <c r="H8" s="25"/>
      <c r="I8" s="25"/>
      <c r="J8" s="25"/>
      <c r="K8" s="25"/>
      <c r="L8" s="25"/>
      <c r="M8" s="25"/>
      <c r="N8" s="25"/>
      <c r="O8" s="25"/>
    </row>
    <row r="9" spans="1:15" x14ac:dyDescent="0.15">
      <c r="A9" s="26" t="s">
        <v>225</v>
      </c>
      <c r="B9" s="26" t="s">
        <v>226</v>
      </c>
      <c r="C9" s="30" t="s">
        <v>218</v>
      </c>
      <c r="D9" s="25">
        <v>23</v>
      </c>
      <c r="E9" s="25">
        <v>5</v>
      </c>
      <c r="F9" s="25"/>
      <c r="G9" s="25"/>
      <c r="H9" s="25"/>
      <c r="I9" s="25"/>
      <c r="J9" s="25"/>
      <c r="K9" s="25"/>
      <c r="L9" s="25"/>
      <c r="M9" s="25"/>
      <c r="N9" s="25"/>
      <c r="O9" s="25"/>
    </row>
    <row r="10" spans="1:15" x14ac:dyDescent="0.15">
      <c r="A10" s="26" t="s">
        <v>227</v>
      </c>
      <c r="B10" s="26" t="s">
        <v>228</v>
      </c>
      <c r="C10" s="30" t="s">
        <v>218</v>
      </c>
      <c r="D10" s="25">
        <v>19</v>
      </c>
      <c r="E10" s="25">
        <v>4</v>
      </c>
      <c r="F10" s="25"/>
      <c r="G10" s="25"/>
      <c r="H10" s="25"/>
      <c r="I10" s="25"/>
      <c r="J10" s="25"/>
      <c r="K10" s="25"/>
      <c r="L10" s="25"/>
      <c r="M10" s="25"/>
      <c r="N10" s="25"/>
      <c r="O10" s="25"/>
    </row>
    <row r="11" spans="1:15" x14ac:dyDescent="0.15">
      <c r="A11" s="26" t="s">
        <v>229</v>
      </c>
      <c r="B11" s="26" t="s">
        <v>230</v>
      </c>
      <c r="C11" s="30" t="s">
        <v>218</v>
      </c>
      <c r="D11" s="25">
        <v>23</v>
      </c>
      <c r="E11" s="25">
        <v>4</v>
      </c>
      <c r="F11" s="25"/>
      <c r="G11" s="25"/>
      <c r="H11" s="25"/>
      <c r="I11" s="25"/>
      <c r="J11" s="25"/>
      <c r="K11" s="25"/>
      <c r="L11" s="25"/>
      <c r="M11" s="25"/>
      <c r="N11" s="25"/>
      <c r="O11" s="25"/>
    </row>
    <row r="12" spans="1:15" x14ac:dyDescent="0.15">
      <c r="A12" s="26" t="s">
        <v>231</v>
      </c>
      <c r="B12" s="26" t="s">
        <v>232</v>
      </c>
      <c r="C12" s="30" t="s">
        <v>218</v>
      </c>
      <c r="D12" s="25">
        <v>20</v>
      </c>
      <c r="E12" s="25">
        <v>3</v>
      </c>
      <c r="F12" s="25"/>
      <c r="G12" s="25"/>
      <c r="H12" s="25"/>
      <c r="I12" s="25"/>
      <c r="J12" s="25"/>
      <c r="K12" s="25"/>
      <c r="L12" s="25"/>
      <c r="M12" s="25"/>
      <c r="N12" s="25"/>
      <c r="O12" s="25"/>
    </row>
    <row r="13" spans="1:15" x14ac:dyDescent="0.15">
      <c r="A13" s="26" t="s">
        <v>233</v>
      </c>
      <c r="B13" s="26" t="s">
        <v>234</v>
      </c>
      <c r="C13" s="30" t="s">
        <v>218</v>
      </c>
      <c r="D13" s="25">
        <v>23</v>
      </c>
      <c r="E13" s="25">
        <v>5</v>
      </c>
      <c r="F13" s="25"/>
      <c r="G13" s="25"/>
      <c r="H13" s="25"/>
      <c r="I13" s="25"/>
      <c r="J13" s="25"/>
      <c r="K13" s="25"/>
      <c r="L13" s="25"/>
      <c r="M13" s="25"/>
      <c r="N13" s="25"/>
      <c r="O13" s="25"/>
    </row>
    <row r="14" spans="1:15" x14ac:dyDescent="0.15">
      <c r="A14" s="26" t="s">
        <v>235</v>
      </c>
      <c r="B14" s="26" t="s">
        <v>236</v>
      </c>
      <c r="C14" s="30" t="s">
        <v>218</v>
      </c>
      <c r="D14" s="25">
        <v>22</v>
      </c>
      <c r="E14" s="25">
        <v>5</v>
      </c>
      <c r="F14" s="25"/>
      <c r="G14" s="25"/>
      <c r="H14" s="25"/>
      <c r="I14" s="25"/>
      <c r="J14" s="25"/>
      <c r="K14" s="25"/>
      <c r="L14" s="25"/>
      <c r="M14" s="25"/>
      <c r="N14" s="25"/>
      <c r="O14" s="25"/>
    </row>
    <row r="15" spans="1:15" x14ac:dyDescent="0.15">
      <c r="A15" s="26" t="s">
        <v>237</v>
      </c>
      <c r="B15" s="26" t="s">
        <v>238</v>
      </c>
      <c r="C15" s="30" t="s">
        <v>218</v>
      </c>
      <c r="D15" s="25">
        <v>23</v>
      </c>
      <c r="E15" s="25">
        <v>5</v>
      </c>
      <c r="F15" s="25"/>
      <c r="G15" s="25"/>
      <c r="H15" s="25"/>
      <c r="I15" s="25"/>
      <c r="J15" s="25"/>
      <c r="K15" s="25"/>
      <c r="L15" s="25"/>
      <c r="M15" s="25"/>
      <c r="N15" s="25"/>
      <c r="O15" s="25"/>
    </row>
    <row r="16" spans="1:15" x14ac:dyDescent="0.15">
      <c r="A16" s="26" t="s">
        <v>239</v>
      </c>
      <c r="B16" s="26" t="s">
        <v>240</v>
      </c>
      <c r="C16" s="30" t="s">
        <v>218</v>
      </c>
      <c r="D16" s="25">
        <v>19</v>
      </c>
      <c r="E16" s="25">
        <v>4</v>
      </c>
      <c r="F16" s="25"/>
      <c r="G16" s="25"/>
      <c r="H16" s="25"/>
      <c r="I16" s="25"/>
      <c r="J16" s="25"/>
      <c r="K16" s="25"/>
      <c r="L16" s="25"/>
      <c r="M16" s="25"/>
      <c r="N16" s="25"/>
      <c r="O16" s="25"/>
    </row>
    <row r="17" spans="1:15" x14ac:dyDescent="0.15">
      <c r="A17" s="26" t="s">
        <v>241</v>
      </c>
      <c r="B17" s="26" t="s">
        <v>242</v>
      </c>
      <c r="C17" s="30" t="s">
        <v>218</v>
      </c>
      <c r="D17" s="25">
        <v>24</v>
      </c>
      <c r="E17" s="25">
        <v>5</v>
      </c>
      <c r="F17" s="25"/>
      <c r="G17" s="25"/>
      <c r="H17" s="25"/>
      <c r="I17" s="25"/>
      <c r="J17" s="25"/>
      <c r="K17" s="25"/>
      <c r="L17" s="25"/>
      <c r="M17" s="25"/>
      <c r="N17" s="25"/>
      <c r="O17" s="25"/>
    </row>
    <row r="18" spans="1:15" x14ac:dyDescent="0.15">
      <c r="A18" s="26" t="s">
        <v>243</v>
      </c>
      <c r="B18" s="26" t="s">
        <v>244</v>
      </c>
      <c r="C18" s="30" t="s">
        <v>218</v>
      </c>
      <c r="D18" s="25">
        <v>17</v>
      </c>
      <c r="E18" s="25">
        <v>5</v>
      </c>
      <c r="F18" s="25"/>
      <c r="G18" s="25"/>
      <c r="H18" s="25"/>
      <c r="I18" s="25"/>
      <c r="J18" s="25"/>
      <c r="K18" s="25"/>
      <c r="L18" s="25"/>
      <c r="M18" s="25"/>
      <c r="N18" s="25"/>
      <c r="O18" s="25"/>
    </row>
    <row r="19" spans="1:15" x14ac:dyDescent="0.15">
      <c r="A19" s="26" t="s">
        <v>245</v>
      </c>
      <c r="B19" s="26" t="s">
        <v>246</v>
      </c>
      <c r="C19" s="30" t="s">
        <v>218</v>
      </c>
      <c r="D19" s="25">
        <v>17</v>
      </c>
      <c r="E19" s="25">
        <v>5</v>
      </c>
      <c r="F19" s="25"/>
      <c r="G19" s="25"/>
      <c r="H19" s="25"/>
      <c r="I19" s="25"/>
      <c r="J19" s="25"/>
      <c r="K19" s="25"/>
      <c r="L19" s="25"/>
      <c r="M19" s="25"/>
      <c r="N19" s="25"/>
      <c r="O19" s="25"/>
    </row>
    <row r="20" spans="1:15" x14ac:dyDescent="0.15">
      <c r="A20" s="26" t="s">
        <v>247</v>
      </c>
      <c r="B20" s="26" t="s">
        <v>248</v>
      </c>
      <c r="C20" s="30" t="s">
        <v>218</v>
      </c>
      <c r="D20" s="25">
        <v>19</v>
      </c>
      <c r="E20" s="25">
        <v>4</v>
      </c>
      <c r="F20" s="25"/>
      <c r="G20" s="25"/>
      <c r="H20" s="25"/>
      <c r="I20" s="25"/>
      <c r="J20" s="25"/>
      <c r="K20" s="25"/>
      <c r="L20" s="25"/>
      <c r="M20" s="25"/>
      <c r="N20" s="25"/>
      <c r="O20" s="25"/>
    </row>
    <row r="21" spans="1:15" x14ac:dyDescent="0.15">
      <c r="A21" s="26" t="s">
        <v>249</v>
      </c>
      <c r="B21" s="26" t="s">
        <v>250</v>
      </c>
      <c r="C21" s="30" t="s">
        <v>218</v>
      </c>
      <c r="D21" s="25">
        <v>21</v>
      </c>
      <c r="E21" s="25">
        <v>5</v>
      </c>
      <c r="F21" s="25"/>
      <c r="G21" s="25"/>
      <c r="H21" s="25"/>
      <c r="I21" s="25"/>
      <c r="J21" s="25"/>
      <c r="K21" s="25"/>
      <c r="L21" s="25"/>
      <c r="M21" s="25"/>
      <c r="N21" s="25"/>
      <c r="O21" s="25"/>
    </row>
    <row r="22" spans="1:15" x14ac:dyDescent="0.15">
      <c r="A22" s="26" t="s">
        <v>251</v>
      </c>
      <c r="B22" s="26" t="s">
        <v>252</v>
      </c>
      <c r="C22" s="30" t="s">
        <v>218</v>
      </c>
      <c r="D22" s="25">
        <v>23</v>
      </c>
      <c r="E22" s="25">
        <v>5</v>
      </c>
      <c r="F22" s="25"/>
      <c r="G22" s="25"/>
      <c r="H22" s="25"/>
      <c r="I22" s="25"/>
      <c r="J22" s="25"/>
      <c r="K22" s="25"/>
      <c r="L22" s="25"/>
      <c r="M22" s="25"/>
      <c r="N22" s="25"/>
      <c r="O22" s="25"/>
    </row>
    <row r="23" spans="1:15" x14ac:dyDescent="0.15">
      <c r="A23" s="26" t="s">
        <v>253</v>
      </c>
      <c r="B23" s="26" t="s">
        <v>254</v>
      </c>
      <c r="C23" s="30" t="s">
        <v>218</v>
      </c>
      <c r="D23" s="25">
        <v>17</v>
      </c>
      <c r="E23" s="25">
        <v>5</v>
      </c>
      <c r="F23" s="25"/>
      <c r="G23" s="25"/>
      <c r="H23" s="25"/>
      <c r="I23" s="25"/>
      <c r="J23" s="25"/>
      <c r="K23" s="25"/>
      <c r="L23" s="25"/>
      <c r="M23" s="25"/>
      <c r="N23" s="25"/>
      <c r="O23" s="25"/>
    </row>
    <row r="24" spans="1:15" x14ac:dyDescent="0.15">
      <c r="A24" s="26" t="s">
        <v>255</v>
      </c>
      <c r="B24" s="26" t="s">
        <v>256</v>
      </c>
      <c r="C24" s="30" t="s">
        <v>218</v>
      </c>
      <c r="D24" s="25">
        <v>23</v>
      </c>
      <c r="E24" s="25">
        <v>5</v>
      </c>
      <c r="F24" s="25"/>
      <c r="G24" s="25"/>
      <c r="H24" s="25"/>
      <c r="I24" s="25"/>
      <c r="J24" s="25"/>
      <c r="K24" s="25"/>
      <c r="L24" s="25"/>
      <c r="M24" s="25"/>
      <c r="N24" s="25"/>
      <c r="O24" s="25"/>
    </row>
    <row r="25" spans="1:15" x14ac:dyDescent="0.15">
      <c r="A25" s="26" t="s">
        <v>257</v>
      </c>
      <c r="B25" s="26" t="s">
        <v>258</v>
      </c>
      <c r="C25" s="30" t="s">
        <v>218</v>
      </c>
      <c r="D25" s="25">
        <v>24</v>
      </c>
      <c r="E25" s="25">
        <v>5</v>
      </c>
      <c r="F25" s="25"/>
      <c r="G25" s="25"/>
      <c r="H25" s="25"/>
      <c r="I25" s="25"/>
      <c r="J25" s="25"/>
      <c r="K25" s="25"/>
      <c r="L25" s="25"/>
      <c r="M25" s="25"/>
      <c r="N25" s="25"/>
      <c r="O25" s="25"/>
    </row>
    <row r="26" spans="1:15" x14ac:dyDescent="0.15">
      <c r="A26" s="26" t="s">
        <v>259</v>
      </c>
      <c r="B26" s="26" t="s">
        <v>260</v>
      </c>
      <c r="C26" s="30" t="s">
        <v>218</v>
      </c>
      <c r="D26" s="25">
        <v>21</v>
      </c>
      <c r="E26" s="25">
        <v>5</v>
      </c>
      <c r="F26" s="25"/>
      <c r="G26" s="25"/>
      <c r="H26" s="25"/>
      <c r="I26" s="25"/>
      <c r="J26" s="25"/>
      <c r="K26" s="25"/>
      <c r="L26" s="25"/>
      <c r="M26" s="25"/>
      <c r="N26" s="25"/>
      <c r="O26" s="25"/>
    </row>
    <row r="27" spans="1:15" x14ac:dyDescent="0.15">
      <c r="A27" s="26" t="s">
        <v>261</v>
      </c>
      <c r="B27" s="26" t="s">
        <v>262</v>
      </c>
      <c r="C27" s="30" t="s">
        <v>218</v>
      </c>
      <c r="D27" s="25">
        <v>19</v>
      </c>
      <c r="E27" s="25">
        <v>4</v>
      </c>
      <c r="F27" s="25"/>
      <c r="G27" s="25"/>
      <c r="H27" s="25"/>
      <c r="I27" s="25"/>
      <c r="J27" s="25"/>
      <c r="K27" s="25"/>
      <c r="L27" s="25"/>
      <c r="M27" s="25"/>
      <c r="N27" s="25"/>
      <c r="O27" s="25"/>
    </row>
    <row r="28" spans="1:15" x14ac:dyDescent="0.15">
      <c r="A28" s="26" t="s">
        <v>263</v>
      </c>
      <c r="B28" s="26" t="s">
        <v>264</v>
      </c>
      <c r="C28" s="30" t="s">
        <v>218</v>
      </c>
      <c r="D28" s="25">
        <v>19</v>
      </c>
      <c r="E28" s="25">
        <v>5</v>
      </c>
      <c r="F28" s="25"/>
      <c r="G28" s="25"/>
      <c r="H28" s="25"/>
      <c r="I28" s="25"/>
      <c r="J28" s="25"/>
      <c r="K28" s="25"/>
      <c r="L28" s="25"/>
      <c r="M28" s="25"/>
      <c r="N28" s="25"/>
      <c r="O28" s="25"/>
    </row>
    <row r="29" spans="1:15" x14ac:dyDescent="0.15">
      <c r="A29" s="26" t="s">
        <v>265</v>
      </c>
      <c r="B29" s="26" t="s">
        <v>266</v>
      </c>
      <c r="C29" s="30" t="s">
        <v>218</v>
      </c>
      <c r="D29" s="25">
        <v>17</v>
      </c>
      <c r="E29" s="25">
        <v>5</v>
      </c>
      <c r="F29" s="25"/>
      <c r="G29" s="25"/>
      <c r="H29" s="25"/>
      <c r="I29" s="25"/>
      <c r="J29" s="25"/>
      <c r="K29" s="25"/>
      <c r="L29" s="25"/>
      <c r="M29" s="25"/>
      <c r="N29" s="25"/>
      <c r="O29" s="25"/>
    </row>
    <row r="30" spans="1:15" x14ac:dyDescent="0.15">
      <c r="A30" s="26" t="s">
        <v>267</v>
      </c>
      <c r="B30" s="26" t="s">
        <v>268</v>
      </c>
      <c r="C30" s="30" t="s">
        <v>218</v>
      </c>
      <c r="D30" s="25">
        <v>24</v>
      </c>
      <c r="E30" s="25">
        <v>3</v>
      </c>
      <c r="F30" s="25"/>
      <c r="G30" s="25"/>
      <c r="H30" s="25"/>
      <c r="I30" s="25"/>
      <c r="J30" s="25"/>
      <c r="K30" s="25"/>
      <c r="L30" s="25"/>
      <c r="M30" s="25"/>
      <c r="N30" s="25"/>
      <c r="O30" s="25"/>
    </row>
    <row r="31" spans="1:15" x14ac:dyDescent="0.15">
      <c r="A31" s="26" t="s">
        <v>269</v>
      </c>
      <c r="B31" s="26" t="s">
        <v>270</v>
      </c>
      <c r="C31" s="30" t="s">
        <v>218</v>
      </c>
      <c r="D31" s="25">
        <v>22</v>
      </c>
      <c r="E31" s="25">
        <v>5</v>
      </c>
      <c r="F31" s="25"/>
      <c r="G31" s="25"/>
      <c r="H31" s="25"/>
      <c r="I31" s="25"/>
      <c r="J31" s="25"/>
      <c r="K31" s="25"/>
      <c r="L31" s="25"/>
      <c r="M31" s="25"/>
      <c r="N31" s="25"/>
      <c r="O31" s="25"/>
    </row>
    <row r="32" spans="1:15" x14ac:dyDescent="0.15">
      <c r="A32" s="26" t="s">
        <v>271</v>
      </c>
      <c r="B32" s="26" t="s">
        <v>272</v>
      </c>
      <c r="C32" s="30" t="s">
        <v>218</v>
      </c>
      <c r="D32" s="25">
        <v>17</v>
      </c>
      <c r="E32" s="25">
        <v>5</v>
      </c>
      <c r="F32" s="25"/>
      <c r="G32" s="25"/>
      <c r="H32" s="25"/>
      <c r="I32" s="25"/>
      <c r="J32" s="25"/>
      <c r="K32" s="25"/>
      <c r="L32" s="25"/>
      <c r="M32" s="25"/>
      <c r="N32" s="25"/>
      <c r="O32" s="25"/>
    </row>
    <row r="33" spans="1:15" x14ac:dyDescent="0.15">
      <c r="A33" s="26" t="s">
        <v>273</v>
      </c>
      <c r="B33" s="26" t="s">
        <v>274</v>
      </c>
      <c r="C33" s="30" t="s">
        <v>218</v>
      </c>
      <c r="D33" s="25">
        <v>19</v>
      </c>
      <c r="E33" s="25">
        <v>5</v>
      </c>
      <c r="F33" s="25"/>
      <c r="G33" s="25"/>
      <c r="H33" s="25"/>
      <c r="I33" s="25"/>
      <c r="J33" s="25"/>
      <c r="K33" s="25"/>
      <c r="L33" s="25"/>
      <c r="M33" s="25"/>
      <c r="N33" s="25"/>
      <c r="O33" s="25"/>
    </row>
    <row r="34" spans="1:15" ht="14.25" x14ac:dyDescent="0.15">
      <c r="A34" s="26" t="s">
        <v>275</v>
      </c>
      <c r="B34" s="26" t="s">
        <v>276</v>
      </c>
      <c r="C34" s="15" t="s">
        <v>277</v>
      </c>
      <c r="D34" s="25">
        <v>19</v>
      </c>
      <c r="E34" s="25">
        <v>4</v>
      </c>
      <c r="F34" s="25"/>
      <c r="G34" s="25"/>
      <c r="H34" s="25"/>
      <c r="I34" s="25"/>
      <c r="J34" s="25"/>
      <c r="K34" s="25"/>
      <c r="L34" s="25"/>
      <c r="M34" s="25"/>
      <c r="N34" s="25"/>
      <c r="O34" s="25"/>
    </row>
    <row r="35" spans="1:15" ht="14.25" x14ac:dyDescent="0.15">
      <c r="A35" s="26" t="s">
        <v>278</v>
      </c>
      <c r="B35" s="26" t="s">
        <v>279</v>
      </c>
      <c r="C35" s="15" t="s">
        <v>277</v>
      </c>
      <c r="D35" s="25">
        <v>23</v>
      </c>
      <c r="E35" s="25">
        <v>5</v>
      </c>
      <c r="F35" s="25"/>
      <c r="G35" s="25"/>
      <c r="H35" s="25"/>
      <c r="I35" s="25"/>
      <c r="J35" s="25"/>
      <c r="K35" s="25"/>
      <c r="L35" s="25"/>
      <c r="M35" s="25"/>
      <c r="N35" s="25"/>
      <c r="O35" s="25"/>
    </row>
    <row r="36" spans="1:15" ht="14.25" x14ac:dyDescent="0.15">
      <c r="A36" s="26" t="s">
        <v>280</v>
      </c>
      <c r="B36" s="26" t="s">
        <v>281</v>
      </c>
      <c r="C36" s="15" t="s">
        <v>277</v>
      </c>
      <c r="D36" s="25">
        <v>14</v>
      </c>
      <c r="E36" s="25">
        <v>3</v>
      </c>
      <c r="F36" s="25"/>
      <c r="G36" s="25"/>
      <c r="H36" s="25"/>
      <c r="I36" s="25"/>
      <c r="J36" s="25"/>
      <c r="K36" s="25"/>
      <c r="L36" s="25"/>
      <c r="M36" s="25"/>
      <c r="N36" s="25"/>
      <c r="O36" s="25"/>
    </row>
    <row r="37" spans="1:15" ht="14.25" x14ac:dyDescent="0.15">
      <c r="A37" s="26" t="s">
        <v>282</v>
      </c>
      <c r="B37" s="26" t="s">
        <v>283</v>
      </c>
      <c r="C37" s="15" t="s">
        <v>277</v>
      </c>
      <c r="D37" s="25">
        <v>20</v>
      </c>
      <c r="E37" s="25">
        <v>5</v>
      </c>
      <c r="F37" s="25"/>
      <c r="G37" s="25"/>
      <c r="H37" s="25"/>
      <c r="I37" s="25"/>
      <c r="J37" s="25"/>
      <c r="K37" s="25"/>
      <c r="L37" s="25"/>
      <c r="M37" s="25"/>
      <c r="N37" s="25"/>
      <c r="O37" s="25"/>
    </row>
    <row r="38" spans="1:15" ht="14.25" x14ac:dyDescent="0.15">
      <c r="A38" s="26" t="s">
        <v>284</v>
      </c>
      <c r="B38" s="26" t="s">
        <v>285</v>
      </c>
      <c r="C38" s="15" t="s">
        <v>277</v>
      </c>
      <c r="D38" s="25">
        <v>14</v>
      </c>
      <c r="E38" s="25">
        <v>3</v>
      </c>
      <c r="F38" s="25"/>
      <c r="G38" s="25"/>
      <c r="H38" s="25"/>
      <c r="I38" s="25"/>
      <c r="J38" s="25"/>
      <c r="K38" s="25"/>
      <c r="L38" s="25"/>
      <c r="M38" s="25"/>
      <c r="N38" s="25"/>
      <c r="O38" s="25"/>
    </row>
    <row r="39" spans="1:15" ht="14.25" x14ac:dyDescent="0.15">
      <c r="A39" s="26" t="s">
        <v>286</v>
      </c>
      <c r="B39" s="26" t="s">
        <v>287</v>
      </c>
      <c r="C39" s="15" t="s">
        <v>277</v>
      </c>
      <c r="D39" s="25">
        <v>19</v>
      </c>
      <c r="E39" s="25">
        <v>3</v>
      </c>
      <c r="F39" s="25"/>
      <c r="G39" s="25"/>
      <c r="H39" s="25"/>
      <c r="I39" s="25"/>
      <c r="J39" s="25"/>
      <c r="K39" s="25"/>
      <c r="L39" s="25"/>
      <c r="M39" s="25"/>
      <c r="N39" s="25"/>
      <c r="O39" s="25"/>
    </row>
    <row r="40" spans="1:15" ht="14.25" x14ac:dyDescent="0.15">
      <c r="A40" s="26" t="s">
        <v>288</v>
      </c>
      <c r="B40" s="26" t="s">
        <v>289</v>
      </c>
      <c r="C40" s="15" t="s">
        <v>277</v>
      </c>
      <c r="D40" s="25">
        <v>19</v>
      </c>
      <c r="E40" s="25">
        <v>3</v>
      </c>
      <c r="F40" s="25"/>
      <c r="G40" s="25"/>
      <c r="H40" s="25"/>
      <c r="I40" s="25"/>
      <c r="J40" s="25"/>
      <c r="K40" s="25"/>
      <c r="L40" s="25"/>
      <c r="M40" s="25"/>
      <c r="N40" s="25"/>
      <c r="O40" s="25"/>
    </row>
    <row r="41" spans="1:15" ht="14.25" x14ac:dyDescent="0.15">
      <c r="A41" s="26" t="s">
        <v>290</v>
      </c>
      <c r="B41" s="26" t="s">
        <v>291</v>
      </c>
      <c r="C41" s="15" t="s">
        <v>277</v>
      </c>
      <c r="D41" s="25">
        <v>23</v>
      </c>
      <c r="E41" s="25">
        <v>3</v>
      </c>
      <c r="F41" s="25"/>
      <c r="G41" s="25"/>
      <c r="H41" s="25"/>
      <c r="I41" s="25"/>
      <c r="J41" s="25"/>
      <c r="K41" s="25"/>
      <c r="L41" s="25"/>
      <c r="M41" s="25"/>
      <c r="N41" s="25"/>
      <c r="O41" s="25"/>
    </row>
    <row r="42" spans="1:15" ht="14.25" x14ac:dyDescent="0.15">
      <c r="A42" s="26" t="s">
        <v>292</v>
      </c>
      <c r="B42" s="26" t="s">
        <v>293</v>
      </c>
      <c r="C42" s="15" t="s">
        <v>277</v>
      </c>
      <c r="D42" s="25">
        <v>17</v>
      </c>
      <c r="E42" s="25">
        <v>5</v>
      </c>
      <c r="F42" s="25"/>
      <c r="G42" s="25"/>
      <c r="H42" s="25"/>
      <c r="I42" s="25"/>
      <c r="J42" s="25"/>
      <c r="K42" s="25"/>
      <c r="L42" s="25"/>
      <c r="M42" s="25"/>
      <c r="N42" s="25"/>
      <c r="O42" s="25"/>
    </row>
    <row r="43" spans="1:15" ht="14.25" x14ac:dyDescent="0.15">
      <c r="A43" s="26" t="s">
        <v>294</v>
      </c>
      <c r="B43" s="26" t="s">
        <v>295</v>
      </c>
      <c r="C43" s="15" t="s">
        <v>277</v>
      </c>
      <c r="D43" s="25">
        <v>22</v>
      </c>
      <c r="E43" s="25">
        <v>3</v>
      </c>
      <c r="F43" s="25"/>
      <c r="G43" s="25"/>
      <c r="H43" s="25"/>
      <c r="I43" s="25"/>
      <c r="J43" s="25"/>
      <c r="K43" s="25"/>
      <c r="L43" s="25"/>
      <c r="M43" s="25"/>
      <c r="N43" s="25"/>
      <c r="O43" s="25"/>
    </row>
    <row r="44" spans="1:15" ht="14.25" x14ac:dyDescent="0.15">
      <c r="A44" s="26" t="s">
        <v>296</v>
      </c>
      <c r="B44" s="26" t="s">
        <v>297</v>
      </c>
      <c r="C44" s="15" t="s">
        <v>277</v>
      </c>
      <c r="D44" s="25">
        <v>20</v>
      </c>
      <c r="E44" s="25">
        <v>5</v>
      </c>
      <c r="F44" s="25"/>
      <c r="G44" s="25"/>
      <c r="H44" s="25"/>
      <c r="I44" s="25"/>
      <c r="J44" s="25"/>
      <c r="K44" s="25"/>
      <c r="L44" s="25"/>
      <c r="M44" s="25"/>
      <c r="N44" s="25"/>
      <c r="O44" s="25"/>
    </row>
    <row r="45" spans="1:15" ht="14.25" x14ac:dyDescent="0.15">
      <c r="A45" s="26" t="s">
        <v>298</v>
      </c>
      <c r="B45" s="26" t="s">
        <v>299</v>
      </c>
      <c r="C45" s="15" t="s">
        <v>277</v>
      </c>
      <c r="D45" s="25">
        <v>17</v>
      </c>
      <c r="E45" s="25">
        <v>5</v>
      </c>
      <c r="F45" s="25"/>
      <c r="G45" s="25"/>
      <c r="H45" s="25"/>
      <c r="I45" s="25"/>
      <c r="J45" s="25"/>
      <c r="K45" s="25"/>
      <c r="L45" s="25"/>
      <c r="M45" s="25"/>
      <c r="N45" s="25"/>
      <c r="O45" s="25"/>
    </row>
    <row r="46" spans="1:15" ht="14.25" x14ac:dyDescent="0.15">
      <c r="A46" s="26" t="s">
        <v>300</v>
      </c>
      <c r="B46" s="26" t="s">
        <v>301</v>
      </c>
      <c r="C46" s="15" t="s">
        <v>277</v>
      </c>
      <c r="D46" s="25">
        <v>16</v>
      </c>
      <c r="E46" s="25">
        <v>3</v>
      </c>
      <c r="F46" s="25"/>
      <c r="G46" s="25"/>
      <c r="H46" s="25"/>
      <c r="I46" s="25"/>
      <c r="J46" s="25"/>
      <c r="K46" s="25"/>
      <c r="L46" s="25"/>
      <c r="M46" s="25"/>
      <c r="N46" s="25"/>
      <c r="O46" s="25"/>
    </row>
    <row r="47" spans="1:15" ht="14.25" x14ac:dyDescent="0.15">
      <c r="A47" s="26" t="s">
        <v>302</v>
      </c>
      <c r="B47" s="26" t="s">
        <v>303</v>
      </c>
      <c r="C47" s="15" t="s">
        <v>277</v>
      </c>
      <c r="D47" s="25">
        <v>14</v>
      </c>
      <c r="E47" s="25">
        <v>3</v>
      </c>
      <c r="F47" s="25"/>
      <c r="G47" s="25"/>
      <c r="H47" s="25"/>
      <c r="I47" s="25"/>
      <c r="J47" s="25"/>
      <c r="K47" s="25"/>
      <c r="L47" s="25"/>
      <c r="M47" s="25"/>
      <c r="N47" s="25"/>
      <c r="O47" s="25"/>
    </row>
    <row r="48" spans="1:15" ht="14.25" x14ac:dyDescent="0.15">
      <c r="A48" s="26" t="s">
        <v>304</v>
      </c>
      <c r="B48" s="26" t="s">
        <v>305</v>
      </c>
      <c r="C48" s="15" t="s">
        <v>277</v>
      </c>
      <c r="D48" s="25">
        <v>20</v>
      </c>
      <c r="E48" s="25">
        <v>3</v>
      </c>
      <c r="F48" s="25"/>
      <c r="G48" s="25"/>
      <c r="H48" s="25"/>
      <c r="I48" s="25"/>
      <c r="J48" s="25"/>
      <c r="K48" s="25"/>
      <c r="L48" s="25"/>
      <c r="M48" s="25"/>
      <c r="N48" s="25"/>
      <c r="O48" s="25"/>
    </row>
    <row r="49" spans="1:15" ht="14.25" x14ac:dyDescent="0.15">
      <c r="A49" s="26" t="s">
        <v>306</v>
      </c>
      <c r="B49" s="26" t="s">
        <v>307</v>
      </c>
      <c r="C49" s="15" t="s">
        <v>277</v>
      </c>
      <c r="D49" s="25">
        <v>23</v>
      </c>
      <c r="E49" s="25">
        <v>4</v>
      </c>
      <c r="F49" s="25"/>
      <c r="G49" s="25"/>
      <c r="H49" s="25"/>
      <c r="I49" s="25"/>
      <c r="J49" s="25"/>
      <c r="K49" s="25"/>
      <c r="L49" s="25"/>
      <c r="M49" s="25"/>
      <c r="N49" s="25"/>
      <c r="O49" s="25"/>
    </row>
    <row r="50" spans="1:15" ht="14.25" x14ac:dyDescent="0.15">
      <c r="A50" s="26" t="s">
        <v>308</v>
      </c>
      <c r="B50" s="26" t="s">
        <v>309</v>
      </c>
      <c r="C50" s="15" t="s">
        <v>277</v>
      </c>
      <c r="D50" s="25">
        <v>21</v>
      </c>
      <c r="E50" s="25">
        <v>5</v>
      </c>
      <c r="F50" s="25"/>
      <c r="G50" s="25"/>
      <c r="H50" s="25"/>
      <c r="I50" s="25"/>
      <c r="J50" s="25"/>
      <c r="K50" s="25"/>
      <c r="L50" s="25"/>
      <c r="M50" s="25"/>
      <c r="N50" s="25"/>
      <c r="O50" s="25"/>
    </row>
    <row r="51" spans="1:15" ht="14.25" x14ac:dyDescent="0.15">
      <c r="A51" s="26" t="s">
        <v>310</v>
      </c>
      <c r="B51" s="26" t="s">
        <v>311</v>
      </c>
      <c r="C51" s="15" t="s">
        <v>277</v>
      </c>
      <c r="D51" s="25">
        <v>24</v>
      </c>
      <c r="E51" s="25">
        <v>5</v>
      </c>
      <c r="F51" s="25"/>
      <c r="G51" s="25"/>
      <c r="H51" s="25"/>
      <c r="I51" s="25"/>
      <c r="J51" s="25"/>
      <c r="K51" s="25"/>
      <c r="L51" s="25"/>
      <c r="M51" s="25"/>
      <c r="N51" s="25"/>
      <c r="O51" s="25"/>
    </row>
    <row r="52" spans="1:15" ht="14.25" x14ac:dyDescent="0.15">
      <c r="A52" s="26" t="s">
        <v>312</v>
      </c>
      <c r="B52" s="26" t="s">
        <v>313</v>
      </c>
      <c r="C52" s="15" t="s">
        <v>277</v>
      </c>
      <c r="D52" s="25">
        <v>23</v>
      </c>
      <c r="E52" s="25">
        <v>3</v>
      </c>
      <c r="F52" s="25"/>
      <c r="G52" s="25"/>
      <c r="H52" s="25"/>
      <c r="I52" s="25"/>
      <c r="J52" s="25"/>
      <c r="K52" s="25"/>
      <c r="L52" s="25"/>
      <c r="M52" s="25"/>
      <c r="N52" s="25"/>
      <c r="O52" s="25"/>
    </row>
    <row r="53" spans="1:15" ht="14.25" x14ac:dyDescent="0.15">
      <c r="A53" s="26" t="s">
        <v>314</v>
      </c>
      <c r="B53" s="26" t="s">
        <v>315</v>
      </c>
      <c r="C53" s="15" t="s">
        <v>277</v>
      </c>
      <c r="D53" s="25">
        <v>20</v>
      </c>
      <c r="E53" s="25">
        <v>4</v>
      </c>
      <c r="F53" s="25"/>
      <c r="G53" s="25"/>
      <c r="H53" s="25"/>
      <c r="I53" s="25"/>
      <c r="J53" s="25"/>
      <c r="K53" s="25"/>
      <c r="L53" s="25"/>
      <c r="M53" s="25"/>
      <c r="N53" s="25"/>
      <c r="O53" s="25"/>
    </row>
    <row r="54" spans="1:15" ht="14.25" x14ac:dyDescent="0.15">
      <c r="A54" s="26" t="s">
        <v>316</v>
      </c>
      <c r="B54" s="26" t="s">
        <v>317</v>
      </c>
      <c r="C54" s="15" t="s">
        <v>277</v>
      </c>
      <c r="D54" s="25">
        <v>24</v>
      </c>
      <c r="E54" s="25">
        <v>5</v>
      </c>
      <c r="F54" s="25"/>
      <c r="G54" s="25"/>
      <c r="H54" s="25"/>
      <c r="I54" s="25"/>
      <c r="J54" s="25"/>
      <c r="K54" s="25"/>
      <c r="L54" s="25"/>
      <c r="M54" s="25"/>
      <c r="N54" s="25"/>
      <c r="O54" s="25"/>
    </row>
    <row r="55" spans="1:15" ht="14.25" x14ac:dyDescent="0.15">
      <c r="A55" s="26" t="s">
        <v>318</v>
      </c>
      <c r="B55" s="26" t="s">
        <v>319</v>
      </c>
      <c r="C55" s="15" t="s">
        <v>277</v>
      </c>
      <c r="D55" s="25">
        <v>20</v>
      </c>
      <c r="E55" s="25">
        <v>4</v>
      </c>
      <c r="F55" s="25"/>
      <c r="G55" s="25"/>
      <c r="H55" s="25"/>
      <c r="I55" s="25"/>
      <c r="J55" s="25"/>
      <c r="K55" s="25"/>
      <c r="L55" s="25"/>
      <c r="M55" s="25"/>
      <c r="N55" s="25"/>
      <c r="O55" s="25"/>
    </row>
    <row r="56" spans="1:15" ht="14.25" x14ac:dyDescent="0.15">
      <c r="A56" s="26" t="s">
        <v>320</v>
      </c>
      <c r="B56" s="26" t="s">
        <v>321</v>
      </c>
      <c r="C56" s="15" t="s">
        <v>277</v>
      </c>
      <c r="D56" s="25">
        <v>23</v>
      </c>
      <c r="E56" s="25">
        <v>5</v>
      </c>
      <c r="F56" s="25"/>
      <c r="G56" s="25"/>
      <c r="H56" s="25"/>
      <c r="I56" s="25"/>
      <c r="J56" s="25"/>
      <c r="K56" s="25"/>
      <c r="L56" s="25"/>
      <c r="M56" s="25"/>
      <c r="N56" s="25"/>
      <c r="O56" s="25"/>
    </row>
    <row r="57" spans="1:15" ht="14.25" x14ac:dyDescent="0.15">
      <c r="A57" s="26" t="s">
        <v>322</v>
      </c>
      <c r="B57" s="26" t="s">
        <v>323</v>
      </c>
      <c r="C57" s="15" t="s">
        <v>277</v>
      </c>
      <c r="D57" s="25">
        <v>24</v>
      </c>
      <c r="E57" s="25">
        <v>3</v>
      </c>
      <c r="F57" s="25"/>
      <c r="G57" s="25"/>
      <c r="H57" s="25"/>
      <c r="I57" s="25"/>
      <c r="J57" s="25"/>
      <c r="K57" s="25"/>
      <c r="L57" s="25"/>
      <c r="M57" s="25"/>
      <c r="N57" s="25"/>
      <c r="O57" s="25"/>
    </row>
    <row r="58" spans="1:15" ht="14.25" x14ac:dyDescent="0.15">
      <c r="A58" s="26" t="s">
        <v>324</v>
      </c>
      <c r="B58" s="26" t="s">
        <v>325</v>
      </c>
      <c r="C58" s="15" t="s">
        <v>277</v>
      </c>
      <c r="D58" s="25">
        <v>21</v>
      </c>
      <c r="E58" s="25">
        <v>5</v>
      </c>
      <c r="F58" s="25"/>
      <c r="G58" s="25"/>
      <c r="H58" s="25"/>
      <c r="I58" s="25"/>
      <c r="J58" s="25"/>
      <c r="K58" s="25"/>
      <c r="L58" s="25"/>
      <c r="M58" s="25"/>
      <c r="N58" s="25"/>
      <c r="O58" s="25"/>
    </row>
    <row r="59" spans="1:15" ht="14.25" x14ac:dyDescent="0.15">
      <c r="A59" s="26" t="s">
        <v>326</v>
      </c>
      <c r="B59" s="26" t="s">
        <v>327</v>
      </c>
      <c r="C59" s="15" t="s">
        <v>277</v>
      </c>
      <c r="D59" s="25">
        <v>17</v>
      </c>
      <c r="E59" s="25">
        <v>3</v>
      </c>
      <c r="F59" s="25"/>
      <c r="G59" s="25"/>
      <c r="H59" s="25"/>
      <c r="I59" s="25"/>
      <c r="J59" s="25"/>
      <c r="K59" s="25"/>
      <c r="L59" s="25"/>
      <c r="M59" s="25"/>
      <c r="N59" s="25"/>
      <c r="O59" s="25"/>
    </row>
    <row r="60" spans="1:15" ht="14.25" x14ac:dyDescent="0.15">
      <c r="A60" s="26" t="s">
        <v>328</v>
      </c>
      <c r="B60" s="26" t="s">
        <v>329</v>
      </c>
      <c r="C60" s="15" t="s">
        <v>277</v>
      </c>
      <c r="D60" s="25">
        <v>20</v>
      </c>
      <c r="E60" s="25">
        <v>4</v>
      </c>
      <c r="F60" s="25"/>
      <c r="G60" s="25"/>
      <c r="H60" s="25"/>
      <c r="I60" s="25"/>
      <c r="J60" s="25"/>
      <c r="K60" s="25"/>
      <c r="L60" s="25"/>
      <c r="M60" s="25"/>
      <c r="N60" s="25"/>
      <c r="O60" s="25"/>
    </row>
    <row r="61" spans="1:15" ht="14.25" x14ac:dyDescent="0.15">
      <c r="A61" s="26" t="s">
        <v>330</v>
      </c>
      <c r="B61" s="26" t="s">
        <v>331</v>
      </c>
      <c r="C61" s="15" t="s">
        <v>277</v>
      </c>
      <c r="D61" s="25">
        <v>22</v>
      </c>
      <c r="E61" s="25">
        <v>4</v>
      </c>
      <c r="F61" s="25"/>
      <c r="G61" s="25"/>
      <c r="H61" s="25"/>
      <c r="I61" s="25"/>
      <c r="J61" s="25"/>
      <c r="K61" s="25"/>
      <c r="L61" s="25"/>
      <c r="M61" s="25"/>
      <c r="N61" s="25"/>
      <c r="O61" s="25"/>
    </row>
    <row r="62" spans="1:15" ht="14.25" x14ac:dyDescent="0.15">
      <c r="A62" s="26" t="s">
        <v>332</v>
      </c>
      <c r="B62" s="26" t="s">
        <v>333</v>
      </c>
      <c r="C62" s="15" t="s">
        <v>277</v>
      </c>
      <c r="D62" s="25">
        <v>24</v>
      </c>
      <c r="E62" s="25">
        <v>3</v>
      </c>
      <c r="F62" s="25"/>
      <c r="G62" s="25"/>
      <c r="H62" s="25"/>
      <c r="I62" s="25"/>
      <c r="J62" s="25"/>
      <c r="K62" s="25"/>
      <c r="L62" s="25"/>
      <c r="M62" s="25"/>
      <c r="N62" s="25"/>
      <c r="O62" s="25"/>
    </row>
    <row r="63" spans="1:15" ht="14.25" x14ac:dyDescent="0.15">
      <c r="A63" s="26" t="s">
        <v>334</v>
      </c>
      <c r="B63" s="26" t="s">
        <v>335</v>
      </c>
      <c r="C63" s="15" t="s">
        <v>277</v>
      </c>
      <c r="D63" s="25">
        <v>21</v>
      </c>
      <c r="E63" s="25">
        <v>5</v>
      </c>
      <c r="F63" s="25"/>
      <c r="G63" s="25"/>
      <c r="H63" s="25"/>
      <c r="I63" s="25"/>
      <c r="J63" s="25"/>
      <c r="K63" s="25"/>
      <c r="L63" s="25"/>
      <c r="M63" s="25"/>
      <c r="N63" s="25"/>
      <c r="O63" s="25"/>
    </row>
    <row r="64" spans="1:15" ht="14.25" x14ac:dyDescent="0.15">
      <c r="A64" s="26" t="s">
        <v>336</v>
      </c>
      <c r="B64" s="26" t="s">
        <v>337</v>
      </c>
      <c r="C64" s="15" t="s">
        <v>277</v>
      </c>
      <c r="D64" s="25">
        <v>20</v>
      </c>
      <c r="E64" s="25">
        <v>3</v>
      </c>
      <c r="F64" s="25"/>
      <c r="G64" s="25"/>
      <c r="H64" s="25"/>
      <c r="I64" s="25"/>
      <c r="J64" s="25"/>
      <c r="K64" s="25"/>
      <c r="L64" s="25"/>
      <c r="M64" s="25"/>
      <c r="N64" s="25"/>
      <c r="O64" s="25"/>
    </row>
    <row r="65" spans="1:15" ht="14.25" x14ac:dyDescent="0.15">
      <c r="A65" s="26" t="s">
        <v>430</v>
      </c>
      <c r="B65" s="26" t="s">
        <v>338</v>
      </c>
      <c r="C65" s="15" t="s">
        <v>277</v>
      </c>
      <c r="D65" s="25">
        <v>23</v>
      </c>
      <c r="E65" s="25">
        <v>5</v>
      </c>
      <c r="F65" s="25"/>
      <c r="G65" s="25"/>
      <c r="H65" s="25"/>
      <c r="I65" s="25"/>
      <c r="J65" s="25"/>
      <c r="K65" s="25"/>
      <c r="L65" s="25"/>
      <c r="M65" s="25"/>
      <c r="N65" s="25"/>
      <c r="O65" s="25"/>
    </row>
    <row r="66" spans="1:15" ht="14.25" x14ac:dyDescent="0.15">
      <c r="A66" s="26" t="s">
        <v>339</v>
      </c>
      <c r="B66" s="26" t="s">
        <v>340</v>
      </c>
      <c r="C66" s="15" t="s">
        <v>341</v>
      </c>
      <c r="D66" s="25">
        <v>20</v>
      </c>
      <c r="E66" s="25">
        <v>5</v>
      </c>
      <c r="F66" s="25"/>
      <c r="G66" s="25"/>
      <c r="H66" s="25"/>
      <c r="I66" s="25"/>
      <c r="J66" s="25"/>
      <c r="K66" s="25"/>
      <c r="L66" s="25"/>
      <c r="M66" s="25"/>
      <c r="N66" s="25"/>
      <c r="O66" s="25"/>
    </row>
    <row r="67" spans="1:15" ht="14.25" x14ac:dyDescent="0.15">
      <c r="A67" s="26" t="s">
        <v>342</v>
      </c>
      <c r="B67" s="26" t="s">
        <v>343</v>
      </c>
      <c r="C67" s="15" t="s">
        <v>341</v>
      </c>
      <c r="D67" s="25">
        <v>24</v>
      </c>
      <c r="E67" s="25">
        <v>5</v>
      </c>
      <c r="F67" s="25"/>
      <c r="G67" s="25"/>
      <c r="H67" s="25"/>
      <c r="I67" s="25"/>
      <c r="J67" s="25"/>
      <c r="K67" s="25"/>
      <c r="L67" s="25"/>
      <c r="M67" s="25"/>
      <c r="N67" s="25"/>
      <c r="O67" s="25"/>
    </row>
    <row r="68" spans="1:15" ht="14.25" x14ac:dyDescent="0.15">
      <c r="A68" s="26" t="s">
        <v>344</v>
      </c>
      <c r="B68" s="26" t="s">
        <v>345</v>
      </c>
      <c r="C68" s="15" t="s">
        <v>341</v>
      </c>
      <c r="D68" s="25">
        <v>17</v>
      </c>
      <c r="E68" s="25">
        <v>4</v>
      </c>
      <c r="F68" s="25"/>
      <c r="G68" s="25"/>
      <c r="H68" s="25"/>
      <c r="I68" s="25"/>
      <c r="J68" s="25"/>
      <c r="K68" s="25"/>
      <c r="L68" s="25"/>
      <c r="M68" s="25"/>
      <c r="N68" s="25"/>
      <c r="O68" s="25"/>
    </row>
    <row r="69" spans="1:15" ht="14.25" x14ac:dyDescent="0.15">
      <c r="A69" s="26" t="s">
        <v>346</v>
      </c>
      <c r="B69" s="26" t="s">
        <v>347</v>
      </c>
      <c r="C69" s="15" t="s">
        <v>341</v>
      </c>
      <c r="D69" s="25">
        <v>19</v>
      </c>
      <c r="E69" s="25">
        <v>4</v>
      </c>
      <c r="F69" s="25"/>
      <c r="G69" s="25"/>
      <c r="H69" s="25"/>
      <c r="I69" s="25"/>
      <c r="J69" s="25"/>
      <c r="K69" s="25"/>
      <c r="L69" s="25"/>
      <c r="M69" s="25"/>
      <c r="N69" s="25"/>
      <c r="O69" s="25"/>
    </row>
    <row r="70" spans="1:15" ht="14.25" x14ac:dyDescent="0.15">
      <c r="A70" s="26" t="s">
        <v>348</v>
      </c>
      <c r="B70" s="26" t="s">
        <v>349</v>
      </c>
      <c r="C70" s="15" t="s">
        <v>341</v>
      </c>
      <c r="D70" s="25">
        <v>20</v>
      </c>
      <c r="E70" s="25">
        <v>4</v>
      </c>
      <c r="F70" s="25"/>
      <c r="G70" s="25"/>
      <c r="H70" s="25"/>
      <c r="I70" s="25"/>
      <c r="J70" s="25"/>
      <c r="K70" s="25"/>
      <c r="L70" s="25"/>
      <c r="M70" s="25"/>
      <c r="N70" s="25"/>
      <c r="O70" s="25"/>
    </row>
    <row r="71" spans="1:15" ht="14.25" x14ac:dyDescent="0.15">
      <c r="A71" s="26" t="s">
        <v>350</v>
      </c>
      <c r="B71" s="26" t="s">
        <v>351</v>
      </c>
      <c r="C71" s="15" t="s">
        <v>341</v>
      </c>
      <c r="D71" s="25">
        <v>19</v>
      </c>
      <c r="E71" s="25">
        <v>3</v>
      </c>
      <c r="F71" s="25"/>
      <c r="G71" s="25"/>
      <c r="H71" s="25"/>
      <c r="I71" s="25"/>
      <c r="J71" s="25"/>
      <c r="K71" s="25"/>
      <c r="L71" s="25"/>
      <c r="M71" s="25"/>
      <c r="N71" s="25"/>
      <c r="O71" s="25"/>
    </row>
    <row r="72" spans="1:15" ht="14.25" x14ac:dyDescent="0.15">
      <c r="A72" s="26" t="s">
        <v>352</v>
      </c>
      <c r="B72" s="26" t="s">
        <v>353</v>
      </c>
      <c r="C72" s="15" t="s">
        <v>341</v>
      </c>
      <c r="D72" s="25">
        <v>24</v>
      </c>
      <c r="E72" s="25">
        <v>5</v>
      </c>
      <c r="F72" s="25"/>
      <c r="G72" s="25"/>
      <c r="H72" s="25"/>
      <c r="I72" s="25"/>
      <c r="J72" s="25"/>
      <c r="K72" s="25"/>
      <c r="L72" s="25"/>
      <c r="M72" s="25"/>
      <c r="N72" s="25"/>
      <c r="O72" s="25"/>
    </row>
    <row r="73" spans="1:15" ht="14.25" x14ac:dyDescent="0.15">
      <c r="A73" s="26" t="s">
        <v>354</v>
      </c>
      <c r="B73" s="26" t="s">
        <v>355</v>
      </c>
      <c r="C73" s="15" t="s">
        <v>341</v>
      </c>
      <c r="D73" s="25">
        <v>23</v>
      </c>
      <c r="E73" s="25">
        <v>3</v>
      </c>
      <c r="F73" s="25"/>
      <c r="G73" s="25"/>
      <c r="H73" s="25"/>
      <c r="I73" s="25"/>
      <c r="J73" s="25"/>
      <c r="K73" s="25"/>
      <c r="L73" s="25"/>
      <c r="M73" s="25"/>
      <c r="N73" s="25"/>
      <c r="O73" s="25"/>
    </row>
    <row r="74" spans="1:15" ht="14.25" x14ac:dyDescent="0.15">
      <c r="A74" s="26" t="s">
        <v>356</v>
      </c>
      <c r="B74" s="26" t="s">
        <v>357</v>
      </c>
      <c r="C74" s="15" t="s">
        <v>341</v>
      </c>
      <c r="D74" s="25">
        <v>21</v>
      </c>
      <c r="E74" s="25">
        <v>4</v>
      </c>
      <c r="F74" s="25"/>
      <c r="G74" s="25"/>
      <c r="H74" s="25"/>
      <c r="I74" s="25"/>
      <c r="J74" s="25"/>
      <c r="K74" s="25"/>
      <c r="L74" s="25"/>
      <c r="M74" s="25"/>
      <c r="N74" s="25"/>
      <c r="O74" s="25"/>
    </row>
    <row r="75" spans="1:15" ht="14.25" x14ac:dyDescent="0.15">
      <c r="A75" s="26" t="s">
        <v>358</v>
      </c>
      <c r="B75" s="26" t="s">
        <v>359</v>
      </c>
      <c r="C75" s="15" t="s">
        <v>341</v>
      </c>
      <c r="D75" s="25">
        <v>16</v>
      </c>
      <c r="E75" s="25">
        <v>3</v>
      </c>
      <c r="F75" s="25"/>
      <c r="G75" s="25"/>
      <c r="H75" s="25"/>
      <c r="I75" s="25"/>
      <c r="J75" s="25"/>
      <c r="K75" s="25"/>
      <c r="L75" s="25"/>
      <c r="M75" s="25"/>
      <c r="N75" s="25"/>
      <c r="O75" s="25"/>
    </row>
    <row r="76" spans="1:15" ht="14.25" x14ac:dyDescent="0.15">
      <c r="A76" s="26" t="s">
        <v>360</v>
      </c>
      <c r="B76" s="26" t="s">
        <v>361</v>
      </c>
      <c r="C76" s="15" t="s">
        <v>341</v>
      </c>
      <c r="D76" s="25">
        <v>23</v>
      </c>
      <c r="E76" s="25">
        <v>5</v>
      </c>
      <c r="F76" s="25"/>
      <c r="G76" s="25"/>
      <c r="H76" s="25"/>
      <c r="I76" s="25"/>
      <c r="J76" s="25"/>
      <c r="K76" s="25"/>
      <c r="L76" s="25"/>
      <c r="M76" s="25"/>
      <c r="N76" s="25"/>
      <c r="O76" s="25"/>
    </row>
    <row r="77" spans="1:15" ht="14.25" x14ac:dyDescent="0.15">
      <c r="A77" s="26" t="s">
        <v>362</v>
      </c>
      <c r="B77" s="26" t="s">
        <v>363</v>
      </c>
      <c r="C77" s="15" t="s">
        <v>341</v>
      </c>
      <c r="D77" s="25">
        <v>20</v>
      </c>
      <c r="E77" s="25">
        <v>4</v>
      </c>
      <c r="F77" s="25"/>
      <c r="G77" s="25"/>
      <c r="H77" s="25"/>
      <c r="I77" s="25"/>
      <c r="J77" s="25"/>
      <c r="K77" s="25"/>
      <c r="L77" s="25"/>
      <c r="M77" s="25"/>
      <c r="N77" s="25"/>
      <c r="O77" s="25"/>
    </row>
    <row r="78" spans="1:15" ht="14.25" x14ac:dyDescent="0.15">
      <c r="A78" s="26" t="s">
        <v>364</v>
      </c>
      <c r="B78" s="26" t="s">
        <v>365</v>
      </c>
      <c r="C78" s="15" t="s">
        <v>341</v>
      </c>
      <c r="D78" s="25">
        <v>16</v>
      </c>
      <c r="E78" s="25">
        <v>4</v>
      </c>
      <c r="F78" s="25"/>
      <c r="G78" s="25"/>
      <c r="H78" s="25"/>
      <c r="I78" s="25"/>
      <c r="J78" s="25"/>
      <c r="K78" s="25"/>
      <c r="L78" s="25"/>
      <c r="M78" s="25"/>
      <c r="N78" s="25"/>
      <c r="O78" s="25"/>
    </row>
    <row r="79" spans="1:15" ht="14.25" x14ac:dyDescent="0.15">
      <c r="A79" s="26" t="s">
        <v>366</v>
      </c>
      <c r="B79" s="26" t="s">
        <v>367</v>
      </c>
      <c r="C79" s="15" t="s">
        <v>341</v>
      </c>
      <c r="D79" s="25">
        <v>24</v>
      </c>
      <c r="E79" s="25">
        <v>5</v>
      </c>
      <c r="F79" s="25"/>
      <c r="G79" s="25"/>
      <c r="H79" s="25"/>
      <c r="I79" s="25"/>
      <c r="J79" s="25"/>
      <c r="K79" s="25"/>
      <c r="L79" s="25"/>
      <c r="M79" s="25"/>
      <c r="N79" s="25"/>
      <c r="O79" s="25"/>
    </row>
    <row r="80" spans="1:15" ht="14.25" x14ac:dyDescent="0.15">
      <c r="A80" s="26" t="s">
        <v>368</v>
      </c>
      <c r="B80" s="26" t="s">
        <v>369</v>
      </c>
      <c r="C80" s="15" t="s">
        <v>341</v>
      </c>
      <c r="D80" s="25">
        <v>20</v>
      </c>
      <c r="E80" s="25">
        <v>3</v>
      </c>
      <c r="F80" s="25"/>
      <c r="G80" s="25"/>
      <c r="H80" s="25"/>
      <c r="I80" s="25"/>
      <c r="J80" s="25"/>
      <c r="K80" s="25"/>
      <c r="L80" s="25"/>
      <c r="M80" s="25"/>
      <c r="N80" s="25"/>
      <c r="O80" s="25"/>
    </row>
    <row r="81" spans="1:15" ht="14.25" x14ac:dyDescent="0.15">
      <c r="A81" s="26" t="s">
        <v>370</v>
      </c>
      <c r="B81" s="26" t="s">
        <v>371</v>
      </c>
      <c r="C81" s="15" t="s">
        <v>341</v>
      </c>
      <c r="D81" s="25">
        <v>24</v>
      </c>
      <c r="E81" s="25">
        <v>4</v>
      </c>
      <c r="F81" s="25"/>
      <c r="G81" s="25"/>
      <c r="H81" s="25"/>
      <c r="I81" s="25"/>
      <c r="J81" s="25"/>
      <c r="K81" s="25"/>
      <c r="L81" s="25"/>
      <c r="M81" s="25"/>
      <c r="N81" s="25"/>
      <c r="O81" s="25"/>
    </row>
    <row r="82" spans="1:15" ht="14.25" x14ac:dyDescent="0.15">
      <c r="A82" s="26" t="s">
        <v>372</v>
      </c>
      <c r="B82" s="26" t="s">
        <v>373</v>
      </c>
      <c r="C82" s="15" t="s">
        <v>341</v>
      </c>
      <c r="D82" s="25">
        <v>20</v>
      </c>
      <c r="E82" s="25">
        <v>3</v>
      </c>
      <c r="F82" s="25"/>
      <c r="G82" s="25"/>
      <c r="H82" s="25"/>
      <c r="I82" s="25"/>
      <c r="J82" s="25"/>
      <c r="K82" s="25"/>
      <c r="L82" s="25"/>
      <c r="M82" s="25"/>
      <c r="N82" s="25"/>
      <c r="O82" s="25"/>
    </row>
    <row r="83" spans="1:15" ht="14.25" x14ac:dyDescent="0.15">
      <c r="A83" s="26" t="s">
        <v>374</v>
      </c>
      <c r="B83" s="26" t="s">
        <v>375</v>
      </c>
      <c r="C83" s="15" t="s">
        <v>341</v>
      </c>
      <c r="D83" s="25">
        <v>18</v>
      </c>
      <c r="E83" s="25">
        <v>3</v>
      </c>
      <c r="F83" s="25"/>
      <c r="G83" s="25"/>
      <c r="H83" s="25"/>
      <c r="I83" s="25"/>
      <c r="J83" s="25"/>
      <c r="K83" s="25"/>
      <c r="L83" s="25"/>
      <c r="M83" s="25"/>
      <c r="N83" s="25"/>
      <c r="O83" s="25"/>
    </row>
    <row r="84" spans="1:15" ht="14.25" x14ac:dyDescent="0.15">
      <c r="A84" s="26" t="s">
        <v>376</v>
      </c>
      <c r="B84" s="26" t="s">
        <v>377</v>
      </c>
      <c r="C84" s="15" t="s">
        <v>341</v>
      </c>
      <c r="D84" s="25">
        <v>16</v>
      </c>
      <c r="E84" s="25">
        <v>5</v>
      </c>
      <c r="F84" s="25"/>
      <c r="G84" s="25"/>
      <c r="H84" s="25"/>
      <c r="I84" s="25"/>
      <c r="J84" s="25"/>
      <c r="K84" s="25"/>
      <c r="L84" s="25"/>
      <c r="M84" s="25"/>
      <c r="N84" s="25"/>
      <c r="O84" s="25"/>
    </row>
    <row r="85" spans="1:15" ht="14.25" x14ac:dyDescent="0.15">
      <c r="A85" s="26" t="s">
        <v>378</v>
      </c>
      <c r="B85" s="26" t="s">
        <v>379</v>
      </c>
      <c r="C85" s="15" t="s">
        <v>341</v>
      </c>
      <c r="D85" s="25">
        <v>17</v>
      </c>
      <c r="E85" s="25">
        <v>4</v>
      </c>
      <c r="F85" s="25"/>
      <c r="G85" s="25"/>
      <c r="H85" s="25"/>
      <c r="I85" s="25"/>
      <c r="J85" s="25"/>
      <c r="K85" s="25"/>
      <c r="L85" s="25"/>
      <c r="M85" s="25"/>
      <c r="N85" s="25"/>
      <c r="O85" s="25"/>
    </row>
    <row r="86" spans="1:15" ht="14.25" x14ac:dyDescent="0.15">
      <c r="A86" s="26" t="s">
        <v>380</v>
      </c>
      <c r="B86" s="26" t="s">
        <v>381</v>
      </c>
      <c r="C86" s="15" t="s">
        <v>341</v>
      </c>
      <c r="D86" s="25">
        <v>19</v>
      </c>
      <c r="E86" s="25">
        <v>4</v>
      </c>
      <c r="F86" s="25"/>
      <c r="G86" s="25"/>
      <c r="H86" s="25"/>
      <c r="I86" s="25"/>
      <c r="J86" s="25"/>
      <c r="K86" s="25"/>
      <c r="L86" s="25"/>
      <c r="M86" s="25"/>
      <c r="N86" s="25"/>
      <c r="O86" s="25"/>
    </row>
    <row r="87" spans="1:15" ht="14.25" x14ac:dyDescent="0.15">
      <c r="A87" s="26" t="s">
        <v>382</v>
      </c>
      <c r="B87" s="26" t="s">
        <v>383</v>
      </c>
      <c r="C87" s="15" t="s">
        <v>341</v>
      </c>
      <c r="D87" s="25">
        <v>19</v>
      </c>
      <c r="E87" s="25">
        <v>3</v>
      </c>
      <c r="F87" s="25"/>
      <c r="G87" s="25"/>
      <c r="H87" s="25"/>
      <c r="I87" s="25"/>
      <c r="J87" s="25"/>
      <c r="K87" s="25"/>
      <c r="L87" s="25"/>
      <c r="M87" s="25"/>
      <c r="N87" s="25"/>
      <c r="O87" s="25"/>
    </row>
    <row r="88" spans="1:15" ht="14.25" x14ac:dyDescent="0.15">
      <c r="A88" s="26" t="s">
        <v>384</v>
      </c>
      <c r="B88" s="26" t="s">
        <v>385</v>
      </c>
      <c r="C88" s="15" t="s">
        <v>341</v>
      </c>
      <c r="D88" s="25">
        <v>23</v>
      </c>
      <c r="E88" s="25">
        <v>4</v>
      </c>
      <c r="F88" s="25"/>
      <c r="G88" s="25"/>
      <c r="H88" s="25"/>
      <c r="I88" s="25"/>
      <c r="J88" s="25"/>
      <c r="K88" s="25"/>
      <c r="L88" s="25"/>
      <c r="M88" s="25"/>
      <c r="N88" s="25"/>
      <c r="O88" s="25"/>
    </row>
    <row r="89" spans="1:15" ht="14.25" x14ac:dyDescent="0.15">
      <c r="A89" s="26" t="s">
        <v>386</v>
      </c>
      <c r="B89" s="26" t="s">
        <v>387</v>
      </c>
      <c r="C89" s="15" t="s">
        <v>341</v>
      </c>
      <c r="D89" s="25">
        <v>23</v>
      </c>
      <c r="E89" s="25">
        <v>3</v>
      </c>
      <c r="F89" s="25"/>
      <c r="G89" s="25"/>
      <c r="H89" s="25"/>
      <c r="I89" s="25"/>
      <c r="J89" s="25"/>
      <c r="K89" s="25"/>
      <c r="L89" s="25"/>
      <c r="M89" s="25"/>
      <c r="N89" s="25"/>
      <c r="O89" s="25"/>
    </row>
    <row r="90" spans="1:15" ht="14.25" x14ac:dyDescent="0.15">
      <c r="A90" s="26" t="s">
        <v>388</v>
      </c>
      <c r="B90" s="26" t="s">
        <v>389</v>
      </c>
      <c r="C90" s="15" t="s">
        <v>341</v>
      </c>
      <c r="D90" s="25">
        <v>20</v>
      </c>
      <c r="E90" s="25">
        <v>3</v>
      </c>
      <c r="F90" s="25"/>
      <c r="G90" s="25"/>
      <c r="H90" s="25"/>
      <c r="I90" s="25"/>
      <c r="J90" s="25"/>
      <c r="K90" s="25"/>
      <c r="L90" s="25"/>
      <c r="M90" s="25"/>
      <c r="N90" s="25"/>
      <c r="O90" s="25"/>
    </row>
    <row r="91" spans="1:15" ht="14.25" x14ac:dyDescent="0.15">
      <c r="A91" s="26" t="s">
        <v>390</v>
      </c>
      <c r="B91" s="26" t="s">
        <v>391</v>
      </c>
      <c r="C91" s="15" t="s">
        <v>341</v>
      </c>
      <c r="D91" s="25">
        <v>21</v>
      </c>
      <c r="E91" s="25">
        <v>4</v>
      </c>
      <c r="F91" s="25"/>
      <c r="G91" s="25"/>
      <c r="H91" s="25"/>
      <c r="I91" s="25"/>
      <c r="J91" s="25"/>
      <c r="K91" s="25"/>
      <c r="L91" s="25"/>
      <c r="M91" s="25"/>
      <c r="N91" s="25"/>
      <c r="O91" s="25"/>
    </row>
    <row r="92" spans="1:15" ht="14.25" x14ac:dyDescent="0.15">
      <c r="A92" s="26" t="s">
        <v>392</v>
      </c>
      <c r="B92" s="26" t="s">
        <v>393</v>
      </c>
      <c r="C92" s="15" t="s">
        <v>341</v>
      </c>
      <c r="D92" s="25">
        <v>17</v>
      </c>
      <c r="E92" s="25">
        <v>5</v>
      </c>
      <c r="F92" s="25"/>
      <c r="G92" s="25"/>
      <c r="H92" s="25"/>
      <c r="I92" s="25"/>
      <c r="J92" s="25"/>
      <c r="K92" s="25"/>
      <c r="L92" s="25"/>
      <c r="M92" s="25"/>
      <c r="N92" s="25"/>
      <c r="O92" s="25"/>
    </row>
    <row r="93" spans="1:15" ht="14.25" x14ac:dyDescent="0.15">
      <c r="A93" s="26" t="s">
        <v>394</v>
      </c>
      <c r="B93" s="26" t="s">
        <v>395</v>
      </c>
      <c r="C93" s="15" t="s">
        <v>341</v>
      </c>
      <c r="D93" s="25">
        <v>19</v>
      </c>
      <c r="E93" s="25">
        <v>4</v>
      </c>
      <c r="F93" s="25"/>
      <c r="G93" s="25"/>
      <c r="H93" s="25"/>
      <c r="I93" s="25"/>
      <c r="J93" s="25"/>
      <c r="K93" s="25"/>
      <c r="L93" s="25"/>
      <c r="M93" s="25"/>
      <c r="N93" s="25"/>
      <c r="O93" s="25"/>
    </row>
    <row r="94" spans="1:15" ht="14.25" x14ac:dyDescent="0.15">
      <c r="A94" s="26" t="s">
        <v>396</v>
      </c>
      <c r="B94" s="26" t="s">
        <v>397</v>
      </c>
      <c r="C94" s="15" t="s">
        <v>341</v>
      </c>
      <c r="D94" s="25">
        <v>15</v>
      </c>
      <c r="E94" s="25">
        <v>5</v>
      </c>
      <c r="F94" s="25"/>
      <c r="G94" s="25"/>
      <c r="H94" s="25"/>
      <c r="I94" s="25"/>
      <c r="J94" s="25"/>
      <c r="K94" s="25"/>
      <c r="L94" s="25"/>
      <c r="M94" s="25"/>
      <c r="N94" s="25"/>
      <c r="O94" s="25"/>
    </row>
    <row r="95" spans="1:15" ht="14.25" x14ac:dyDescent="0.15">
      <c r="A95" s="26" t="s">
        <v>398</v>
      </c>
      <c r="B95" s="26" t="s">
        <v>399</v>
      </c>
      <c r="C95" s="15" t="s">
        <v>429</v>
      </c>
      <c r="D95" s="25">
        <v>14</v>
      </c>
      <c r="E95" s="25">
        <v>4</v>
      </c>
      <c r="F95" s="25"/>
      <c r="G95" s="25"/>
      <c r="H95" s="25"/>
      <c r="I95" s="25"/>
      <c r="J95" s="25"/>
      <c r="K95" s="25"/>
      <c r="L95" s="25"/>
      <c r="M95" s="25"/>
      <c r="N95" s="25"/>
      <c r="O95" s="25"/>
    </row>
    <row r="96" spans="1:15" x14ac:dyDescent="0.15">
      <c r="D96" s="27"/>
    </row>
  </sheetData>
  <mergeCells count="7">
    <mergeCell ref="L1:O1"/>
    <mergeCell ref="A1:C1"/>
    <mergeCell ref="A2:C2"/>
    <mergeCell ref="A3:C3"/>
    <mergeCell ref="D1:E1"/>
    <mergeCell ref="F1:G1"/>
    <mergeCell ref="H1:K1"/>
  </mergeCells>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zoomScale="130" zoomScaleNormal="130" workbookViewId="0">
      <selection activeCell="E11" sqref="E11"/>
    </sheetView>
  </sheetViews>
  <sheetFormatPr defaultRowHeight="13.5" x14ac:dyDescent="0.15"/>
  <cols>
    <col min="1" max="1" width="22.125" style="9" customWidth="1"/>
    <col min="2" max="2" width="10.625" customWidth="1"/>
    <col min="3" max="3" width="14.875" style="2" customWidth="1"/>
    <col min="4" max="4" width="14.375" style="2" customWidth="1"/>
    <col min="5" max="5" width="14" style="2" customWidth="1"/>
    <col min="6" max="6" width="13.125" style="2" customWidth="1"/>
    <col min="7" max="8" width="10.375" customWidth="1"/>
    <col min="9" max="9" width="7" customWidth="1"/>
    <col min="10" max="10" width="30.5" customWidth="1"/>
  </cols>
  <sheetData>
    <row r="1" spans="1:10" x14ac:dyDescent="0.15">
      <c r="A1" s="7"/>
      <c r="B1" s="4" t="s">
        <v>0</v>
      </c>
      <c r="C1" s="10" t="s">
        <v>12</v>
      </c>
      <c r="D1" s="10" t="s">
        <v>27</v>
      </c>
      <c r="E1" s="10" t="s">
        <v>13</v>
      </c>
      <c r="F1" s="10" t="s">
        <v>14</v>
      </c>
      <c r="G1" s="4" t="s">
        <v>2</v>
      </c>
      <c r="H1" s="4" t="s">
        <v>4</v>
      </c>
      <c r="I1" s="4" t="s">
        <v>5</v>
      </c>
      <c r="J1" s="4" t="s">
        <v>3</v>
      </c>
    </row>
    <row r="2" spans="1:10" ht="18.75" customHeight="1" x14ac:dyDescent="0.15">
      <c r="A2" s="17" t="s">
        <v>6</v>
      </c>
      <c r="B2" s="5">
        <v>0.3</v>
      </c>
      <c r="C2" s="24">
        <v>25</v>
      </c>
      <c r="D2" s="6"/>
      <c r="E2" s="6"/>
      <c r="F2" s="6"/>
      <c r="G2" s="5">
        <v>25</v>
      </c>
      <c r="H2" s="27">
        <v>20.231000000000002</v>
      </c>
      <c r="I2" s="11"/>
      <c r="J2" s="5"/>
    </row>
    <row r="3" spans="1:10" ht="16.5" x14ac:dyDescent="0.15">
      <c r="A3" s="8"/>
      <c r="B3" s="5"/>
      <c r="C3" s="24"/>
      <c r="D3" s="6"/>
      <c r="E3" s="6"/>
      <c r="F3" s="6"/>
      <c r="G3" s="5"/>
      <c r="H3" s="11"/>
      <c r="I3" s="11"/>
      <c r="J3" s="5"/>
    </row>
    <row r="4" spans="1:10" ht="16.5" x14ac:dyDescent="0.15">
      <c r="A4" s="8"/>
      <c r="B4" s="5"/>
      <c r="C4" s="24"/>
      <c r="D4" s="6"/>
      <c r="E4" s="6"/>
      <c r="F4" s="6"/>
      <c r="G4" s="5"/>
      <c r="H4" s="11"/>
      <c r="I4" s="11"/>
      <c r="J4" s="5"/>
    </row>
    <row r="5" spans="1:10" ht="16.5" x14ac:dyDescent="0.15">
      <c r="A5" s="8"/>
      <c r="B5" s="5"/>
      <c r="C5" s="24"/>
      <c r="D5" s="6"/>
      <c r="E5" s="6"/>
      <c r="F5" s="6" t="s">
        <v>16</v>
      </c>
      <c r="G5" s="5">
        <v>5</v>
      </c>
      <c r="H5">
        <v>4.1429999999999998</v>
      </c>
      <c r="I5" s="18"/>
      <c r="J5" s="5"/>
    </row>
    <row r="6" spans="1:10" ht="16.5" x14ac:dyDescent="0.15">
      <c r="A6" s="8"/>
      <c r="B6" s="5"/>
      <c r="C6" s="24"/>
      <c r="D6" s="6"/>
      <c r="E6" s="6"/>
      <c r="F6" s="6"/>
      <c r="G6" s="5"/>
      <c r="H6" s="11"/>
      <c r="I6" s="12">
        <f>B2*(SUM(H2:H5)/SUM(G2:G5))</f>
        <v>0.24374000000000001</v>
      </c>
      <c r="J6" s="5"/>
    </row>
    <row r="7" spans="1:10" ht="16.5" x14ac:dyDescent="0.15">
      <c r="A7" s="8"/>
      <c r="B7" s="5"/>
      <c r="C7" s="24"/>
      <c r="D7" s="6"/>
      <c r="E7" s="6"/>
      <c r="F7" s="6"/>
      <c r="G7" s="5"/>
      <c r="H7" s="11"/>
      <c r="I7" s="23"/>
      <c r="J7" s="5"/>
    </row>
    <row r="8" spans="1:10" ht="16.5" x14ac:dyDescent="0.15">
      <c r="A8" s="17" t="s">
        <v>7</v>
      </c>
      <c r="B8" s="5">
        <v>0.4</v>
      </c>
      <c r="C8" s="24"/>
      <c r="D8" s="21"/>
      <c r="E8" s="6"/>
      <c r="F8" s="6"/>
      <c r="G8" s="22"/>
      <c r="H8" s="11"/>
      <c r="I8" s="11"/>
      <c r="J8" s="5"/>
    </row>
    <row r="9" spans="1:10" ht="16.5" x14ac:dyDescent="0.15">
      <c r="A9" s="17"/>
      <c r="B9" s="5"/>
      <c r="C9" s="24"/>
      <c r="D9" s="21" t="s">
        <v>17</v>
      </c>
      <c r="E9" s="6"/>
      <c r="F9" s="6"/>
      <c r="G9" s="22">
        <v>15</v>
      </c>
      <c r="H9">
        <v>12</v>
      </c>
      <c r="I9" s="11"/>
      <c r="J9" s="5"/>
    </row>
    <row r="10" spans="1:10" ht="16.5" x14ac:dyDescent="0.15">
      <c r="A10" s="17"/>
      <c r="B10" s="5"/>
      <c r="C10" s="24"/>
      <c r="D10" s="21"/>
      <c r="E10" s="6"/>
      <c r="F10" s="6"/>
      <c r="G10" s="22"/>
      <c r="H10" s="11"/>
      <c r="I10" s="11"/>
      <c r="J10" s="5"/>
    </row>
    <row r="11" spans="1:10" ht="16.5" x14ac:dyDescent="0.15">
      <c r="A11" s="17"/>
      <c r="B11" s="5"/>
      <c r="C11" s="24"/>
      <c r="D11" s="21"/>
      <c r="E11" s="6"/>
      <c r="F11" s="6"/>
      <c r="G11" s="22"/>
      <c r="H11" s="11"/>
      <c r="I11" s="11"/>
      <c r="J11" s="5"/>
    </row>
    <row r="12" spans="1:10" x14ac:dyDescent="0.15">
      <c r="A12" s="8"/>
      <c r="B12" s="5"/>
      <c r="C12" s="6"/>
      <c r="D12" s="6"/>
      <c r="E12" s="6"/>
      <c r="F12" s="6"/>
      <c r="G12" s="11"/>
      <c r="H12" s="11"/>
      <c r="I12" s="12">
        <f>B8*(SUM(H8:H11)/SUM(G8:G11))</f>
        <v>0.32000000000000006</v>
      </c>
      <c r="J12" s="5"/>
    </row>
    <row r="13" spans="1:10" x14ac:dyDescent="0.15">
      <c r="A13" s="8"/>
      <c r="B13" s="5"/>
      <c r="C13" s="6"/>
      <c r="D13" s="6"/>
      <c r="E13" s="6"/>
      <c r="F13" s="6"/>
      <c r="G13" s="11"/>
      <c r="H13" s="11"/>
      <c r="I13" s="23"/>
      <c r="J13" s="5"/>
    </row>
    <row r="14" spans="1:10" ht="23.25" x14ac:dyDescent="0.15">
      <c r="A14" s="17" t="s">
        <v>8</v>
      </c>
      <c r="B14" s="5">
        <v>0.3</v>
      </c>
      <c r="C14" s="6"/>
      <c r="D14" s="6"/>
      <c r="E14" s="6"/>
      <c r="F14" s="6"/>
      <c r="G14" s="5"/>
      <c r="H14" s="11"/>
      <c r="I14" s="11"/>
      <c r="J14" s="5"/>
    </row>
    <row r="15" spans="1:10" x14ac:dyDescent="0.15">
      <c r="A15" s="17"/>
      <c r="B15" s="5"/>
      <c r="C15" s="6"/>
      <c r="D15" s="6"/>
      <c r="E15" s="6"/>
      <c r="F15" s="6"/>
      <c r="G15" s="5"/>
      <c r="H15" s="11"/>
      <c r="I15" s="11"/>
      <c r="J15" s="5"/>
    </row>
    <row r="16" spans="1:10" x14ac:dyDescent="0.15">
      <c r="A16" s="17"/>
      <c r="B16" s="5"/>
      <c r="C16" s="6"/>
      <c r="D16" s="6"/>
      <c r="E16" s="6" t="s">
        <v>24</v>
      </c>
      <c r="F16" s="6"/>
      <c r="G16" s="5">
        <v>10</v>
      </c>
      <c r="H16">
        <v>7.8570000000000002</v>
      </c>
      <c r="I16" s="11"/>
      <c r="J16" s="5"/>
    </row>
    <row r="17" spans="1:10" x14ac:dyDescent="0.15">
      <c r="A17" s="17"/>
      <c r="B17" s="5"/>
      <c r="C17" s="6"/>
      <c r="D17" s="6"/>
      <c r="E17" s="6"/>
      <c r="F17" s="6"/>
      <c r="G17" s="5"/>
      <c r="H17" s="11"/>
      <c r="I17" s="11"/>
      <c r="J17" s="5"/>
    </row>
    <row r="18" spans="1:10" x14ac:dyDescent="0.15">
      <c r="A18" s="8"/>
      <c r="B18" s="5"/>
      <c r="C18" s="6"/>
      <c r="D18" s="6"/>
      <c r="E18" s="6"/>
      <c r="F18" s="6"/>
      <c r="G18" s="5"/>
      <c r="H18" s="11"/>
      <c r="I18" s="12">
        <f>B14*(SUM(H14:H17)/SUM(G14:G17))</f>
        <v>0.23571</v>
      </c>
      <c r="J18" s="5"/>
    </row>
    <row r="19" spans="1:10" x14ac:dyDescent="0.15">
      <c r="A19" s="8"/>
      <c r="B19" s="5"/>
      <c r="C19" s="6"/>
      <c r="D19" s="6"/>
      <c r="E19" s="6"/>
      <c r="F19" s="6"/>
      <c r="G19" s="5"/>
      <c r="H19" s="11"/>
      <c r="I19" s="11"/>
      <c r="J19" s="5"/>
    </row>
    <row r="20" spans="1:10" ht="23.25" x14ac:dyDescent="0.15">
      <c r="A20" s="17" t="s">
        <v>9</v>
      </c>
      <c r="B20" s="5">
        <v>0.3</v>
      </c>
      <c r="C20" s="6" t="s">
        <v>16</v>
      </c>
      <c r="D20" s="6"/>
      <c r="E20" s="6"/>
      <c r="F20" s="6"/>
      <c r="G20" s="5">
        <v>5</v>
      </c>
      <c r="H20">
        <v>4.1429999999999998</v>
      </c>
      <c r="I20" s="11"/>
      <c r="J20" s="5"/>
    </row>
    <row r="21" spans="1:10" x14ac:dyDescent="0.15">
      <c r="A21" s="17"/>
      <c r="B21" s="5"/>
      <c r="C21" s="6"/>
      <c r="D21" s="6"/>
      <c r="E21" s="6"/>
      <c r="F21" s="6"/>
      <c r="G21" s="5"/>
      <c r="H21" s="11"/>
      <c r="I21" s="11"/>
      <c r="J21" s="5"/>
    </row>
    <row r="22" spans="1:10" x14ac:dyDescent="0.15">
      <c r="A22" s="17"/>
      <c r="B22" s="5"/>
      <c r="C22" s="6"/>
      <c r="D22" s="6"/>
      <c r="E22" s="6" t="s">
        <v>16</v>
      </c>
      <c r="F22" s="6"/>
      <c r="G22" s="5">
        <v>5</v>
      </c>
      <c r="H22">
        <v>4.6479999999999997</v>
      </c>
      <c r="I22" s="11"/>
      <c r="J22" s="5"/>
    </row>
    <row r="23" spans="1:10" x14ac:dyDescent="0.15">
      <c r="A23" s="8"/>
      <c r="B23" s="5"/>
      <c r="C23" s="6"/>
      <c r="D23" s="6"/>
      <c r="E23" s="6"/>
      <c r="F23" s="6" t="s">
        <v>16</v>
      </c>
      <c r="G23" s="5">
        <v>5</v>
      </c>
      <c r="H23">
        <v>4.2089999999999996</v>
      </c>
      <c r="I23" s="11"/>
      <c r="J23" s="5"/>
    </row>
    <row r="24" spans="1:10" x14ac:dyDescent="0.15">
      <c r="A24" s="8"/>
      <c r="B24" s="5"/>
      <c r="C24" s="6"/>
      <c r="D24" s="6"/>
      <c r="E24" s="6"/>
      <c r="F24" s="6"/>
      <c r="G24" s="5"/>
      <c r="H24" s="11"/>
      <c r="I24" s="12">
        <f>B20*(SUM(H20:H23)/SUM(G20:G23))</f>
        <v>0.26</v>
      </c>
      <c r="J24" s="5"/>
    </row>
    <row r="25" spans="1:10" x14ac:dyDescent="0.15">
      <c r="A25" s="8"/>
      <c r="B25" s="5"/>
      <c r="C25" s="6"/>
      <c r="D25" s="6"/>
      <c r="E25" s="6"/>
      <c r="F25" s="6"/>
      <c r="G25" s="5"/>
      <c r="H25" s="11"/>
      <c r="I25" s="11"/>
      <c r="J25" s="5"/>
    </row>
    <row r="26" spans="1:10" ht="23.25" x14ac:dyDescent="0.15">
      <c r="A26" s="17" t="s">
        <v>10</v>
      </c>
      <c r="B26" s="5">
        <v>0.4</v>
      </c>
      <c r="C26" s="6"/>
      <c r="D26" s="6"/>
      <c r="E26" s="6"/>
      <c r="F26" s="6"/>
      <c r="G26" s="5"/>
      <c r="H26" s="11"/>
      <c r="I26" s="11"/>
      <c r="J26" s="5"/>
    </row>
    <row r="27" spans="1:10" x14ac:dyDescent="0.15">
      <c r="A27" s="17"/>
      <c r="B27" s="5"/>
      <c r="C27" s="6"/>
      <c r="D27" s="6"/>
      <c r="E27" s="6"/>
      <c r="F27" s="6"/>
      <c r="G27" s="5"/>
      <c r="H27" s="11"/>
      <c r="I27" s="11"/>
      <c r="J27" s="5"/>
    </row>
    <row r="28" spans="1:10" x14ac:dyDescent="0.15">
      <c r="A28" s="17"/>
      <c r="B28" s="5"/>
      <c r="C28" s="6"/>
      <c r="D28" s="6"/>
      <c r="E28" s="6" t="s">
        <v>16</v>
      </c>
      <c r="F28" s="6"/>
      <c r="G28" s="5">
        <v>5</v>
      </c>
      <c r="H28">
        <v>4.4619999999999997</v>
      </c>
      <c r="I28" s="11"/>
      <c r="J28" s="5"/>
    </row>
    <row r="29" spans="1:10" x14ac:dyDescent="0.15">
      <c r="A29" s="17"/>
      <c r="B29" s="5"/>
      <c r="C29" s="6"/>
      <c r="D29" s="6"/>
      <c r="E29" s="6"/>
      <c r="F29" s="6" t="s">
        <v>16</v>
      </c>
      <c r="G29" s="5">
        <v>5</v>
      </c>
      <c r="H29">
        <v>4.2969999999999997</v>
      </c>
      <c r="I29" s="11"/>
      <c r="J29" s="5"/>
    </row>
    <row r="30" spans="1:10" x14ac:dyDescent="0.15">
      <c r="A30" s="8"/>
      <c r="B30" s="5"/>
      <c r="C30" s="6"/>
      <c r="D30" s="6"/>
      <c r="E30" s="6"/>
      <c r="F30" s="6"/>
      <c r="G30" s="5"/>
      <c r="H30" s="11"/>
      <c r="I30" s="12">
        <f>B26*(SUM(H26:H29)/SUM(G26:G29))</f>
        <v>0.35036</v>
      </c>
      <c r="J30" s="5"/>
    </row>
    <row r="31" spans="1:10" x14ac:dyDescent="0.15">
      <c r="A31" s="8"/>
      <c r="B31" s="5"/>
      <c r="C31" s="6"/>
      <c r="D31" s="6"/>
      <c r="E31" s="6"/>
      <c r="F31" s="6"/>
      <c r="G31" s="5"/>
      <c r="H31" s="11"/>
      <c r="I31" s="11"/>
      <c r="J31" s="5"/>
    </row>
    <row r="32" spans="1:10" ht="23.25" x14ac:dyDescent="0.15">
      <c r="A32" s="17" t="s">
        <v>11</v>
      </c>
      <c r="B32" s="5">
        <v>0.3</v>
      </c>
      <c r="C32" s="6"/>
      <c r="D32" s="6"/>
      <c r="E32" s="6"/>
      <c r="F32" s="6"/>
      <c r="G32" s="5"/>
      <c r="H32" s="11"/>
      <c r="I32" s="11"/>
      <c r="J32" s="5"/>
    </row>
    <row r="33" spans="1:10" x14ac:dyDescent="0.15">
      <c r="A33" s="17"/>
      <c r="B33" s="5"/>
      <c r="C33" s="6"/>
      <c r="D33" s="6" t="s">
        <v>16</v>
      </c>
      <c r="E33" s="6"/>
      <c r="F33" s="6"/>
      <c r="G33" s="5">
        <v>5</v>
      </c>
      <c r="H33">
        <v>4.0229999999999997</v>
      </c>
      <c r="I33" s="11"/>
      <c r="J33" s="5"/>
    </row>
    <row r="34" spans="1:10" x14ac:dyDescent="0.15">
      <c r="A34" s="17"/>
      <c r="B34" s="5"/>
      <c r="C34" s="6"/>
      <c r="D34" s="6"/>
      <c r="E34" s="6" t="s">
        <v>24</v>
      </c>
      <c r="F34" s="6"/>
      <c r="G34" s="5">
        <v>10</v>
      </c>
      <c r="H34">
        <v>6.69</v>
      </c>
      <c r="I34" s="11"/>
      <c r="J34" s="5"/>
    </row>
    <row r="35" spans="1:10" x14ac:dyDescent="0.15">
      <c r="A35" s="17"/>
      <c r="B35" s="5"/>
      <c r="C35" s="6"/>
      <c r="D35" s="6"/>
      <c r="E35" s="6"/>
      <c r="F35" s="6" t="s">
        <v>16</v>
      </c>
      <c r="G35" s="5">
        <v>5</v>
      </c>
      <c r="H35">
        <v>4.2409999999999997</v>
      </c>
      <c r="I35" s="11"/>
      <c r="J35" s="5"/>
    </row>
    <row r="36" spans="1:10" x14ac:dyDescent="0.15">
      <c r="A36" s="8"/>
      <c r="B36" s="5"/>
      <c r="C36" s="6"/>
      <c r="D36" s="6"/>
      <c r="E36" s="6"/>
      <c r="F36" s="6"/>
      <c r="G36" s="5"/>
      <c r="H36" s="11"/>
      <c r="I36" s="12">
        <f>B32*(SUM(H32:H35)/SUM(G32:G35))</f>
        <v>0.22431000000000001</v>
      </c>
      <c r="J36" s="5"/>
    </row>
    <row r="37" spans="1:10" x14ac:dyDescent="0.15">
      <c r="A37" s="8"/>
      <c r="B37" s="5"/>
      <c r="C37" s="6"/>
      <c r="D37" s="6"/>
      <c r="E37" s="6"/>
      <c r="F37" s="6"/>
      <c r="G37" s="5"/>
      <c r="H37" s="11"/>
      <c r="I37" s="11"/>
      <c r="J37" s="5"/>
    </row>
    <row r="39" spans="1:10" x14ac:dyDescent="0.15">
      <c r="C39" s="2" t="s">
        <v>15</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评价表（总）</vt:lpstr>
      <vt:lpstr>2009级原始成绩</vt:lpstr>
      <vt:lpstr>2009级评分方法A</vt:lpstr>
      <vt:lpstr>2010级原始成</vt:lpstr>
      <vt:lpstr>2010级评分方法A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Windows 用户</cp:lastModifiedBy>
  <dcterms:created xsi:type="dcterms:W3CDTF">2015-09-06T13:35:59Z</dcterms:created>
  <dcterms:modified xsi:type="dcterms:W3CDTF">2018-09-09T06:24:55Z</dcterms:modified>
</cp:coreProperties>
</file>