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 activeTab="1"/>
  </bookViews>
  <sheets>
    <sheet name="会员性别问题" sheetId="1" r:id="rId1"/>
    <sheet name="会员消费金额——人数拐点分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<sst xmlns="http://schemas.openxmlformats.org/spreadsheetml/2006/main" count="434" uniqueCount="184">
  <si>
    <t>首先，拐点发生在40-80金额区间</t>
  </si>
  <si>
    <t>然后，我们从消费次数看看发生了什么</t>
  </si>
  <si>
    <t>97%集中在4次以内</t>
  </si>
  <si>
    <t>消费次数</t>
  </si>
  <si>
    <t>人数</t>
  </si>
  <si>
    <t>比例</t>
  </si>
  <si>
    <t>然后，我们看看这些人消费的品类分布,大部分还是一次性用药。</t>
  </si>
  <si>
    <t>外用药非处方药</t>
  </si>
  <si>
    <t>医疗器械</t>
  </si>
  <si>
    <t>抗感冒用药非处方药</t>
  </si>
  <si>
    <t>抗菌消炎药处方药</t>
  </si>
  <si>
    <t>清热解毒用药非处方药</t>
  </si>
  <si>
    <t>祛痰止咳平喘用药非处方药</t>
  </si>
  <si>
    <t>中药</t>
  </si>
  <si>
    <t>维生素和钙类非处方药</t>
  </si>
  <si>
    <t>保健食品</t>
  </si>
  <si>
    <t>五官科用药非处方药</t>
  </si>
  <si>
    <t>心脑血管用药处方药</t>
  </si>
  <si>
    <t>胃肠道用药非处方药</t>
  </si>
  <si>
    <t>外用药处方药</t>
  </si>
  <si>
    <t>日常用品</t>
  </si>
  <si>
    <t>消毒用品</t>
  </si>
  <si>
    <t>补益药非处方药</t>
  </si>
  <si>
    <t>胃肠道用药处方药</t>
  </si>
  <si>
    <t>健康食品</t>
  </si>
  <si>
    <t>风湿伤科镇痛用药处方药</t>
  </si>
  <si>
    <t>个人护理</t>
  </si>
  <si>
    <t>五官科用药处方药</t>
  </si>
  <si>
    <t>妇科用药非处方药</t>
  </si>
  <si>
    <t>风湿伤科镇痛用药非处方药</t>
  </si>
  <si>
    <t>祛痰止咳平喘用药处方药</t>
  </si>
  <si>
    <t>清热解毒用药处方药</t>
  </si>
  <si>
    <t>抗晕止吐抗过敏用药非处方药</t>
  </si>
  <si>
    <t>泌尿系统用药处方药</t>
  </si>
  <si>
    <t>肝胆用药处方药</t>
  </si>
  <si>
    <t>糖尿病用药处方药</t>
  </si>
  <si>
    <t>健身康复</t>
  </si>
  <si>
    <t>普通食品</t>
  </si>
  <si>
    <t>其他药品处方药</t>
  </si>
  <si>
    <t>妇科用药处方药</t>
  </si>
  <si>
    <t>补益药处方药</t>
  </si>
  <si>
    <t>抗感冒用药处方药</t>
  </si>
  <si>
    <t>注射药处方药</t>
  </si>
  <si>
    <t>母婴类</t>
  </si>
  <si>
    <t>维生素和钙类处方药</t>
  </si>
  <si>
    <t>精神病用药处方药</t>
  </si>
  <si>
    <t>激素和抗肿瘤用药处方药</t>
  </si>
  <si>
    <t>抗晕止吐抗过敏用药处方药</t>
  </si>
  <si>
    <t>胶类非处方药</t>
  </si>
  <si>
    <t>皮肤病用药非处方药</t>
  </si>
  <si>
    <t>肝胆用药非处方药</t>
  </si>
  <si>
    <t>皮肤病用药处方药</t>
  </si>
  <si>
    <t>泌尿系统用药非处方药</t>
  </si>
  <si>
    <t>其他药品非处方药</t>
  </si>
  <si>
    <t>心脑血管用药非处方药</t>
  </si>
  <si>
    <t>抗菌消炎药非处方药</t>
  </si>
  <si>
    <t>注射药非处方药</t>
  </si>
  <si>
    <t>糖尿病用药非处方药</t>
  </si>
  <si>
    <t>激素和抗肿瘤用药非处方药</t>
  </si>
  <si>
    <t>精神病用药非处方药</t>
  </si>
  <si>
    <t>胶类处方药</t>
  </si>
  <si>
    <t>最后，我们看看购买TOP100都是些什么药。从购买单品我们看到，全是急性用药。</t>
  </si>
  <si>
    <t>药品名</t>
  </si>
  <si>
    <t>消费人数</t>
  </si>
  <si>
    <t>阿莫西林胶囊 0.5克*32粒 石药集团中诺药业(石家庄)有限公司</t>
  </si>
  <si>
    <t>人工牛黄甲硝唑胶囊 (石四药) 0.2克*36粒 石家庄四药有限公司</t>
  </si>
  <si>
    <t>蒲地蓝消炎片 (药信) 0.3克*60片 安徽济人药业有限公司</t>
  </si>
  <si>
    <t>医用棉签 (稳邦) 灭菌级50支 稳健医疗用品股份有限公司(原稳健实业(深圳)有</t>
  </si>
  <si>
    <t>复方感冒灵颗粒 14克*15袋 华润三九(郴州)制药有限公司</t>
  </si>
  <si>
    <t>感冒灵胶囊(加劲) 0.5克*30粒 广西嘉进药业股份有限公司(原广西嘉进药业有</t>
  </si>
  <si>
    <t>复方氨酚溴敏胶囊 20粒 澳美制药厂(原香港澳美制药厂)</t>
  </si>
  <si>
    <t>头孢克肟胶囊 (欧健) 0.1克*8粒 石药集团欧意药业有限公司</t>
  </si>
  <si>
    <t>感冒灵颗粒 10克*9袋 华润三九医药股份有限公司(山东三九药业)</t>
  </si>
  <si>
    <t>蒲地蓝消炎片 (星辰) 0.6克*60片 广东心宝药业科技有限公司(原广东心宝制</t>
  </si>
  <si>
    <t>轻巧创口贴 20片 云南白药集团股份有限公司</t>
  </si>
  <si>
    <t>板蓝根颗粒 10克*26袋 湖南时代阳光药业股份有限公司</t>
  </si>
  <si>
    <t>四季感冒片 0.38克*36片 山东明仁福瑞达制药股份有限公司</t>
  </si>
  <si>
    <t>盐酸左氧氟沙星胶囊 (允康) 0.1克*20粒 江苏祥瑞药业有限公司</t>
  </si>
  <si>
    <t>银黄滴丸 (维康清畅) 0.7克*12袋 浙江维康药业股份有限公司(原浙江维康药</t>
  </si>
  <si>
    <t>阿莫西林胶囊 0.25克*30粒 湖南中和制药有限公司</t>
  </si>
  <si>
    <t>丁细牙痛胶囊 0.45克*24粒 深圳市泰康制药有限公司</t>
  </si>
  <si>
    <t>板蓝根颗粒 (允泰) 10克*30袋 广西维威制药有限公司(原南宁市维威制药有限</t>
  </si>
  <si>
    <t>棉签 (加倍佳) 50支(货号085) 湖南加倍佳医疗器械制造有限公司</t>
  </si>
  <si>
    <t>盐酸金霉素眼膏 (云植) 4克 云南植物药业有限公司</t>
  </si>
  <si>
    <t>百合固金片 0.4克*40片 广州诺金制药有限公司</t>
  </si>
  <si>
    <t>蜜炼川贝枇杷膏 210克 广州白云山潘高寿药业股份有限公司(广州潘高寿药业)</t>
  </si>
  <si>
    <t>氯雷他定片(怡邦) (允康) 10毫克*12片 江苏亚邦爱普森药业有限公司</t>
  </si>
  <si>
    <t>复方氨酚烷胺胶囊 20粒 海南葫芦娃药业集团股份有限公司</t>
  </si>
  <si>
    <t>小儿肺热咳喘颗粒 4克*11袋 海南葫芦娃药业集团股份有限公司</t>
  </si>
  <si>
    <t>阿莫西林克拉维酸钾片 (金力舒) 0.457克*8片 广州白云山医药集团股份有限</t>
  </si>
  <si>
    <t>金莲花软胶囊 0.55克*20粒 湖北惠海希康制药有限公司</t>
  </si>
  <si>
    <t>布洛芬缓释片 (大亚芬克) 0.3克*14片 惠州大亚制药股份有限公司</t>
  </si>
  <si>
    <t>罗红霉素胶囊 (允康) 0.15克*12粒 江苏祥瑞药业有限公司</t>
  </si>
  <si>
    <t>奥美拉唑肠溶胶囊 (欧意) 20毫克*21粒 石药集团欧意药业有限公司</t>
  </si>
  <si>
    <t>阿莫西林胶囊 (益萨林) 0.5克*36粒 哈药集团制药总厂</t>
  </si>
  <si>
    <t>复方青橄榄利咽含片 8片*4袋 桂龙药业(安徽)有限公司</t>
  </si>
  <si>
    <t>连花清瘟胶囊 0.35克*48粒 石家庄以岭药业股份有限公司</t>
  </si>
  <si>
    <t>金银花露 345毫升 湖北太子药业有限公司</t>
  </si>
  <si>
    <t>络合碘消毒液 100毫升 湖南广盛源医药科技有限公司</t>
  </si>
  <si>
    <t>复方片仔癀含片 12片*2板 漳州片仔癀药业股份有限公司</t>
  </si>
  <si>
    <t>小柴胡颗粒 10克*16袋 云南龙发制药股份有限公司</t>
  </si>
  <si>
    <t>银黄软胶囊 0.49克*24粒 石药集团欧意药业有限公司</t>
  </si>
  <si>
    <t>咽炎片 (允泰) 0.25克*12片*6板 吉林金宝药业股份有限公司</t>
  </si>
  <si>
    <t>感冒清热颗粒 (允泰) 12克*13袋 广西维威制药有限公司(原南宁市维威制药有</t>
  </si>
  <si>
    <t>健胃消食片 0.8克*64片 江中药业股份有限公司</t>
  </si>
  <si>
    <t>透明防水创口贴 10片 云南白药集团股份有限公司</t>
  </si>
  <si>
    <t>阿奇霉素胶囊 (维宏) 0.25克*10粒 石药集团欧意药业有限公司</t>
  </si>
  <si>
    <t>养阴清肺合剂 150毫升 广州白云山潘高寿药业股份有限公司(广州潘高寿药业)</t>
  </si>
  <si>
    <t>开塞露(含甘油) 3支装 湖北科田药业有限公司</t>
  </si>
  <si>
    <t>盐酸特比萘芬乳膏 (丁克) 20克:0.2克 齐鲁制药有限公司</t>
  </si>
  <si>
    <t>医用棉签 (稳邦) 普通级50支 稳健医疗(嘉鱼)有限公司</t>
  </si>
  <si>
    <t>维生素C咀嚼片 200毫克*60片 东北制药集团沈阳第一制药有限公司</t>
  </si>
  <si>
    <t>曲安奈德益康唑乳膏 20克 浙江仙琚制药股份有限公司</t>
  </si>
  <si>
    <t>甲硝唑口颊片 (奥可安) 3毫克*20片 远大医药(中国)有限公司(武汉远大)</t>
  </si>
  <si>
    <t>小儿氨酚黄那敏颗粒(999)  6克*20袋 华润三九(黄石)药业有限公司(黄石</t>
  </si>
  <si>
    <t>藿香正气口服液 10毫升*10支 太极集团重庆涪陵制药厂有限公司</t>
  </si>
  <si>
    <t>乳酸菌素片 0.4克*64片 江中药业股份有限公司</t>
  </si>
  <si>
    <t>京都念慈菴蜜炼川贝枇杷膏 150毫升 京都念慈菴总厂有限公司</t>
  </si>
  <si>
    <t>清火胶囊 (仁和) 0.5克*36粒 江西药都仁和制药有限公司</t>
  </si>
  <si>
    <t>酮康唑乳膏 (金达克宁) 15克(10克:0.2克) 西安杨森制药有限公司</t>
  </si>
  <si>
    <t>肠炎宁胶囊  0.3克*45粒 海南葫芦娃药业集团股份有限公司</t>
  </si>
  <si>
    <t>诺氟沙星胶囊 (允康) 0.1克*30粒 江西天之海药业股份有限公司(原江西天海</t>
  </si>
  <si>
    <t>头孢克肟颗粒(唯每乐) (特普宁) 50毫克*11袋 成都倍特药业有限公司(原四</t>
  </si>
  <si>
    <t>纽西护士玻璃体温计(内标式腋下) 个 宁波市鄞州华鑫仪器有限公司</t>
  </si>
  <si>
    <t>金嗓子喉片(铁盒) 2克*8片*2板 广西金嗓子有限责任公司</t>
  </si>
  <si>
    <t>苯磺酸氨氯地平片 (安内真) 5毫克*28片 苏州东瑞制药有限公司</t>
  </si>
  <si>
    <t>蛇胆川贝枇杷膏 400克 湖南新汇制药股份有限公司</t>
  </si>
  <si>
    <t>*蒲地蓝消炎口服液 10毫升*10支 济川药业集团有限公司</t>
  </si>
  <si>
    <t>桂林西瓜霜 3.5克(喷剂) 桂林三金药业股份有限公司</t>
  </si>
  <si>
    <t>黄连上清片 0.3克*48 云南龙发制药股份有限公司(原云南龙发制药有限公司)</t>
  </si>
  <si>
    <t>复方氨酚烷胺胶囊 (快克) 16粒 浙江亚峰药厂有限公司</t>
  </si>
  <si>
    <t>奥斯莱康甜橙维生素C泡腾片 4克*20片 宣城柏维力生物工程有限公司</t>
  </si>
  <si>
    <t>小儿氨酚黄那敏颗粒 5克*18袋 海南葫芦娃药业集团股份有限公司</t>
  </si>
  <si>
    <t>萘敏维滴眼液 (爱尔明) 0.4毫升*15支 沈阳兴齐眼药股份有限公司(原沈阳兴</t>
  </si>
  <si>
    <t>枸杞子 145克(恒修堂) 亳州市永刚饮片厂有限公司</t>
  </si>
  <si>
    <t>乙醇消毒液 (可孚) 100毫升75% 湖南广盛源医药科技有限公司</t>
  </si>
  <si>
    <t>硝酸益康唑喷雾剂 (唯达宁) 100毫升 辽宁新高制药有限公司</t>
  </si>
  <si>
    <t>蓝芩口服液 10毫升*12支 扬子江药业集团有限公司</t>
  </si>
  <si>
    <t>复方金银花颗粒 10克*16袋 广州诺金制药有限公司</t>
  </si>
  <si>
    <t>莫匹罗星软膏 (百多邦) 10克:2% 中美天津史克制药有限公司</t>
  </si>
  <si>
    <t>小儿感冒颗粒(999) 6克*24袋 华润三九(枣庄)药业有限公司</t>
  </si>
  <si>
    <t>曲安奈德益康唑乳膏(舒夫林) (蓓清) 25克 湖南迪诺制药有限公司</t>
  </si>
  <si>
    <t>小儿止咳糖浆(999) 225毫升 华润三九(郴州)制药有限公司</t>
  </si>
  <si>
    <t>荔健牌维生素C咀嚼片(维妥立牌维生素C咀嚼片) 1.0克*20片 仙乐健康科技股</t>
  </si>
  <si>
    <t>左炔诺孕酮肠溶片(丹媚) 1.5毫克*1片 广州朗圣药业有限公司</t>
  </si>
  <si>
    <t>红霉素眼膏 2克 南京白敬宇制药有限责任公司</t>
  </si>
  <si>
    <t>复方氨酚烷胺胶囊 (仁和可立克) 20粒 江西铜鼓仁和制药有限公司</t>
  </si>
  <si>
    <t>金松止痒洗液 250毫升+冲洗器 广西花红金松药业有限责任公司</t>
  </si>
  <si>
    <t>萘敏维滴眼液 (闪亮) 10毫升 江西闪亮制药有限公司</t>
  </si>
  <si>
    <t>金银花 30克(恒修堂) 亳州市永刚饮片厂有限公司</t>
  </si>
  <si>
    <t>麝香祛痛搽剂 56毫升 北京金典汉方药业股份有限公司(原北京金典汉方药业有限公司</t>
  </si>
  <si>
    <t>止咳宁嗽胶囊 0.25克*36粒  吉林吉春制药股份有限公司</t>
  </si>
  <si>
    <t>居家坊医用棉签(普通级) 10厘米*50支 湖北省潜江市江赫医用材料有限公司</t>
  </si>
  <si>
    <t>复方氨酚烷胺片 (感康) 18片 吉林省吴太感康药业有限公司</t>
  </si>
  <si>
    <t>一次性使用口罩 (加倍佳) 耳挂式中号8副 南昌市朝阳医疗保健用品有限公司</t>
  </si>
  <si>
    <t>口洁喷雾剂 20毫升 广州白云山医药集团股份有限公司白云山何济公制药厂(原广州白</t>
  </si>
  <si>
    <t>京都念慈菴蜜炼川贝枇杷膏 300毫升 香港京都念慈菴总厂有限公司</t>
  </si>
  <si>
    <t>足光散 40克*6袋 湖北人福成田药业有限公司</t>
  </si>
  <si>
    <t>一次性使用口罩(灭菌级)(泰恩康) 17*9厘米*3层*8个 汕头市泰恩康医用器</t>
  </si>
  <si>
    <t>三九医用退热贴 120*50毫米*8贴 桂林华润天和药业有限公司</t>
  </si>
  <si>
    <t>金嗓子喉片 2克*6片*2板 广西金嗓子有限责任公司</t>
  </si>
  <si>
    <t>强力枇杷膏(蜜炼) 240克 江西滕王阁药业有限公司</t>
  </si>
  <si>
    <t>维生素C片 100毫克*100片 华中药业股份有限公司(原湖北华中)</t>
  </si>
  <si>
    <t>伤风停胶囊 0.35克*24粒 云南白药集团股份有限公司</t>
  </si>
  <si>
    <t>接着，我们看看下一个消费金额梯度的人都在消费些什么</t>
  </si>
  <si>
    <t>同样的数据，我们选择购买金额区间为80-120，看看品类</t>
  </si>
  <si>
    <t>品类</t>
  </si>
  <si>
    <t>购买会员数</t>
  </si>
  <si>
    <t>上个消费区间购买会员数</t>
  </si>
  <si>
    <t>下降幅度</t>
  </si>
  <si>
    <t>再看看单品</t>
  </si>
  <si>
    <t>商品名</t>
  </si>
  <si>
    <t>筱健高级无芯长卷纸 3层*10卷 长沙秀峰纸业有限公司</t>
  </si>
  <si>
    <t>蓓靓洗洁精 2千克 湖南丽臣实业股份有限公司</t>
  </si>
  <si>
    <t>川贝母粉 2克*10袋 上海真仁堂药业有限公司(原上海封浜中药饮片厂)</t>
  </si>
  <si>
    <t>心相印竹浆本色纸 130抽*3 湖南恒安纸业有限公司</t>
  </si>
  <si>
    <t>筱健软抽纸6连包促销装 134抽*3层 长沙秀峰纸业有限公司</t>
  </si>
  <si>
    <t>心相印面巾纸RDT200-1 200抽*3包 晋江恒安心相印纸制品有限公司</t>
  </si>
  <si>
    <t>妇炎康片 (允舒) 0.25克*162片 广东德鑫制药有限公司(原名江门德鑫制药</t>
  </si>
  <si>
    <t>胖大海糖 1.5克*24粒 江西草珊瑚药业有限公司</t>
  </si>
  <si>
    <t>奥斯莱康维生素C泡腾片 4克*20片 宣城柏维力生物工程有限公司</t>
  </si>
  <si>
    <t>药</t>
  </si>
  <si>
    <t>数量</t>
  </si>
  <si>
    <t>数量2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</si>
</sst>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>
      <alignment vertical="center"/>
    </xf>
    <xf numFmtId="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66"/>
  <sheetViews>
    <sheetView tabSelected="1" topLeftCell="A252" workbookViewId="0">
      <selection activeCell="A267" sqref="A267"/>
    </sheetView>
  </sheetViews>
  <sheetFormatPr defaultColWidth="9" defaultRowHeight="14.4" outlineLevelCol="4"/>
  <cols>
    <col min="1" max="1" width="36" customWidth="1"/>
    <col min="2" max="2" width="23.8888888888889" customWidth="1"/>
    <col min="3" max="3" width="27" customWidth="1"/>
    <col min="4" max="4" width="12.8888888888889"/>
  </cols>
  <sheetData>
    <row r="2" s="4" customFormat="1" spans="1:1">
      <c r="A2" s="4" t="s">
        <v>0</v>
      </c>
    </row>
    <row r="4" s="4" customFormat="1" spans="1:5">
      <c r="A4" s="4" t="s">
        <v>1</v>
      </c>
      <c r="E4" s="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>
        <v>1</v>
      </c>
      <c r="B6" s="6">
        <v>927086</v>
      </c>
      <c r="C6" s="7">
        <f>B6/SUM($B$6:$B$43)</f>
        <v>0.590785493387576</v>
      </c>
    </row>
    <row r="7" spans="1:3">
      <c r="A7">
        <v>2</v>
      </c>
      <c r="B7" s="6">
        <v>391264</v>
      </c>
      <c r="C7" s="7">
        <f t="shared" ref="C7:C43" si="0">B7/SUM($B$6:$B$43)</f>
        <v>0.249332958630371</v>
      </c>
    </row>
    <row r="8" spans="1:3">
      <c r="A8">
        <v>3</v>
      </c>
      <c r="B8" s="6">
        <v>152044</v>
      </c>
      <c r="C8" s="7">
        <f t="shared" si="0"/>
        <v>0.0968900291414395</v>
      </c>
    </row>
    <row r="9" spans="1:3">
      <c r="A9">
        <v>4</v>
      </c>
      <c r="B9" s="6">
        <v>56527</v>
      </c>
      <c r="C9" s="7">
        <f t="shared" si="0"/>
        <v>0.0360218270847791</v>
      </c>
    </row>
    <row r="10" spans="1:3">
      <c r="A10">
        <v>5</v>
      </c>
      <c r="B10" s="6">
        <v>22584</v>
      </c>
      <c r="C10" s="7">
        <f t="shared" si="0"/>
        <v>0.0143916525356494</v>
      </c>
    </row>
    <row r="11" spans="1:3">
      <c r="A11">
        <v>6</v>
      </c>
      <c r="B11" s="6">
        <v>9569</v>
      </c>
      <c r="C11" s="7">
        <f t="shared" si="0"/>
        <v>0.00609784462954431</v>
      </c>
    </row>
    <row r="12" spans="1:3">
      <c r="A12">
        <v>7</v>
      </c>
      <c r="B12" s="6">
        <v>4525</v>
      </c>
      <c r="C12" s="7">
        <f t="shared" si="0"/>
        <v>0.00288355595659818</v>
      </c>
    </row>
    <row r="13" spans="1:3">
      <c r="A13">
        <v>8</v>
      </c>
      <c r="B13" s="6">
        <v>2268</v>
      </c>
      <c r="C13" s="7">
        <f t="shared" si="0"/>
        <v>0.00144528285294247</v>
      </c>
    </row>
    <row r="14" spans="1:3">
      <c r="A14">
        <v>9</v>
      </c>
      <c r="B14" s="6">
        <v>1258</v>
      </c>
      <c r="C14" s="7">
        <f t="shared" si="0"/>
        <v>0.000801660418431052</v>
      </c>
    </row>
    <row r="15" spans="1:3">
      <c r="A15">
        <v>10</v>
      </c>
      <c r="B15">
        <v>711</v>
      </c>
      <c r="C15" s="7">
        <f t="shared" si="0"/>
        <v>0.000453084703898631</v>
      </c>
    </row>
    <row r="16" spans="1:3">
      <c r="A16">
        <v>11</v>
      </c>
      <c r="B16">
        <v>411</v>
      </c>
      <c r="C16" s="7">
        <f t="shared" si="0"/>
        <v>0.000261909723350686</v>
      </c>
    </row>
    <row r="17" spans="1:3">
      <c r="A17">
        <v>12</v>
      </c>
      <c r="B17">
        <v>277</v>
      </c>
      <c r="C17" s="7">
        <f t="shared" si="0"/>
        <v>0.00017651823203927</v>
      </c>
    </row>
    <row r="18" spans="1:3">
      <c r="A18">
        <v>13</v>
      </c>
      <c r="B18">
        <v>189</v>
      </c>
      <c r="C18" s="7">
        <f t="shared" si="0"/>
        <v>0.000120440237745206</v>
      </c>
    </row>
    <row r="19" spans="1:3">
      <c r="A19">
        <v>14</v>
      </c>
      <c r="B19">
        <v>146</v>
      </c>
      <c r="C19" s="7">
        <f t="shared" si="0"/>
        <v>9.30384905333336e-5</v>
      </c>
    </row>
    <row r="20" spans="1:3">
      <c r="A20">
        <v>15</v>
      </c>
      <c r="B20">
        <v>89</v>
      </c>
      <c r="C20" s="7">
        <f t="shared" si="0"/>
        <v>5.67152442292239e-5</v>
      </c>
    </row>
    <row r="21" spans="1:3">
      <c r="A21">
        <v>16</v>
      </c>
      <c r="B21">
        <v>60</v>
      </c>
      <c r="C21" s="7">
        <f t="shared" si="0"/>
        <v>3.82349961095891e-5</v>
      </c>
    </row>
    <row r="22" spans="1:3">
      <c r="A22">
        <v>17</v>
      </c>
      <c r="B22">
        <v>53</v>
      </c>
      <c r="C22" s="7">
        <f t="shared" si="0"/>
        <v>3.37742465634704e-5</v>
      </c>
    </row>
    <row r="23" spans="1:3">
      <c r="A23">
        <v>18</v>
      </c>
      <c r="B23">
        <v>51</v>
      </c>
      <c r="C23" s="7">
        <f t="shared" si="0"/>
        <v>3.24997466931508e-5</v>
      </c>
    </row>
    <row r="24" spans="1:3">
      <c r="A24">
        <v>19</v>
      </c>
      <c r="B24">
        <v>32</v>
      </c>
      <c r="C24" s="7">
        <f t="shared" si="0"/>
        <v>2.03919979251142e-5</v>
      </c>
    </row>
    <row r="25" spans="1:3">
      <c r="A25">
        <v>20</v>
      </c>
      <c r="B25">
        <v>26</v>
      </c>
      <c r="C25" s="7">
        <f t="shared" si="0"/>
        <v>1.65684983141553e-5</v>
      </c>
    </row>
    <row r="26" spans="1:3">
      <c r="A26">
        <v>21</v>
      </c>
      <c r="B26">
        <v>21</v>
      </c>
      <c r="C26" s="7">
        <f t="shared" si="0"/>
        <v>1.33822486383562e-5</v>
      </c>
    </row>
    <row r="27" spans="1:3">
      <c r="A27">
        <v>22</v>
      </c>
      <c r="B27">
        <v>9</v>
      </c>
      <c r="C27" s="7">
        <f t="shared" si="0"/>
        <v>5.73524941643837e-6</v>
      </c>
    </row>
    <row r="28" spans="1:3">
      <c r="A28">
        <v>23</v>
      </c>
      <c r="B28">
        <v>10</v>
      </c>
      <c r="C28" s="7">
        <f t="shared" si="0"/>
        <v>6.37249935159819e-6</v>
      </c>
    </row>
    <row r="29" spans="1:3">
      <c r="A29">
        <v>24</v>
      </c>
      <c r="B29">
        <v>6</v>
      </c>
      <c r="C29" s="7">
        <f t="shared" si="0"/>
        <v>3.82349961095891e-6</v>
      </c>
    </row>
    <row r="30" spans="1:3">
      <c r="A30">
        <v>25</v>
      </c>
      <c r="B30">
        <v>4</v>
      </c>
      <c r="C30" s="7">
        <f t="shared" si="0"/>
        <v>2.54899974063928e-6</v>
      </c>
    </row>
    <row r="31" spans="1:3">
      <c r="A31">
        <v>26</v>
      </c>
      <c r="B31">
        <v>3</v>
      </c>
      <c r="C31" s="7">
        <f t="shared" si="0"/>
        <v>1.91174980547946e-6</v>
      </c>
    </row>
    <row r="32" spans="1:3">
      <c r="A32">
        <v>27</v>
      </c>
      <c r="B32">
        <v>2</v>
      </c>
      <c r="C32" s="7">
        <f t="shared" si="0"/>
        <v>1.27449987031964e-6</v>
      </c>
    </row>
    <row r="33" spans="1:3">
      <c r="A33">
        <v>28</v>
      </c>
      <c r="B33">
        <v>2</v>
      </c>
      <c r="C33" s="7">
        <f t="shared" si="0"/>
        <v>1.27449987031964e-6</v>
      </c>
    </row>
    <row r="34" spans="1:3">
      <c r="A34">
        <v>29</v>
      </c>
      <c r="B34">
        <v>3</v>
      </c>
      <c r="C34" s="7">
        <f t="shared" si="0"/>
        <v>1.91174980547946e-6</v>
      </c>
    </row>
    <row r="35" spans="1:3">
      <c r="A35">
        <v>30</v>
      </c>
      <c r="B35">
        <v>1</v>
      </c>
      <c r="C35" s="7">
        <f t="shared" si="0"/>
        <v>6.37249935159819e-7</v>
      </c>
    </row>
    <row r="36" spans="1:3">
      <c r="A36">
        <v>31</v>
      </c>
      <c r="B36">
        <v>4</v>
      </c>
      <c r="C36" s="7">
        <f t="shared" si="0"/>
        <v>2.54899974063928e-6</v>
      </c>
    </row>
    <row r="37" spans="1:3">
      <c r="A37">
        <v>36</v>
      </c>
      <c r="B37">
        <v>1</v>
      </c>
      <c r="C37" s="7">
        <f t="shared" si="0"/>
        <v>6.37249935159819e-7</v>
      </c>
    </row>
    <row r="38" spans="1:3">
      <c r="A38">
        <v>37</v>
      </c>
      <c r="B38">
        <v>1</v>
      </c>
      <c r="C38" s="7">
        <f t="shared" si="0"/>
        <v>6.37249935159819e-7</v>
      </c>
    </row>
    <row r="39" spans="1:3">
      <c r="A39">
        <v>38</v>
      </c>
      <c r="B39">
        <v>2</v>
      </c>
      <c r="C39" s="7">
        <f t="shared" si="0"/>
        <v>1.27449987031964e-6</v>
      </c>
    </row>
    <row r="40" spans="1:3">
      <c r="A40">
        <v>41</v>
      </c>
      <c r="B40">
        <v>1</v>
      </c>
      <c r="C40" s="7">
        <f t="shared" si="0"/>
        <v>6.37249935159819e-7</v>
      </c>
    </row>
    <row r="41" spans="1:3">
      <c r="A41">
        <v>44</v>
      </c>
      <c r="B41">
        <v>1</v>
      </c>
      <c r="C41" s="7">
        <f t="shared" si="0"/>
        <v>6.37249935159819e-7</v>
      </c>
    </row>
    <row r="42" spans="1:3">
      <c r="A42">
        <v>45</v>
      </c>
      <c r="B42">
        <v>1</v>
      </c>
      <c r="C42" s="7">
        <f t="shared" si="0"/>
        <v>6.37249935159819e-7</v>
      </c>
    </row>
    <row r="43" spans="1:3">
      <c r="A43">
        <v>53</v>
      </c>
      <c r="B43">
        <v>1</v>
      </c>
      <c r="C43" s="7">
        <f t="shared" si="0"/>
        <v>6.37249935159819e-7</v>
      </c>
    </row>
    <row r="46" s="4" customFormat="1" spans="1:1">
      <c r="A46" s="4" t="s">
        <v>6</v>
      </c>
    </row>
    <row r="47" customFormat="1" spans="1:2">
      <c r="A47" t="s">
        <v>7</v>
      </c>
      <c r="B47" s="6">
        <v>909292</v>
      </c>
    </row>
    <row r="48" customFormat="1" spans="1:2">
      <c r="A48" t="s">
        <v>8</v>
      </c>
      <c r="B48" s="6">
        <v>764545</v>
      </c>
    </row>
    <row r="49" customFormat="1" spans="1:2">
      <c r="A49" t="s">
        <v>9</v>
      </c>
      <c r="B49" s="6">
        <v>730694</v>
      </c>
    </row>
    <row r="50" customFormat="1" spans="1:2">
      <c r="A50" t="s">
        <v>10</v>
      </c>
      <c r="B50" s="6">
        <v>626681</v>
      </c>
    </row>
    <row r="51" customFormat="1" spans="1:2">
      <c r="A51" t="s">
        <v>11</v>
      </c>
      <c r="B51" s="6">
        <v>541161</v>
      </c>
    </row>
    <row r="52" customFormat="1" spans="1:2">
      <c r="A52" t="s">
        <v>12</v>
      </c>
      <c r="B52" s="6">
        <v>540088</v>
      </c>
    </row>
    <row r="53" customFormat="1" spans="1:2">
      <c r="A53" t="s">
        <v>13</v>
      </c>
      <c r="B53" s="6">
        <v>522608</v>
      </c>
    </row>
    <row r="54" customFormat="1" spans="1:2">
      <c r="A54" t="s">
        <v>14</v>
      </c>
      <c r="B54" s="6">
        <v>463578</v>
      </c>
    </row>
    <row r="55" customFormat="1" spans="1:2">
      <c r="A55" t="s">
        <v>15</v>
      </c>
      <c r="B55" s="6">
        <v>451226</v>
      </c>
    </row>
    <row r="56" customFormat="1" spans="1:2">
      <c r="A56" t="s">
        <v>16</v>
      </c>
      <c r="B56" s="6">
        <v>438654</v>
      </c>
    </row>
    <row r="57" customFormat="1" spans="1:2">
      <c r="A57" t="s">
        <v>17</v>
      </c>
      <c r="B57" s="6">
        <v>434404</v>
      </c>
    </row>
    <row r="58" customFormat="1" spans="1:2">
      <c r="A58" t="s">
        <v>18</v>
      </c>
      <c r="B58" s="6">
        <v>408724</v>
      </c>
    </row>
    <row r="59" customFormat="1" spans="1:2">
      <c r="A59" t="s">
        <v>19</v>
      </c>
      <c r="B59" s="6">
        <v>367139</v>
      </c>
    </row>
    <row r="60" customFormat="1" spans="1:2">
      <c r="A60" t="s">
        <v>20</v>
      </c>
      <c r="B60" s="6">
        <v>293221</v>
      </c>
    </row>
    <row r="61" customFormat="1" spans="1:2">
      <c r="A61" t="s">
        <v>21</v>
      </c>
      <c r="B61" s="6">
        <v>249237</v>
      </c>
    </row>
    <row r="62" customFormat="1" spans="1:2">
      <c r="A62" t="s">
        <v>22</v>
      </c>
      <c r="B62" s="6">
        <v>242954</v>
      </c>
    </row>
    <row r="63" customFormat="1" spans="1:2">
      <c r="A63" t="s">
        <v>23</v>
      </c>
      <c r="B63" s="6">
        <v>223876</v>
      </c>
    </row>
    <row r="64" customFormat="1" spans="1:2">
      <c r="A64" t="s">
        <v>24</v>
      </c>
      <c r="B64" s="6">
        <v>184983</v>
      </c>
    </row>
    <row r="65" customFormat="1" spans="1:2">
      <c r="A65" t="s">
        <v>25</v>
      </c>
      <c r="B65" s="6">
        <v>170354</v>
      </c>
    </row>
    <row r="66" customFormat="1" spans="1:2">
      <c r="A66" t="s">
        <v>26</v>
      </c>
      <c r="B66" s="6">
        <v>156414</v>
      </c>
    </row>
    <row r="67" customFormat="1" spans="1:2">
      <c r="A67" t="s">
        <v>27</v>
      </c>
      <c r="B67" s="6">
        <v>155321</v>
      </c>
    </row>
    <row r="68" customFormat="1" spans="1:2">
      <c r="A68" t="s">
        <v>28</v>
      </c>
      <c r="B68" s="6">
        <v>148444</v>
      </c>
    </row>
    <row r="69" customFormat="1" spans="1:2">
      <c r="A69" t="s">
        <v>29</v>
      </c>
      <c r="B69" s="6">
        <v>140852</v>
      </c>
    </row>
    <row r="70" customFormat="1" spans="1:2">
      <c r="A70" t="s">
        <v>30</v>
      </c>
      <c r="B70" s="6">
        <v>134735</v>
      </c>
    </row>
    <row r="71" customFormat="1" spans="1:2">
      <c r="A71" t="s">
        <v>31</v>
      </c>
      <c r="B71" s="6">
        <v>114302</v>
      </c>
    </row>
    <row r="72" customFormat="1" spans="1:2">
      <c r="A72" t="s">
        <v>32</v>
      </c>
      <c r="B72" s="6">
        <v>112018</v>
      </c>
    </row>
    <row r="73" customFormat="1" spans="1:2">
      <c r="A73" t="s">
        <v>33</v>
      </c>
      <c r="B73" s="6">
        <v>106408</v>
      </c>
    </row>
    <row r="74" customFormat="1" spans="1:2">
      <c r="A74" t="s">
        <v>34</v>
      </c>
      <c r="B74" s="6">
        <v>100514</v>
      </c>
    </row>
    <row r="75" customFormat="1" spans="1:2">
      <c r="A75" t="s">
        <v>35</v>
      </c>
      <c r="B75" s="6">
        <v>91629</v>
      </c>
    </row>
    <row r="76" customFormat="1" spans="1:2">
      <c r="A76" t="s">
        <v>36</v>
      </c>
      <c r="B76" s="6">
        <v>77858</v>
      </c>
    </row>
    <row r="77" customFormat="1" spans="1:2">
      <c r="A77" t="s">
        <v>37</v>
      </c>
      <c r="B77" s="6">
        <v>75396</v>
      </c>
    </row>
    <row r="78" customFormat="1" spans="1:2">
      <c r="A78" t="s">
        <v>38</v>
      </c>
      <c r="B78" s="6">
        <v>73464</v>
      </c>
    </row>
    <row r="79" customFormat="1" spans="1:2">
      <c r="A79" t="s">
        <v>39</v>
      </c>
      <c r="B79" s="6">
        <v>63497</v>
      </c>
    </row>
    <row r="80" customFormat="1" spans="1:2">
      <c r="A80" t="s">
        <v>40</v>
      </c>
      <c r="B80" s="6">
        <v>61312</v>
      </c>
    </row>
    <row r="81" customFormat="1" spans="1:2">
      <c r="A81" t="s">
        <v>41</v>
      </c>
      <c r="B81" s="6">
        <v>57408</v>
      </c>
    </row>
    <row r="82" customFormat="1" spans="1:2">
      <c r="A82" t="s">
        <v>42</v>
      </c>
      <c r="B82" s="6">
        <v>43251</v>
      </c>
    </row>
    <row r="83" customFormat="1" spans="1:2">
      <c r="A83" t="s">
        <v>43</v>
      </c>
      <c r="B83" s="6">
        <v>38164</v>
      </c>
    </row>
    <row r="84" customFormat="1" spans="1:2">
      <c r="A84" t="s">
        <v>44</v>
      </c>
      <c r="B84" s="6">
        <v>37950</v>
      </c>
    </row>
    <row r="85" customFormat="1" spans="1:2">
      <c r="A85" t="s">
        <v>45</v>
      </c>
      <c r="B85" s="6">
        <v>31280</v>
      </c>
    </row>
    <row r="86" customFormat="1" spans="1:2">
      <c r="A86" t="s">
        <v>46</v>
      </c>
      <c r="B86" s="6">
        <v>28775</v>
      </c>
    </row>
    <row r="87" customFormat="1" spans="1:2">
      <c r="A87" t="s">
        <v>47</v>
      </c>
      <c r="B87" s="6">
        <v>24612</v>
      </c>
    </row>
    <row r="88" customFormat="1" spans="1:2">
      <c r="A88" t="s">
        <v>48</v>
      </c>
      <c r="B88" s="6">
        <v>23509</v>
      </c>
    </row>
    <row r="89" customFormat="1" spans="1:2">
      <c r="A89" t="s">
        <v>49</v>
      </c>
      <c r="B89" s="6">
        <v>19372</v>
      </c>
    </row>
    <row r="90" customFormat="1" spans="1:2">
      <c r="A90" t="s">
        <v>50</v>
      </c>
      <c r="B90" s="6">
        <v>13793</v>
      </c>
    </row>
    <row r="91" customFormat="1" spans="1:2">
      <c r="A91" t="s">
        <v>51</v>
      </c>
      <c r="B91" s="6">
        <v>13228</v>
      </c>
    </row>
    <row r="92" customFormat="1" spans="1:2">
      <c r="A92" t="s">
        <v>52</v>
      </c>
      <c r="B92" s="6">
        <v>11921</v>
      </c>
    </row>
    <row r="93" customFormat="1" spans="1:2">
      <c r="A93" t="s">
        <v>53</v>
      </c>
      <c r="B93" s="6">
        <v>4678</v>
      </c>
    </row>
    <row r="94" customFormat="1" spans="1:2">
      <c r="A94" t="s">
        <v>54</v>
      </c>
      <c r="B94" s="6">
        <v>3724</v>
      </c>
    </row>
    <row r="95" customFormat="1" spans="1:2">
      <c r="A95" t="s">
        <v>55</v>
      </c>
      <c r="B95" s="6">
        <v>1449</v>
      </c>
    </row>
    <row r="96" customFormat="1" spans="1:2">
      <c r="A96" t="s">
        <v>56</v>
      </c>
      <c r="B96">
        <v>716</v>
      </c>
    </row>
    <row r="97" customFormat="1" spans="1:2">
      <c r="A97" t="s">
        <v>57</v>
      </c>
      <c r="B97">
        <v>444</v>
      </c>
    </row>
    <row r="98" customFormat="1" spans="1:2">
      <c r="A98" t="s">
        <v>58</v>
      </c>
      <c r="B98">
        <v>275</v>
      </c>
    </row>
    <row r="99" customFormat="1" spans="1:2">
      <c r="A99" t="s">
        <v>59</v>
      </c>
      <c r="B99">
        <v>63</v>
      </c>
    </row>
    <row r="100" customFormat="1" spans="1:2">
      <c r="A100" t="s">
        <v>60</v>
      </c>
      <c r="B100">
        <v>4</v>
      </c>
    </row>
    <row r="104" s="4" customFormat="1" spans="1:1">
      <c r="A104" s="4" t="s">
        <v>61</v>
      </c>
    </row>
    <row r="105" spans="1:2">
      <c r="A105" t="s">
        <v>62</v>
      </c>
      <c r="B105" t="s">
        <v>63</v>
      </c>
    </row>
    <row r="106" spans="1:2">
      <c r="A106" t="s">
        <v>64</v>
      </c>
      <c r="B106" s="6">
        <v>45469</v>
      </c>
    </row>
    <row r="107" spans="1:2">
      <c r="A107" t="s">
        <v>65</v>
      </c>
      <c r="B107" s="6">
        <v>33623</v>
      </c>
    </row>
    <row r="108" spans="1:2">
      <c r="A108" t="s">
        <v>66</v>
      </c>
      <c r="B108" s="6">
        <v>32530</v>
      </c>
    </row>
    <row r="109" spans="1:2">
      <c r="A109" t="s">
        <v>67</v>
      </c>
      <c r="B109" s="6">
        <v>30218</v>
      </c>
    </row>
    <row r="110" spans="1:2">
      <c r="A110" t="s">
        <v>68</v>
      </c>
      <c r="B110" s="6">
        <v>27567</v>
      </c>
    </row>
    <row r="111" spans="1:2">
      <c r="A111" t="s">
        <v>69</v>
      </c>
      <c r="B111" s="6">
        <v>26787</v>
      </c>
    </row>
    <row r="112" spans="1:2">
      <c r="A112" t="s">
        <v>70</v>
      </c>
      <c r="B112" s="6">
        <v>25676</v>
      </c>
    </row>
    <row r="113" spans="1:2">
      <c r="A113" t="s">
        <v>71</v>
      </c>
      <c r="B113" s="6">
        <v>24165</v>
      </c>
    </row>
    <row r="114" spans="1:2">
      <c r="A114" t="s">
        <v>72</v>
      </c>
      <c r="B114" s="6">
        <v>20191</v>
      </c>
    </row>
    <row r="115" spans="1:2">
      <c r="A115" t="s">
        <v>73</v>
      </c>
      <c r="B115" s="6">
        <v>19694</v>
      </c>
    </row>
    <row r="116" spans="1:2">
      <c r="A116" t="s">
        <v>74</v>
      </c>
      <c r="B116" s="6">
        <v>19491</v>
      </c>
    </row>
    <row r="117" spans="1:2">
      <c r="A117" t="s">
        <v>75</v>
      </c>
      <c r="B117" s="6">
        <v>17995</v>
      </c>
    </row>
    <row r="118" spans="1:2">
      <c r="A118" t="s">
        <v>76</v>
      </c>
      <c r="B118" s="6">
        <v>17847</v>
      </c>
    </row>
    <row r="119" spans="1:2">
      <c r="A119" t="s">
        <v>77</v>
      </c>
      <c r="B119" s="6">
        <v>17112</v>
      </c>
    </row>
    <row r="120" spans="1:2">
      <c r="A120" t="s">
        <v>78</v>
      </c>
      <c r="B120" s="6">
        <v>16194</v>
      </c>
    </row>
    <row r="121" spans="1:2">
      <c r="A121" t="s">
        <v>79</v>
      </c>
      <c r="B121" s="6">
        <v>15269</v>
      </c>
    </row>
    <row r="122" spans="1:2">
      <c r="A122" t="s">
        <v>80</v>
      </c>
      <c r="B122" s="6">
        <v>14662</v>
      </c>
    </row>
    <row r="123" spans="1:2">
      <c r="A123" t="s">
        <v>81</v>
      </c>
      <c r="B123" s="6">
        <v>14466</v>
      </c>
    </row>
    <row r="124" spans="1:2">
      <c r="A124" t="s">
        <v>82</v>
      </c>
      <c r="B124" s="6">
        <v>14029</v>
      </c>
    </row>
    <row r="125" spans="1:2">
      <c r="A125" t="s">
        <v>83</v>
      </c>
      <c r="B125" s="6">
        <v>13645</v>
      </c>
    </row>
    <row r="126" spans="1:2">
      <c r="A126" t="s">
        <v>84</v>
      </c>
      <c r="B126" s="6">
        <v>13521</v>
      </c>
    </row>
    <row r="127" spans="1:2">
      <c r="A127" t="s">
        <v>85</v>
      </c>
      <c r="B127" s="6">
        <v>13464</v>
      </c>
    </row>
    <row r="128" spans="1:2">
      <c r="A128" t="s">
        <v>86</v>
      </c>
      <c r="B128" s="6">
        <v>13346</v>
      </c>
    </row>
    <row r="129" spans="1:2">
      <c r="A129" t="s">
        <v>87</v>
      </c>
      <c r="B129" s="6">
        <v>13158</v>
      </c>
    </row>
    <row r="130" spans="1:2">
      <c r="A130" t="s">
        <v>88</v>
      </c>
      <c r="B130" s="6">
        <v>12447</v>
      </c>
    </row>
    <row r="131" spans="1:2">
      <c r="A131" t="s">
        <v>89</v>
      </c>
      <c r="B131" s="6">
        <v>12245</v>
      </c>
    </row>
    <row r="132" spans="1:2">
      <c r="A132" t="s">
        <v>90</v>
      </c>
      <c r="B132" s="6">
        <v>12059</v>
      </c>
    </row>
    <row r="133" spans="1:2">
      <c r="A133" t="s">
        <v>91</v>
      </c>
      <c r="B133" s="6">
        <v>12034</v>
      </c>
    </row>
    <row r="134" spans="1:2">
      <c r="A134" t="s">
        <v>92</v>
      </c>
      <c r="B134" s="6">
        <v>11947</v>
      </c>
    </row>
    <row r="135" spans="1:2">
      <c r="A135" t="s">
        <v>93</v>
      </c>
      <c r="B135" s="6">
        <v>11619</v>
      </c>
    </row>
    <row r="136" spans="1:2">
      <c r="A136" t="s">
        <v>94</v>
      </c>
      <c r="B136" s="6">
        <v>11563</v>
      </c>
    </row>
    <row r="137" spans="1:2">
      <c r="A137" t="s">
        <v>95</v>
      </c>
      <c r="B137" s="6">
        <v>11552</v>
      </c>
    </row>
    <row r="138" spans="1:2">
      <c r="A138" t="s">
        <v>96</v>
      </c>
      <c r="B138" s="6">
        <v>11483</v>
      </c>
    </row>
    <row r="139" spans="1:2">
      <c r="A139" t="s">
        <v>97</v>
      </c>
      <c r="B139" s="6">
        <v>11102</v>
      </c>
    </row>
    <row r="140" spans="1:2">
      <c r="A140" t="s">
        <v>98</v>
      </c>
      <c r="B140" s="6">
        <v>11056</v>
      </c>
    </row>
    <row r="141" spans="1:2">
      <c r="A141" t="s">
        <v>99</v>
      </c>
      <c r="B141" s="6">
        <v>11038</v>
      </c>
    </row>
    <row r="142" spans="1:2">
      <c r="A142" t="s">
        <v>100</v>
      </c>
      <c r="B142" s="6">
        <v>11009</v>
      </c>
    </row>
    <row r="143" spans="1:2">
      <c r="A143" t="s">
        <v>101</v>
      </c>
      <c r="B143" s="6">
        <v>10942</v>
      </c>
    </row>
    <row r="144" spans="1:2">
      <c r="A144" t="s">
        <v>102</v>
      </c>
      <c r="B144" s="6">
        <v>10906</v>
      </c>
    </row>
    <row r="145" spans="1:2">
      <c r="A145" t="s">
        <v>103</v>
      </c>
      <c r="B145" s="6">
        <v>10615</v>
      </c>
    </row>
    <row r="146" spans="1:2">
      <c r="A146" t="s">
        <v>104</v>
      </c>
      <c r="B146" s="6">
        <v>10402</v>
      </c>
    </row>
    <row r="147" spans="1:2">
      <c r="A147" t="s">
        <v>105</v>
      </c>
      <c r="B147" s="6">
        <v>10219</v>
      </c>
    </row>
    <row r="148" spans="1:2">
      <c r="A148" t="s">
        <v>106</v>
      </c>
      <c r="B148" s="6">
        <v>10190</v>
      </c>
    </row>
    <row r="149" spans="1:2">
      <c r="A149" t="s">
        <v>107</v>
      </c>
      <c r="B149" s="6">
        <v>9906</v>
      </c>
    </row>
    <row r="150" spans="1:2">
      <c r="A150" t="s">
        <v>108</v>
      </c>
      <c r="B150" s="6">
        <v>9860</v>
      </c>
    </row>
    <row r="151" spans="1:2">
      <c r="A151" t="s">
        <v>109</v>
      </c>
      <c r="B151" s="6">
        <v>9847</v>
      </c>
    </row>
    <row r="152" spans="1:2">
      <c r="A152" t="s">
        <v>110</v>
      </c>
      <c r="B152" s="6">
        <v>9532</v>
      </c>
    </row>
    <row r="153" spans="1:2">
      <c r="A153" t="s">
        <v>111</v>
      </c>
      <c r="B153" s="6">
        <v>9472</v>
      </c>
    </row>
    <row r="154" spans="1:2">
      <c r="A154" t="s">
        <v>112</v>
      </c>
      <c r="B154" s="6">
        <v>9445</v>
      </c>
    </row>
    <row r="155" spans="1:2">
      <c r="A155" t="s">
        <v>113</v>
      </c>
      <c r="B155" s="6">
        <v>9368</v>
      </c>
    </row>
    <row r="156" spans="1:2">
      <c r="A156" t="s">
        <v>114</v>
      </c>
      <c r="B156" s="6">
        <v>9314</v>
      </c>
    </row>
    <row r="157" spans="1:2">
      <c r="A157" t="s">
        <v>115</v>
      </c>
      <c r="B157" s="6">
        <v>9258</v>
      </c>
    </row>
    <row r="158" spans="1:2">
      <c r="A158" t="s">
        <v>116</v>
      </c>
      <c r="B158" s="6">
        <v>9196</v>
      </c>
    </row>
    <row r="159" spans="1:2">
      <c r="A159" t="s">
        <v>117</v>
      </c>
      <c r="B159" s="6">
        <v>9020</v>
      </c>
    </row>
    <row r="160" spans="1:2">
      <c r="A160" t="s">
        <v>118</v>
      </c>
      <c r="B160" s="6">
        <v>9008</v>
      </c>
    </row>
    <row r="161" spans="1:2">
      <c r="A161" t="s">
        <v>119</v>
      </c>
      <c r="B161" s="6">
        <v>8983</v>
      </c>
    </row>
    <row r="162" spans="1:2">
      <c r="A162" t="s">
        <v>120</v>
      </c>
      <c r="B162" s="6">
        <v>8887</v>
      </c>
    </row>
    <row r="163" spans="1:2">
      <c r="A163" t="s">
        <v>121</v>
      </c>
      <c r="B163" s="6">
        <v>8853</v>
      </c>
    </row>
    <row r="164" spans="1:2">
      <c r="A164" t="s">
        <v>122</v>
      </c>
      <c r="B164" s="6">
        <v>8802</v>
      </c>
    </row>
    <row r="165" spans="1:2">
      <c r="A165" t="s">
        <v>123</v>
      </c>
      <c r="B165" s="6">
        <v>8705</v>
      </c>
    </row>
    <row r="166" spans="1:2">
      <c r="A166" t="s">
        <v>124</v>
      </c>
      <c r="B166" s="6">
        <v>8553</v>
      </c>
    </row>
    <row r="167" spans="1:2">
      <c r="A167" t="s">
        <v>125</v>
      </c>
      <c r="B167" s="6">
        <v>8403</v>
      </c>
    </row>
    <row r="168" spans="1:2">
      <c r="A168" t="s">
        <v>126</v>
      </c>
      <c r="B168" s="6">
        <v>8290</v>
      </c>
    </row>
    <row r="169" spans="1:2">
      <c r="A169" t="s">
        <v>127</v>
      </c>
      <c r="B169" s="6">
        <v>8245</v>
      </c>
    </row>
    <row r="170" spans="1:2">
      <c r="A170" t="s">
        <v>128</v>
      </c>
      <c r="B170" s="6">
        <v>8161</v>
      </c>
    </row>
    <row r="171" spans="1:2">
      <c r="A171" t="s">
        <v>129</v>
      </c>
      <c r="B171" s="6">
        <v>8153</v>
      </c>
    </row>
    <row r="172" spans="1:2">
      <c r="A172" t="s">
        <v>130</v>
      </c>
      <c r="B172" s="6">
        <v>8089</v>
      </c>
    </row>
    <row r="173" spans="1:2">
      <c r="A173" t="s">
        <v>131</v>
      </c>
      <c r="B173" s="6">
        <v>8016</v>
      </c>
    </row>
    <row r="174" spans="1:2">
      <c r="A174" t="s">
        <v>132</v>
      </c>
      <c r="B174" s="6">
        <v>7996</v>
      </c>
    </row>
    <row r="175" spans="1:2">
      <c r="A175" t="s">
        <v>133</v>
      </c>
      <c r="B175" s="6">
        <v>7992</v>
      </c>
    </row>
    <row r="176" spans="1:2">
      <c r="A176" t="s">
        <v>134</v>
      </c>
      <c r="B176" s="6">
        <v>7882</v>
      </c>
    </row>
    <row r="177" spans="1:2">
      <c r="A177" t="s">
        <v>135</v>
      </c>
      <c r="B177" s="6">
        <v>7747</v>
      </c>
    </row>
    <row r="178" spans="1:2">
      <c r="A178" t="s">
        <v>136</v>
      </c>
      <c r="B178" s="6">
        <v>7628</v>
      </c>
    </row>
    <row r="179" spans="1:2">
      <c r="A179" t="s">
        <v>137</v>
      </c>
      <c r="B179" s="6">
        <v>7622</v>
      </c>
    </row>
    <row r="180" spans="1:2">
      <c r="A180" t="s">
        <v>138</v>
      </c>
      <c r="B180" s="6">
        <v>7408</v>
      </c>
    </row>
    <row r="181" spans="1:2">
      <c r="A181" t="s">
        <v>139</v>
      </c>
      <c r="B181" s="6">
        <v>7242</v>
      </c>
    </row>
    <row r="182" spans="1:2">
      <c r="A182" t="s">
        <v>140</v>
      </c>
      <c r="B182" s="6">
        <v>7187</v>
      </c>
    </row>
    <row r="183" spans="1:2">
      <c r="A183" t="s">
        <v>141</v>
      </c>
      <c r="B183" s="6">
        <v>7133</v>
      </c>
    </row>
    <row r="184" spans="1:2">
      <c r="A184" t="s">
        <v>142</v>
      </c>
      <c r="B184" s="6">
        <v>7116</v>
      </c>
    </row>
    <row r="185" spans="1:2">
      <c r="A185" t="s">
        <v>143</v>
      </c>
      <c r="B185" s="6">
        <v>7006</v>
      </c>
    </row>
    <row r="186" spans="1:2">
      <c r="A186" t="s">
        <v>144</v>
      </c>
      <c r="B186" s="6">
        <v>6992</v>
      </c>
    </row>
    <row r="187" spans="1:2">
      <c r="A187" t="s">
        <v>145</v>
      </c>
      <c r="B187" s="6">
        <v>6989</v>
      </c>
    </row>
    <row r="188" spans="1:2">
      <c r="A188" t="s">
        <v>146</v>
      </c>
      <c r="B188" s="6">
        <v>6989</v>
      </c>
    </row>
    <row r="189" spans="1:2">
      <c r="A189" t="s">
        <v>147</v>
      </c>
      <c r="B189" s="6">
        <v>6928</v>
      </c>
    </row>
    <row r="190" spans="1:2">
      <c r="A190" t="s">
        <v>148</v>
      </c>
      <c r="B190" s="6">
        <v>6914</v>
      </c>
    </row>
    <row r="191" spans="1:2">
      <c r="A191" t="s">
        <v>149</v>
      </c>
      <c r="B191" s="6">
        <v>6898</v>
      </c>
    </row>
    <row r="192" spans="1:2">
      <c r="A192" t="s">
        <v>150</v>
      </c>
      <c r="B192" s="6">
        <v>6881</v>
      </c>
    </row>
    <row r="193" spans="1:2">
      <c r="A193" t="s">
        <v>151</v>
      </c>
      <c r="B193" s="6">
        <v>6876</v>
      </c>
    </row>
    <row r="194" spans="1:2">
      <c r="A194" t="s">
        <v>152</v>
      </c>
      <c r="B194" s="6">
        <v>6855</v>
      </c>
    </row>
    <row r="195" spans="1:2">
      <c r="A195" t="s">
        <v>153</v>
      </c>
      <c r="B195" s="6">
        <v>6833</v>
      </c>
    </row>
    <row r="196" spans="1:2">
      <c r="A196" t="s">
        <v>154</v>
      </c>
      <c r="B196" s="6">
        <v>6772</v>
      </c>
    </row>
    <row r="197" spans="1:2">
      <c r="A197" t="s">
        <v>155</v>
      </c>
      <c r="B197" s="6">
        <v>6750</v>
      </c>
    </row>
    <row r="198" spans="1:2">
      <c r="A198" t="s">
        <v>156</v>
      </c>
      <c r="B198" s="6">
        <v>6713</v>
      </c>
    </row>
    <row r="199" spans="1:2">
      <c r="A199" t="s">
        <v>157</v>
      </c>
      <c r="B199" s="6">
        <v>6711</v>
      </c>
    </row>
    <row r="200" spans="1:2">
      <c r="A200" t="s">
        <v>158</v>
      </c>
      <c r="B200" s="6">
        <v>6710</v>
      </c>
    </row>
    <row r="201" spans="1:2">
      <c r="A201" t="s">
        <v>159</v>
      </c>
      <c r="B201" s="6">
        <v>6676</v>
      </c>
    </row>
    <row r="202" spans="1:2">
      <c r="A202" t="s">
        <v>160</v>
      </c>
      <c r="B202" s="6">
        <v>6666</v>
      </c>
    </row>
    <row r="203" spans="1:2">
      <c r="A203" t="s">
        <v>161</v>
      </c>
      <c r="B203" s="6">
        <v>6652</v>
      </c>
    </row>
    <row r="204" spans="1:2">
      <c r="A204" t="s">
        <v>162</v>
      </c>
      <c r="B204" s="6">
        <v>6629</v>
      </c>
    </row>
    <row r="205" spans="1:2">
      <c r="A205" t="s">
        <v>163</v>
      </c>
      <c r="B205" s="6">
        <v>6547</v>
      </c>
    </row>
    <row r="208" s="5" customFormat="1" spans="1:1">
      <c r="A208" s="5" t="s">
        <v>164</v>
      </c>
    </row>
    <row r="209" s="4" customFormat="1" spans="1:1">
      <c r="A209" s="4" t="s">
        <v>165</v>
      </c>
    </row>
    <row r="210" spans="1:4">
      <c r="A210" t="s">
        <v>166</v>
      </c>
      <c r="B210" t="s">
        <v>167</v>
      </c>
      <c r="C210" t="s">
        <v>168</v>
      </c>
      <c r="D210" t="s">
        <v>169</v>
      </c>
    </row>
    <row r="211" spans="1:5">
      <c r="A211" s="1" t="s">
        <v>7</v>
      </c>
      <c r="B211" s="2">
        <v>413837</v>
      </c>
      <c r="C211" s="2">
        <v>909292</v>
      </c>
      <c r="D211" s="7">
        <f>(C211-B211)/C211</f>
        <v>0.544879972550072</v>
      </c>
      <c r="E211" s="6"/>
    </row>
    <row r="212" spans="1:5">
      <c r="A212" s="1" t="s">
        <v>9</v>
      </c>
      <c r="B212" s="2">
        <v>342489</v>
      </c>
      <c r="C212" s="2">
        <v>730694</v>
      </c>
      <c r="D212" s="7">
        <f t="shared" ref="D212:D243" si="1">(C212-B212)/C212</f>
        <v>0.531282588881255</v>
      </c>
      <c r="E212" s="6"/>
    </row>
    <row r="213" spans="1:5">
      <c r="A213" s="1" t="s">
        <v>8</v>
      </c>
      <c r="B213" s="2">
        <v>318710</v>
      </c>
      <c r="C213" s="2">
        <v>764545</v>
      </c>
      <c r="D213" s="7">
        <f t="shared" si="1"/>
        <v>0.583137683197196</v>
      </c>
      <c r="E213" s="6"/>
    </row>
    <row r="214" spans="1:5">
      <c r="A214" s="1" t="s">
        <v>10</v>
      </c>
      <c r="B214" s="2">
        <v>267145</v>
      </c>
      <c r="C214" s="2">
        <v>626681</v>
      </c>
      <c r="D214" s="7">
        <f t="shared" si="1"/>
        <v>0.573714537380262</v>
      </c>
      <c r="E214" s="6"/>
    </row>
    <row r="215" spans="1:5">
      <c r="A215" s="1" t="s">
        <v>11</v>
      </c>
      <c r="B215" s="2">
        <v>221282</v>
      </c>
      <c r="C215" s="2">
        <v>541161</v>
      </c>
      <c r="D215" s="7">
        <f t="shared" si="1"/>
        <v>0.59109765855263</v>
      </c>
      <c r="E215" s="6"/>
    </row>
    <row r="216" spans="1:5">
      <c r="A216" s="1" t="s">
        <v>12</v>
      </c>
      <c r="B216" s="2">
        <v>214509</v>
      </c>
      <c r="C216" s="2">
        <v>540088</v>
      </c>
      <c r="D216" s="7">
        <f t="shared" si="1"/>
        <v>0.602825835789723</v>
      </c>
      <c r="E216" s="6"/>
    </row>
    <row r="217" spans="1:5">
      <c r="A217" s="1" t="s">
        <v>16</v>
      </c>
      <c r="B217" s="2">
        <v>161170</v>
      </c>
      <c r="C217" s="2">
        <v>438654</v>
      </c>
      <c r="D217" s="7">
        <f t="shared" si="1"/>
        <v>0.63258057603487</v>
      </c>
      <c r="E217" s="6"/>
    </row>
    <row r="218" spans="1:5">
      <c r="A218" s="1" t="s">
        <v>17</v>
      </c>
      <c r="B218" s="2">
        <v>133302</v>
      </c>
      <c r="C218" s="2">
        <v>434404</v>
      </c>
      <c r="D218" s="7">
        <f t="shared" si="1"/>
        <v>0.693138184731264</v>
      </c>
      <c r="E218" s="6"/>
    </row>
    <row r="219" spans="1:5">
      <c r="A219" s="1" t="s">
        <v>18</v>
      </c>
      <c r="B219" s="2">
        <v>132556</v>
      </c>
      <c r="C219" s="2">
        <v>408724</v>
      </c>
      <c r="D219" s="7">
        <f t="shared" si="1"/>
        <v>0.675683346218964</v>
      </c>
      <c r="E219" s="6"/>
    </row>
    <row r="220" spans="1:5">
      <c r="A220" s="1" t="s">
        <v>19</v>
      </c>
      <c r="B220" s="2">
        <v>131533</v>
      </c>
      <c r="C220" s="2">
        <v>367139</v>
      </c>
      <c r="D220" s="7">
        <f t="shared" si="1"/>
        <v>0.641735146633836</v>
      </c>
      <c r="E220" s="6"/>
    </row>
    <row r="221" spans="1:5">
      <c r="A221" s="8" t="s">
        <v>13</v>
      </c>
      <c r="B221" s="9">
        <v>129676</v>
      </c>
      <c r="C221" s="9">
        <v>522608</v>
      </c>
      <c r="D221" s="10">
        <f t="shared" si="1"/>
        <v>0.751867556562471</v>
      </c>
      <c r="E221" s="6"/>
    </row>
    <row r="222" spans="1:5">
      <c r="A222" s="8" t="s">
        <v>14</v>
      </c>
      <c r="B222" s="9">
        <v>94032</v>
      </c>
      <c r="C222" s="9">
        <v>463578</v>
      </c>
      <c r="D222" s="10">
        <f t="shared" si="1"/>
        <v>0.797160348420331</v>
      </c>
      <c r="E222" s="6"/>
    </row>
    <row r="223" spans="1:5">
      <c r="A223" s="1" t="s">
        <v>21</v>
      </c>
      <c r="B223" s="2">
        <v>84988</v>
      </c>
      <c r="C223" s="2">
        <v>249237</v>
      </c>
      <c r="D223" s="7">
        <f t="shared" si="1"/>
        <v>0.659007290249843</v>
      </c>
      <c r="E223" s="6"/>
    </row>
    <row r="224" spans="1:5">
      <c r="A224" s="8" t="s">
        <v>15</v>
      </c>
      <c r="B224" s="9">
        <v>66059</v>
      </c>
      <c r="C224" s="9">
        <v>451226</v>
      </c>
      <c r="D224" s="10">
        <f t="shared" si="1"/>
        <v>0.853601077952068</v>
      </c>
      <c r="E224" s="6"/>
    </row>
    <row r="225" spans="1:5">
      <c r="A225" s="1" t="s">
        <v>23</v>
      </c>
      <c r="B225" s="2">
        <v>61956</v>
      </c>
      <c r="C225" s="2">
        <v>223876</v>
      </c>
      <c r="D225" s="7">
        <f t="shared" si="1"/>
        <v>0.72325751755436</v>
      </c>
      <c r="E225" s="6"/>
    </row>
    <row r="226" spans="1:5">
      <c r="A226" s="1" t="s">
        <v>27</v>
      </c>
      <c r="B226" s="2">
        <v>51967</v>
      </c>
      <c r="C226" s="2">
        <v>155321</v>
      </c>
      <c r="D226" s="7">
        <f t="shared" si="1"/>
        <v>0.665421932642721</v>
      </c>
      <c r="E226" s="6"/>
    </row>
    <row r="227" spans="1:5">
      <c r="A227" s="1" t="s">
        <v>28</v>
      </c>
      <c r="B227" s="2">
        <v>49126</v>
      </c>
      <c r="C227" s="2">
        <v>148444</v>
      </c>
      <c r="D227" s="7">
        <f t="shared" si="1"/>
        <v>0.669060386408343</v>
      </c>
      <c r="E227" s="6"/>
    </row>
    <row r="228" spans="1:5">
      <c r="A228" s="1" t="s">
        <v>25</v>
      </c>
      <c r="B228" s="2">
        <v>47641</v>
      </c>
      <c r="C228" s="2">
        <v>170354</v>
      </c>
      <c r="D228" s="7">
        <f t="shared" si="1"/>
        <v>0.720341171912605</v>
      </c>
      <c r="E228" s="6"/>
    </row>
    <row r="229" spans="1:5">
      <c r="A229" s="1" t="s">
        <v>22</v>
      </c>
      <c r="B229" s="2">
        <v>43916</v>
      </c>
      <c r="C229" s="2">
        <v>242954</v>
      </c>
      <c r="D229" s="7">
        <f t="shared" si="1"/>
        <v>0.819241502506647</v>
      </c>
      <c r="E229" s="6"/>
    </row>
    <row r="230" spans="1:5">
      <c r="A230" s="1" t="s">
        <v>24</v>
      </c>
      <c r="B230" s="2">
        <v>42054</v>
      </c>
      <c r="C230" s="2">
        <v>184983</v>
      </c>
      <c r="D230" s="7">
        <f t="shared" si="1"/>
        <v>0.772660190395874</v>
      </c>
      <c r="E230" s="6"/>
    </row>
    <row r="231" spans="1:5">
      <c r="A231" s="1" t="s">
        <v>26</v>
      </c>
      <c r="B231" s="2">
        <v>38361</v>
      </c>
      <c r="C231" s="2">
        <v>156414</v>
      </c>
      <c r="D231" s="7">
        <f t="shared" si="1"/>
        <v>0.7547470175304</v>
      </c>
      <c r="E231" s="6"/>
    </row>
    <row r="232" spans="1:5">
      <c r="A232" s="1" t="s">
        <v>29</v>
      </c>
      <c r="B232" s="2">
        <v>34935</v>
      </c>
      <c r="C232" s="2">
        <v>140852</v>
      </c>
      <c r="D232" s="7">
        <f t="shared" si="1"/>
        <v>0.751973702893818</v>
      </c>
      <c r="E232" s="6"/>
    </row>
    <row r="233" spans="1:5">
      <c r="A233" s="1" t="s">
        <v>32</v>
      </c>
      <c r="B233" s="2">
        <v>32737</v>
      </c>
      <c r="C233" s="2">
        <v>112018</v>
      </c>
      <c r="D233" s="7">
        <f t="shared" si="1"/>
        <v>0.707752325519113</v>
      </c>
      <c r="E233" s="6"/>
    </row>
    <row r="234" spans="1:5">
      <c r="A234" s="1" t="s">
        <v>20</v>
      </c>
      <c r="B234" s="2">
        <v>31835</v>
      </c>
      <c r="C234" s="2">
        <v>293221</v>
      </c>
      <c r="D234" s="7">
        <f t="shared" si="1"/>
        <v>0.891430013539276</v>
      </c>
      <c r="E234" s="6"/>
    </row>
    <row r="235" spans="1:4">
      <c r="A235" s="1" t="s">
        <v>30</v>
      </c>
      <c r="B235" s="2">
        <v>30050</v>
      </c>
      <c r="C235" s="2">
        <v>134735</v>
      </c>
      <c r="D235" s="7">
        <f t="shared" si="1"/>
        <v>0.776969607006346</v>
      </c>
    </row>
    <row r="236" spans="1:4">
      <c r="A236" s="1" t="s">
        <v>31</v>
      </c>
      <c r="B236" s="2">
        <v>28667</v>
      </c>
      <c r="C236" s="2">
        <v>114302</v>
      </c>
      <c r="D236" s="7">
        <f t="shared" si="1"/>
        <v>0.749199489072807</v>
      </c>
    </row>
    <row r="237" spans="1:4">
      <c r="A237" s="1" t="s">
        <v>33</v>
      </c>
      <c r="B237" s="2">
        <v>23421</v>
      </c>
      <c r="C237" s="2">
        <v>106408</v>
      </c>
      <c r="D237" s="7">
        <f t="shared" si="1"/>
        <v>0.779894368844448</v>
      </c>
    </row>
    <row r="238" spans="1:4">
      <c r="A238" s="1" t="s">
        <v>35</v>
      </c>
      <c r="B238" s="2">
        <v>21517</v>
      </c>
      <c r="C238" s="2">
        <v>91629</v>
      </c>
      <c r="D238" s="7">
        <f t="shared" si="1"/>
        <v>0.765172598194895</v>
      </c>
    </row>
    <row r="239" spans="1:4">
      <c r="A239" s="1" t="s">
        <v>36</v>
      </c>
      <c r="B239" s="2">
        <v>16893</v>
      </c>
      <c r="C239" s="2">
        <v>77858</v>
      </c>
      <c r="D239" s="7">
        <f t="shared" si="1"/>
        <v>0.783028076755118</v>
      </c>
    </row>
    <row r="240" spans="1:4">
      <c r="A240" s="1" t="s">
        <v>37</v>
      </c>
      <c r="B240" s="2">
        <v>15505</v>
      </c>
      <c r="C240" s="2">
        <v>75396</v>
      </c>
      <c r="D240" s="7">
        <f t="shared" si="1"/>
        <v>0.794352485543</v>
      </c>
    </row>
    <row r="241" spans="1:4">
      <c r="A241" s="1" t="s">
        <v>39</v>
      </c>
      <c r="B241" s="2">
        <v>15500</v>
      </c>
      <c r="C241" s="2">
        <v>63497</v>
      </c>
      <c r="D241" s="7">
        <f t="shared" si="1"/>
        <v>0.755893979243114</v>
      </c>
    </row>
    <row r="242" spans="1:4">
      <c r="A242" s="1" t="s">
        <v>34</v>
      </c>
      <c r="B242" s="2">
        <v>13894</v>
      </c>
      <c r="C242" s="2">
        <v>100514</v>
      </c>
      <c r="D242" s="7">
        <f t="shared" si="1"/>
        <v>0.861770499631892</v>
      </c>
    </row>
    <row r="243" spans="1:4">
      <c r="A243" s="1" t="s">
        <v>41</v>
      </c>
      <c r="B243" s="2">
        <v>12926</v>
      </c>
      <c r="C243" s="2">
        <v>57408</v>
      </c>
      <c r="D243" s="7">
        <f t="shared" si="1"/>
        <v>0.774839743589744</v>
      </c>
    </row>
    <row r="244" spans="1:4">
      <c r="A244" s="1" t="s">
        <v>38</v>
      </c>
      <c r="B244" s="2">
        <v>12572</v>
      </c>
      <c r="C244" s="2">
        <v>73464</v>
      </c>
      <c r="D244" s="7">
        <f t="shared" ref="D244:D262" si="2">(C244-B244)/C244</f>
        <v>0.828868561472286</v>
      </c>
    </row>
    <row r="245" spans="1:4">
      <c r="A245" s="1" t="s">
        <v>40</v>
      </c>
      <c r="B245" s="2">
        <v>8457</v>
      </c>
      <c r="C245" s="2">
        <v>61312</v>
      </c>
      <c r="D245" s="7">
        <f t="shared" si="2"/>
        <v>0.862066153444676</v>
      </c>
    </row>
    <row r="246" spans="1:4">
      <c r="A246" s="1" t="s">
        <v>44</v>
      </c>
      <c r="B246" s="2">
        <v>7738</v>
      </c>
      <c r="C246" s="2">
        <v>37950</v>
      </c>
      <c r="D246" s="7">
        <f t="shared" si="2"/>
        <v>0.796100131752306</v>
      </c>
    </row>
    <row r="247" spans="1:4">
      <c r="A247" s="1" t="s">
        <v>49</v>
      </c>
      <c r="B247" s="2">
        <v>6484</v>
      </c>
      <c r="C247" s="2">
        <v>19372</v>
      </c>
      <c r="D247" s="7">
        <f t="shared" si="2"/>
        <v>0.6652901094363</v>
      </c>
    </row>
    <row r="248" spans="1:4">
      <c r="A248" s="1" t="s">
        <v>45</v>
      </c>
      <c r="B248" s="2">
        <v>6061</v>
      </c>
      <c r="C248" s="2">
        <v>31280</v>
      </c>
      <c r="D248" s="7">
        <f t="shared" si="2"/>
        <v>0.806234015345269</v>
      </c>
    </row>
    <row r="249" spans="1:4">
      <c r="A249" s="1" t="s">
        <v>46</v>
      </c>
      <c r="B249" s="2">
        <v>5998</v>
      </c>
      <c r="C249" s="2">
        <v>28775</v>
      </c>
      <c r="D249" s="7">
        <f t="shared" si="2"/>
        <v>0.791555169417897</v>
      </c>
    </row>
    <row r="250" spans="1:4">
      <c r="A250" s="1" t="s">
        <v>43</v>
      </c>
      <c r="B250" s="2">
        <v>5303</v>
      </c>
      <c r="C250" s="2">
        <v>38164</v>
      </c>
      <c r="D250" s="7">
        <f t="shared" si="2"/>
        <v>0.861047060056598</v>
      </c>
    </row>
    <row r="251" spans="1:4">
      <c r="A251" s="1" t="s">
        <v>47</v>
      </c>
      <c r="B251" s="2">
        <v>4909</v>
      </c>
      <c r="C251" s="2">
        <v>24612</v>
      </c>
      <c r="D251" s="7">
        <f t="shared" si="2"/>
        <v>0.800544449861856</v>
      </c>
    </row>
    <row r="252" spans="1:4">
      <c r="A252" s="1" t="s">
        <v>51</v>
      </c>
      <c r="B252" s="2">
        <v>3258</v>
      </c>
      <c r="C252" s="2">
        <v>13228</v>
      </c>
      <c r="D252" s="7">
        <f t="shared" si="2"/>
        <v>0.753704263683097</v>
      </c>
    </row>
    <row r="253" spans="1:4">
      <c r="A253" s="1" t="s">
        <v>42</v>
      </c>
      <c r="B253" s="2">
        <v>3059</v>
      </c>
      <c r="C253" s="2">
        <v>43251</v>
      </c>
      <c r="D253" s="7">
        <f t="shared" si="2"/>
        <v>0.929273311599732</v>
      </c>
    </row>
    <row r="254" spans="1:4">
      <c r="A254" s="1" t="s">
        <v>52</v>
      </c>
      <c r="B254" s="2">
        <v>2437</v>
      </c>
      <c r="C254" s="2">
        <v>11921</v>
      </c>
      <c r="D254" s="7">
        <f t="shared" si="2"/>
        <v>0.795570841372368</v>
      </c>
    </row>
    <row r="255" spans="1:4">
      <c r="A255" s="1" t="s">
        <v>50</v>
      </c>
      <c r="B255" s="2">
        <v>2190</v>
      </c>
      <c r="C255" s="2">
        <v>13793</v>
      </c>
      <c r="D255" s="7">
        <f t="shared" si="2"/>
        <v>0.841223809178569</v>
      </c>
    </row>
    <row r="256" spans="1:4">
      <c r="A256" s="1" t="s">
        <v>54</v>
      </c>
      <c r="B256" s="1">
        <v>314</v>
      </c>
      <c r="C256" s="2">
        <v>3724</v>
      </c>
      <c r="D256" s="7">
        <f t="shared" si="2"/>
        <v>0.915682062298604</v>
      </c>
    </row>
    <row r="257" spans="1:4">
      <c r="A257" s="1" t="s">
        <v>55</v>
      </c>
      <c r="B257" s="1">
        <v>281</v>
      </c>
      <c r="C257" s="2">
        <v>1449</v>
      </c>
      <c r="D257" s="7">
        <f t="shared" si="2"/>
        <v>0.806073153899241</v>
      </c>
    </row>
    <row r="258" spans="1:4">
      <c r="A258" s="1" t="s">
        <v>53</v>
      </c>
      <c r="B258" s="1">
        <v>254</v>
      </c>
      <c r="C258" s="2">
        <v>4678</v>
      </c>
      <c r="D258" s="7">
        <f t="shared" si="2"/>
        <v>0.94570329200513</v>
      </c>
    </row>
    <row r="259" spans="1:4">
      <c r="A259" s="1" t="s">
        <v>48</v>
      </c>
      <c r="B259" s="1">
        <v>44</v>
      </c>
      <c r="C259" s="2">
        <v>23509</v>
      </c>
      <c r="D259" s="7">
        <f t="shared" si="2"/>
        <v>0.998128376366498</v>
      </c>
    </row>
    <row r="260" spans="1:4">
      <c r="A260" s="1" t="s">
        <v>57</v>
      </c>
      <c r="B260" s="1">
        <v>28</v>
      </c>
      <c r="C260" s="1">
        <v>444</v>
      </c>
      <c r="D260" s="7">
        <f t="shared" si="2"/>
        <v>0.936936936936937</v>
      </c>
    </row>
    <row r="261" spans="1:4">
      <c r="A261" s="1" t="s">
        <v>56</v>
      </c>
      <c r="B261" s="1">
        <v>11</v>
      </c>
      <c r="C261" s="1">
        <v>716</v>
      </c>
      <c r="D261" s="7">
        <f t="shared" si="2"/>
        <v>0.98463687150838</v>
      </c>
    </row>
    <row r="262" spans="1:4">
      <c r="A262" s="1" t="s">
        <v>59</v>
      </c>
      <c r="B262" s="1">
        <v>2</v>
      </c>
      <c r="C262" s="1">
        <v>63</v>
      </c>
      <c r="D262" s="7">
        <f t="shared" si="2"/>
        <v>0.968253968253968</v>
      </c>
    </row>
    <row r="265" s="4" customFormat="1" spans="1:1">
      <c r="A265" s="4" t="s">
        <v>170</v>
      </c>
    </row>
    <row r="266" spans="1:2">
      <c r="A266" t="s">
        <v>171</v>
      </c>
      <c r="B266" t="s">
        <v>63</v>
      </c>
    </row>
    <row r="267" spans="1:2">
      <c r="A267" t="s">
        <v>64</v>
      </c>
      <c r="B267" s="6">
        <v>36282</v>
      </c>
    </row>
    <row r="268" spans="1:2">
      <c r="A268" t="s">
        <v>67</v>
      </c>
      <c r="B268" s="6">
        <v>25813</v>
      </c>
    </row>
    <row r="269" spans="1:2">
      <c r="A269" t="s">
        <v>65</v>
      </c>
      <c r="B269" s="6">
        <v>24344</v>
      </c>
    </row>
    <row r="270" spans="1:2">
      <c r="A270" t="s">
        <v>66</v>
      </c>
      <c r="B270" s="6">
        <v>24173</v>
      </c>
    </row>
    <row r="271" spans="1:2">
      <c r="A271" t="s">
        <v>68</v>
      </c>
      <c r="B271" s="6">
        <v>23561</v>
      </c>
    </row>
    <row r="272" spans="1:2">
      <c r="A272" t="s">
        <v>70</v>
      </c>
      <c r="B272" s="6">
        <v>22720</v>
      </c>
    </row>
    <row r="273" spans="1:2">
      <c r="A273" t="s">
        <v>69</v>
      </c>
      <c r="B273" s="6">
        <v>20985</v>
      </c>
    </row>
    <row r="274" spans="1:2">
      <c r="A274" t="s">
        <v>71</v>
      </c>
      <c r="B274" s="6">
        <v>20548</v>
      </c>
    </row>
    <row r="275" spans="1:2">
      <c r="A275" t="s">
        <v>78</v>
      </c>
      <c r="B275" s="6">
        <v>18596</v>
      </c>
    </row>
    <row r="276" spans="1:2">
      <c r="A276" t="s">
        <v>74</v>
      </c>
      <c r="B276" s="6">
        <v>17894</v>
      </c>
    </row>
    <row r="277" spans="1:2">
      <c r="A277" t="s">
        <v>72</v>
      </c>
      <c r="B277" s="6">
        <v>17446</v>
      </c>
    </row>
    <row r="278" spans="1:2">
      <c r="A278" t="s">
        <v>75</v>
      </c>
      <c r="B278" s="6">
        <v>16774</v>
      </c>
    </row>
    <row r="279" spans="1:2">
      <c r="A279" t="s">
        <v>73</v>
      </c>
      <c r="B279" s="6">
        <v>15940</v>
      </c>
    </row>
    <row r="280" spans="1:2">
      <c r="A280" t="s">
        <v>77</v>
      </c>
      <c r="B280" s="6">
        <v>15064</v>
      </c>
    </row>
    <row r="281" spans="1:2">
      <c r="A281" t="s">
        <v>76</v>
      </c>
      <c r="B281" s="6">
        <v>14515</v>
      </c>
    </row>
    <row r="282" spans="1:2">
      <c r="A282" t="s">
        <v>81</v>
      </c>
      <c r="B282" s="6">
        <v>13822</v>
      </c>
    </row>
    <row r="283" spans="1:2">
      <c r="A283" t="s">
        <v>84</v>
      </c>
      <c r="B283" s="6">
        <v>12926</v>
      </c>
    </row>
    <row r="284" spans="1:2">
      <c r="A284" t="s">
        <v>88</v>
      </c>
      <c r="B284" s="6">
        <v>12843</v>
      </c>
    </row>
    <row r="285" spans="1:2">
      <c r="A285" t="s">
        <v>85</v>
      </c>
      <c r="B285" s="6">
        <v>12357</v>
      </c>
    </row>
    <row r="286" spans="1:2">
      <c r="A286" t="s">
        <v>79</v>
      </c>
      <c r="B286" s="6">
        <v>12344</v>
      </c>
    </row>
    <row r="287" spans="1:2">
      <c r="A287" t="s">
        <v>82</v>
      </c>
      <c r="B287" s="6">
        <v>12160</v>
      </c>
    </row>
    <row r="288" spans="1:2">
      <c r="A288" t="s">
        <v>172</v>
      </c>
      <c r="B288" s="6">
        <v>11806</v>
      </c>
    </row>
    <row r="289" spans="1:2">
      <c r="A289" t="s">
        <v>93</v>
      </c>
      <c r="B289" s="6">
        <v>11738</v>
      </c>
    </row>
    <row r="290" spans="1:2">
      <c r="A290" t="s">
        <v>83</v>
      </c>
      <c r="B290" s="6">
        <v>11636</v>
      </c>
    </row>
    <row r="291" spans="1:2">
      <c r="A291" t="s">
        <v>95</v>
      </c>
      <c r="B291" s="6">
        <v>11541</v>
      </c>
    </row>
    <row r="292" spans="1:2">
      <c r="A292" t="s">
        <v>111</v>
      </c>
      <c r="B292" s="6">
        <v>11175</v>
      </c>
    </row>
    <row r="293" spans="1:2">
      <c r="A293" t="s">
        <v>80</v>
      </c>
      <c r="B293" s="6">
        <v>11082</v>
      </c>
    </row>
    <row r="294" spans="1:2">
      <c r="A294" t="s">
        <v>99</v>
      </c>
      <c r="B294" s="6">
        <v>11066</v>
      </c>
    </row>
    <row r="295" spans="1:2">
      <c r="A295" t="s">
        <v>86</v>
      </c>
      <c r="B295" s="6">
        <v>10927</v>
      </c>
    </row>
    <row r="296" spans="1:2">
      <c r="A296" t="s">
        <v>101</v>
      </c>
      <c r="B296" s="6">
        <v>10755</v>
      </c>
    </row>
    <row r="297" spans="1:2">
      <c r="A297" t="s">
        <v>96</v>
      </c>
      <c r="B297" s="6">
        <v>10580</v>
      </c>
    </row>
    <row r="298" spans="1:2">
      <c r="A298" t="s">
        <v>90</v>
      </c>
      <c r="B298" s="6">
        <v>10352</v>
      </c>
    </row>
    <row r="299" spans="1:2">
      <c r="A299" t="s">
        <v>87</v>
      </c>
      <c r="B299" s="6">
        <v>10340</v>
      </c>
    </row>
    <row r="300" spans="1:2">
      <c r="A300" t="s">
        <v>137</v>
      </c>
      <c r="B300" s="6">
        <v>10157</v>
      </c>
    </row>
    <row r="301" spans="1:2">
      <c r="A301" t="s">
        <v>91</v>
      </c>
      <c r="B301" s="6">
        <v>9842</v>
      </c>
    </row>
    <row r="302" spans="1:2">
      <c r="A302" t="s">
        <v>89</v>
      </c>
      <c r="B302" s="6">
        <v>9754</v>
      </c>
    </row>
    <row r="303" spans="1:2">
      <c r="A303" t="s">
        <v>100</v>
      </c>
      <c r="B303" s="6">
        <v>9723</v>
      </c>
    </row>
    <row r="304" spans="1:2">
      <c r="A304" t="s">
        <v>92</v>
      </c>
      <c r="B304" s="6">
        <v>9589</v>
      </c>
    </row>
    <row r="305" spans="1:2">
      <c r="A305" t="s">
        <v>94</v>
      </c>
      <c r="B305" s="6">
        <v>9503</v>
      </c>
    </row>
    <row r="306" spans="1:2">
      <c r="A306" t="s">
        <v>173</v>
      </c>
      <c r="B306" s="6">
        <v>9450</v>
      </c>
    </row>
    <row r="307" spans="1:2">
      <c r="A307" t="s">
        <v>98</v>
      </c>
      <c r="B307" s="6">
        <v>9401</v>
      </c>
    </row>
    <row r="308" spans="1:2">
      <c r="A308" t="s">
        <v>114</v>
      </c>
      <c r="B308" s="6">
        <v>9385</v>
      </c>
    </row>
    <row r="309" spans="1:2">
      <c r="A309" t="s">
        <v>97</v>
      </c>
      <c r="B309" s="6">
        <v>9349</v>
      </c>
    </row>
    <row r="310" spans="1:2">
      <c r="A310" t="s">
        <v>105</v>
      </c>
      <c r="B310" s="6">
        <v>9244</v>
      </c>
    </row>
    <row r="311" spans="1:2">
      <c r="A311" t="s">
        <v>174</v>
      </c>
      <c r="B311" s="6">
        <v>9100</v>
      </c>
    </row>
    <row r="312" spans="1:2">
      <c r="A312" t="s">
        <v>102</v>
      </c>
      <c r="B312" s="6">
        <v>9027</v>
      </c>
    </row>
    <row r="313" spans="1:2">
      <c r="A313" t="s">
        <v>134</v>
      </c>
      <c r="B313" s="6">
        <v>9005</v>
      </c>
    </row>
    <row r="314" spans="1:2">
      <c r="A314" t="s">
        <v>126</v>
      </c>
      <c r="B314" s="6">
        <v>8973</v>
      </c>
    </row>
    <row r="315" spans="1:2">
      <c r="A315" t="s">
        <v>127</v>
      </c>
      <c r="B315" s="6">
        <v>8934</v>
      </c>
    </row>
    <row r="316" spans="1:2">
      <c r="A316" t="s">
        <v>107</v>
      </c>
      <c r="B316" s="6">
        <v>8930</v>
      </c>
    </row>
    <row r="317" spans="1:2">
      <c r="A317" t="s">
        <v>103</v>
      </c>
      <c r="B317" s="6">
        <v>8925</v>
      </c>
    </row>
    <row r="318" spans="1:2">
      <c r="A318" t="s">
        <v>116</v>
      </c>
      <c r="B318" s="6">
        <v>8816</v>
      </c>
    </row>
    <row r="319" spans="1:2">
      <c r="A319" t="s">
        <v>112</v>
      </c>
      <c r="B319" s="6">
        <v>8670</v>
      </c>
    </row>
    <row r="320" spans="1:2">
      <c r="A320" t="s">
        <v>108</v>
      </c>
      <c r="B320" s="6">
        <v>8642</v>
      </c>
    </row>
    <row r="321" spans="1:2">
      <c r="A321" t="s">
        <v>104</v>
      </c>
      <c r="B321" s="6">
        <v>8580</v>
      </c>
    </row>
    <row r="322" spans="1:2">
      <c r="A322" t="s">
        <v>106</v>
      </c>
      <c r="B322" s="6">
        <v>8540</v>
      </c>
    </row>
    <row r="323" spans="1:2">
      <c r="A323" t="s">
        <v>110</v>
      </c>
      <c r="B323" s="6">
        <v>8379</v>
      </c>
    </row>
    <row r="324" spans="1:2">
      <c r="A324" t="s">
        <v>122</v>
      </c>
      <c r="B324" s="6">
        <v>8367</v>
      </c>
    </row>
    <row r="325" spans="1:2">
      <c r="A325" t="s">
        <v>115</v>
      </c>
      <c r="B325" s="6">
        <v>8310</v>
      </c>
    </row>
    <row r="326" spans="1:2">
      <c r="A326" t="s">
        <v>109</v>
      </c>
      <c r="B326" s="6">
        <v>8235</v>
      </c>
    </row>
    <row r="327" spans="1:2">
      <c r="A327" t="s">
        <v>147</v>
      </c>
      <c r="B327" s="6">
        <v>8176</v>
      </c>
    </row>
    <row r="328" spans="1:2">
      <c r="A328" t="s">
        <v>175</v>
      </c>
      <c r="B328" s="6">
        <v>8091</v>
      </c>
    </row>
    <row r="329" spans="1:2">
      <c r="A329" t="s">
        <v>117</v>
      </c>
      <c r="B329" s="6">
        <v>8010</v>
      </c>
    </row>
    <row r="330" spans="1:2">
      <c r="A330" t="s">
        <v>132</v>
      </c>
      <c r="B330" s="6">
        <v>7978</v>
      </c>
    </row>
    <row r="331" spans="1:2">
      <c r="A331" t="s">
        <v>140</v>
      </c>
      <c r="B331" s="6">
        <v>7936</v>
      </c>
    </row>
    <row r="332" spans="1:2">
      <c r="A332" t="s">
        <v>119</v>
      </c>
      <c r="B332" s="6">
        <v>7778</v>
      </c>
    </row>
    <row r="333" spans="1:2">
      <c r="A333" t="s">
        <v>123</v>
      </c>
      <c r="B333" s="6">
        <v>7771</v>
      </c>
    </row>
    <row r="334" spans="1:2">
      <c r="A334" t="s">
        <v>131</v>
      </c>
      <c r="B334" s="6">
        <v>7689</v>
      </c>
    </row>
    <row r="335" spans="1:2">
      <c r="A335" t="s">
        <v>121</v>
      </c>
      <c r="B335" s="6">
        <v>7384</v>
      </c>
    </row>
    <row r="336" spans="1:2">
      <c r="A336" t="s">
        <v>124</v>
      </c>
      <c r="B336" s="6">
        <v>7376</v>
      </c>
    </row>
    <row r="337" spans="1:2">
      <c r="A337" t="s">
        <v>128</v>
      </c>
      <c r="B337" s="6">
        <v>7249</v>
      </c>
    </row>
    <row r="338" spans="1:2">
      <c r="A338" t="s">
        <v>113</v>
      </c>
      <c r="B338" s="6">
        <v>7097</v>
      </c>
    </row>
    <row r="339" spans="1:2">
      <c r="A339" t="s">
        <v>129</v>
      </c>
      <c r="B339" s="6">
        <v>7084</v>
      </c>
    </row>
    <row r="340" spans="1:2">
      <c r="A340" t="s">
        <v>159</v>
      </c>
      <c r="B340" s="6">
        <v>7066</v>
      </c>
    </row>
    <row r="341" spans="1:2">
      <c r="A341" t="s">
        <v>149</v>
      </c>
      <c r="B341" s="6">
        <v>6977</v>
      </c>
    </row>
    <row r="342" spans="1:2">
      <c r="A342" t="s">
        <v>125</v>
      </c>
      <c r="B342" s="6">
        <v>6966</v>
      </c>
    </row>
    <row r="343" spans="1:2">
      <c r="A343" t="s">
        <v>130</v>
      </c>
      <c r="B343" s="6">
        <v>6918</v>
      </c>
    </row>
    <row r="344" spans="1:2">
      <c r="A344" t="s">
        <v>120</v>
      </c>
      <c r="B344" s="6">
        <v>6909</v>
      </c>
    </row>
    <row r="345" spans="1:2">
      <c r="A345" t="s">
        <v>135</v>
      </c>
      <c r="B345" s="6">
        <v>6896</v>
      </c>
    </row>
    <row r="346" spans="1:2">
      <c r="A346" t="s">
        <v>176</v>
      </c>
      <c r="B346" s="6">
        <v>6853</v>
      </c>
    </row>
    <row r="347" spans="1:2">
      <c r="A347" t="s">
        <v>161</v>
      </c>
      <c r="B347" s="6">
        <v>6841</v>
      </c>
    </row>
    <row r="348" spans="1:2">
      <c r="A348" t="s">
        <v>133</v>
      </c>
      <c r="B348" s="6">
        <v>6761</v>
      </c>
    </row>
    <row r="349" spans="1:2">
      <c r="A349" t="s">
        <v>142</v>
      </c>
      <c r="B349" s="6">
        <v>6758</v>
      </c>
    </row>
    <row r="350" spans="1:2">
      <c r="A350" t="s">
        <v>177</v>
      </c>
      <c r="B350" s="6">
        <v>6737</v>
      </c>
    </row>
    <row r="351" spans="1:2">
      <c r="A351" t="s">
        <v>136</v>
      </c>
      <c r="B351" s="6">
        <v>6695</v>
      </c>
    </row>
    <row r="352" spans="1:2">
      <c r="A352" t="s">
        <v>138</v>
      </c>
      <c r="B352" s="6">
        <v>6476</v>
      </c>
    </row>
    <row r="353" spans="1:2">
      <c r="A353" t="s">
        <v>118</v>
      </c>
      <c r="B353" s="6">
        <v>6466</v>
      </c>
    </row>
    <row r="354" spans="1:2">
      <c r="A354" t="s">
        <v>156</v>
      </c>
      <c r="B354" s="6">
        <v>6262</v>
      </c>
    </row>
    <row r="355" spans="1:2">
      <c r="A355" t="s">
        <v>145</v>
      </c>
      <c r="B355" s="6">
        <v>6227</v>
      </c>
    </row>
    <row r="356" spans="1:2">
      <c r="A356" t="s">
        <v>139</v>
      </c>
      <c r="B356" s="6">
        <v>6145</v>
      </c>
    </row>
    <row r="357" spans="1:2">
      <c r="A357" t="s">
        <v>144</v>
      </c>
      <c r="B357" s="6">
        <v>6005</v>
      </c>
    </row>
    <row r="358" spans="1:2">
      <c r="A358" t="s">
        <v>178</v>
      </c>
      <c r="B358" s="6">
        <v>5991</v>
      </c>
    </row>
    <row r="359" spans="1:2">
      <c r="A359" t="s">
        <v>148</v>
      </c>
      <c r="B359" s="6">
        <v>5957</v>
      </c>
    </row>
    <row r="360" spans="1:2">
      <c r="A360" t="s">
        <v>141</v>
      </c>
      <c r="B360" s="6">
        <v>5944</v>
      </c>
    </row>
    <row r="361" spans="1:2">
      <c r="A361" t="s">
        <v>179</v>
      </c>
      <c r="B361" s="6">
        <v>5924</v>
      </c>
    </row>
    <row r="362" spans="1:2">
      <c r="A362" t="s">
        <v>180</v>
      </c>
      <c r="B362" s="6">
        <v>5901</v>
      </c>
    </row>
    <row r="363" spans="1:2">
      <c r="A363" t="s">
        <v>158</v>
      </c>
      <c r="B363" s="6">
        <v>5834</v>
      </c>
    </row>
    <row r="364" spans="1:2">
      <c r="A364" t="s">
        <v>146</v>
      </c>
      <c r="B364" s="6">
        <v>5813</v>
      </c>
    </row>
    <row r="365" spans="1:2">
      <c r="A365" t="s">
        <v>162</v>
      </c>
      <c r="B365" s="6">
        <v>5812</v>
      </c>
    </row>
    <row r="366" spans="1:2">
      <c r="A366" t="s">
        <v>152</v>
      </c>
      <c r="B366" s="6">
        <v>5785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34" workbookViewId="0">
      <selection activeCell="A2" sqref="A2:C53"/>
    </sheetView>
  </sheetViews>
  <sheetFormatPr defaultColWidth="9" defaultRowHeight="14.4" outlineLevelCol="6"/>
  <cols>
    <col min="1" max="1" width="23.8888888888889" customWidth="1"/>
    <col min="2" max="2" width="16.4444444444444"/>
    <col min="5" max="5" width="10.7777777777778"/>
    <col min="6" max="6" width="27" customWidth="1"/>
  </cols>
  <sheetData>
    <row r="1" spans="1:7">
      <c r="A1" t="s">
        <v>181</v>
      </c>
      <c r="B1" t="s">
        <v>182</v>
      </c>
      <c r="C1" t="s">
        <v>183</v>
      </c>
      <c r="F1" t="s">
        <v>181</v>
      </c>
      <c r="G1" t="s">
        <v>182</v>
      </c>
    </row>
    <row r="2" spans="1:6">
      <c r="A2" s="1" t="s">
        <v>7</v>
      </c>
      <c r="B2" s="2">
        <v>413837</v>
      </c>
      <c r="C2" s="2">
        <v>909292</v>
      </c>
      <c r="F2" s="1" t="s">
        <v>15</v>
      </c>
    </row>
    <row r="3" spans="1:6">
      <c r="A3" s="1" t="s">
        <v>9</v>
      </c>
      <c r="B3" s="2">
        <v>342489</v>
      </c>
      <c r="C3" s="2">
        <v>730694</v>
      </c>
      <c r="F3" s="1" t="s">
        <v>40</v>
      </c>
    </row>
    <row r="4" spans="1:6">
      <c r="A4" s="1" t="s">
        <v>8</v>
      </c>
      <c r="B4" s="2">
        <v>318710</v>
      </c>
      <c r="C4" s="2">
        <v>764545</v>
      </c>
      <c r="F4" s="1" t="s">
        <v>22</v>
      </c>
    </row>
    <row r="5" spans="1:6">
      <c r="A5" s="1" t="s">
        <v>10</v>
      </c>
      <c r="B5" s="2">
        <v>267145</v>
      </c>
      <c r="C5" s="2">
        <v>626681</v>
      </c>
      <c r="F5" s="1" t="s">
        <v>25</v>
      </c>
    </row>
    <row r="6" spans="1:6">
      <c r="A6" s="1" t="s">
        <v>11</v>
      </c>
      <c r="B6" s="2">
        <v>221282</v>
      </c>
      <c r="C6" s="2">
        <v>541161</v>
      </c>
      <c r="F6" s="1" t="s">
        <v>29</v>
      </c>
    </row>
    <row r="7" spans="1:6">
      <c r="A7" s="1" t="s">
        <v>12</v>
      </c>
      <c r="B7" s="2">
        <v>214509</v>
      </c>
      <c r="C7" s="2">
        <v>540088</v>
      </c>
      <c r="F7" s="1" t="s">
        <v>39</v>
      </c>
    </row>
    <row r="8" spans="1:6">
      <c r="A8" s="1" t="s">
        <v>16</v>
      </c>
      <c r="B8" s="2">
        <v>161170</v>
      </c>
      <c r="C8" s="2">
        <v>438654</v>
      </c>
      <c r="F8" s="1" t="s">
        <v>28</v>
      </c>
    </row>
    <row r="9" spans="1:6">
      <c r="A9" s="1" t="s">
        <v>17</v>
      </c>
      <c r="B9" s="2">
        <v>133302</v>
      </c>
      <c r="C9" s="2">
        <v>434404</v>
      </c>
      <c r="F9" s="1" t="s">
        <v>34</v>
      </c>
    </row>
    <row r="10" spans="1:6">
      <c r="A10" s="1" t="s">
        <v>18</v>
      </c>
      <c r="B10" s="2">
        <v>132556</v>
      </c>
      <c r="C10" s="2">
        <v>408724</v>
      </c>
      <c r="F10" s="1" t="s">
        <v>50</v>
      </c>
    </row>
    <row r="11" spans="1:6">
      <c r="A11" s="1" t="s">
        <v>19</v>
      </c>
      <c r="B11" s="2">
        <v>131533</v>
      </c>
      <c r="C11" s="2">
        <v>367139</v>
      </c>
      <c r="F11" s="1" t="s">
        <v>26</v>
      </c>
    </row>
    <row r="12" spans="1:6">
      <c r="A12" s="1" t="s">
        <v>13</v>
      </c>
      <c r="B12" s="2">
        <v>129676</v>
      </c>
      <c r="C12" s="2">
        <v>522608</v>
      </c>
      <c r="F12" s="1" t="s">
        <v>46</v>
      </c>
    </row>
    <row r="13" spans="1:6">
      <c r="A13" s="1" t="s">
        <v>14</v>
      </c>
      <c r="B13" s="2">
        <v>94032</v>
      </c>
      <c r="C13" s="2">
        <v>463578</v>
      </c>
      <c r="F13" s="1" t="s">
        <v>24</v>
      </c>
    </row>
    <row r="14" spans="1:6">
      <c r="A14" s="1" t="s">
        <v>21</v>
      </c>
      <c r="B14" s="2">
        <v>84988</v>
      </c>
      <c r="C14" s="2">
        <v>249237</v>
      </c>
      <c r="F14" s="1" t="s">
        <v>36</v>
      </c>
    </row>
    <row r="15" spans="1:6">
      <c r="A15" s="1" t="s">
        <v>15</v>
      </c>
      <c r="B15" s="2">
        <v>66059</v>
      </c>
      <c r="C15" s="2">
        <v>451226</v>
      </c>
      <c r="F15" s="1" t="s">
        <v>48</v>
      </c>
    </row>
    <row r="16" spans="1:6">
      <c r="A16" s="1" t="s">
        <v>23</v>
      </c>
      <c r="B16" s="2">
        <v>61956</v>
      </c>
      <c r="C16" s="2">
        <v>223876</v>
      </c>
      <c r="F16" s="1" t="s">
        <v>45</v>
      </c>
    </row>
    <row r="17" spans="1:6">
      <c r="A17" s="1" t="s">
        <v>27</v>
      </c>
      <c r="B17" s="2">
        <v>51967</v>
      </c>
      <c r="C17" s="2">
        <v>155321</v>
      </c>
      <c r="F17" s="1" t="s">
        <v>59</v>
      </c>
    </row>
    <row r="18" spans="1:6">
      <c r="A18" s="1" t="s">
        <v>28</v>
      </c>
      <c r="B18" s="2">
        <v>49126</v>
      </c>
      <c r="C18" s="2">
        <v>148444</v>
      </c>
      <c r="F18" s="1" t="s">
        <v>41</v>
      </c>
    </row>
    <row r="19" spans="1:6">
      <c r="A19" s="1" t="s">
        <v>25</v>
      </c>
      <c r="B19" s="2">
        <v>47641</v>
      </c>
      <c r="C19" s="2">
        <v>170354</v>
      </c>
      <c r="F19" s="1" t="s">
        <v>9</v>
      </c>
    </row>
    <row r="20" spans="1:6">
      <c r="A20" s="1" t="s">
        <v>22</v>
      </c>
      <c r="B20" s="2">
        <v>43916</v>
      </c>
      <c r="C20" s="2">
        <v>242954</v>
      </c>
      <c r="F20" s="1" t="s">
        <v>10</v>
      </c>
    </row>
    <row r="21" spans="1:6">
      <c r="A21" s="1" t="s">
        <v>24</v>
      </c>
      <c r="B21" s="2">
        <v>42054</v>
      </c>
      <c r="C21" s="2">
        <v>184983</v>
      </c>
      <c r="F21" s="1" t="s">
        <v>55</v>
      </c>
    </row>
    <row r="22" spans="1:6">
      <c r="A22" s="1" t="s">
        <v>26</v>
      </c>
      <c r="B22" s="2">
        <v>38361</v>
      </c>
      <c r="C22" s="2">
        <v>156414</v>
      </c>
      <c r="F22" s="1" t="s">
        <v>47</v>
      </c>
    </row>
    <row r="23" spans="1:6">
      <c r="A23" s="1" t="s">
        <v>29</v>
      </c>
      <c r="B23" s="2">
        <v>34935</v>
      </c>
      <c r="C23" s="2">
        <v>140852</v>
      </c>
      <c r="F23" s="1" t="s">
        <v>32</v>
      </c>
    </row>
    <row r="24" spans="1:6">
      <c r="A24" s="1" t="s">
        <v>32</v>
      </c>
      <c r="B24" s="2">
        <v>32737</v>
      </c>
      <c r="C24" s="2">
        <v>112018</v>
      </c>
      <c r="F24" s="1" t="s">
        <v>33</v>
      </c>
    </row>
    <row r="25" spans="1:6">
      <c r="A25" s="1" t="s">
        <v>20</v>
      </c>
      <c r="B25" s="2">
        <v>31835</v>
      </c>
      <c r="C25" s="2">
        <v>293221</v>
      </c>
      <c r="F25" s="1" t="s">
        <v>52</v>
      </c>
    </row>
    <row r="26" spans="1:6">
      <c r="A26" s="1" t="s">
        <v>30</v>
      </c>
      <c r="B26" s="2">
        <v>30050</v>
      </c>
      <c r="C26" s="2">
        <v>134735</v>
      </c>
      <c r="F26" s="1" t="s">
        <v>43</v>
      </c>
    </row>
    <row r="27" spans="1:6">
      <c r="A27" s="1" t="s">
        <v>31</v>
      </c>
      <c r="B27" s="2">
        <v>28667</v>
      </c>
      <c r="C27" s="2">
        <v>114302</v>
      </c>
      <c r="F27" s="1" t="s">
        <v>51</v>
      </c>
    </row>
    <row r="28" spans="1:6">
      <c r="A28" s="1" t="s">
        <v>33</v>
      </c>
      <c r="B28" s="2">
        <v>23421</v>
      </c>
      <c r="C28" s="2">
        <v>106408</v>
      </c>
      <c r="F28" s="1" t="s">
        <v>49</v>
      </c>
    </row>
    <row r="29" spans="1:6">
      <c r="A29" s="1" t="s">
        <v>35</v>
      </c>
      <c r="B29" s="2">
        <v>21517</v>
      </c>
      <c r="C29" s="2">
        <v>91629</v>
      </c>
      <c r="F29" s="1" t="s">
        <v>37</v>
      </c>
    </row>
    <row r="30" spans="1:6">
      <c r="A30" s="1" t="s">
        <v>36</v>
      </c>
      <c r="B30" s="2">
        <v>16893</v>
      </c>
      <c r="C30" s="2">
        <v>77858</v>
      </c>
      <c r="F30" s="1" t="s">
        <v>38</v>
      </c>
    </row>
    <row r="31" spans="1:6">
      <c r="A31" s="1" t="s">
        <v>37</v>
      </c>
      <c r="B31" s="2">
        <v>15505</v>
      </c>
      <c r="C31" s="2">
        <v>75396</v>
      </c>
      <c r="F31" s="1" t="s">
        <v>53</v>
      </c>
    </row>
    <row r="32" spans="1:6">
      <c r="A32" s="1" t="s">
        <v>39</v>
      </c>
      <c r="B32" s="2">
        <v>15500</v>
      </c>
      <c r="C32" s="2">
        <v>63497</v>
      </c>
      <c r="F32" s="1" t="s">
        <v>31</v>
      </c>
    </row>
    <row r="33" spans="1:6">
      <c r="A33" s="1" t="s">
        <v>34</v>
      </c>
      <c r="B33" s="2">
        <v>13894</v>
      </c>
      <c r="C33" s="2">
        <v>100514</v>
      </c>
      <c r="F33" s="1" t="s">
        <v>11</v>
      </c>
    </row>
    <row r="34" spans="1:6">
      <c r="A34" s="1" t="s">
        <v>41</v>
      </c>
      <c r="B34" s="2">
        <v>12926</v>
      </c>
      <c r="C34" s="2">
        <v>57408</v>
      </c>
      <c r="F34" s="1" t="s">
        <v>30</v>
      </c>
    </row>
    <row r="35" spans="1:6">
      <c r="A35" s="1" t="s">
        <v>38</v>
      </c>
      <c r="B35" s="2">
        <v>12572</v>
      </c>
      <c r="C35" s="2">
        <v>73464</v>
      </c>
      <c r="F35" s="1" t="s">
        <v>12</v>
      </c>
    </row>
    <row r="36" spans="1:6">
      <c r="A36" s="1" t="s">
        <v>40</v>
      </c>
      <c r="B36" s="2">
        <v>8457</v>
      </c>
      <c r="C36" s="2">
        <v>61312</v>
      </c>
      <c r="F36" s="1" t="s">
        <v>20</v>
      </c>
    </row>
    <row r="37" spans="1:6">
      <c r="A37" s="1" t="s">
        <v>44</v>
      </c>
      <c r="B37" s="2">
        <v>7738</v>
      </c>
      <c r="C37" s="2">
        <v>37950</v>
      </c>
      <c r="F37" s="1" t="s">
        <v>35</v>
      </c>
    </row>
    <row r="38" spans="1:6">
      <c r="A38" s="1" t="s">
        <v>49</v>
      </c>
      <c r="B38" s="2">
        <v>6484</v>
      </c>
      <c r="C38" s="2">
        <v>19372</v>
      </c>
      <c r="F38" s="1" t="s">
        <v>57</v>
      </c>
    </row>
    <row r="39" spans="1:6">
      <c r="A39" s="1" t="s">
        <v>45</v>
      </c>
      <c r="B39" s="2">
        <v>6061</v>
      </c>
      <c r="C39" s="2">
        <v>31280</v>
      </c>
      <c r="F39" s="1" t="s">
        <v>19</v>
      </c>
    </row>
    <row r="40" spans="1:6">
      <c r="A40" s="1" t="s">
        <v>46</v>
      </c>
      <c r="B40" s="2">
        <v>5998</v>
      </c>
      <c r="C40" s="2">
        <v>28775</v>
      </c>
      <c r="F40" s="1" t="s">
        <v>7</v>
      </c>
    </row>
    <row r="41" spans="1:6">
      <c r="A41" s="1" t="s">
        <v>43</v>
      </c>
      <c r="B41" s="2">
        <v>5303</v>
      </c>
      <c r="C41" s="2">
        <v>38164</v>
      </c>
      <c r="F41" s="1" t="s">
        <v>44</v>
      </c>
    </row>
    <row r="42" spans="1:6">
      <c r="A42" s="1" t="s">
        <v>47</v>
      </c>
      <c r="B42" s="2">
        <v>4909</v>
      </c>
      <c r="C42" s="2">
        <v>24612</v>
      </c>
      <c r="F42" s="1" t="s">
        <v>14</v>
      </c>
    </row>
    <row r="43" spans="1:6">
      <c r="A43" s="1" t="s">
        <v>51</v>
      </c>
      <c r="B43" s="2">
        <v>3258</v>
      </c>
      <c r="C43" s="2">
        <v>13228</v>
      </c>
      <c r="F43" s="1" t="s">
        <v>23</v>
      </c>
    </row>
    <row r="44" spans="1:6">
      <c r="A44" s="1" t="s">
        <v>42</v>
      </c>
      <c r="B44" s="2">
        <v>3059</v>
      </c>
      <c r="C44" s="2">
        <v>43251</v>
      </c>
      <c r="F44" s="1" t="s">
        <v>18</v>
      </c>
    </row>
    <row r="45" spans="1:6">
      <c r="A45" s="1" t="s">
        <v>52</v>
      </c>
      <c r="B45" s="2">
        <v>2437</v>
      </c>
      <c r="C45" s="2">
        <v>11921</v>
      </c>
      <c r="F45" s="1" t="s">
        <v>27</v>
      </c>
    </row>
    <row r="46" spans="1:6">
      <c r="A46" s="1" t="s">
        <v>50</v>
      </c>
      <c r="B46" s="2">
        <v>2190</v>
      </c>
      <c r="C46" s="2">
        <v>13793</v>
      </c>
      <c r="F46" s="1" t="s">
        <v>16</v>
      </c>
    </row>
    <row r="47" spans="1:6">
      <c r="A47" s="1" t="s">
        <v>54</v>
      </c>
      <c r="B47" s="1">
        <v>314</v>
      </c>
      <c r="C47" s="2">
        <v>3724</v>
      </c>
      <c r="F47" s="1" t="s">
        <v>21</v>
      </c>
    </row>
    <row r="48" spans="1:6">
      <c r="A48" s="1" t="s">
        <v>55</v>
      </c>
      <c r="B48" s="1">
        <v>281</v>
      </c>
      <c r="C48" s="2">
        <v>1449</v>
      </c>
      <c r="F48" s="1" t="s">
        <v>17</v>
      </c>
    </row>
    <row r="49" spans="1:6">
      <c r="A49" s="1" t="s">
        <v>53</v>
      </c>
      <c r="B49" s="1">
        <v>254</v>
      </c>
      <c r="C49" s="2">
        <v>4678</v>
      </c>
      <c r="F49" s="1" t="s">
        <v>54</v>
      </c>
    </row>
    <row r="50" spans="1:6">
      <c r="A50" s="1" t="s">
        <v>48</v>
      </c>
      <c r="B50" s="1">
        <v>44</v>
      </c>
      <c r="C50" s="2">
        <v>23509</v>
      </c>
      <c r="F50" s="1" t="s">
        <v>8</v>
      </c>
    </row>
    <row r="51" spans="1:6">
      <c r="A51" s="1" t="s">
        <v>57</v>
      </c>
      <c r="B51" s="1">
        <v>28</v>
      </c>
      <c r="C51" s="1">
        <v>444</v>
      </c>
      <c r="F51" s="1" t="s">
        <v>13</v>
      </c>
    </row>
    <row r="52" spans="1:6">
      <c r="A52" s="1" t="s">
        <v>56</v>
      </c>
      <c r="B52" s="1">
        <v>11</v>
      </c>
      <c r="C52" s="1">
        <v>716</v>
      </c>
      <c r="F52" s="1" t="s">
        <v>42</v>
      </c>
    </row>
    <row r="53" spans="1:6">
      <c r="A53" s="1" t="s">
        <v>59</v>
      </c>
      <c r="B53" s="1">
        <v>2</v>
      </c>
      <c r="C53" s="1">
        <v>63</v>
      </c>
      <c r="F53" s="1" t="s">
        <v>56</v>
      </c>
    </row>
    <row r="54" spans="2:2">
      <c r="B54" s="3"/>
    </row>
    <row r="55" spans="2:7">
      <c r="B55" s="3"/>
      <c r="F55" s="1"/>
      <c r="G55" s="1"/>
    </row>
    <row r="56" spans="2:2">
      <c r="B56" s="3"/>
    </row>
  </sheetData>
  <sortState ref="A2:C53">
    <sortCondition ref="B2:B5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会员性别问题</vt:lpstr>
      <vt:lpstr>会员消费金额——人数拐点分析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2019-06-10T12:48:00Z</dcterms:created>
  <dcterms:modified xsi:type="dcterms:W3CDTF">2019-06-11T06:32:29Z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