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益丰\SVN相关文件\会员分析\会员分析\会员分析v1.10\"/>
    </mc:Choice>
  </mc:AlternateContent>
  <xr:revisionPtr revIDLastSave="0" documentId="13_ncr:1_{6F4D0FC6-1B26-4957-AEE4-4CE349ACB06F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年复购会员数据" sheetId="1" r:id="rId1"/>
    <sheet name="复购11月" sheetId="7" r:id="rId2"/>
    <sheet name="分公司新老" sheetId="6" r:id="rId3"/>
    <sheet name="Sheet3" sheetId="3" r:id="rId4"/>
    <sheet name="分公司到月" sheetId="4" r:id="rId5"/>
    <sheet name="分公司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7" l="1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I58" i="1"/>
  <c r="H58" i="1"/>
  <c r="G58" i="1"/>
  <c r="I57" i="1"/>
  <c r="H57" i="1"/>
  <c r="G57" i="1"/>
  <c r="I56" i="1"/>
  <c r="H56" i="1"/>
  <c r="G56" i="1"/>
  <c r="I54" i="1"/>
  <c r="H54" i="1"/>
  <c r="G54" i="1"/>
  <c r="I53" i="1"/>
  <c r="H53" i="1"/>
  <c r="G53" i="1"/>
  <c r="I52" i="1"/>
  <c r="H52" i="1"/>
  <c r="G52" i="1"/>
  <c r="I50" i="1"/>
  <c r="H50" i="1"/>
  <c r="G50" i="1"/>
  <c r="I49" i="1"/>
  <c r="H49" i="1"/>
  <c r="G49" i="1"/>
  <c r="I48" i="1"/>
  <c r="H48" i="1"/>
  <c r="G48" i="1"/>
  <c r="I46" i="1"/>
  <c r="H46" i="1"/>
  <c r="G46" i="1"/>
  <c r="I45" i="1"/>
  <c r="H45" i="1"/>
  <c r="G45" i="1"/>
  <c r="I44" i="1"/>
  <c r="H44" i="1"/>
  <c r="G44" i="1"/>
  <c r="I42" i="1"/>
  <c r="H42" i="1"/>
  <c r="G42" i="1"/>
  <c r="I41" i="1"/>
  <c r="H41" i="1"/>
  <c r="G41" i="1"/>
  <c r="I40" i="1"/>
  <c r="H40" i="1"/>
  <c r="G40" i="1"/>
  <c r="I38" i="1"/>
  <c r="H38" i="1"/>
  <c r="G38" i="1"/>
  <c r="I37" i="1"/>
  <c r="H37" i="1"/>
  <c r="G37" i="1"/>
  <c r="I36" i="1"/>
  <c r="H36" i="1"/>
  <c r="G36" i="1"/>
  <c r="I34" i="1"/>
  <c r="H34" i="1"/>
  <c r="G34" i="1"/>
  <c r="I33" i="1"/>
  <c r="H33" i="1"/>
  <c r="G33" i="1"/>
  <c r="I32" i="1"/>
  <c r="H32" i="1"/>
  <c r="G32" i="1"/>
  <c r="I30" i="1"/>
  <c r="H30" i="1"/>
  <c r="G30" i="1"/>
  <c r="I29" i="1"/>
  <c r="H29" i="1"/>
  <c r="G29" i="1"/>
  <c r="I27" i="1"/>
  <c r="H27" i="1"/>
  <c r="G27" i="1"/>
  <c r="I26" i="1"/>
  <c r="H26" i="1"/>
  <c r="G26" i="1"/>
  <c r="I25" i="1"/>
  <c r="H25" i="1"/>
  <c r="G25" i="1"/>
  <c r="I19" i="1"/>
  <c r="H19" i="1"/>
  <c r="G19" i="1"/>
  <c r="I18" i="1"/>
  <c r="H18" i="1"/>
  <c r="G18" i="1"/>
  <c r="I17" i="1"/>
  <c r="H17" i="1"/>
  <c r="G17" i="1"/>
  <c r="I15" i="1"/>
  <c r="H15" i="1"/>
  <c r="G15" i="1"/>
  <c r="I14" i="1"/>
  <c r="H14" i="1"/>
  <c r="G14" i="1"/>
  <c r="I13" i="1"/>
  <c r="H13" i="1"/>
  <c r="G13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<sst xmlns="http://schemas.openxmlformats.org/spreadsheetml/2006/main" count="2145" uniqueCount="52">
  <si>
    <t>总体数据</t>
  </si>
  <si>
    <t>年份</t>
  </si>
  <si>
    <t>总消费会员数</t>
  </si>
  <si>
    <t>复购会员数</t>
  </si>
  <si>
    <t>复购总销售</t>
  </si>
  <si>
    <t>复购总消费次数</t>
  </si>
  <si>
    <t>复购率</t>
  </si>
  <si>
    <t>人均复购年消费额</t>
  </si>
  <si>
    <t>人均复购年消费次数</t>
  </si>
  <si>
    <t>人均复购营销年消费额</t>
  </si>
  <si>
    <t>收购门店分析</t>
  </si>
  <si>
    <t>是否收购加盟</t>
  </si>
  <si>
    <t>不是</t>
  </si>
  <si>
    <t>是</t>
  </si>
  <si>
    <t>分公司分析（剔除收购加盟）</t>
  </si>
  <si>
    <t>分公司</t>
  </si>
  <si>
    <t>鄂中公司</t>
  </si>
  <si>
    <t>广东公司</t>
  </si>
  <si>
    <t>江苏公司</t>
  </si>
  <si>
    <t>江西公司</t>
  </si>
  <si>
    <t>上海公司</t>
  </si>
  <si>
    <t>武汉公司</t>
  </si>
  <si>
    <t>湘北公司</t>
  </si>
  <si>
    <t>湘南公司</t>
  </si>
  <si>
    <t>长沙公司</t>
  </si>
  <si>
    <t>分公司每月分析（剔除收购加盟）</t>
  </si>
  <si>
    <t>月份</t>
  </si>
  <si>
    <t>上一年消费人数</t>
  </si>
  <si>
    <t>湘北公司每月分析（分析湘北公司新老会员影响）（剔除收购加盟门店）</t>
  </si>
  <si>
    <t>分公司到新老客复购（剔除收购加盟）</t>
  </si>
  <si>
    <t>AT_TEAR</t>
  </si>
  <si>
    <t>ADMS_ORG_NAME</t>
  </si>
  <si>
    <t>IS_OLD_MEMB</t>
  </si>
  <si>
    <t>TOTAL_QTY</t>
  </si>
  <si>
    <t>RETURN_MEMB_NUM</t>
  </si>
  <si>
    <t>RETURN_MEMB_SALE</t>
  </si>
  <si>
    <t>RETURN_MEMB_TIMES</t>
  </si>
  <si>
    <t>?</t>
  </si>
  <si>
    <t>会员复购，到天（剔除收购加盟，分析11月异常情况）</t>
  </si>
  <si>
    <t>日期</t>
  </si>
  <si>
    <t>分公司名称</t>
  </si>
  <si>
    <t>上一年购买会员数</t>
  </si>
  <si>
    <t>复购率趋势图</t>
  </si>
  <si>
    <t>人均消费额</t>
  </si>
  <si>
    <t>人均消费次数</t>
  </si>
  <si>
    <t>新会员</t>
  </si>
  <si>
    <t>老会员</t>
  </si>
  <si>
    <t>上海公司</t>
    <phoneticPr fontId="6" type="noConversion"/>
  </si>
  <si>
    <t>广东公司</t>
    <phoneticPr fontId="6" type="noConversion"/>
  </si>
  <si>
    <t>复购率</t>
    <phoneticPr fontId="6" type="noConversion"/>
  </si>
  <si>
    <t>会员复购，到天（剔除收购加盟，分析11月异常情况）</t>
    <phoneticPr fontId="6" type="noConversion"/>
  </si>
  <si>
    <t>2018年11月会员复购率概览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</si>
</sst>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_ "/>
    <numFmt numFmtId="179" formatCode="0_);[Red]\(0\)"/>
    <numFmt numFmtId="180" formatCode="0.00_ "/>
    <numFmt numFmtId="181" formatCode="0.0%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79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4" fontId="0" fillId="0" borderId="0" xfId="0" applyNumberFormat="1" applyBorder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0" borderId="0" xfId="0" applyFont="1">
      <alignment vertical="center"/>
    </xf>
    <xf numFmtId="17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4" borderId="2" xfId="0" applyFont="1" applyFill="1" applyBorder="1">
      <alignment vertical="center"/>
    </xf>
    <xf numFmtId="3" fontId="5" fillId="0" borderId="0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分公司每月复购率分析（剔除收购加盟）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分公司到月!$K$3</c:f>
              <c:strCache>
                <c:ptCount val="1"/>
                <c:pt idx="0">
                  <c:v>鄂中公司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分公司到月!$L$2:$AU$2</c:f>
              <c:numCache>
                <c:formatCode>General</c:formatCod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201701</c:v>
                </c:pt>
                <c:pt idx="13">
                  <c:v>201702</c:v>
                </c:pt>
                <c:pt idx="14">
                  <c:v>201703</c:v>
                </c:pt>
                <c:pt idx="15">
                  <c:v>201704</c:v>
                </c:pt>
                <c:pt idx="16">
                  <c:v>201705</c:v>
                </c:pt>
                <c:pt idx="17">
                  <c:v>201706</c:v>
                </c:pt>
                <c:pt idx="18">
                  <c:v>201707</c:v>
                </c:pt>
                <c:pt idx="19">
                  <c:v>201708</c:v>
                </c:pt>
                <c:pt idx="20">
                  <c:v>201709</c:v>
                </c:pt>
                <c:pt idx="21">
                  <c:v>201710</c:v>
                </c:pt>
                <c:pt idx="22">
                  <c:v>201711</c:v>
                </c:pt>
                <c:pt idx="23">
                  <c:v>201712</c:v>
                </c:pt>
                <c:pt idx="24">
                  <c:v>201801</c:v>
                </c:pt>
                <c:pt idx="25">
                  <c:v>201802</c:v>
                </c:pt>
                <c:pt idx="26">
                  <c:v>201803</c:v>
                </c:pt>
                <c:pt idx="27">
                  <c:v>201804</c:v>
                </c:pt>
                <c:pt idx="28">
                  <c:v>201805</c:v>
                </c:pt>
                <c:pt idx="29">
                  <c:v>201806</c:v>
                </c:pt>
                <c:pt idx="30">
                  <c:v>201807</c:v>
                </c:pt>
                <c:pt idx="31">
                  <c:v>201808</c:v>
                </c:pt>
                <c:pt idx="32">
                  <c:v>201809</c:v>
                </c:pt>
                <c:pt idx="33">
                  <c:v>201810</c:v>
                </c:pt>
                <c:pt idx="34">
                  <c:v>201811</c:v>
                </c:pt>
                <c:pt idx="35">
                  <c:v>201812</c:v>
                </c:pt>
              </c:numCache>
            </c:numRef>
          </c:cat>
          <c:val>
            <c:numRef>
              <c:f>分公司到月!$L$3:$AU$3</c:f>
              <c:numCache>
                <c:formatCode>0.0%</c:formatCode>
                <c:ptCount val="36"/>
                <c:pt idx="0">
                  <c:v>0.33614855093422802</c:v>
                </c:pt>
                <c:pt idx="1">
                  <c:v>0.298157575056401</c:v>
                </c:pt>
                <c:pt idx="2">
                  <c:v>0.32656042112570099</c:v>
                </c:pt>
                <c:pt idx="3">
                  <c:v>0.308165095158211</c:v>
                </c:pt>
                <c:pt idx="4">
                  <c:v>0.30812894082258302</c:v>
                </c:pt>
                <c:pt idx="5">
                  <c:v>0.29850465667842901</c:v>
                </c:pt>
                <c:pt idx="6">
                  <c:v>0.28043471973159001</c:v>
                </c:pt>
                <c:pt idx="7">
                  <c:v>0.282437669925377</c:v>
                </c:pt>
                <c:pt idx="8">
                  <c:v>0.28870683172326</c:v>
                </c:pt>
                <c:pt idx="9">
                  <c:v>0.297702030427489</c:v>
                </c:pt>
                <c:pt idx="10">
                  <c:v>0.29020362121825599</c:v>
                </c:pt>
                <c:pt idx="11">
                  <c:v>0.30141869613004002</c:v>
                </c:pt>
                <c:pt idx="12">
                  <c:v>0.29249587374799302</c:v>
                </c:pt>
                <c:pt idx="13">
                  <c:v>0.26982296683171703</c:v>
                </c:pt>
                <c:pt idx="14">
                  <c:v>0.28834022926134401</c:v>
                </c:pt>
                <c:pt idx="15">
                  <c:v>0.27518144204028999</c:v>
                </c:pt>
                <c:pt idx="16">
                  <c:v>0.26875127179000202</c:v>
                </c:pt>
                <c:pt idx="17">
                  <c:v>0.25329534920527302</c:v>
                </c:pt>
                <c:pt idx="18">
                  <c:v>0.25171719912274798</c:v>
                </c:pt>
                <c:pt idx="19">
                  <c:v>0.25039227656062801</c:v>
                </c:pt>
                <c:pt idx="20">
                  <c:v>0.25919645481471398</c:v>
                </c:pt>
                <c:pt idx="21">
                  <c:v>0.25933663433493898</c:v>
                </c:pt>
                <c:pt idx="22">
                  <c:v>0.26013701417621898</c:v>
                </c:pt>
                <c:pt idx="23">
                  <c:v>0.27173121707476999</c:v>
                </c:pt>
                <c:pt idx="24">
                  <c:v>0.27623941322911999</c:v>
                </c:pt>
                <c:pt idx="25">
                  <c:v>0.243856724372603</c:v>
                </c:pt>
                <c:pt idx="26">
                  <c:v>0.267055977202383</c:v>
                </c:pt>
                <c:pt idx="27">
                  <c:v>0.25656881839364798</c:v>
                </c:pt>
                <c:pt idx="28">
                  <c:v>0.25605242941887102</c:v>
                </c:pt>
                <c:pt idx="29">
                  <c:v>0.25785022807179703</c:v>
                </c:pt>
                <c:pt idx="30">
                  <c:v>0.24133215605147301</c:v>
                </c:pt>
                <c:pt idx="31">
                  <c:v>0.24447511610782999</c:v>
                </c:pt>
                <c:pt idx="32">
                  <c:v>0.247171814087219</c:v>
                </c:pt>
                <c:pt idx="33">
                  <c:v>0.26006241293905002</c:v>
                </c:pt>
                <c:pt idx="34">
                  <c:v>0.243557091263782</c:v>
                </c:pt>
                <c:pt idx="35">
                  <c:v>0.24631435338218799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4-4A13-8247-B875D5E6C654}"/>
            </c:ext>
          </c:extLst>
        </c:ser>
        <c:ser>
          <c:idx val="1"/>
          <c:order val="1"/>
          <c:tx>
            <c:strRef>
              <c:f>分公司到月!$K$4</c:f>
              <c:strCache>
                <c:ptCount val="1"/>
                <c:pt idx="0">
                  <c:v>广东公司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分公司到月!$L$2:$AU$2</c:f>
              <c:numCache>
                <c:formatCode>General</c:formatCod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201701</c:v>
                </c:pt>
                <c:pt idx="13">
                  <c:v>201702</c:v>
                </c:pt>
                <c:pt idx="14">
                  <c:v>201703</c:v>
                </c:pt>
                <c:pt idx="15">
                  <c:v>201704</c:v>
                </c:pt>
                <c:pt idx="16">
                  <c:v>201705</c:v>
                </c:pt>
                <c:pt idx="17">
                  <c:v>201706</c:v>
                </c:pt>
                <c:pt idx="18">
                  <c:v>201707</c:v>
                </c:pt>
                <c:pt idx="19">
                  <c:v>201708</c:v>
                </c:pt>
                <c:pt idx="20">
                  <c:v>201709</c:v>
                </c:pt>
                <c:pt idx="21">
                  <c:v>201710</c:v>
                </c:pt>
                <c:pt idx="22">
                  <c:v>201711</c:v>
                </c:pt>
                <c:pt idx="23">
                  <c:v>201712</c:v>
                </c:pt>
                <c:pt idx="24">
                  <c:v>201801</c:v>
                </c:pt>
                <c:pt idx="25">
                  <c:v>201802</c:v>
                </c:pt>
                <c:pt idx="26">
                  <c:v>201803</c:v>
                </c:pt>
                <c:pt idx="27">
                  <c:v>201804</c:v>
                </c:pt>
                <c:pt idx="28">
                  <c:v>201805</c:v>
                </c:pt>
                <c:pt idx="29">
                  <c:v>201806</c:v>
                </c:pt>
                <c:pt idx="30">
                  <c:v>201807</c:v>
                </c:pt>
                <c:pt idx="31">
                  <c:v>201808</c:v>
                </c:pt>
                <c:pt idx="32">
                  <c:v>201809</c:v>
                </c:pt>
                <c:pt idx="33">
                  <c:v>201810</c:v>
                </c:pt>
                <c:pt idx="34">
                  <c:v>201811</c:v>
                </c:pt>
                <c:pt idx="35">
                  <c:v>201812</c:v>
                </c:pt>
              </c:numCache>
            </c:numRef>
          </c:cat>
          <c:val>
            <c:numRef>
              <c:f>分公司到月!$L$4:$AU$4</c:f>
              <c:numCache>
                <c:formatCode>General</c:formatCode>
                <c:ptCount val="36"/>
                <c:pt idx="12" formatCode="0.0%">
                  <c:v>0.27311238474956401</c:v>
                </c:pt>
                <c:pt idx="13" formatCode="0.0%">
                  <c:v>0.21592324943932201</c:v>
                </c:pt>
                <c:pt idx="14" formatCode="0.0%">
                  <c:v>0.24707201594816799</c:v>
                </c:pt>
                <c:pt idx="15" formatCode="0.0%">
                  <c:v>0.23137303762771</c:v>
                </c:pt>
                <c:pt idx="16" formatCode="0.0%">
                  <c:v>0.21517567904311</c:v>
                </c:pt>
                <c:pt idx="17" formatCode="0.0%">
                  <c:v>0.21617243957139301</c:v>
                </c:pt>
                <c:pt idx="18" formatCode="0.0%">
                  <c:v>0.21679541490157</c:v>
                </c:pt>
                <c:pt idx="19" formatCode="0.0%">
                  <c:v>0.202093197109394</c:v>
                </c:pt>
                <c:pt idx="20" formatCode="0.0%">
                  <c:v>0.22526787939197601</c:v>
                </c:pt>
                <c:pt idx="21" formatCode="0.0%">
                  <c:v>0.22838275604286101</c:v>
                </c:pt>
                <c:pt idx="22" formatCode="0.0%">
                  <c:v>0.215674059307251</c:v>
                </c:pt>
                <c:pt idx="23" formatCode="0.0%">
                  <c:v>0.23722900573137301</c:v>
                </c:pt>
                <c:pt idx="24" formatCode="0.0%">
                  <c:v>0.23414551711423801</c:v>
                </c:pt>
                <c:pt idx="25" formatCode="0.0%">
                  <c:v>0.192911571314447</c:v>
                </c:pt>
                <c:pt idx="26" formatCode="0.0%">
                  <c:v>0.22022675597615701</c:v>
                </c:pt>
                <c:pt idx="27" formatCode="0.0%">
                  <c:v>0.21079395317396901</c:v>
                </c:pt>
                <c:pt idx="28" formatCode="0.0%">
                  <c:v>0.20769065322927499</c:v>
                </c:pt>
                <c:pt idx="29" formatCode="0.0%">
                  <c:v>0.19443249554476699</c:v>
                </c:pt>
                <c:pt idx="30" formatCode="0.0%">
                  <c:v>0.19077613224359399</c:v>
                </c:pt>
                <c:pt idx="31" formatCode="0.0%">
                  <c:v>0.18776500952497999</c:v>
                </c:pt>
                <c:pt idx="32" formatCode="0.0%">
                  <c:v>0.19437104406071401</c:v>
                </c:pt>
                <c:pt idx="33" formatCode="0.0%">
                  <c:v>0.20312788053831499</c:v>
                </c:pt>
                <c:pt idx="34" formatCode="0.0%">
                  <c:v>0.19277330547532701</c:v>
                </c:pt>
                <c:pt idx="35" formatCode="0.0%">
                  <c:v>0.21031770417255599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4-4A13-8247-B875D5E6C654}"/>
            </c:ext>
          </c:extLst>
        </c:ser>
        <c:ser>
          <c:idx val="2"/>
          <c:order val="2"/>
          <c:tx>
            <c:strRef>
              <c:f>分公司到月!$K$5</c:f>
              <c:strCache>
                <c:ptCount val="1"/>
                <c:pt idx="0">
                  <c:v>江苏公司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分公司到月!$L$2:$AU$2</c:f>
              <c:numCache>
                <c:formatCode>General</c:formatCod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201701</c:v>
                </c:pt>
                <c:pt idx="13">
                  <c:v>201702</c:v>
                </c:pt>
                <c:pt idx="14">
                  <c:v>201703</c:v>
                </c:pt>
                <c:pt idx="15">
                  <c:v>201704</c:v>
                </c:pt>
                <c:pt idx="16">
                  <c:v>201705</c:v>
                </c:pt>
                <c:pt idx="17">
                  <c:v>201706</c:v>
                </c:pt>
                <c:pt idx="18">
                  <c:v>201707</c:v>
                </c:pt>
                <c:pt idx="19">
                  <c:v>201708</c:v>
                </c:pt>
                <c:pt idx="20">
                  <c:v>201709</c:v>
                </c:pt>
                <c:pt idx="21">
                  <c:v>201710</c:v>
                </c:pt>
                <c:pt idx="22">
                  <c:v>201711</c:v>
                </c:pt>
                <c:pt idx="23">
                  <c:v>201712</c:v>
                </c:pt>
                <c:pt idx="24">
                  <c:v>201801</c:v>
                </c:pt>
                <c:pt idx="25">
                  <c:v>201802</c:v>
                </c:pt>
                <c:pt idx="26">
                  <c:v>201803</c:v>
                </c:pt>
                <c:pt idx="27">
                  <c:v>201804</c:v>
                </c:pt>
                <c:pt idx="28">
                  <c:v>201805</c:v>
                </c:pt>
                <c:pt idx="29">
                  <c:v>201806</c:v>
                </c:pt>
                <c:pt idx="30">
                  <c:v>201807</c:v>
                </c:pt>
                <c:pt idx="31">
                  <c:v>201808</c:v>
                </c:pt>
                <c:pt idx="32">
                  <c:v>201809</c:v>
                </c:pt>
                <c:pt idx="33">
                  <c:v>201810</c:v>
                </c:pt>
                <c:pt idx="34">
                  <c:v>201811</c:v>
                </c:pt>
                <c:pt idx="35">
                  <c:v>201812</c:v>
                </c:pt>
              </c:numCache>
            </c:numRef>
          </c:cat>
          <c:val>
            <c:numRef>
              <c:f>分公司到月!$L$5:$AU$5</c:f>
              <c:numCache>
                <c:formatCode>0.0%</c:formatCode>
                <c:ptCount val="36"/>
                <c:pt idx="0">
                  <c:v>0.27805692761451301</c:v>
                </c:pt>
                <c:pt idx="1">
                  <c:v>0.231620529950369</c:v>
                </c:pt>
                <c:pt idx="2">
                  <c:v>0.27422740248510502</c:v>
                </c:pt>
                <c:pt idx="3">
                  <c:v>0.25718820700520001</c:v>
                </c:pt>
                <c:pt idx="4">
                  <c:v>0.26078319889129697</c:v>
                </c:pt>
                <c:pt idx="5">
                  <c:v>0.25443184914063699</c:v>
                </c:pt>
                <c:pt idx="6">
                  <c:v>0.24893690108145899</c:v>
                </c:pt>
                <c:pt idx="7">
                  <c:v>0.25148241592930798</c:v>
                </c:pt>
                <c:pt idx="8">
                  <c:v>0.242070288902313</c:v>
                </c:pt>
                <c:pt idx="9">
                  <c:v>0.239915662793315</c:v>
                </c:pt>
                <c:pt idx="10">
                  <c:v>0.250571526716653</c:v>
                </c:pt>
                <c:pt idx="11">
                  <c:v>0.25432879665494001</c:v>
                </c:pt>
                <c:pt idx="12">
                  <c:v>0.24443883389684601</c:v>
                </c:pt>
                <c:pt idx="13">
                  <c:v>0.23378544514055699</c:v>
                </c:pt>
                <c:pt idx="14">
                  <c:v>0.26447109165350102</c:v>
                </c:pt>
                <c:pt idx="15">
                  <c:v>0.25252756615312799</c:v>
                </c:pt>
                <c:pt idx="16">
                  <c:v>0.248403813668509</c:v>
                </c:pt>
                <c:pt idx="17">
                  <c:v>0.235005305437922</c:v>
                </c:pt>
                <c:pt idx="18">
                  <c:v>0.232637596510818</c:v>
                </c:pt>
                <c:pt idx="19">
                  <c:v>0.23229922843402401</c:v>
                </c:pt>
                <c:pt idx="20">
                  <c:v>0.239124719870275</c:v>
                </c:pt>
                <c:pt idx="21">
                  <c:v>0.24068815390715401</c:v>
                </c:pt>
                <c:pt idx="22">
                  <c:v>0.24344194948598399</c:v>
                </c:pt>
                <c:pt idx="23">
                  <c:v>0.24946576886336999</c:v>
                </c:pt>
                <c:pt idx="24">
                  <c:v>0.27913695218908802</c:v>
                </c:pt>
                <c:pt idx="25">
                  <c:v>0.22847014566141099</c:v>
                </c:pt>
                <c:pt idx="26">
                  <c:v>0.25845524471605602</c:v>
                </c:pt>
                <c:pt idx="27">
                  <c:v>0.24626362746774499</c:v>
                </c:pt>
                <c:pt idx="28">
                  <c:v>0.242320696507833</c:v>
                </c:pt>
                <c:pt idx="29">
                  <c:v>0.23915083291542699</c:v>
                </c:pt>
                <c:pt idx="30">
                  <c:v>0.23116797834261801</c:v>
                </c:pt>
                <c:pt idx="31">
                  <c:v>0.23323068876278999</c:v>
                </c:pt>
                <c:pt idx="32">
                  <c:v>0.23494350716811599</c:v>
                </c:pt>
                <c:pt idx="33">
                  <c:v>0.24320799966663301</c:v>
                </c:pt>
                <c:pt idx="34">
                  <c:v>0.23192092871542899</c:v>
                </c:pt>
                <c:pt idx="35">
                  <c:v>0.229350264179248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4-4A13-8247-B875D5E6C654}"/>
            </c:ext>
          </c:extLst>
        </c:ser>
        <c:ser>
          <c:idx val="3"/>
          <c:order val="3"/>
          <c:tx>
            <c:strRef>
              <c:f>分公司到月!$K$6</c:f>
              <c:strCache>
                <c:ptCount val="1"/>
                <c:pt idx="0">
                  <c:v>江西公司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分公司到月!$L$2:$AU$2</c:f>
              <c:numCache>
                <c:formatCode>General</c:formatCod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201701</c:v>
                </c:pt>
                <c:pt idx="13">
                  <c:v>201702</c:v>
                </c:pt>
                <c:pt idx="14">
                  <c:v>201703</c:v>
                </c:pt>
                <c:pt idx="15">
                  <c:v>201704</c:v>
                </c:pt>
                <c:pt idx="16">
                  <c:v>201705</c:v>
                </c:pt>
                <c:pt idx="17">
                  <c:v>201706</c:v>
                </c:pt>
                <c:pt idx="18">
                  <c:v>201707</c:v>
                </c:pt>
                <c:pt idx="19">
                  <c:v>201708</c:v>
                </c:pt>
                <c:pt idx="20">
                  <c:v>201709</c:v>
                </c:pt>
                <c:pt idx="21">
                  <c:v>201710</c:v>
                </c:pt>
                <c:pt idx="22">
                  <c:v>201711</c:v>
                </c:pt>
                <c:pt idx="23">
                  <c:v>201712</c:v>
                </c:pt>
                <c:pt idx="24">
                  <c:v>201801</c:v>
                </c:pt>
                <c:pt idx="25">
                  <c:v>201802</c:v>
                </c:pt>
                <c:pt idx="26">
                  <c:v>201803</c:v>
                </c:pt>
                <c:pt idx="27">
                  <c:v>201804</c:v>
                </c:pt>
                <c:pt idx="28">
                  <c:v>201805</c:v>
                </c:pt>
                <c:pt idx="29">
                  <c:v>201806</c:v>
                </c:pt>
                <c:pt idx="30">
                  <c:v>201807</c:v>
                </c:pt>
                <c:pt idx="31">
                  <c:v>201808</c:v>
                </c:pt>
                <c:pt idx="32">
                  <c:v>201809</c:v>
                </c:pt>
                <c:pt idx="33">
                  <c:v>201810</c:v>
                </c:pt>
                <c:pt idx="34">
                  <c:v>201811</c:v>
                </c:pt>
                <c:pt idx="35">
                  <c:v>201812</c:v>
                </c:pt>
              </c:numCache>
            </c:numRef>
          </c:cat>
          <c:val>
            <c:numRef>
              <c:f>分公司到月!$L$6:$AU$6</c:f>
              <c:numCache>
                <c:formatCode>0.0%</c:formatCode>
                <c:ptCount val="36"/>
                <c:pt idx="0">
                  <c:v>0.32373233974661197</c:v>
                </c:pt>
                <c:pt idx="1">
                  <c:v>0.279806158210466</c:v>
                </c:pt>
                <c:pt idx="2">
                  <c:v>0.32157875592524199</c:v>
                </c:pt>
                <c:pt idx="3">
                  <c:v>0.310899366626957</c:v>
                </c:pt>
                <c:pt idx="4">
                  <c:v>0.313759264355782</c:v>
                </c:pt>
                <c:pt idx="5">
                  <c:v>0.29951558798227101</c:v>
                </c:pt>
                <c:pt idx="6">
                  <c:v>0.289115260037067</c:v>
                </c:pt>
                <c:pt idx="7">
                  <c:v>0.28009099324671499</c:v>
                </c:pt>
                <c:pt idx="8">
                  <c:v>0.28126690005177102</c:v>
                </c:pt>
                <c:pt idx="9">
                  <c:v>0.29440202925717701</c:v>
                </c:pt>
                <c:pt idx="10">
                  <c:v>0.29044320716552602</c:v>
                </c:pt>
                <c:pt idx="11">
                  <c:v>0.29778155847105198</c:v>
                </c:pt>
                <c:pt idx="12">
                  <c:v>0.273853812811651</c:v>
                </c:pt>
                <c:pt idx="13">
                  <c:v>0.26477132828137301</c:v>
                </c:pt>
                <c:pt idx="14">
                  <c:v>0.28462133191813799</c:v>
                </c:pt>
                <c:pt idx="15">
                  <c:v>0.27866915942232001</c:v>
                </c:pt>
                <c:pt idx="16">
                  <c:v>0.27588366661368702</c:v>
                </c:pt>
                <c:pt idx="17">
                  <c:v>0.26075202918032703</c:v>
                </c:pt>
                <c:pt idx="18">
                  <c:v>0.267307635321342</c:v>
                </c:pt>
                <c:pt idx="19">
                  <c:v>0.25118329566362901</c:v>
                </c:pt>
                <c:pt idx="20">
                  <c:v>0.26501647319973398</c:v>
                </c:pt>
                <c:pt idx="21">
                  <c:v>0.26785315011220101</c:v>
                </c:pt>
                <c:pt idx="22">
                  <c:v>0.25937679312732198</c:v>
                </c:pt>
                <c:pt idx="23">
                  <c:v>0.275518643136346</c:v>
                </c:pt>
                <c:pt idx="24">
                  <c:v>0.28178553599896899</c:v>
                </c:pt>
                <c:pt idx="25">
                  <c:v>0.24355410983536999</c:v>
                </c:pt>
                <c:pt idx="26">
                  <c:v>0.277780103812729</c:v>
                </c:pt>
                <c:pt idx="27">
                  <c:v>0.26350719549965901</c:v>
                </c:pt>
                <c:pt idx="28">
                  <c:v>0.260097586112498</c:v>
                </c:pt>
                <c:pt idx="29">
                  <c:v>0.25522472181516598</c:v>
                </c:pt>
                <c:pt idx="30">
                  <c:v>0.247502643628185</c:v>
                </c:pt>
                <c:pt idx="31">
                  <c:v>0.240624379351251</c:v>
                </c:pt>
                <c:pt idx="32">
                  <c:v>0.244252993875371</c:v>
                </c:pt>
                <c:pt idx="33">
                  <c:v>0.258125466325276</c:v>
                </c:pt>
                <c:pt idx="34">
                  <c:v>0.241343660928517</c:v>
                </c:pt>
                <c:pt idx="35">
                  <c:v>0.24555414204200801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4-4A13-8247-B875D5E6C654}"/>
            </c:ext>
          </c:extLst>
        </c:ser>
        <c:ser>
          <c:idx val="4"/>
          <c:order val="4"/>
          <c:tx>
            <c:strRef>
              <c:f>分公司到月!$K$7</c:f>
              <c:strCache>
                <c:ptCount val="1"/>
                <c:pt idx="0">
                  <c:v>上海公司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分公司到月!$L$2:$AU$2</c:f>
              <c:numCache>
                <c:formatCode>General</c:formatCod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201701</c:v>
                </c:pt>
                <c:pt idx="13">
                  <c:v>201702</c:v>
                </c:pt>
                <c:pt idx="14">
                  <c:v>201703</c:v>
                </c:pt>
                <c:pt idx="15">
                  <c:v>201704</c:v>
                </c:pt>
                <c:pt idx="16">
                  <c:v>201705</c:v>
                </c:pt>
                <c:pt idx="17">
                  <c:v>201706</c:v>
                </c:pt>
                <c:pt idx="18">
                  <c:v>201707</c:v>
                </c:pt>
                <c:pt idx="19">
                  <c:v>201708</c:v>
                </c:pt>
                <c:pt idx="20">
                  <c:v>201709</c:v>
                </c:pt>
                <c:pt idx="21">
                  <c:v>201710</c:v>
                </c:pt>
                <c:pt idx="22">
                  <c:v>201711</c:v>
                </c:pt>
                <c:pt idx="23">
                  <c:v>201712</c:v>
                </c:pt>
                <c:pt idx="24">
                  <c:v>201801</c:v>
                </c:pt>
                <c:pt idx="25">
                  <c:v>201802</c:v>
                </c:pt>
                <c:pt idx="26">
                  <c:v>201803</c:v>
                </c:pt>
                <c:pt idx="27">
                  <c:v>201804</c:v>
                </c:pt>
                <c:pt idx="28">
                  <c:v>201805</c:v>
                </c:pt>
                <c:pt idx="29">
                  <c:v>201806</c:v>
                </c:pt>
                <c:pt idx="30">
                  <c:v>201807</c:v>
                </c:pt>
                <c:pt idx="31">
                  <c:v>201808</c:v>
                </c:pt>
                <c:pt idx="32">
                  <c:v>201809</c:v>
                </c:pt>
                <c:pt idx="33">
                  <c:v>201810</c:v>
                </c:pt>
                <c:pt idx="34">
                  <c:v>201811</c:v>
                </c:pt>
                <c:pt idx="35">
                  <c:v>201812</c:v>
                </c:pt>
              </c:numCache>
            </c:numRef>
          </c:cat>
          <c:val>
            <c:numRef>
              <c:f>分公司到月!$L$7:$AU$7</c:f>
              <c:numCache>
                <c:formatCode>0.0%</c:formatCode>
                <c:ptCount val="36"/>
                <c:pt idx="0">
                  <c:v>0.26780401953817001</c:v>
                </c:pt>
                <c:pt idx="1">
                  <c:v>0.20570158802131699</c:v>
                </c:pt>
                <c:pt idx="2">
                  <c:v>0.244995923492455</c:v>
                </c:pt>
                <c:pt idx="3">
                  <c:v>0.23974224264593699</c:v>
                </c:pt>
                <c:pt idx="4">
                  <c:v>0.24639835835189899</c:v>
                </c:pt>
                <c:pt idx="5">
                  <c:v>0.23714228827956799</c:v>
                </c:pt>
                <c:pt idx="6">
                  <c:v>0.233273602688024</c:v>
                </c:pt>
                <c:pt idx="7">
                  <c:v>0.22454072074978701</c:v>
                </c:pt>
                <c:pt idx="8">
                  <c:v>0.210211179077125</c:v>
                </c:pt>
                <c:pt idx="9">
                  <c:v>0.21866502734384699</c:v>
                </c:pt>
                <c:pt idx="10">
                  <c:v>0.21923762769060401</c:v>
                </c:pt>
                <c:pt idx="11">
                  <c:v>0.222447968213414</c:v>
                </c:pt>
                <c:pt idx="12">
                  <c:v>0.217622888090893</c:v>
                </c:pt>
                <c:pt idx="13">
                  <c:v>0.193210101842585</c:v>
                </c:pt>
                <c:pt idx="14">
                  <c:v>0.214577029493142</c:v>
                </c:pt>
                <c:pt idx="15">
                  <c:v>0.20717960793547999</c:v>
                </c:pt>
                <c:pt idx="16">
                  <c:v>0.20516865838582399</c:v>
                </c:pt>
                <c:pt idx="17">
                  <c:v>0.19425913934184999</c:v>
                </c:pt>
                <c:pt idx="18">
                  <c:v>0.19548007299699799</c:v>
                </c:pt>
                <c:pt idx="19">
                  <c:v>0.190285512450698</c:v>
                </c:pt>
                <c:pt idx="20">
                  <c:v>0.19110849473126501</c:v>
                </c:pt>
                <c:pt idx="21">
                  <c:v>0.19069288279272401</c:v>
                </c:pt>
                <c:pt idx="22">
                  <c:v>0.18854064873138299</c:v>
                </c:pt>
                <c:pt idx="23">
                  <c:v>0.200321422264084</c:v>
                </c:pt>
                <c:pt idx="24">
                  <c:v>0.23040761055991299</c:v>
                </c:pt>
                <c:pt idx="25">
                  <c:v>0.180148600189698</c:v>
                </c:pt>
                <c:pt idx="26">
                  <c:v>0.20745440230512199</c:v>
                </c:pt>
                <c:pt idx="27">
                  <c:v>0.20014309002584099</c:v>
                </c:pt>
                <c:pt idx="28">
                  <c:v>0.196180345702889</c:v>
                </c:pt>
                <c:pt idx="29">
                  <c:v>0.19438899796690201</c:v>
                </c:pt>
                <c:pt idx="30">
                  <c:v>0.18439992028774799</c:v>
                </c:pt>
                <c:pt idx="31">
                  <c:v>0.184212618275232</c:v>
                </c:pt>
                <c:pt idx="32">
                  <c:v>0.18350914676310501</c:v>
                </c:pt>
                <c:pt idx="33">
                  <c:v>0.18633501142869</c:v>
                </c:pt>
                <c:pt idx="34">
                  <c:v>0.176002909714985</c:v>
                </c:pt>
                <c:pt idx="35">
                  <c:v>0.17221984464822601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4-4A13-8247-B875D5E6C654}"/>
            </c:ext>
          </c:extLst>
        </c:ser>
        <c:ser>
          <c:idx val="5"/>
          <c:order val="5"/>
          <c:tx>
            <c:strRef>
              <c:f>分公司到月!$K$8</c:f>
              <c:strCache>
                <c:ptCount val="1"/>
                <c:pt idx="0">
                  <c:v>武汉公司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分公司到月!$L$2:$AU$2</c:f>
              <c:numCache>
                <c:formatCode>General</c:formatCod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201701</c:v>
                </c:pt>
                <c:pt idx="13">
                  <c:v>201702</c:v>
                </c:pt>
                <c:pt idx="14">
                  <c:v>201703</c:v>
                </c:pt>
                <c:pt idx="15">
                  <c:v>201704</c:v>
                </c:pt>
                <c:pt idx="16">
                  <c:v>201705</c:v>
                </c:pt>
                <c:pt idx="17">
                  <c:v>201706</c:v>
                </c:pt>
                <c:pt idx="18">
                  <c:v>201707</c:v>
                </c:pt>
                <c:pt idx="19">
                  <c:v>201708</c:v>
                </c:pt>
                <c:pt idx="20">
                  <c:v>201709</c:v>
                </c:pt>
                <c:pt idx="21">
                  <c:v>201710</c:v>
                </c:pt>
                <c:pt idx="22">
                  <c:v>201711</c:v>
                </c:pt>
                <c:pt idx="23">
                  <c:v>201712</c:v>
                </c:pt>
                <c:pt idx="24">
                  <c:v>201801</c:v>
                </c:pt>
                <c:pt idx="25">
                  <c:v>201802</c:v>
                </c:pt>
                <c:pt idx="26">
                  <c:v>201803</c:v>
                </c:pt>
                <c:pt idx="27">
                  <c:v>201804</c:v>
                </c:pt>
                <c:pt idx="28">
                  <c:v>201805</c:v>
                </c:pt>
                <c:pt idx="29">
                  <c:v>201806</c:v>
                </c:pt>
                <c:pt idx="30">
                  <c:v>201807</c:v>
                </c:pt>
                <c:pt idx="31">
                  <c:v>201808</c:v>
                </c:pt>
                <c:pt idx="32">
                  <c:v>201809</c:v>
                </c:pt>
                <c:pt idx="33">
                  <c:v>201810</c:v>
                </c:pt>
                <c:pt idx="34">
                  <c:v>201811</c:v>
                </c:pt>
                <c:pt idx="35">
                  <c:v>201812</c:v>
                </c:pt>
              </c:numCache>
            </c:numRef>
          </c:cat>
          <c:val>
            <c:numRef>
              <c:f>分公司到月!$L$8:$AU$8</c:f>
              <c:numCache>
                <c:formatCode>0.0%</c:formatCode>
                <c:ptCount val="36"/>
                <c:pt idx="0">
                  <c:v>0.330886502703024</c:v>
                </c:pt>
                <c:pt idx="1">
                  <c:v>0.26929988712647801</c:v>
                </c:pt>
                <c:pt idx="2">
                  <c:v>0.31482801639636399</c:v>
                </c:pt>
                <c:pt idx="3">
                  <c:v>0.30686746272203402</c:v>
                </c:pt>
                <c:pt idx="4">
                  <c:v>0.310186835382879</c:v>
                </c:pt>
                <c:pt idx="5">
                  <c:v>0.30687117566684502</c:v>
                </c:pt>
                <c:pt idx="6">
                  <c:v>0.293712499257411</c:v>
                </c:pt>
                <c:pt idx="7">
                  <c:v>0.28540664171567798</c:v>
                </c:pt>
                <c:pt idx="8">
                  <c:v>0.297469999405929</c:v>
                </c:pt>
                <c:pt idx="9">
                  <c:v>0.30474365829026301</c:v>
                </c:pt>
                <c:pt idx="10">
                  <c:v>0.30490331491712702</c:v>
                </c:pt>
                <c:pt idx="11">
                  <c:v>0.30913978494623701</c:v>
                </c:pt>
                <c:pt idx="12">
                  <c:v>0.28908505521594802</c:v>
                </c:pt>
                <c:pt idx="13">
                  <c:v>0.26477673551425801</c:v>
                </c:pt>
                <c:pt idx="14">
                  <c:v>0.29140884328148797</c:v>
                </c:pt>
                <c:pt idx="15">
                  <c:v>0.27812916354022299</c:v>
                </c:pt>
                <c:pt idx="16">
                  <c:v>0.273870271101679</c:v>
                </c:pt>
                <c:pt idx="17">
                  <c:v>0.260852485185331</c:v>
                </c:pt>
                <c:pt idx="18">
                  <c:v>0.25595132931901399</c:v>
                </c:pt>
                <c:pt idx="19">
                  <c:v>0.249019457048373</c:v>
                </c:pt>
                <c:pt idx="20">
                  <c:v>0.26135964465580702</c:v>
                </c:pt>
                <c:pt idx="21">
                  <c:v>0.26455225509289998</c:v>
                </c:pt>
                <c:pt idx="22">
                  <c:v>0.265917844322828</c:v>
                </c:pt>
                <c:pt idx="23">
                  <c:v>0.27842431372386001</c:v>
                </c:pt>
                <c:pt idx="24">
                  <c:v>0.29467739641060398</c:v>
                </c:pt>
                <c:pt idx="25">
                  <c:v>0.24318594466768301</c:v>
                </c:pt>
                <c:pt idx="26">
                  <c:v>0.276040559288668</c:v>
                </c:pt>
                <c:pt idx="27">
                  <c:v>0.26459138612240901</c:v>
                </c:pt>
                <c:pt idx="28">
                  <c:v>0.25881249818358099</c:v>
                </c:pt>
                <c:pt idx="29">
                  <c:v>0.26060367811379997</c:v>
                </c:pt>
                <c:pt idx="30">
                  <c:v>0.250697887141898</c:v>
                </c:pt>
                <c:pt idx="31">
                  <c:v>0.244981713444863</c:v>
                </c:pt>
                <c:pt idx="32">
                  <c:v>0.25541369220156102</c:v>
                </c:pt>
                <c:pt idx="33">
                  <c:v>0.269158818463685</c:v>
                </c:pt>
                <c:pt idx="34">
                  <c:v>0.25239270128594798</c:v>
                </c:pt>
                <c:pt idx="35">
                  <c:v>0.26329274243260897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4-4A13-8247-B875D5E6C654}"/>
            </c:ext>
          </c:extLst>
        </c:ser>
        <c:ser>
          <c:idx val="6"/>
          <c:order val="6"/>
          <c:tx>
            <c:strRef>
              <c:f>分公司到月!$K$9</c:f>
              <c:strCache>
                <c:ptCount val="1"/>
                <c:pt idx="0">
                  <c:v>湘北公司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分公司到月!$L$2:$AU$2</c:f>
              <c:numCache>
                <c:formatCode>General</c:formatCod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201701</c:v>
                </c:pt>
                <c:pt idx="13">
                  <c:v>201702</c:v>
                </c:pt>
                <c:pt idx="14">
                  <c:v>201703</c:v>
                </c:pt>
                <c:pt idx="15">
                  <c:v>201704</c:v>
                </c:pt>
                <c:pt idx="16">
                  <c:v>201705</c:v>
                </c:pt>
                <c:pt idx="17">
                  <c:v>201706</c:v>
                </c:pt>
                <c:pt idx="18">
                  <c:v>201707</c:v>
                </c:pt>
                <c:pt idx="19">
                  <c:v>201708</c:v>
                </c:pt>
                <c:pt idx="20">
                  <c:v>201709</c:v>
                </c:pt>
                <c:pt idx="21">
                  <c:v>201710</c:v>
                </c:pt>
                <c:pt idx="22">
                  <c:v>201711</c:v>
                </c:pt>
                <c:pt idx="23">
                  <c:v>201712</c:v>
                </c:pt>
                <c:pt idx="24">
                  <c:v>201801</c:v>
                </c:pt>
                <c:pt idx="25">
                  <c:v>201802</c:v>
                </c:pt>
                <c:pt idx="26">
                  <c:v>201803</c:v>
                </c:pt>
                <c:pt idx="27">
                  <c:v>201804</c:v>
                </c:pt>
                <c:pt idx="28">
                  <c:v>201805</c:v>
                </c:pt>
                <c:pt idx="29">
                  <c:v>201806</c:v>
                </c:pt>
                <c:pt idx="30">
                  <c:v>201807</c:v>
                </c:pt>
                <c:pt idx="31">
                  <c:v>201808</c:v>
                </c:pt>
                <c:pt idx="32">
                  <c:v>201809</c:v>
                </c:pt>
                <c:pt idx="33">
                  <c:v>201810</c:v>
                </c:pt>
                <c:pt idx="34">
                  <c:v>201811</c:v>
                </c:pt>
                <c:pt idx="35">
                  <c:v>201812</c:v>
                </c:pt>
              </c:numCache>
            </c:numRef>
          </c:cat>
          <c:val>
            <c:numRef>
              <c:f>分公司到月!$L$9:$AU$9</c:f>
              <c:numCache>
                <c:formatCode>0.0%</c:formatCode>
                <c:ptCount val="36"/>
                <c:pt idx="0">
                  <c:v>0.35050599478801497</c:v>
                </c:pt>
                <c:pt idx="1">
                  <c:v>0.321078634630801</c:v>
                </c:pt>
                <c:pt idx="2">
                  <c:v>0.35036652267113</c:v>
                </c:pt>
                <c:pt idx="3">
                  <c:v>0.34262770494233902</c:v>
                </c:pt>
                <c:pt idx="4">
                  <c:v>0.34169914733532902</c:v>
                </c:pt>
                <c:pt idx="5">
                  <c:v>0.336414284960382</c:v>
                </c:pt>
                <c:pt idx="6">
                  <c:v>0.32112889485310198</c:v>
                </c:pt>
                <c:pt idx="7">
                  <c:v>0.32279502122237902</c:v>
                </c:pt>
                <c:pt idx="8">
                  <c:v>0.32768157133559001</c:v>
                </c:pt>
                <c:pt idx="9">
                  <c:v>0.33083037426274498</c:v>
                </c:pt>
                <c:pt idx="10">
                  <c:v>0.32262287996099798</c:v>
                </c:pt>
                <c:pt idx="11">
                  <c:v>0.33649093179939099</c:v>
                </c:pt>
                <c:pt idx="12">
                  <c:v>0.32121182487042499</c:v>
                </c:pt>
                <c:pt idx="13">
                  <c:v>0.300438533415403</c:v>
                </c:pt>
                <c:pt idx="14">
                  <c:v>0.31702591124635898</c:v>
                </c:pt>
                <c:pt idx="15">
                  <c:v>0.313308827618209</c:v>
                </c:pt>
                <c:pt idx="16">
                  <c:v>0.30978541200473197</c:v>
                </c:pt>
                <c:pt idx="17">
                  <c:v>0.29516827065967899</c:v>
                </c:pt>
                <c:pt idx="18">
                  <c:v>0.29352113378241301</c:v>
                </c:pt>
                <c:pt idx="19">
                  <c:v>0.28522025422282599</c:v>
                </c:pt>
                <c:pt idx="20">
                  <c:v>0.296599688213671</c:v>
                </c:pt>
                <c:pt idx="21">
                  <c:v>0.30032827687239599</c:v>
                </c:pt>
                <c:pt idx="22">
                  <c:v>0.30142796604481997</c:v>
                </c:pt>
                <c:pt idx="23">
                  <c:v>0.30404344299545</c:v>
                </c:pt>
                <c:pt idx="24">
                  <c:v>0.30781024205770402</c:v>
                </c:pt>
                <c:pt idx="25">
                  <c:v>0.29044324547373601</c:v>
                </c:pt>
                <c:pt idx="26">
                  <c:v>0.312724195454404</c:v>
                </c:pt>
                <c:pt idx="27">
                  <c:v>0.29673266969661599</c:v>
                </c:pt>
                <c:pt idx="28">
                  <c:v>0.29218439025126702</c:v>
                </c:pt>
                <c:pt idx="29">
                  <c:v>0.29636364093837297</c:v>
                </c:pt>
                <c:pt idx="30">
                  <c:v>0.28315912100704599</c:v>
                </c:pt>
                <c:pt idx="31">
                  <c:v>0.28367743867203299</c:v>
                </c:pt>
                <c:pt idx="32">
                  <c:v>0.28715134120986102</c:v>
                </c:pt>
                <c:pt idx="33">
                  <c:v>0.29732730921842199</c:v>
                </c:pt>
                <c:pt idx="34">
                  <c:v>0.28711276093059002</c:v>
                </c:pt>
                <c:pt idx="35">
                  <c:v>0.29020924769294099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4-4A13-8247-B875D5E6C654}"/>
            </c:ext>
          </c:extLst>
        </c:ser>
        <c:ser>
          <c:idx val="7"/>
          <c:order val="7"/>
          <c:tx>
            <c:strRef>
              <c:f>分公司到月!$K$10</c:f>
              <c:strCache>
                <c:ptCount val="1"/>
                <c:pt idx="0">
                  <c:v>湘南公司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分公司到月!$L$2:$AU$2</c:f>
              <c:numCache>
                <c:formatCode>General</c:formatCod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201701</c:v>
                </c:pt>
                <c:pt idx="13">
                  <c:v>201702</c:v>
                </c:pt>
                <c:pt idx="14">
                  <c:v>201703</c:v>
                </c:pt>
                <c:pt idx="15">
                  <c:v>201704</c:v>
                </c:pt>
                <c:pt idx="16">
                  <c:v>201705</c:v>
                </c:pt>
                <c:pt idx="17">
                  <c:v>201706</c:v>
                </c:pt>
                <c:pt idx="18">
                  <c:v>201707</c:v>
                </c:pt>
                <c:pt idx="19">
                  <c:v>201708</c:v>
                </c:pt>
                <c:pt idx="20">
                  <c:v>201709</c:v>
                </c:pt>
                <c:pt idx="21">
                  <c:v>201710</c:v>
                </c:pt>
                <c:pt idx="22">
                  <c:v>201711</c:v>
                </c:pt>
                <c:pt idx="23">
                  <c:v>201712</c:v>
                </c:pt>
                <c:pt idx="24">
                  <c:v>201801</c:v>
                </c:pt>
                <c:pt idx="25">
                  <c:v>201802</c:v>
                </c:pt>
                <c:pt idx="26">
                  <c:v>201803</c:v>
                </c:pt>
                <c:pt idx="27">
                  <c:v>201804</c:v>
                </c:pt>
                <c:pt idx="28">
                  <c:v>201805</c:v>
                </c:pt>
                <c:pt idx="29">
                  <c:v>201806</c:v>
                </c:pt>
                <c:pt idx="30">
                  <c:v>201807</c:v>
                </c:pt>
                <c:pt idx="31">
                  <c:v>201808</c:v>
                </c:pt>
                <c:pt idx="32">
                  <c:v>201809</c:v>
                </c:pt>
                <c:pt idx="33">
                  <c:v>201810</c:v>
                </c:pt>
                <c:pt idx="34">
                  <c:v>201811</c:v>
                </c:pt>
                <c:pt idx="35">
                  <c:v>201812</c:v>
                </c:pt>
              </c:numCache>
            </c:numRef>
          </c:cat>
          <c:val>
            <c:numRef>
              <c:f>分公司到月!$L$10:$AU$10</c:f>
              <c:numCache>
                <c:formatCode>0.0%</c:formatCode>
                <c:ptCount val="36"/>
                <c:pt idx="0">
                  <c:v>0.33415978632940002</c:v>
                </c:pt>
                <c:pt idx="1">
                  <c:v>0.28491038440511102</c:v>
                </c:pt>
                <c:pt idx="2">
                  <c:v>0.323134996221763</c:v>
                </c:pt>
                <c:pt idx="3">
                  <c:v>0.31731268129441997</c:v>
                </c:pt>
                <c:pt idx="4">
                  <c:v>0.30646896796682099</c:v>
                </c:pt>
                <c:pt idx="5">
                  <c:v>0.29294044315059697</c:v>
                </c:pt>
                <c:pt idx="6">
                  <c:v>0.27300110387190901</c:v>
                </c:pt>
                <c:pt idx="7">
                  <c:v>0.26881544445643901</c:v>
                </c:pt>
                <c:pt idx="8">
                  <c:v>0.281024198125855</c:v>
                </c:pt>
                <c:pt idx="9">
                  <c:v>0.28789466902995098</c:v>
                </c:pt>
                <c:pt idx="10">
                  <c:v>0.272813062600332</c:v>
                </c:pt>
                <c:pt idx="11">
                  <c:v>0.27926218176626499</c:v>
                </c:pt>
                <c:pt idx="12">
                  <c:v>0.28781597171477902</c:v>
                </c:pt>
                <c:pt idx="13">
                  <c:v>0.25332861571122001</c:v>
                </c:pt>
                <c:pt idx="14">
                  <c:v>0.28565201896279002</c:v>
                </c:pt>
                <c:pt idx="15">
                  <c:v>0.26894804718647702</c:v>
                </c:pt>
                <c:pt idx="16">
                  <c:v>0.26182033551523398</c:v>
                </c:pt>
                <c:pt idx="17">
                  <c:v>0.25171847077253601</c:v>
                </c:pt>
                <c:pt idx="18">
                  <c:v>0.25439008068672198</c:v>
                </c:pt>
                <c:pt idx="19">
                  <c:v>0.23680924653934199</c:v>
                </c:pt>
                <c:pt idx="20">
                  <c:v>0.24841869921825899</c:v>
                </c:pt>
                <c:pt idx="21">
                  <c:v>0.25007243088299003</c:v>
                </c:pt>
                <c:pt idx="22">
                  <c:v>0.243049840139272</c:v>
                </c:pt>
                <c:pt idx="23">
                  <c:v>0.25817956192776398</c:v>
                </c:pt>
                <c:pt idx="24">
                  <c:v>0.281572247116404</c:v>
                </c:pt>
                <c:pt idx="25">
                  <c:v>0.248451015140255</c:v>
                </c:pt>
                <c:pt idx="26">
                  <c:v>0.272957736569235</c:v>
                </c:pt>
                <c:pt idx="27">
                  <c:v>0.26393646633568901</c:v>
                </c:pt>
                <c:pt idx="28">
                  <c:v>0.25430615592308098</c:v>
                </c:pt>
                <c:pt idx="29">
                  <c:v>0.25560338951747302</c:v>
                </c:pt>
                <c:pt idx="30">
                  <c:v>0.24238699776172201</c:v>
                </c:pt>
                <c:pt idx="31">
                  <c:v>0.242109961434784</c:v>
                </c:pt>
                <c:pt idx="32">
                  <c:v>0.25086079144441498</c:v>
                </c:pt>
                <c:pt idx="33">
                  <c:v>0.25501413764747799</c:v>
                </c:pt>
                <c:pt idx="34">
                  <c:v>0.24192307184915199</c:v>
                </c:pt>
                <c:pt idx="35">
                  <c:v>0.25262634835339298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4-4A13-8247-B875D5E6C654}"/>
            </c:ext>
          </c:extLst>
        </c:ser>
        <c:ser>
          <c:idx val="8"/>
          <c:order val="8"/>
          <c:tx>
            <c:strRef>
              <c:f>分公司到月!$K$11</c:f>
              <c:strCache>
                <c:ptCount val="1"/>
                <c:pt idx="0">
                  <c:v>长沙公司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分公司到月!$L$2:$AU$2</c:f>
              <c:numCache>
                <c:formatCode>General</c:formatCod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201701</c:v>
                </c:pt>
                <c:pt idx="13">
                  <c:v>201702</c:v>
                </c:pt>
                <c:pt idx="14">
                  <c:v>201703</c:v>
                </c:pt>
                <c:pt idx="15">
                  <c:v>201704</c:v>
                </c:pt>
                <c:pt idx="16">
                  <c:v>201705</c:v>
                </c:pt>
                <c:pt idx="17">
                  <c:v>201706</c:v>
                </c:pt>
                <c:pt idx="18">
                  <c:v>201707</c:v>
                </c:pt>
                <c:pt idx="19">
                  <c:v>201708</c:v>
                </c:pt>
                <c:pt idx="20">
                  <c:v>201709</c:v>
                </c:pt>
                <c:pt idx="21">
                  <c:v>201710</c:v>
                </c:pt>
                <c:pt idx="22">
                  <c:v>201711</c:v>
                </c:pt>
                <c:pt idx="23">
                  <c:v>201712</c:v>
                </c:pt>
                <c:pt idx="24">
                  <c:v>201801</c:v>
                </c:pt>
                <c:pt idx="25">
                  <c:v>201802</c:v>
                </c:pt>
                <c:pt idx="26">
                  <c:v>201803</c:v>
                </c:pt>
                <c:pt idx="27">
                  <c:v>201804</c:v>
                </c:pt>
                <c:pt idx="28">
                  <c:v>201805</c:v>
                </c:pt>
                <c:pt idx="29">
                  <c:v>201806</c:v>
                </c:pt>
                <c:pt idx="30">
                  <c:v>201807</c:v>
                </c:pt>
                <c:pt idx="31">
                  <c:v>201808</c:v>
                </c:pt>
                <c:pt idx="32">
                  <c:v>201809</c:v>
                </c:pt>
                <c:pt idx="33">
                  <c:v>201810</c:v>
                </c:pt>
                <c:pt idx="34">
                  <c:v>201811</c:v>
                </c:pt>
                <c:pt idx="35">
                  <c:v>201812</c:v>
                </c:pt>
              </c:numCache>
            </c:numRef>
          </c:cat>
          <c:val>
            <c:numRef>
              <c:f>分公司到月!$L$11:$AU$11</c:f>
              <c:numCache>
                <c:formatCode>0.0%</c:formatCode>
                <c:ptCount val="36"/>
                <c:pt idx="0">
                  <c:v>0.31516829424958898</c:v>
                </c:pt>
                <c:pt idx="1">
                  <c:v>0.27004365792248702</c:v>
                </c:pt>
                <c:pt idx="2">
                  <c:v>0.31502230985102703</c:v>
                </c:pt>
                <c:pt idx="3">
                  <c:v>0.30563465429177</c:v>
                </c:pt>
                <c:pt idx="4">
                  <c:v>0.29593613783675199</c:v>
                </c:pt>
                <c:pt idx="5">
                  <c:v>0.28649695837211903</c:v>
                </c:pt>
                <c:pt idx="6">
                  <c:v>0.26989939098743798</c:v>
                </c:pt>
                <c:pt idx="7">
                  <c:v>0.26499946758631099</c:v>
                </c:pt>
                <c:pt idx="8">
                  <c:v>0.26835195636268699</c:v>
                </c:pt>
                <c:pt idx="9">
                  <c:v>0.275919100598708</c:v>
                </c:pt>
                <c:pt idx="10">
                  <c:v>0.26477963225671303</c:v>
                </c:pt>
                <c:pt idx="11">
                  <c:v>0.26829699753028702</c:v>
                </c:pt>
                <c:pt idx="12">
                  <c:v>0.25892592260807101</c:v>
                </c:pt>
                <c:pt idx="13">
                  <c:v>0.234428134819853</c:v>
                </c:pt>
                <c:pt idx="14">
                  <c:v>0.26220439370970999</c:v>
                </c:pt>
                <c:pt idx="15">
                  <c:v>0.24715809606688199</c:v>
                </c:pt>
                <c:pt idx="16">
                  <c:v>0.24595281002667699</c:v>
                </c:pt>
                <c:pt idx="17">
                  <c:v>0.2350261242259</c:v>
                </c:pt>
                <c:pt idx="18">
                  <c:v>0.23419312731008299</c:v>
                </c:pt>
                <c:pt idx="19">
                  <c:v>0.22523143004396501</c:v>
                </c:pt>
                <c:pt idx="20">
                  <c:v>0.2305714521719</c:v>
                </c:pt>
                <c:pt idx="21">
                  <c:v>0.23490513026047399</c:v>
                </c:pt>
                <c:pt idx="22">
                  <c:v>0.23053655006648899</c:v>
                </c:pt>
                <c:pt idx="23">
                  <c:v>0.24592488834234799</c:v>
                </c:pt>
                <c:pt idx="24">
                  <c:v>0.26035861459255299</c:v>
                </c:pt>
                <c:pt idx="25">
                  <c:v>0.22809842368170799</c:v>
                </c:pt>
                <c:pt idx="26">
                  <c:v>0.25797780300335099</c:v>
                </c:pt>
                <c:pt idx="27">
                  <c:v>0.24441318713702601</c:v>
                </c:pt>
                <c:pt idx="28">
                  <c:v>0.239830900336474</c:v>
                </c:pt>
                <c:pt idx="29">
                  <c:v>0.24154477447723399</c:v>
                </c:pt>
                <c:pt idx="30">
                  <c:v>0.231715202199343</c:v>
                </c:pt>
                <c:pt idx="31">
                  <c:v>0.23445371715842001</c:v>
                </c:pt>
                <c:pt idx="32">
                  <c:v>0.240151767044953</c:v>
                </c:pt>
                <c:pt idx="33">
                  <c:v>0.24108431620977899</c:v>
                </c:pt>
                <c:pt idx="34">
                  <c:v>0.23119464201066101</c:v>
                </c:pt>
                <c:pt idx="35">
                  <c:v>0.23507315470137599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D4-4A13-8247-B875D5E6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93343"/>
        <c:axId val="482704511"/>
      </c:lineChart>
      <c:catAx>
        <c:axId val="2759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704511"/>
        <c:crosses val="autoZero"/>
        <c:auto val="1"/>
        <c:lblAlgn val="ctr"/>
        <c:lblOffset val="100"/>
        <c:noMultiLvlLbl val="0"/>
      </c:catAx>
      <c:valAx>
        <c:axId val="4827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993343"/>
        <c:crosses val="autoZero"/>
        <c:crossBetween val="between"/>
      </c:valAx>
      <c:spPr>
        <a:noFill/>
        <a:ln w="9525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2530336</xdr:colOff>
      <xdr:row>18</xdr:row>
      <xdr:rowOff>20954</xdr:rowOff>
    </xdr:from>
    <xdr:to>
      <xdr:col>13</xdr:col>
      <xdr:colOff>2530336</xdr:colOff>
      <xdr:row>26</xdr:row>
      <xdr:rowOff>341666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2039600" y="4653280"/>
          <a:ext cx="0" cy="1625600"/>
        </a:xfrm>
        <a:prstGeom prst="line">
          <a:avLst/>
        </a:prstGeom>
        <a:ln>
          <a:prstDash val="lg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14783</xdr:colOff>
      <xdr:row>12</xdr:row>
      <xdr:rowOff>2027</xdr:rowOff>
    </xdr:from>
    <xdr:to>
      <xdr:col>30</xdr:col>
      <xdr:colOff>318383</xdr:colOff>
      <xdr:row>35</xdr:row>
      <xdr:rowOff>58225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2530336</xdr:colOff>
      <xdr:row>2</xdr:row>
      <xdr:rowOff>20954</xdr:rowOff>
    </xdr:from>
    <xdr:to>
      <xdr:col>9</xdr:col>
      <xdr:colOff>2530336</xdr:colOff>
      <xdr:row>10</xdr:row>
      <xdr:rowOff>341666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9768840" y="568960"/>
          <a:ext cx="0" cy="3247390"/>
        </a:xfrm>
        <a:prstGeom prst="line">
          <a:avLst/>
        </a:prstGeom>
        <a:ln>
          <a:prstDash val="lg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4935772</xdr:colOff>
      <xdr:row>2</xdr:row>
      <xdr:rowOff>17145</xdr:rowOff>
    </xdr:from>
    <xdr:to>
      <xdr:col>9</xdr:col>
      <xdr:colOff>4935772</xdr:colOff>
      <xdr:row>10</xdr:row>
      <xdr:rowOff>337857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12174220" y="565785"/>
          <a:ext cx="0" cy="3246755"/>
        </a:xfrm>
        <a:prstGeom prst="line">
          <a:avLst/>
        </a:prstGeom>
        <a:ln>
          <a:prstDash val="lg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25"/>
  <sheetViews>
    <sheetView topLeftCell="A429" workbookViewId="0">
      <selection activeCell="A454" sqref="A454"/>
    </sheetView>
  </sheetViews>
  <sheetFormatPr defaultColWidth="9" defaultRowHeight="14.4" x14ac:dyDescent="0.25"/>
  <cols>
    <col min="1" max="1" width="11.88671875"/>
    <col min="2" max="2" width="14.44140625" customWidth="1"/>
    <col min="3" max="3" width="20.21875" customWidth="1"/>
    <col min="4" max="4" width="20.44140625" customWidth="1"/>
    <col min="5" max="5" width="18.6640625" style="1" customWidth="1"/>
    <col min="6" max="6" width="19.77734375" customWidth="1"/>
    <col min="7" max="7" width="21.5546875" style="2" customWidth="1"/>
    <col min="8" max="8" width="19.88671875" style="3" customWidth="1"/>
    <col min="9" max="9" width="22.44140625" style="7" customWidth="1"/>
    <col min="10" max="10" width="23.77734375" style="3" customWidth="1"/>
    <col min="12" max="12" width="11.88671875" customWidth="1"/>
    <col min="14" max="14" width="16.44140625"/>
    <col min="15" max="15" width="10.77734375"/>
  </cols>
  <sheetData>
    <row r="2" spans="1:10" x14ac:dyDescent="0.25">
      <c r="A2" t="s">
        <v>0</v>
      </c>
    </row>
    <row r="3" spans="1:10" x14ac:dyDescent="0.25">
      <c r="A3" t="s">
        <v>1</v>
      </c>
      <c r="C3" t="s">
        <v>2</v>
      </c>
      <c r="D3" t="s">
        <v>3</v>
      </c>
      <c r="E3" s="1" t="s">
        <v>4</v>
      </c>
      <c r="F3" t="s">
        <v>5</v>
      </c>
      <c r="G3" s="2" t="s">
        <v>6</v>
      </c>
      <c r="H3" s="3" t="s">
        <v>7</v>
      </c>
      <c r="I3" s="7" t="s">
        <v>8</v>
      </c>
      <c r="J3" s="3" t="s">
        <v>9</v>
      </c>
    </row>
    <row r="4" spans="1:10" x14ac:dyDescent="0.25">
      <c r="A4">
        <v>2015</v>
      </c>
      <c r="C4" s="19">
        <v>4443119</v>
      </c>
      <c r="D4">
        <v>0</v>
      </c>
      <c r="E4" s="1">
        <v>0</v>
      </c>
      <c r="F4">
        <v>0</v>
      </c>
    </row>
    <row r="5" spans="1:10" x14ac:dyDescent="0.25">
      <c r="A5">
        <v>2016</v>
      </c>
      <c r="C5" s="19">
        <v>6765698</v>
      </c>
      <c r="D5" s="19">
        <v>3163136</v>
      </c>
      <c r="E5" s="1">
        <v>2099487060.04</v>
      </c>
      <c r="F5" s="19">
        <v>26030674</v>
      </c>
      <c r="G5" s="2">
        <f>D5/C4</f>
        <v>0.71191791171922247</v>
      </c>
      <c r="H5" s="3">
        <f>E5/D5</f>
        <v>663.73594434131189</v>
      </c>
      <c r="I5" s="7">
        <f>F5/D5</f>
        <v>8.2293881767966983</v>
      </c>
      <c r="J5" s="3">
        <v>392.99785130010201</v>
      </c>
    </row>
    <row r="6" spans="1:10" x14ac:dyDescent="0.25">
      <c r="A6">
        <v>2017</v>
      </c>
      <c r="C6" s="19">
        <v>8544074</v>
      </c>
      <c r="D6" s="19">
        <v>4515152</v>
      </c>
      <c r="E6" s="1">
        <v>3027902075.5999999</v>
      </c>
      <c r="F6" s="19">
        <v>36419764</v>
      </c>
      <c r="G6" s="2">
        <f>D6/C5</f>
        <v>0.66735937666741851</v>
      </c>
      <c r="H6" s="3">
        <f>E6/D6</f>
        <v>670.60911251714231</v>
      </c>
      <c r="I6" s="7">
        <f>F6/D6</f>
        <v>8.0661213620272356</v>
      </c>
      <c r="J6" s="3">
        <v>423.99708666286301</v>
      </c>
    </row>
    <row r="7" spans="1:10" x14ac:dyDescent="0.25">
      <c r="A7">
        <v>2018</v>
      </c>
      <c r="C7" s="19">
        <v>11159521</v>
      </c>
      <c r="D7" s="19">
        <v>5672235</v>
      </c>
      <c r="E7" s="1">
        <v>3685991389.4200001</v>
      </c>
      <c r="F7" s="19">
        <v>44207770</v>
      </c>
      <c r="G7" s="2">
        <f>D7/C6</f>
        <v>0.66387943269217942</v>
      </c>
      <c r="H7" s="3">
        <f>E7/D7</f>
        <v>649.8305146771952</v>
      </c>
      <c r="I7" s="7">
        <f>F7/D7</f>
        <v>7.7937127076011485</v>
      </c>
      <c r="J7" s="3">
        <v>421.84312207092898</v>
      </c>
    </row>
    <row r="10" spans="1:10" x14ac:dyDescent="0.25">
      <c r="A10" t="s">
        <v>10</v>
      </c>
    </row>
    <row r="11" spans="1:10" x14ac:dyDescent="0.25">
      <c r="A11" t="s">
        <v>1</v>
      </c>
      <c r="B11" t="s">
        <v>11</v>
      </c>
      <c r="C11" t="s">
        <v>2</v>
      </c>
      <c r="D11" t="s">
        <v>3</v>
      </c>
      <c r="E11" s="1" t="s">
        <v>4</v>
      </c>
      <c r="F11" t="s">
        <v>5</v>
      </c>
      <c r="G11" s="2" t="s">
        <v>6</v>
      </c>
      <c r="H11" s="3" t="s">
        <v>7</v>
      </c>
      <c r="I11" s="7" t="s">
        <v>8</v>
      </c>
    </row>
    <row r="12" spans="1:10" x14ac:dyDescent="0.25">
      <c r="A12" s="4">
        <v>2015</v>
      </c>
      <c r="B12" s="4" t="s">
        <v>12</v>
      </c>
      <c r="C12" s="5">
        <v>4199252</v>
      </c>
      <c r="D12" s="4">
        <v>0</v>
      </c>
      <c r="E12" s="17">
        <v>0</v>
      </c>
      <c r="F12" s="4">
        <v>0</v>
      </c>
    </row>
    <row r="13" spans="1:10" x14ac:dyDescent="0.25">
      <c r="A13" s="4">
        <v>2016</v>
      </c>
      <c r="B13" s="4" t="s">
        <v>12</v>
      </c>
      <c r="C13" s="5">
        <v>5805793</v>
      </c>
      <c r="D13" s="5">
        <v>2986963</v>
      </c>
      <c r="E13" s="17">
        <v>1984348880.79</v>
      </c>
      <c r="F13" s="5">
        <v>24789349</v>
      </c>
      <c r="G13" s="2">
        <f t="shared" ref="G13:G15" si="0">D13/C12</f>
        <v>0.71130834729613746</v>
      </c>
      <c r="H13" s="3">
        <f t="shared" ref="H13:H15" si="1">E13/D13</f>
        <v>664.33661240196147</v>
      </c>
      <c r="I13" s="7">
        <f t="shared" ref="I13:I15" si="2">F13/D13</f>
        <v>8.2991818110903957</v>
      </c>
    </row>
    <row r="14" spans="1:10" x14ac:dyDescent="0.25">
      <c r="A14" s="4">
        <v>2017</v>
      </c>
      <c r="B14" s="4" t="s">
        <v>12</v>
      </c>
      <c r="C14" s="5">
        <v>7051650</v>
      </c>
      <c r="D14" s="5">
        <v>3848855</v>
      </c>
      <c r="E14" s="17">
        <v>2586911010.3899999</v>
      </c>
      <c r="F14" s="5">
        <v>30801453</v>
      </c>
      <c r="G14" s="2">
        <f t="shared" si="0"/>
        <v>0.6629335561912042</v>
      </c>
      <c r="H14" s="3">
        <f t="shared" si="1"/>
        <v>672.12482943368866</v>
      </c>
      <c r="I14" s="7">
        <f t="shared" si="2"/>
        <v>8.0027574434474662</v>
      </c>
    </row>
    <row r="15" spans="1:10" x14ac:dyDescent="0.25">
      <c r="A15">
        <v>2018</v>
      </c>
      <c r="B15" t="s">
        <v>12</v>
      </c>
      <c r="C15" s="19">
        <v>8639918</v>
      </c>
      <c r="D15" s="19">
        <v>4676437</v>
      </c>
      <c r="E15" s="1">
        <v>3033746915.0900002</v>
      </c>
      <c r="F15" s="19">
        <v>36067252</v>
      </c>
      <c r="G15" s="2">
        <f t="shared" si="0"/>
        <v>0.66316918735331443</v>
      </c>
      <c r="H15" s="3">
        <f t="shared" si="1"/>
        <v>648.73041486285399</v>
      </c>
      <c r="I15" s="7">
        <f t="shared" si="2"/>
        <v>7.7125495329029343</v>
      </c>
    </row>
    <row r="16" spans="1:10" x14ac:dyDescent="0.25">
      <c r="A16" s="4">
        <v>2015</v>
      </c>
      <c r="B16" s="4" t="s">
        <v>13</v>
      </c>
      <c r="C16" s="5">
        <v>243867</v>
      </c>
      <c r="D16" s="4">
        <v>0</v>
      </c>
      <c r="E16" s="17">
        <v>0</v>
      </c>
      <c r="F16" s="4">
        <v>0</v>
      </c>
    </row>
    <row r="17" spans="1:15" x14ac:dyDescent="0.25">
      <c r="A17" s="4">
        <v>2016</v>
      </c>
      <c r="B17" s="4" t="s">
        <v>13</v>
      </c>
      <c r="C17" s="5">
        <v>959905</v>
      </c>
      <c r="D17" s="5">
        <v>176173</v>
      </c>
      <c r="E17" s="17">
        <v>115138179.25</v>
      </c>
      <c r="F17" s="5">
        <v>1241325</v>
      </c>
      <c r="G17" s="2">
        <f t="shared" ref="G17:G19" si="3">D17/C16</f>
        <v>0.72241426679296505</v>
      </c>
      <c r="H17" s="3">
        <f>E17/D17</f>
        <v>653.55178858281351</v>
      </c>
      <c r="I17" s="7">
        <f t="shared" ref="I17:I19" si="4">F17/D17</f>
        <v>7.0460570007889975</v>
      </c>
    </row>
    <row r="18" spans="1:15" x14ac:dyDescent="0.25">
      <c r="A18" s="4">
        <v>2017</v>
      </c>
      <c r="B18" s="4" t="s">
        <v>13</v>
      </c>
      <c r="C18" s="5">
        <v>1492424</v>
      </c>
      <c r="D18" s="5">
        <v>666297</v>
      </c>
      <c r="E18" s="17">
        <v>440991065.20999998</v>
      </c>
      <c r="F18" s="5">
        <v>5618311</v>
      </c>
      <c r="G18" s="2">
        <f t="shared" si="3"/>
        <v>0.6941280647564082</v>
      </c>
      <c r="H18" s="3">
        <f t="shared" ref="H18:H19" si="5">E18/D18</f>
        <v>661.85359563377892</v>
      </c>
      <c r="I18" s="7">
        <f t="shared" si="4"/>
        <v>8.4321421228070967</v>
      </c>
    </row>
    <row r="19" spans="1:15" x14ac:dyDescent="0.25">
      <c r="A19" s="4">
        <v>2018</v>
      </c>
      <c r="B19" s="4" t="s">
        <v>13</v>
      </c>
      <c r="C19" s="5">
        <v>2519603</v>
      </c>
      <c r="D19" s="5">
        <v>995798</v>
      </c>
      <c r="E19" s="17">
        <v>652244474.33000004</v>
      </c>
      <c r="F19" s="5">
        <v>8140518</v>
      </c>
      <c r="G19" s="2">
        <f t="shared" si="3"/>
        <v>0.66723531650522905</v>
      </c>
      <c r="H19" s="3">
        <f t="shared" si="5"/>
        <v>654.99677076073669</v>
      </c>
      <c r="I19" s="7">
        <f t="shared" si="4"/>
        <v>8.1748687986921045</v>
      </c>
    </row>
    <row r="22" spans="1:15" x14ac:dyDescent="0.25">
      <c r="A22" t="s">
        <v>14</v>
      </c>
    </row>
    <row r="23" spans="1:15" x14ac:dyDescent="0.25">
      <c r="A23" t="s">
        <v>1</v>
      </c>
      <c r="B23" t="s">
        <v>15</v>
      </c>
      <c r="C23" t="s">
        <v>2</v>
      </c>
      <c r="D23" t="s">
        <v>3</v>
      </c>
      <c r="E23" s="1" t="s">
        <v>4</v>
      </c>
      <c r="F23" t="s">
        <v>5</v>
      </c>
      <c r="G23" s="2" t="s">
        <v>6</v>
      </c>
      <c r="H23" s="3" t="s">
        <v>7</v>
      </c>
      <c r="I23" s="7" t="s">
        <v>8</v>
      </c>
    </row>
    <row r="24" spans="1:15" x14ac:dyDescent="0.25">
      <c r="A24" s="4">
        <v>2015</v>
      </c>
      <c r="B24" s="4" t="s">
        <v>16</v>
      </c>
      <c r="C24" s="5">
        <v>138296</v>
      </c>
      <c r="D24" s="5">
        <v>0</v>
      </c>
      <c r="E24" s="6">
        <v>0</v>
      </c>
      <c r="F24" s="5">
        <v>0</v>
      </c>
      <c r="J24" s="4"/>
      <c r="K24" s="4"/>
      <c r="L24" s="5"/>
      <c r="M24" s="5"/>
      <c r="N24" s="6"/>
      <c r="O24" s="5"/>
    </row>
    <row r="25" spans="1:15" x14ac:dyDescent="0.25">
      <c r="A25" s="4">
        <v>2016</v>
      </c>
      <c r="B25" s="4" t="s">
        <v>16</v>
      </c>
      <c r="C25" s="5">
        <v>221145</v>
      </c>
      <c r="D25" s="5">
        <v>103419</v>
      </c>
      <c r="E25" s="6">
        <v>68906892.200000003</v>
      </c>
      <c r="F25" s="5">
        <v>899835</v>
      </c>
      <c r="G25" s="2">
        <f>D25/C24</f>
        <v>0.74780904726094755</v>
      </c>
      <c r="H25" s="3">
        <f>E25/D25</f>
        <v>666.28851758380961</v>
      </c>
      <c r="I25" s="7">
        <f>F25/D25</f>
        <v>8.7008673454587644</v>
      </c>
      <c r="J25" s="4"/>
      <c r="K25" s="4"/>
      <c r="L25" s="5"/>
      <c r="M25" s="5"/>
      <c r="N25" s="6"/>
      <c r="O25" s="5"/>
    </row>
    <row r="26" spans="1:15" x14ac:dyDescent="0.25">
      <c r="A26" s="4">
        <v>2017</v>
      </c>
      <c r="B26" s="4" t="s">
        <v>16</v>
      </c>
      <c r="C26" s="5">
        <v>313717</v>
      </c>
      <c r="D26" s="5">
        <v>152779</v>
      </c>
      <c r="E26" s="6">
        <v>96929554.730000004</v>
      </c>
      <c r="F26" s="5">
        <v>1258662</v>
      </c>
      <c r="G26" s="2">
        <f t="shared" ref="G26:G27" si="6">D26/C25</f>
        <v>0.69085441678536708</v>
      </c>
      <c r="H26" s="3">
        <f t="shared" ref="H26:H27" si="7">E26/D26</f>
        <v>634.44291905301122</v>
      </c>
      <c r="I26" s="7">
        <f t="shared" ref="I26:I27" si="8">F26/D26</f>
        <v>8.2384490014988963</v>
      </c>
      <c r="J26" s="4"/>
      <c r="K26" s="4"/>
      <c r="L26" s="5"/>
      <c r="M26" s="5"/>
      <c r="N26" s="6"/>
      <c r="O26" s="5"/>
    </row>
    <row r="27" spans="1:15" x14ac:dyDescent="0.25">
      <c r="A27" s="4">
        <v>2018</v>
      </c>
      <c r="B27" s="4" t="s">
        <v>16</v>
      </c>
      <c r="C27" s="5">
        <v>458029</v>
      </c>
      <c r="D27" s="5">
        <v>212498</v>
      </c>
      <c r="E27" s="6">
        <v>128372114.63</v>
      </c>
      <c r="F27" s="5">
        <v>1698020</v>
      </c>
      <c r="G27" s="2">
        <f t="shared" si="6"/>
        <v>0.67735570593879202</v>
      </c>
      <c r="H27" s="3">
        <f t="shared" si="7"/>
        <v>604.10975458592554</v>
      </c>
      <c r="I27" s="7">
        <f t="shared" si="8"/>
        <v>7.9907575600711533</v>
      </c>
      <c r="J27" s="4"/>
      <c r="K27" s="4"/>
      <c r="L27" s="5"/>
      <c r="M27" s="5"/>
      <c r="N27" s="6"/>
      <c r="O27" s="5"/>
    </row>
    <row r="28" spans="1:15" x14ac:dyDescent="0.25">
      <c r="A28" s="4">
        <v>2016</v>
      </c>
      <c r="B28" s="4" t="s">
        <v>17</v>
      </c>
      <c r="C28" s="5">
        <v>8026</v>
      </c>
      <c r="D28" s="5">
        <v>0</v>
      </c>
      <c r="E28" s="6">
        <v>0</v>
      </c>
      <c r="F28" s="5">
        <v>0</v>
      </c>
      <c r="J28" s="4"/>
      <c r="K28" s="4"/>
      <c r="L28" s="5"/>
      <c r="M28" s="5"/>
      <c r="N28" s="6"/>
      <c r="O28" s="5"/>
    </row>
    <row r="29" spans="1:15" x14ac:dyDescent="0.25">
      <c r="A29" s="4">
        <v>2017</v>
      </c>
      <c r="B29" s="4" t="s">
        <v>17</v>
      </c>
      <c r="C29" s="5">
        <v>65092</v>
      </c>
      <c r="D29" s="5">
        <v>5414</v>
      </c>
      <c r="E29" s="6">
        <v>1802097.93</v>
      </c>
      <c r="F29" s="5">
        <v>40926</v>
      </c>
      <c r="G29" s="2">
        <f>D29/C28</f>
        <v>0.67455768751557443</v>
      </c>
      <c r="H29" s="3">
        <f>E29/D29</f>
        <v>332.85887144440341</v>
      </c>
      <c r="I29" s="7">
        <f>F29/D29</f>
        <v>7.5592907277428889</v>
      </c>
      <c r="J29" s="4"/>
      <c r="K29" s="4"/>
      <c r="L29" s="5"/>
      <c r="M29" s="5"/>
      <c r="N29" s="6"/>
      <c r="O29" s="5"/>
    </row>
    <row r="30" spans="1:15" x14ac:dyDescent="0.25">
      <c r="A30" s="4">
        <v>2018</v>
      </c>
      <c r="B30" s="4" t="s">
        <v>17</v>
      </c>
      <c r="C30" s="5">
        <v>137739</v>
      </c>
      <c r="D30" s="5">
        <v>40423</v>
      </c>
      <c r="E30" s="6">
        <v>12867879.039999999</v>
      </c>
      <c r="F30" s="5">
        <v>286881</v>
      </c>
      <c r="G30" s="2">
        <f>D30/C29</f>
        <v>0.62101333497203959</v>
      </c>
      <c r="H30" s="3">
        <f>E30/D30</f>
        <v>318.33062959206393</v>
      </c>
      <c r="I30" s="7">
        <f>F30/D30</f>
        <v>7.0969744947183537</v>
      </c>
      <c r="J30" s="4"/>
      <c r="K30" s="4"/>
      <c r="L30" s="5"/>
      <c r="M30" s="5"/>
      <c r="N30" s="6"/>
      <c r="O30" s="5"/>
    </row>
    <row r="31" spans="1:15" x14ac:dyDescent="0.25">
      <c r="A31" s="4">
        <v>2015</v>
      </c>
      <c r="B31" s="4" t="s">
        <v>18</v>
      </c>
      <c r="C31" s="5">
        <v>844230</v>
      </c>
      <c r="D31" s="5">
        <v>0</v>
      </c>
      <c r="E31" s="6">
        <v>0</v>
      </c>
      <c r="F31" s="5">
        <v>0</v>
      </c>
      <c r="J31" s="4"/>
      <c r="K31" s="4"/>
      <c r="L31" s="5"/>
      <c r="M31" s="5"/>
      <c r="N31" s="6"/>
      <c r="O31" s="5"/>
    </row>
    <row r="32" spans="1:15" x14ac:dyDescent="0.25">
      <c r="A32">
        <v>2016</v>
      </c>
      <c r="B32" t="s">
        <v>18</v>
      </c>
      <c r="C32" s="5">
        <v>1152591</v>
      </c>
      <c r="D32" s="5">
        <v>591014</v>
      </c>
      <c r="E32" s="6">
        <v>352841819.12</v>
      </c>
      <c r="F32" s="5">
        <v>4278480</v>
      </c>
      <c r="G32" s="2">
        <f t="shared" ref="G32:G34" si="9">D32/C31</f>
        <v>0.70006277910048209</v>
      </c>
      <c r="H32" s="3">
        <f t="shared" ref="H32:H34" si="10">E32/D32</f>
        <v>597.01093226217995</v>
      </c>
      <c r="I32" s="7">
        <f t="shared" ref="I32:I34" si="11">F32/D32</f>
        <v>7.2392193755139473</v>
      </c>
      <c r="J32" s="4"/>
      <c r="K32" s="4"/>
      <c r="L32" s="5"/>
      <c r="M32" s="5"/>
      <c r="N32" s="6"/>
      <c r="O32" s="5"/>
    </row>
    <row r="33" spans="1:15" x14ac:dyDescent="0.25">
      <c r="A33" s="4">
        <v>2017</v>
      </c>
      <c r="B33" s="4" t="s">
        <v>18</v>
      </c>
      <c r="C33" s="5">
        <v>1391858</v>
      </c>
      <c r="D33" s="5">
        <v>766153</v>
      </c>
      <c r="E33" s="6">
        <v>474865067.18000001</v>
      </c>
      <c r="F33" s="5">
        <v>5626175</v>
      </c>
      <c r="G33" s="2">
        <f t="shared" si="9"/>
        <v>0.66472235164078153</v>
      </c>
      <c r="H33" s="3">
        <f t="shared" si="10"/>
        <v>619.8044870672046</v>
      </c>
      <c r="I33" s="7">
        <f t="shared" si="11"/>
        <v>7.3434092146085703</v>
      </c>
      <c r="J33" s="4"/>
      <c r="K33" s="4"/>
      <c r="L33" s="5"/>
      <c r="M33" s="5"/>
      <c r="N33" s="6"/>
      <c r="O33" s="5"/>
    </row>
    <row r="34" spans="1:15" x14ac:dyDescent="0.25">
      <c r="A34" s="4">
        <v>2018</v>
      </c>
      <c r="B34" s="4" t="s">
        <v>18</v>
      </c>
      <c r="C34" s="5">
        <v>1682962</v>
      </c>
      <c r="D34" s="5">
        <v>945982</v>
      </c>
      <c r="E34" s="6">
        <v>558308147.23000002</v>
      </c>
      <c r="F34" s="5">
        <v>6628420</v>
      </c>
      <c r="G34" s="2">
        <f t="shared" si="9"/>
        <v>0.6796541026455285</v>
      </c>
      <c r="H34" s="3">
        <f t="shared" si="10"/>
        <v>590.18897529762728</v>
      </c>
      <c r="I34" s="7">
        <f t="shared" si="11"/>
        <v>7.0069197933998746</v>
      </c>
      <c r="J34" s="4"/>
      <c r="K34" s="4"/>
      <c r="L34" s="5"/>
      <c r="M34" s="5"/>
      <c r="N34" s="6"/>
      <c r="O34" s="5"/>
    </row>
    <row r="35" spans="1:15" x14ac:dyDescent="0.25">
      <c r="A35" s="4">
        <v>2015</v>
      </c>
      <c r="B35" s="4" t="s">
        <v>19</v>
      </c>
      <c r="C35" s="5">
        <v>519599</v>
      </c>
      <c r="D35" s="5">
        <v>0</v>
      </c>
      <c r="E35" s="6">
        <v>0</v>
      </c>
      <c r="F35" s="5">
        <v>0</v>
      </c>
      <c r="J35" s="4"/>
      <c r="K35" s="4"/>
      <c r="L35" s="5"/>
      <c r="M35" s="5"/>
      <c r="N35" s="6"/>
      <c r="O35" s="5"/>
    </row>
    <row r="36" spans="1:15" x14ac:dyDescent="0.25">
      <c r="A36" s="4">
        <v>2016</v>
      </c>
      <c r="B36" s="4" t="s">
        <v>19</v>
      </c>
      <c r="C36" s="5">
        <v>742418</v>
      </c>
      <c r="D36" s="5">
        <v>385221</v>
      </c>
      <c r="E36" s="6">
        <v>249897998.06</v>
      </c>
      <c r="F36" s="5">
        <v>3346607</v>
      </c>
      <c r="G36" s="2">
        <f t="shared" ref="G36:G38" si="12">D36/C35</f>
        <v>0.74138133445214482</v>
      </c>
      <c r="H36" s="3">
        <f t="shared" ref="H36:H38" si="13">E36/D36</f>
        <v>648.71333094509384</v>
      </c>
      <c r="I36" s="7">
        <f t="shared" ref="I36:I38" si="14">F36/D36</f>
        <v>8.6874988642882922</v>
      </c>
      <c r="J36" s="4"/>
      <c r="K36" s="4"/>
      <c r="L36" s="5"/>
      <c r="M36" s="5"/>
      <c r="N36" s="6"/>
      <c r="O36" s="5"/>
    </row>
    <row r="37" spans="1:15" x14ac:dyDescent="0.25">
      <c r="A37" s="4">
        <v>2017</v>
      </c>
      <c r="B37" s="4" t="s">
        <v>19</v>
      </c>
      <c r="C37" s="5">
        <v>931485</v>
      </c>
      <c r="D37" s="5">
        <v>513751</v>
      </c>
      <c r="E37" s="6">
        <v>331273736.16000003</v>
      </c>
      <c r="F37" s="5">
        <v>4244251</v>
      </c>
      <c r="G37" s="2">
        <f t="shared" si="12"/>
        <v>0.69199696128057242</v>
      </c>
      <c r="H37" s="3">
        <f t="shared" si="13"/>
        <v>644.81380310695261</v>
      </c>
      <c r="I37" s="7">
        <f t="shared" si="14"/>
        <v>8.2612997346963795</v>
      </c>
      <c r="J37" s="4"/>
      <c r="K37" s="4"/>
      <c r="L37" s="5"/>
      <c r="M37" s="5"/>
      <c r="N37" s="6"/>
      <c r="O37" s="5"/>
    </row>
    <row r="38" spans="1:15" x14ac:dyDescent="0.25">
      <c r="A38" s="4">
        <v>2018</v>
      </c>
      <c r="B38" s="4" t="s">
        <v>19</v>
      </c>
      <c r="C38" s="5">
        <v>1132064</v>
      </c>
      <c r="D38" s="5">
        <v>638630</v>
      </c>
      <c r="E38" s="6">
        <v>385301518.89999998</v>
      </c>
      <c r="F38" s="5">
        <v>4930707</v>
      </c>
      <c r="G38" s="2">
        <f t="shared" si="12"/>
        <v>0.68560416968603899</v>
      </c>
      <c r="H38" s="3">
        <f t="shared" si="13"/>
        <v>603.32511610791846</v>
      </c>
      <c r="I38" s="7">
        <f t="shared" si="14"/>
        <v>7.7207569328092953</v>
      </c>
      <c r="J38" s="4"/>
      <c r="K38" s="4"/>
      <c r="L38" s="5"/>
      <c r="M38" s="5"/>
      <c r="N38" s="6"/>
      <c r="O38" s="5"/>
    </row>
    <row r="39" spans="1:15" x14ac:dyDescent="0.25">
      <c r="A39" s="4">
        <v>2015</v>
      </c>
      <c r="B39" s="4" t="s">
        <v>20</v>
      </c>
      <c r="C39" s="5">
        <v>688089</v>
      </c>
      <c r="D39" s="5">
        <v>0</v>
      </c>
      <c r="E39" s="6">
        <v>0</v>
      </c>
      <c r="F39" s="5">
        <v>0</v>
      </c>
      <c r="J39" s="4"/>
      <c r="K39" s="4"/>
      <c r="L39" s="5"/>
      <c r="M39" s="5"/>
      <c r="N39" s="6"/>
      <c r="O39" s="5"/>
    </row>
    <row r="40" spans="1:15" x14ac:dyDescent="0.25">
      <c r="A40" s="4">
        <v>2016</v>
      </c>
      <c r="B40" s="4" t="s">
        <v>20</v>
      </c>
      <c r="C40" s="5">
        <v>849350</v>
      </c>
      <c r="D40" s="5">
        <v>473983</v>
      </c>
      <c r="E40" s="6">
        <v>220602311.74000001</v>
      </c>
      <c r="F40" s="5">
        <v>2963515</v>
      </c>
      <c r="G40" s="2">
        <f t="shared" ref="G40:G42" si="15">D40/C39</f>
        <v>0.68883967044960759</v>
      </c>
      <c r="H40" s="3">
        <f t="shared" ref="H40:H42" si="16">E40/D40</f>
        <v>465.42241333549941</v>
      </c>
      <c r="I40" s="7">
        <f t="shared" ref="I40:I42" si="17">F40/D40</f>
        <v>6.2523655911709914</v>
      </c>
      <c r="J40" s="4"/>
      <c r="K40" s="4"/>
      <c r="L40" s="5"/>
      <c r="M40" s="5"/>
      <c r="N40" s="6"/>
      <c r="O40" s="5"/>
    </row>
    <row r="41" spans="1:15" x14ac:dyDescent="0.25">
      <c r="A41" s="4">
        <v>2017</v>
      </c>
      <c r="B41" s="4" t="s">
        <v>20</v>
      </c>
      <c r="C41" s="5">
        <v>918303</v>
      </c>
      <c r="D41" s="5">
        <v>527691</v>
      </c>
      <c r="E41" s="6">
        <v>245139012.40000001</v>
      </c>
      <c r="F41" s="5">
        <v>3083121</v>
      </c>
      <c r="G41" s="2">
        <f t="shared" si="15"/>
        <v>0.62128804379819857</v>
      </c>
      <c r="H41" s="3">
        <f t="shared" si="16"/>
        <v>464.55030008091859</v>
      </c>
      <c r="I41" s="7">
        <f t="shared" si="17"/>
        <v>5.8426636042684068</v>
      </c>
      <c r="J41" s="4"/>
      <c r="K41" s="4"/>
      <c r="L41" s="5"/>
      <c r="M41" s="5"/>
      <c r="N41" s="6"/>
      <c r="O41" s="5"/>
    </row>
    <row r="42" spans="1:15" x14ac:dyDescent="0.25">
      <c r="A42" s="4">
        <v>2018</v>
      </c>
      <c r="B42" s="4" t="s">
        <v>20</v>
      </c>
      <c r="C42" s="5">
        <v>1028972</v>
      </c>
      <c r="D42" s="5">
        <v>573544</v>
      </c>
      <c r="E42" s="6">
        <v>244589902.84</v>
      </c>
      <c r="F42" s="5">
        <v>3165980</v>
      </c>
      <c r="G42" s="2">
        <f t="shared" si="15"/>
        <v>0.62456945038837941</v>
      </c>
      <c r="H42" s="3">
        <f t="shared" si="16"/>
        <v>426.45359874743701</v>
      </c>
      <c r="I42" s="7">
        <f t="shared" si="17"/>
        <v>5.5200298494971616</v>
      </c>
      <c r="J42" s="4"/>
      <c r="K42" s="4"/>
      <c r="L42" s="5"/>
      <c r="M42" s="5"/>
      <c r="N42" s="6"/>
      <c r="O42" s="5"/>
    </row>
    <row r="43" spans="1:15" x14ac:dyDescent="0.25">
      <c r="A43" s="4">
        <v>2015</v>
      </c>
      <c r="B43" s="4" t="s">
        <v>21</v>
      </c>
      <c r="C43" s="5">
        <v>269328</v>
      </c>
      <c r="D43" s="5">
        <v>0</v>
      </c>
      <c r="E43" s="6">
        <v>0</v>
      </c>
      <c r="F43" s="5">
        <v>0</v>
      </c>
      <c r="J43" s="4"/>
      <c r="K43" s="4"/>
      <c r="L43" s="5"/>
      <c r="M43" s="5"/>
      <c r="N43" s="6"/>
      <c r="O43" s="5"/>
    </row>
    <row r="44" spans="1:15" x14ac:dyDescent="0.25">
      <c r="A44" s="4">
        <v>2016</v>
      </c>
      <c r="B44" s="4" t="s">
        <v>21</v>
      </c>
      <c r="C44" s="5">
        <v>481111</v>
      </c>
      <c r="D44" s="5">
        <v>190088</v>
      </c>
      <c r="E44" s="6">
        <v>146448681.09</v>
      </c>
      <c r="F44" s="5">
        <v>1870174</v>
      </c>
      <c r="G44" s="2">
        <f t="shared" ref="G44:G46" si="18">D44/C43</f>
        <v>0.70578625319313248</v>
      </c>
      <c r="H44" s="3">
        <f t="shared" ref="H44:H46" si="19">E44/D44</f>
        <v>770.42570330583726</v>
      </c>
      <c r="I44" s="7">
        <f t="shared" ref="I44:I46" si="20">F44/D44</f>
        <v>9.8384642902234756</v>
      </c>
      <c r="J44" s="4"/>
      <c r="K44" s="4"/>
      <c r="L44" s="5"/>
      <c r="M44" s="5"/>
      <c r="N44" s="6"/>
      <c r="O44" s="5"/>
    </row>
    <row r="45" spans="1:15" x14ac:dyDescent="0.25">
      <c r="A45" s="4">
        <v>2017</v>
      </c>
      <c r="B45" s="4" t="s">
        <v>21</v>
      </c>
      <c r="C45" s="5">
        <v>653759</v>
      </c>
      <c r="D45" s="5">
        <v>314158</v>
      </c>
      <c r="E45" s="6">
        <v>233530617.69</v>
      </c>
      <c r="F45" s="5">
        <v>2901357</v>
      </c>
      <c r="G45" s="2">
        <f t="shared" si="18"/>
        <v>0.65298444641673126</v>
      </c>
      <c r="H45" s="3">
        <f t="shared" si="19"/>
        <v>743.35403742702715</v>
      </c>
      <c r="I45" s="7">
        <f t="shared" si="20"/>
        <v>9.2353433622572076</v>
      </c>
      <c r="J45" s="4"/>
      <c r="K45" s="4"/>
      <c r="L45" s="5"/>
      <c r="M45" s="5"/>
      <c r="N45" s="6"/>
      <c r="O45" s="5"/>
    </row>
    <row r="46" spans="1:15" x14ac:dyDescent="0.25">
      <c r="A46" s="4">
        <v>2018</v>
      </c>
      <c r="B46" s="4" t="s">
        <v>21</v>
      </c>
      <c r="C46" s="5">
        <v>898862</v>
      </c>
      <c r="D46" s="5">
        <v>427026</v>
      </c>
      <c r="E46" s="6">
        <v>312343364.26999998</v>
      </c>
      <c r="F46" s="5">
        <v>3798158</v>
      </c>
      <c r="G46" s="2">
        <f t="shared" si="18"/>
        <v>0.65318565404070916</v>
      </c>
      <c r="H46" s="3">
        <f t="shared" si="19"/>
        <v>731.43875143433888</v>
      </c>
      <c r="I46" s="7">
        <f t="shared" si="20"/>
        <v>8.8944420246074003</v>
      </c>
      <c r="J46" s="4"/>
      <c r="K46" s="4"/>
      <c r="L46" s="5"/>
      <c r="M46" s="5"/>
      <c r="N46" s="6"/>
      <c r="O46" s="5"/>
    </row>
    <row r="47" spans="1:15" x14ac:dyDescent="0.25">
      <c r="A47" s="4">
        <v>2015</v>
      </c>
      <c r="B47" s="4" t="s">
        <v>22</v>
      </c>
      <c r="C47" s="5">
        <v>795858</v>
      </c>
      <c r="D47" s="5">
        <v>0</v>
      </c>
      <c r="E47" s="6">
        <v>0</v>
      </c>
      <c r="F47" s="5">
        <v>0</v>
      </c>
      <c r="J47" s="4"/>
      <c r="K47" s="4"/>
      <c r="L47" s="5"/>
      <c r="M47" s="5"/>
      <c r="N47" s="6"/>
      <c r="O47" s="5"/>
    </row>
    <row r="48" spans="1:15" x14ac:dyDescent="0.25">
      <c r="A48" s="4">
        <v>2016</v>
      </c>
      <c r="B48" s="4" t="s">
        <v>22</v>
      </c>
      <c r="C48" s="5">
        <v>1043022</v>
      </c>
      <c r="D48" s="5">
        <v>611365</v>
      </c>
      <c r="E48" s="6">
        <v>500692219.54000002</v>
      </c>
      <c r="F48" s="5">
        <v>6015892</v>
      </c>
      <c r="G48" s="2">
        <f t="shared" ref="G48:G50" si="21">D48/C47</f>
        <v>0.76818352017570979</v>
      </c>
      <c r="H48" s="3">
        <f t="shared" ref="H48:H50" si="22">E48/D48</f>
        <v>818.97429447220566</v>
      </c>
      <c r="I48" s="7">
        <f t="shared" ref="I48:I50" si="23">F48/D48</f>
        <v>9.8400987953186725</v>
      </c>
      <c r="J48" s="4"/>
      <c r="K48" s="4"/>
      <c r="L48" s="5"/>
      <c r="M48" s="5"/>
      <c r="N48" s="6"/>
      <c r="O48" s="5"/>
    </row>
    <row r="49" spans="1:15" x14ac:dyDescent="0.25">
      <c r="A49" s="4">
        <v>2017</v>
      </c>
      <c r="B49" s="4" t="s">
        <v>22</v>
      </c>
      <c r="C49" s="5">
        <v>1192319</v>
      </c>
      <c r="D49" s="5">
        <v>752119</v>
      </c>
      <c r="E49" s="6">
        <v>616756560.47000003</v>
      </c>
      <c r="F49" s="5">
        <v>7122233</v>
      </c>
      <c r="G49" s="2">
        <f t="shared" si="21"/>
        <v>0.72109600756264014</v>
      </c>
      <c r="H49" s="3">
        <f t="shared" si="22"/>
        <v>820.02523599324047</v>
      </c>
      <c r="I49" s="7">
        <f t="shared" si="23"/>
        <v>9.4695560144072939</v>
      </c>
      <c r="J49" s="4"/>
      <c r="K49" s="4"/>
      <c r="L49" s="5"/>
      <c r="M49" s="5"/>
      <c r="N49" s="6"/>
      <c r="O49" s="5"/>
    </row>
    <row r="50" spans="1:15" x14ac:dyDescent="0.25">
      <c r="A50" s="4">
        <v>2018</v>
      </c>
      <c r="B50" s="4" t="s">
        <v>22</v>
      </c>
      <c r="C50" s="5">
        <v>1359681</v>
      </c>
      <c r="D50" s="5">
        <v>861164</v>
      </c>
      <c r="E50" s="6">
        <v>680439568.88</v>
      </c>
      <c r="F50" s="5">
        <v>7791391</v>
      </c>
      <c r="G50" s="2">
        <f t="shared" si="21"/>
        <v>0.72225973082706896</v>
      </c>
      <c r="H50" s="3">
        <f t="shared" si="22"/>
        <v>790.13935659177582</v>
      </c>
      <c r="I50" s="7">
        <f t="shared" si="23"/>
        <v>9.0475112754365021</v>
      </c>
      <c r="J50" s="4"/>
      <c r="K50" s="4"/>
      <c r="L50" s="5"/>
      <c r="M50" s="5"/>
      <c r="N50" s="6"/>
      <c r="O50" s="5"/>
    </row>
    <row r="51" spans="1:15" x14ac:dyDescent="0.25">
      <c r="A51" s="4">
        <v>2015</v>
      </c>
      <c r="B51" s="4" t="s">
        <v>23</v>
      </c>
      <c r="C51" s="5">
        <v>287171</v>
      </c>
      <c r="D51" s="5">
        <v>0</v>
      </c>
      <c r="E51" s="6">
        <v>0</v>
      </c>
      <c r="F51" s="5">
        <v>0</v>
      </c>
      <c r="J51" s="4"/>
      <c r="K51" s="4"/>
      <c r="L51" s="5"/>
      <c r="M51" s="5"/>
      <c r="N51" s="6"/>
      <c r="O51" s="5"/>
    </row>
    <row r="52" spans="1:15" x14ac:dyDescent="0.25">
      <c r="A52" s="4">
        <v>2016</v>
      </c>
      <c r="B52" s="4" t="s">
        <v>23</v>
      </c>
      <c r="C52" s="5">
        <v>390027</v>
      </c>
      <c r="D52" s="5">
        <v>209423</v>
      </c>
      <c r="E52" s="6">
        <v>145458164.13999999</v>
      </c>
      <c r="F52" s="5">
        <v>1868880</v>
      </c>
      <c r="G52" s="2">
        <f t="shared" ref="G52:G54" si="24">D52/C51</f>
        <v>0.72926235587855315</v>
      </c>
      <c r="H52" s="3">
        <f t="shared" ref="H52:H54" si="25">E52/D52</f>
        <v>694.56632814924808</v>
      </c>
      <c r="I52" s="7">
        <f t="shared" ref="I52:I54" si="26">F52/D52</f>
        <v>8.9239481814318395</v>
      </c>
      <c r="J52" s="4"/>
      <c r="K52" s="4"/>
      <c r="L52" s="5"/>
      <c r="M52" s="5"/>
      <c r="N52" s="6"/>
      <c r="O52" s="5"/>
    </row>
    <row r="53" spans="1:15" x14ac:dyDescent="0.25">
      <c r="A53" s="4">
        <v>2017</v>
      </c>
      <c r="B53" s="4" t="s">
        <v>23</v>
      </c>
      <c r="C53" s="5">
        <v>454814</v>
      </c>
      <c r="D53" s="5">
        <v>261841</v>
      </c>
      <c r="E53" s="6">
        <v>186527817.37</v>
      </c>
      <c r="F53" s="5">
        <v>2177231</v>
      </c>
      <c r="G53" s="2">
        <f t="shared" si="24"/>
        <v>0.67134070205396035</v>
      </c>
      <c r="H53" s="3">
        <f t="shared" si="25"/>
        <v>712.37055071589248</v>
      </c>
      <c r="I53" s="7">
        <f t="shared" si="26"/>
        <v>8.3150881641912466</v>
      </c>
      <c r="J53" s="4"/>
      <c r="K53" s="4"/>
      <c r="L53" s="5"/>
      <c r="M53" s="5"/>
      <c r="N53" s="6"/>
      <c r="O53" s="5"/>
    </row>
    <row r="54" spans="1:15" x14ac:dyDescent="0.25">
      <c r="A54" s="4">
        <v>2018</v>
      </c>
      <c r="B54" s="4" t="s">
        <v>23</v>
      </c>
      <c r="C54" s="5">
        <v>555666</v>
      </c>
      <c r="D54" s="5">
        <v>308568</v>
      </c>
      <c r="E54" s="6">
        <v>222924943.68000001</v>
      </c>
      <c r="F54" s="5">
        <v>2508320</v>
      </c>
      <c r="G54" s="2">
        <f t="shared" si="24"/>
        <v>0.6784487724652275</v>
      </c>
      <c r="H54" s="3">
        <f t="shared" si="25"/>
        <v>722.4499743330482</v>
      </c>
      <c r="I54" s="7">
        <f t="shared" si="26"/>
        <v>8.1289051359829916</v>
      </c>
      <c r="J54" s="4"/>
      <c r="K54" s="4"/>
      <c r="L54" s="5"/>
      <c r="M54" s="5"/>
      <c r="N54" s="6"/>
      <c r="O54" s="5"/>
    </row>
    <row r="55" spans="1:15" x14ac:dyDescent="0.25">
      <c r="A55" s="4">
        <v>2015</v>
      </c>
      <c r="B55" s="4" t="s">
        <v>24</v>
      </c>
      <c r="C55" s="5">
        <v>582254</v>
      </c>
      <c r="D55" s="5">
        <v>0</v>
      </c>
      <c r="E55" s="6">
        <v>0</v>
      </c>
      <c r="F55" s="5">
        <v>0</v>
      </c>
      <c r="J55" s="4"/>
      <c r="K55" s="4"/>
      <c r="L55" s="5"/>
      <c r="M55" s="5"/>
      <c r="N55" s="6"/>
      <c r="O55" s="5"/>
    </row>
    <row r="56" spans="1:15" x14ac:dyDescent="0.25">
      <c r="A56" s="4">
        <v>2016</v>
      </c>
      <c r="B56" s="4" t="s">
        <v>24</v>
      </c>
      <c r="C56" s="5">
        <v>859547</v>
      </c>
      <c r="D56" s="5">
        <v>421985</v>
      </c>
      <c r="E56" s="6">
        <v>298646059.94999999</v>
      </c>
      <c r="F56" s="5">
        <v>3535275</v>
      </c>
      <c r="G56" s="2">
        <f t="shared" ref="G56:G58" si="27">D56/C55</f>
        <v>0.72474384031711248</v>
      </c>
      <c r="H56" s="3">
        <f t="shared" ref="H56:H58" si="28">E56/D56</f>
        <v>707.71724101567588</v>
      </c>
      <c r="I56" s="7">
        <f t="shared" ref="I56:I58" si="29">F56/D56</f>
        <v>8.3777266964465564</v>
      </c>
      <c r="J56" s="4"/>
      <c r="K56" s="4"/>
      <c r="L56" s="5"/>
      <c r="M56" s="5"/>
      <c r="N56" s="6"/>
      <c r="O56" s="5"/>
    </row>
    <row r="57" spans="1:15" x14ac:dyDescent="0.25">
      <c r="A57" s="4">
        <v>2017</v>
      </c>
      <c r="B57" s="4" t="s">
        <v>24</v>
      </c>
      <c r="C57" s="5">
        <v>1031581</v>
      </c>
      <c r="D57" s="5">
        <v>554243</v>
      </c>
      <c r="E57" s="6">
        <v>399679817.99000001</v>
      </c>
      <c r="F57" s="5">
        <v>4342273</v>
      </c>
      <c r="G57" s="2">
        <f t="shared" si="27"/>
        <v>0.6448082536498877</v>
      </c>
      <c r="H57" s="3">
        <f t="shared" si="28"/>
        <v>721.12740799613164</v>
      </c>
      <c r="I57" s="7">
        <f t="shared" si="29"/>
        <v>7.8346014293369519</v>
      </c>
      <c r="J57" s="4"/>
      <c r="K57" s="4"/>
      <c r="L57" s="5"/>
      <c r="M57" s="5"/>
      <c r="N57" s="6"/>
      <c r="O57" s="5"/>
    </row>
    <row r="58" spans="1:15" x14ac:dyDescent="0.25">
      <c r="A58" s="4">
        <v>2018</v>
      </c>
      <c r="B58" s="4" t="s">
        <v>24</v>
      </c>
      <c r="C58" s="5">
        <v>1298161</v>
      </c>
      <c r="D58" s="5">
        <v>667999</v>
      </c>
      <c r="E58" s="6">
        <v>488305380.45999998</v>
      </c>
      <c r="F58" s="5">
        <v>5255742</v>
      </c>
      <c r="G58" s="2">
        <f t="shared" si="27"/>
        <v>0.64754876253052351</v>
      </c>
      <c r="H58" s="3">
        <f t="shared" si="28"/>
        <v>730.99717284007909</v>
      </c>
      <c r="I58" s="7">
        <f t="shared" si="29"/>
        <v>7.8678890237859633</v>
      </c>
      <c r="J58" s="4"/>
      <c r="K58" s="4"/>
      <c r="L58" s="5"/>
      <c r="M58" s="5"/>
      <c r="N58" s="6"/>
      <c r="O58" s="5"/>
    </row>
    <row r="59" spans="1:15" ht="15.6" x14ac:dyDescent="0.25">
      <c r="C59" s="19"/>
      <c r="D59" s="19"/>
      <c r="F59" s="19"/>
      <c r="L59" s="26"/>
    </row>
    <row r="61" spans="1:15" x14ac:dyDescent="0.25">
      <c r="A61" t="s">
        <v>25</v>
      </c>
    </row>
    <row r="62" spans="1:15" x14ac:dyDescent="0.25">
      <c r="A62" t="s">
        <v>1</v>
      </c>
      <c r="B62" t="s">
        <v>26</v>
      </c>
      <c r="C62" t="s">
        <v>15</v>
      </c>
      <c r="D62" t="s">
        <v>3</v>
      </c>
      <c r="E62" s="1" t="s">
        <v>4</v>
      </c>
      <c r="F62" t="s">
        <v>5</v>
      </c>
      <c r="G62" s="2" t="s">
        <v>27</v>
      </c>
      <c r="H62" s="2" t="s">
        <v>6</v>
      </c>
      <c r="I62" s="3"/>
      <c r="J62" s="7"/>
    </row>
    <row r="63" spans="1:15" x14ac:dyDescent="0.25">
      <c r="A63" s="4">
        <v>2016</v>
      </c>
      <c r="B63" s="4">
        <v>201601</v>
      </c>
      <c r="C63" s="4" t="s">
        <v>16</v>
      </c>
      <c r="D63" s="5">
        <v>46488</v>
      </c>
      <c r="E63" s="6">
        <v>6574120.96</v>
      </c>
      <c r="F63" s="5">
        <v>209081</v>
      </c>
      <c r="G63" s="5">
        <v>138296</v>
      </c>
      <c r="H63" s="11">
        <f t="shared" ref="H63:H126" si="30">D63/G63</f>
        <v>0.33614855093422802</v>
      </c>
    </row>
    <row r="64" spans="1:15" x14ac:dyDescent="0.25">
      <c r="A64" s="4">
        <v>2016</v>
      </c>
      <c r="B64" s="4">
        <v>201602</v>
      </c>
      <c r="C64" s="4" t="s">
        <v>16</v>
      </c>
      <c r="D64" s="5">
        <v>41234</v>
      </c>
      <c r="E64" s="6">
        <v>5519442.5</v>
      </c>
      <c r="F64" s="5">
        <v>167236</v>
      </c>
      <c r="G64" s="5">
        <v>138296</v>
      </c>
      <c r="H64" s="11">
        <f t="shared" si="30"/>
        <v>0.29815757505640078</v>
      </c>
    </row>
    <row r="65" spans="1:8" x14ac:dyDescent="0.25">
      <c r="A65" s="4">
        <v>2016</v>
      </c>
      <c r="B65" s="4">
        <v>201603</v>
      </c>
      <c r="C65" s="4" t="s">
        <v>16</v>
      </c>
      <c r="D65" s="5">
        <v>45162</v>
      </c>
      <c r="E65" s="6">
        <v>6157484.4000000004</v>
      </c>
      <c r="F65" s="5">
        <v>195995</v>
      </c>
      <c r="G65" s="5">
        <v>138296</v>
      </c>
      <c r="H65" s="11">
        <f t="shared" si="30"/>
        <v>0.32656042112570138</v>
      </c>
    </row>
    <row r="66" spans="1:8" x14ac:dyDescent="0.25">
      <c r="A66" s="4">
        <v>2016</v>
      </c>
      <c r="B66" s="4">
        <v>201604</v>
      </c>
      <c r="C66" s="4" t="s">
        <v>16</v>
      </c>
      <c r="D66" s="5">
        <v>42618</v>
      </c>
      <c r="E66" s="6">
        <v>5907054.4299999997</v>
      </c>
      <c r="F66" s="5">
        <v>188636</v>
      </c>
      <c r="G66" s="5">
        <v>138296</v>
      </c>
      <c r="H66" s="11">
        <f t="shared" si="30"/>
        <v>0.30816509515821139</v>
      </c>
    </row>
    <row r="67" spans="1:8" x14ac:dyDescent="0.25">
      <c r="A67" s="4">
        <v>2016</v>
      </c>
      <c r="B67" s="4">
        <v>201605</v>
      </c>
      <c r="C67" s="4" t="s">
        <v>16</v>
      </c>
      <c r="D67" s="5">
        <v>42613</v>
      </c>
      <c r="E67" s="6">
        <v>5447158.5599999996</v>
      </c>
      <c r="F67" s="5">
        <v>182109</v>
      </c>
      <c r="G67" s="5">
        <v>138296</v>
      </c>
      <c r="H67" s="11">
        <f t="shared" si="30"/>
        <v>0.30812894082258346</v>
      </c>
    </row>
    <row r="68" spans="1:8" x14ac:dyDescent="0.25">
      <c r="A68" s="4">
        <v>2016</v>
      </c>
      <c r="B68" s="4">
        <v>201606</v>
      </c>
      <c r="C68" s="4" t="s">
        <v>16</v>
      </c>
      <c r="D68" s="5">
        <v>41282</v>
      </c>
      <c r="E68" s="6">
        <v>5670424.4199999999</v>
      </c>
      <c r="F68" s="5">
        <v>179349</v>
      </c>
      <c r="G68" s="5">
        <v>138296</v>
      </c>
      <c r="H68" s="11">
        <f t="shared" si="30"/>
        <v>0.2985046566784289</v>
      </c>
    </row>
    <row r="69" spans="1:8" x14ac:dyDescent="0.25">
      <c r="A69" s="4">
        <v>2016</v>
      </c>
      <c r="B69" s="4">
        <v>201607</v>
      </c>
      <c r="C69" s="4" t="s">
        <v>16</v>
      </c>
      <c r="D69" s="5">
        <v>38783</v>
      </c>
      <c r="E69" s="6">
        <v>4926579.45</v>
      </c>
      <c r="F69" s="5">
        <v>159358</v>
      </c>
      <c r="G69" s="5">
        <v>138296</v>
      </c>
      <c r="H69" s="11">
        <f t="shared" si="30"/>
        <v>0.28043471973159023</v>
      </c>
    </row>
    <row r="70" spans="1:8" x14ac:dyDescent="0.25">
      <c r="A70" s="4">
        <v>2016</v>
      </c>
      <c r="B70" s="4">
        <v>201608</v>
      </c>
      <c r="C70" s="4" t="s">
        <v>16</v>
      </c>
      <c r="D70" s="5">
        <v>39060</v>
      </c>
      <c r="E70" s="6">
        <v>5101832.12</v>
      </c>
      <c r="F70" s="5">
        <v>161708</v>
      </c>
      <c r="G70" s="5">
        <v>138296</v>
      </c>
      <c r="H70" s="11">
        <f t="shared" si="30"/>
        <v>0.28243766992537744</v>
      </c>
    </row>
    <row r="71" spans="1:8" x14ac:dyDescent="0.25">
      <c r="A71" s="4">
        <v>2016</v>
      </c>
      <c r="B71" s="4">
        <v>201609</v>
      </c>
      <c r="C71" s="4" t="s">
        <v>16</v>
      </c>
      <c r="D71" s="5">
        <v>39927</v>
      </c>
      <c r="E71" s="6">
        <v>5420669.4800000004</v>
      </c>
      <c r="F71" s="5">
        <v>165203</v>
      </c>
      <c r="G71" s="5">
        <v>138296</v>
      </c>
      <c r="H71" s="11">
        <f t="shared" si="30"/>
        <v>0.28870683172326023</v>
      </c>
    </row>
    <row r="72" spans="1:8" x14ac:dyDescent="0.25">
      <c r="A72" s="4">
        <v>2016</v>
      </c>
      <c r="B72" s="4">
        <v>201610</v>
      </c>
      <c r="C72" s="4" t="s">
        <v>16</v>
      </c>
      <c r="D72" s="5">
        <v>41171</v>
      </c>
      <c r="E72" s="6">
        <v>6041687.3200000003</v>
      </c>
      <c r="F72" s="5">
        <v>177099</v>
      </c>
      <c r="G72" s="5">
        <v>138296</v>
      </c>
      <c r="H72" s="11">
        <f t="shared" si="30"/>
        <v>0.29770203042748888</v>
      </c>
    </row>
    <row r="73" spans="1:8" x14ac:dyDescent="0.25">
      <c r="A73" s="4">
        <v>2016</v>
      </c>
      <c r="B73" s="4">
        <v>201611</v>
      </c>
      <c r="C73" s="4" t="s">
        <v>16</v>
      </c>
      <c r="D73" s="5">
        <v>40134</v>
      </c>
      <c r="E73" s="6">
        <v>5808432.5099999998</v>
      </c>
      <c r="F73" s="5">
        <v>170954</v>
      </c>
      <c r="G73" s="5">
        <v>138296</v>
      </c>
      <c r="H73" s="11">
        <f t="shared" si="30"/>
        <v>0.29020362121825649</v>
      </c>
    </row>
    <row r="74" spans="1:8" x14ac:dyDescent="0.25">
      <c r="A74" s="4">
        <v>2016</v>
      </c>
      <c r="B74" s="4">
        <v>201612</v>
      </c>
      <c r="C74" s="4" t="s">
        <v>16</v>
      </c>
      <c r="D74" s="5">
        <v>41685</v>
      </c>
      <c r="E74" s="6">
        <v>6332006.0499999998</v>
      </c>
      <c r="F74" s="5">
        <v>187430</v>
      </c>
      <c r="G74" s="5">
        <v>138296</v>
      </c>
      <c r="H74" s="11">
        <f t="shared" si="30"/>
        <v>0.30141869613003991</v>
      </c>
    </row>
    <row r="75" spans="1:8" x14ac:dyDescent="0.25">
      <c r="A75" s="4">
        <v>2017</v>
      </c>
      <c r="B75" s="4">
        <v>201701</v>
      </c>
      <c r="C75" s="4" t="s">
        <v>16</v>
      </c>
      <c r="D75" s="5">
        <v>64684</v>
      </c>
      <c r="E75" s="6">
        <v>9399833.4299999997</v>
      </c>
      <c r="F75" s="5">
        <v>266271</v>
      </c>
      <c r="G75" s="5">
        <v>221145</v>
      </c>
      <c r="H75" s="11">
        <f t="shared" si="30"/>
        <v>0.29249587374799341</v>
      </c>
    </row>
    <row r="76" spans="1:8" x14ac:dyDescent="0.25">
      <c r="A76" s="4">
        <v>2017</v>
      </c>
      <c r="B76" s="4">
        <v>201702</v>
      </c>
      <c r="C76" s="4" t="s">
        <v>16</v>
      </c>
      <c r="D76" s="5">
        <v>59670</v>
      </c>
      <c r="E76" s="6">
        <v>8066569.1399999997</v>
      </c>
      <c r="F76" s="5">
        <v>235790</v>
      </c>
      <c r="G76" s="5">
        <v>221145</v>
      </c>
      <c r="H76" s="11">
        <f t="shared" si="30"/>
        <v>0.26982296683171675</v>
      </c>
    </row>
    <row r="77" spans="1:8" x14ac:dyDescent="0.25">
      <c r="A77" s="4">
        <v>2017</v>
      </c>
      <c r="B77" s="4">
        <v>201703</v>
      </c>
      <c r="C77" s="4" t="s">
        <v>16</v>
      </c>
      <c r="D77" s="5">
        <v>63765</v>
      </c>
      <c r="E77" s="6">
        <v>8579395.4000000004</v>
      </c>
      <c r="F77" s="5">
        <v>253221</v>
      </c>
      <c r="G77" s="5">
        <v>221145</v>
      </c>
      <c r="H77" s="11">
        <f t="shared" si="30"/>
        <v>0.28834022926134439</v>
      </c>
    </row>
    <row r="78" spans="1:8" x14ac:dyDescent="0.25">
      <c r="A78" s="4">
        <v>2017</v>
      </c>
      <c r="B78" s="4">
        <v>201704</v>
      </c>
      <c r="C78" s="4" t="s">
        <v>16</v>
      </c>
      <c r="D78" s="5">
        <v>60855</v>
      </c>
      <c r="E78" s="6">
        <v>8123167.6699999999</v>
      </c>
      <c r="F78" s="5">
        <v>244127</v>
      </c>
      <c r="G78" s="5">
        <v>221145</v>
      </c>
      <c r="H78" s="11">
        <f t="shared" si="30"/>
        <v>0.27518144204029032</v>
      </c>
    </row>
    <row r="79" spans="1:8" x14ac:dyDescent="0.25">
      <c r="A79" s="4">
        <v>2017</v>
      </c>
      <c r="B79" s="4">
        <v>201705</v>
      </c>
      <c r="C79" s="4" t="s">
        <v>16</v>
      </c>
      <c r="D79" s="5">
        <v>59433</v>
      </c>
      <c r="E79" s="6">
        <v>7626522.46</v>
      </c>
      <c r="F79" s="5">
        <v>229430</v>
      </c>
      <c r="G79" s="5">
        <v>221145</v>
      </c>
      <c r="H79" s="11">
        <f t="shared" si="30"/>
        <v>0.26875127179000202</v>
      </c>
    </row>
    <row r="80" spans="1:8" x14ac:dyDescent="0.25">
      <c r="A80" s="4">
        <v>2017</v>
      </c>
      <c r="B80" s="4">
        <v>201706</v>
      </c>
      <c r="C80" s="4" t="s">
        <v>16</v>
      </c>
      <c r="D80" s="5">
        <v>56015</v>
      </c>
      <c r="E80" s="6">
        <v>8139010.4100000001</v>
      </c>
      <c r="F80" s="5">
        <v>223708</v>
      </c>
      <c r="G80" s="5">
        <v>221145</v>
      </c>
      <c r="H80" s="11">
        <f t="shared" si="30"/>
        <v>0.25329534920527258</v>
      </c>
    </row>
    <row r="81" spans="1:8" x14ac:dyDescent="0.25">
      <c r="A81" s="4">
        <v>2017</v>
      </c>
      <c r="B81" s="4">
        <v>201707</v>
      </c>
      <c r="C81" s="4" t="s">
        <v>16</v>
      </c>
      <c r="D81" s="5">
        <v>55666</v>
      </c>
      <c r="E81" s="6">
        <v>7167781.1399999997</v>
      </c>
      <c r="F81" s="5">
        <v>214903</v>
      </c>
      <c r="G81" s="5">
        <v>221145</v>
      </c>
      <c r="H81" s="11">
        <f t="shared" si="30"/>
        <v>0.25171719912274754</v>
      </c>
    </row>
    <row r="82" spans="1:8" x14ac:dyDescent="0.25">
      <c r="A82" s="4">
        <v>2017</v>
      </c>
      <c r="B82" s="4">
        <v>201708</v>
      </c>
      <c r="C82" s="4" t="s">
        <v>16</v>
      </c>
      <c r="D82" s="5">
        <v>55373</v>
      </c>
      <c r="E82" s="6">
        <v>7123326.9800000004</v>
      </c>
      <c r="F82" s="5">
        <v>210816</v>
      </c>
      <c r="G82" s="5">
        <v>221145</v>
      </c>
      <c r="H82" s="11">
        <f t="shared" si="30"/>
        <v>0.25039227656062762</v>
      </c>
    </row>
    <row r="83" spans="1:8" x14ac:dyDescent="0.25">
      <c r="A83" s="4">
        <v>2017</v>
      </c>
      <c r="B83" s="4">
        <v>201709</v>
      </c>
      <c r="C83" s="4" t="s">
        <v>16</v>
      </c>
      <c r="D83" s="5">
        <v>57320</v>
      </c>
      <c r="E83" s="6">
        <v>7968667.6100000003</v>
      </c>
      <c r="F83" s="5">
        <v>229855</v>
      </c>
      <c r="G83" s="5">
        <v>221145</v>
      </c>
      <c r="H83" s="11">
        <f t="shared" si="30"/>
        <v>0.25919645481471432</v>
      </c>
    </row>
    <row r="84" spans="1:8" x14ac:dyDescent="0.25">
      <c r="A84" s="4">
        <v>2017</v>
      </c>
      <c r="B84" s="4">
        <v>201710</v>
      </c>
      <c r="C84" s="4" t="s">
        <v>16</v>
      </c>
      <c r="D84" s="5">
        <v>57351</v>
      </c>
      <c r="E84" s="6">
        <v>8131699.6600000001</v>
      </c>
      <c r="F84" s="5">
        <v>223534</v>
      </c>
      <c r="G84" s="5">
        <v>221145</v>
      </c>
      <c r="H84" s="11">
        <f t="shared" si="30"/>
        <v>0.25933663433493859</v>
      </c>
    </row>
    <row r="85" spans="1:8" x14ac:dyDescent="0.25">
      <c r="A85" s="4">
        <v>2017</v>
      </c>
      <c r="B85" s="4">
        <v>201711</v>
      </c>
      <c r="C85" s="4" t="s">
        <v>16</v>
      </c>
      <c r="D85" s="5">
        <v>57528</v>
      </c>
      <c r="E85" s="6">
        <v>8242518.6399999997</v>
      </c>
      <c r="F85" s="5">
        <v>226197</v>
      </c>
      <c r="G85" s="5">
        <v>221145</v>
      </c>
      <c r="H85" s="11">
        <f t="shared" si="30"/>
        <v>0.26013701417621921</v>
      </c>
    </row>
    <row r="86" spans="1:8" x14ac:dyDescent="0.25">
      <c r="A86" s="4">
        <v>2017</v>
      </c>
      <c r="B86" s="4">
        <v>201712</v>
      </c>
      <c r="C86" s="4" t="s">
        <v>16</v>
      </c>
      <c r="D86" s="5">
        <v>60092</v>
      </c>
      <c r="E86" s="6">
        <v>8361062.1900000004</v>
      </c>
      <c r="F86" s="5">
        <v>239835</v>
      </c>
      <c r="G86" s="5">
        <v>221145</v>
      </c>
      <c r="H86" s="11">
        <f t="shared" si="30"/>
        <v>0.27173121707476994</v>
      </c>
    </row>
    <row r="87" spans="1:8" x14ac:dyDescent="0.25">
      <c r="A87" s="4">
        <v>2018</v>
      </c>
      <c r="B87" s="4">
        <v>201801</v>
      </c>
      <c r="C87" s="4" t="s">
        <v>16</v>
      </c>
      <c r="D87" s="5">
        <v>86661</v>
      </c>
      <c r="E87" s="6">
        <v>11663660.189999999</v>
      </c>
      <c r="F87" s="5">
        <v>331726</v>
      </c>
      <c r="G87" s="5">
        <v>313717</v>
      </c>
      <c r="H87" s="11">
        <f t="shared" si="30"/>
        <v>0.27623941322912049</v>
      </c>
    </row>
    <row r="88" spans="1:8" x14ac:dyDescent="0.25">
      <c r="A88" s="4">
        <v>2018</v>
      </c>
      <c r="B88" s="4">
        <v>201802</v>
      </c>
      <c r="C88" s="4" t="s">
        <v>16</v>
      </c>
      <c r="D88" s="5">
        <v>76502</v>
      </c>
      <c r="E88" s="6">
        <v>10123287.92</v>
      </c>
      <c r="F88" s="5">
        <v>278828</v>
      </c>
      <c r="G88" s="5">
        <v>313717</v>
      </c>
      <c r="H88" s="11">
        <f t="shared" si="30"/>
        <v>0.24385672437260333</v>
      </c>
    </row>
    <row r="89" spans="1:8" x14ac:dyDescent="0.25">
      <c r="A89" s="4">
        <v>2018</v>
      </c>
      <c r="B89" s="4">
        <v>201803</v>
      </c>
      <c r="C89" s="4" t="s">
        <v>16</v>
      </c>
      <c r="D89" s="5">
        <v>83780</v>
      </c>
      <c r="E89" s="6">
        <v>11611397.039999999</v>
      </c>
      <c r="F89" s="5">
        <v>314304</v>
      </c>
      <c r="G89" s="5">
        <v>313717</v>
      </c>
      <c r="H89" s="11">
        <f t="shared" si="30"/>
        <v>0.26705597720238305</v>
      </c>
    </row>
    <row r="90" spans="1:8" x14ac:dyDescent="0.25">
      <c r="A90" s="4">
        <v>2018</v>
      </c>
      <c r="B90" s="4">
        <v>201804</v>
      </c>
      <c r="C90" s="4" t="s">
        <v>16</v>
      </c>
      <c r="D90" s="5">
        <v>80490</v>
      </c>
      <c r="E90" s="6">
        <v>10009206.5</v>
      </c>
      <c r="F90" s="5">
        <v>291090</v>
      </c>
      <c r="G90" s="5">
        <v>313717</v>
      </c>
      <c r="H90" s="11">
        <f t="shared" si="30"/>
        <v>0.25656881839364776</v>
      </c>
    </row>
    <row r="91" spans="1:8" x14ac:dyDescent="0.25">
      <c r="A91" s="4">
        <v>2018</v>
      </c>
      <c r="B91" s="4">
        <v>201805</v>
      </c>
      <c r="C91" s="4" t="s">
        <v>16</v>
      </c>
      <c r="D91" s="5">
        <v>80328</v>
      </c>
      <c r="E91" s="6">
        <v>9798139.5600000005</v>
      </c>
      <c r="F91" s="5">
        <v>290490</v>
      </c>
      <c r="G91" s="5">
        <v>313717</v>
      </c>
      <c r="H91" s="11">
        <f t="shared" si="30"/>
        <v>0.25605242941887113</v>
      </c>
    </row>
    <row r="92" spans="1:8" x14ac:dyDescent="0.25">
      <c r="A92" s="4">
        <v>2018</v>
      </c>
      <c r="B92" s="4">
        <v>201806</v>
      </c>
      <c r="C92" s="4" t="s">
        <v>16</v>
      </c>
      <c r="D92" s="5">
        <v>80892</v>
      </c>
      <c r="E92" s="6">
        <v>11739799.02</v>
      </c>
      <c r="F92" s="5">
        <v>315113</v>
      </c>
      <c r="G92" s="5">
        <v>313717</v>
      </c>
      <c r="H92" s="11">
        <f t="shared" si="30"/>
        <v>0.25785022807179719</v>
      </c>
    </row>
    <row r="93" spans="1:8" x14ac:dyDescent="0.25">
      <c r="A93" s="4">
        <v>2018</v>
      </c>
      <c r="B93" s="4">
        <v>201807</v>
      </c>
      <c r="C93" s="4" t="s">
        <v>16</v>
      </c>
      <c r="D93" s="5">
        <v>75710</v>
      </c>
      <c r="E93" s="6">
        <v>9142636.9800000004</v>
      </c>
      <c r="F93" s="5">
        <v>277293</v>
      </c>
      <c r="G93" s="5">
        <v>313717</v>
      </c>
      <c r="H93" s="11">
        <f t="shared" si="30"/>
        <v>0.24133215605147315</v>
      </c>
    </row>
    <row r="94" spans="1:8" x14ac:dyDescent="0.25">
      <c r="A94" s="4">
        <v>2018</v>
      </c>
      <c r="B94" s="4">
        <v>201808</v>
      </c>
      <c r="C94" s="4" t="s">
        <v>16</v>
      </c>
      <c r="D94" s="5">
        <v>76696</v>
      </c>
      <c r="E94" s="6">
        <v>9760283.0800000001</v>
      </c>
      <c r="F94" s="5">
        <v>294234</v>
      </c>
      <c r="G94" s="5">
        <v>313717</v>
      </c>
      <c r="H94" s="11">
        <f t="shared" si="30"/>
        <v>0.24447511610782968</v>
      </c>
    </row>
    <row r="95" spans="1:8" x14ac:dyDescent="0.25">
      <c r="A95" s="4">
        <v>2018</v>
      </c>
      <c r="B95" s="4">
        <v>201809</v>
      </c>
      <c r="C95" s="4" t="s">
        <v>16</v>
      </c>
      <c r="D95" s="5">
        <v>77542</v>
      </c>
      <c r="E95" s="6">
        <v>10831914.369999999</v>
      </c>
      <c r="F95" s="5">
        <v>295957</v>
      </c>
      <c r="G95" s="5">
        <v>313717</v>
      </c>
      <c r="H95" s="11">
        <f t="shared" si="30"/>
        <v>0.24717181408721872</v>
      </c>
    </row>
    <row r="96" spans="1:8" x14ac:dyDescent="0.25">
      <c r="A96" s="4">
        <v>2018</v>
      </c>
      <c r="B96" s="4">
        <v>201810</v>
      </c>
      <c r="C96" s="4" t="s">
        <v>16</v>
      </c>
      <c r="D96" s="5">
        <v>81586</v>
      </c>
      <c r="E96" s="6">
        <v>11470037.24</v>
      </c>
      <c r="F96" s="5">
        <v>315925</v>
      </c>
      <c r="G96" s="5">
        <v>313717</v>
      </c>
      <c r="H96" s="11">
        <f t="shared" si="30"/>
        <v>0.26006241293905014</v>
      </c>
    </row>
    <row r="97" spans="1:8" x14ac:dyDescent="0.25">
      <c r="A97" s="4">
        <v>2018</v>
      </c>
      <c r="B97" s="4">
        <v>201811</v>
      </c>
      <c r="C97" s="4" t="s">
        <v>16</v>
      </c>
      <c r="D97" s="5">
        <v>76408</v>
      </c>
      <c r="E97" s="6">
        <v>11085804.859999999</v>
      </c>
      <c r="F97" s="5">
        <v>296089</v>
      </c>
      <c r="G97" s="5">
        <v>313717</v>
      </c>
      <c r="H97" s="11">
        <f t="shared" si="30"/>
        <v>0.24355709126378233</v>
      </c>
    </row>
    <row r="98" spans="1:8" x14ac:dyDescent="0.25">
      <c r="A98" s="4">
        <v>2018</v>
      </c>
      <c r="B98" s="4">
        <v>201812</v>
      </c>
      <c r="C98" s="4" t="s">
        <v>16</v>
      </c>
      <c r="D98" s="5">
        <v>77273</v>
      </c>
      <c r="E98" s="6">
        <v>11135947.869999999</v>
      </c>
      <c r="F98" s="5">
        <v>306210</v>
      </c>
      <c r="G98" s="5">
        <v>313717</v>
      </c>
      <c r="H98" s="11">
        <f t="shared" si="30"/>
        <v>0.24631435338218841</v>
      </c>
    </row>
    <row r="99" spans="1:8" x14ac:dyDescent="0.25">
      <c r="A99" s="4">
        <v>2017</v>
      </c>
      <c r="B99" s="4">
        <v>201701</v>
      </c>
      <c r="C99" s="4" t="s">
        <v>17</v>
      </c>
      <c r="D99" s="5">
        <v>2192</v>
      </c>
      <c r="E99" s="6">
        <v>208747.63</v>
      </c>
      <c r="F99" s="5">
        <v>8467</v>
      </c>
      <c r="G99" s="5">
        <v>8026</v>
      </c>
      <c r="H99" s="11">
        <f t="shared" si="30"/>
        <v>0.2731123847495639</v>
      </c>
    </row>
    <row r="100" spans="1:8" x14ac:dyDescent="0.25">
      <c r="A100" s="4">
        <v>2017</v>
      </c>
      <c r="B100" s="4">
        <v>201702</v>
      </c>
      <c r="C100" s="4" t="s">
        <v>17</v>
      </c>
      <c r="D100" s="5">
        <v>1733</v>
      </c>
      <c r="E100" s="6">
        <v>140010.69</v>
      </c>
      <c r="F100" s="5">
        <v>6091</v>
      </c>
      <c r="G100" s="5">
        <v>8026</v>
      </c>
      <c r="H100" s="11">
        <f t="shared" si="30"/>
        <v>0.2159232494393222</v>
      </c>
    </row>
    <row r="101" spans="1:8" x14ac:dyDescent="0.25">
      <c r="A101" s="4">
        <v>2017</v>
      </c>
      <c r="B101" s="4">
        <v>201703</v>
      </c>
      <c r="C101" s="4" t="s">
        <v>17</v>
      </c>
      <c r="D101" s="5">
        <v>1983</v>
      </c>
      <c r="E101" s="6">
        <v>173807.65</v>
      </c>
      <c r="F101" s="5">
        <v>7671</v>
      </c>
      <c r="G101" s="5">
        <v>8026</v>
      </c>
      <c r="H101" s="11">
        <f t="shared" si="30"/>
        <v>0.24707201594816847</v>
      </c>
    </row>
    <row r="102" spans="1:8" x14ac:dyDescent="0.25">
      <c r="A102" s="4">
        <v>2017</v>
      </c>
      <c r="B102" s="4">
        <v>201704</v>
      </c>
      <c r="C102" s="4" t="s">
        <v>17</v>
      </c>
      <c r="D102" s="5">
        <v>1857</v>
      </c>
      <c r="E102" s="6">
        <v>167615.26999999999</v>
      </c>
      <c r="F102" s="5">
        <v>7299</v>
      </c>
      <c r="G102" s="5">
        <v>8026</v>
      </c>
      <c r="H102" s="11">
        <f t="shared" si="30"/>
        <v>0.23137303762770994</v>
      </c>
    </row>
    <row r="103" spans="1:8" x14ac:dyDescent="0.25">
      <c r="A103" s="4">
        <v>2017</v>
      </c>
      <c r="B103" s="4">
        <v>201705</v>
      </c>
      <c r="C103" s="4" t="s">
        <v>17</v>
      </c>
      <c r="D103" s="5">
        <v>1727</v>
      </c>
      <c r="E103" s="6">
        <v>144981.9</v>
      </c>
      <c r="F103" s="5">
        <v>6487</v>
      </c>
      <c r="G103" s="5">
        <v>8026</v>
      </c>
      <c r="H103" s="11">
        <f t="shared" si="30"/>
        <v>0.21517567904310989</v>
      </c>
    </row>
    <row r="104" spans="1:8" x14ac:dyDescent="0.25">
      <c r="A104" s="4">
        <v>2017</v>
      </c>
      <c r="B104" s="4">
        <v>201706</v>
      </c>
      <c r="C104" s="4" t="s">
        <v>17</v>
      </c>
      <c r="D104" s="5">
        <v>1735</v>
      </c>
      <c r="E104" s="6">
        <v>152916.43</v>
      </c>
      <c r="F104" s="5">
        <v>7063</v>
      </c>
      <c r="G104" s="5">
        <v>8026</v>
      </c>
      <c r="H104" s="11">
        <f t="shared" si="30"/>
        <v>0.21617243957139298</v>
      </c>
    </row>
    <row r="105" spans="1:8" x14ac:dyDescent="0.25">
      <c r="A105" s="4">
        <v>2017</v>
      </c>
      <c r="B105" s="4">
        <v>201707</v>
      </c>
      <c r="C105" s="4" t="s">
        <v>17</v>
      </c>
      <c r="D105" s="5">
        <v>1740</v>
      </c>
      <c r="E105" s="6">
        <v>127451.1</v>
      </c>
      <c r="F105" s="5">
        <v>7210</v>
      </c>
      <c r="G105" s="5">
        <v>8026</v>
      </c>
      <c r="H105" s="11">
        <f t="shared" si="30"/>
        <v>0.21679541490156989</v>
      </c>
    </row>
    <row r="106" spans="1:8" x14ac:dyDescent="0.25">
      <c r="A106" s="4">
        <v>2017</v>
      </c>
      <c r="B106" s="4">
        <v>201708</v>
      </c>
      <c r="C106" s="4" t="s">
        <v>17</v>
      </c>
      <c r="D106" s="5">
        <v>1622</v>
      </c>
      <c r="E106" s="6">
        <v>123596.92</v>
      </c>
      <c r="F106" s="5">
        <v>6356</v>
      </c>
      <c r="G106" s="5">
        <v>8026</v>
      </c>
      <c r="H106" s="11">
        <f t="shared" si="30"/>
        <v>0.20209319710939447</v>
      </c>
    </row>
    <row r="107" spans="1:8" x14ac:dyDescent="0.25">
      <c r="A107" s="4">
        <v>2017</v>
      </c>
      <c r="B107" s="4">
        <v>201709</v>
      </c>
      <c r="C107" s="4" t="s">
        <v>17</v>
      </c>
      <c r="D107" s="5">
        <v>1808</v>
      </c>
      <c r="E107" s="6">
        <v>132870.57</v>
      </c>
      <c r="F107" s="5">
        <v>7118</v>
      </c>
      <c r="G107" s="5">
        <v>8026</v>
      </c>
      <c r="H107" s="11">
        <f t="shared" si="30"/>
        <v>0.22526787939197607</v>
      </c>
    </row>
    <row r="108" spans="1:8" x14ac:dyDescent="0.25">
      <c r="A108" s="4">
        <v>2017</v>
      </c>
      <c r="B108" s="4">
        <v>201710</v>
      </c>
      <c r="C108" s="4" t="s">
        <v>17</v>
      </c>
      <c r="D108" s="5">
        <v>1833</v>
      </c>
      <c r="E108" s="6">
        <v>138838.99</v>
      </c>
      <c r="F108" s="5">
        <v>7511</v>
      </c>
      <c r="G108" s="5">
        <v>8026</v>
      </c>
      <c r="H108" s="11">
        <f t="shared" si="30"/>
        <v>0.22838275604286071</v>
      </c>
    </row>
    <row r="109" spans="1:8" x14ac:dyDescent="0.25">
      <c r="A109" s="4">
        <v>2017</v>
      </c>
      <c r="B109" s="4">
        <v>201711</v>
      </c>
      <c r="C109" s="4" t="s">
        <v>17</v>
      </c>
      <c r="D109" s="5">
        <v>1731</v>
      </c>
      <c r="E109" s="6">
        <v>132583.37</v>
      </c>
      <c r="F109" s="5">
        <v>7079</v>
      </c>
      <c r="G109" s="5">
        <v>8026</v>
      </c>
      <c r="H109" s="11">
        <f t="shared" si="30"/>
        <v>0.21567405930725142</v>
      </c>
    </row>
    <row r="110" spans="1:8" x14ac:dyDescent="0.25">
      <c r="A110" s="4">
        <v>2017</v>
      </c>
      <c r="B110" s="4">
        <v>201712</v>
      </c>
      <c r="C110" s="4" t="s">
        <v>17</v>
      </c>
      <c r="D110" s="5">
        <v>1904</v>
      </c>
      <c r="E110" s="6">
        <v>158677.41</v>
      </c>
      <c r="F110" s="5">
        <v>8298</v>
      </c>
      <c r="G110" s="5">
        <v>8026</v>
      </c>
      <c r="H110" s="11">
        <f t="shared" si="30"/>
        <v>0.23722900573137304</v>
      </c>
    </row>
    <row r="111" spans="1:8" x14ac:dyDescent="0.25">
      <c r="A111" s="4">
        <v>2018</v>
      </c>
      <c r="B111" s="4">
        <v>201801</v>
      </c>
      <c r="C111" s="4" t="s">
        <v>17</v>
      </c>
      <c r="D111" s="5">
        <v>15241</v>
      </c>
      <c r="E111" s="6">
        <v>1246995.1100000001</v>
      </c>
      <c r="F111" s="5">
        <v>56973</v>
      </c>
      <c r="G111" s="5">
        <v>65092</v>
      </c>
      <c r="H111" s="11">
        <f t="shared" si="30"/>
        <v>0.23414551711423831</v>
      </c>
    </row>
    <row r="112" spans="1:8" x14ac:dyDescent="0.25">
      <c r="A112" s="4">
        <v>2018</v>
      </c>
      <c r="B112" s="4">
        <v>201802</v>
      </c>
      <c r="C112" s="4" t="s">
        <v>17</v>
      </c>
      <c r="D112" s="5">
        <v>12557</v>
      </c>
      <c r="E112" s="6">
        <v>957000.53</v>
      </c>
      <c r="F112" s="5">
        <v>42963</v>
      </c>
      <c r="G112" s="5">
        <v>65092</v>
      </c>
      <c r="H112" s="11">
        <f t="shared" si="30"/>
        <v>0.19291157131444725</v>
      </c>
    </row>
    <row r="113" spans="1:8" x14ac:dyDescent="0.25">
      <c r="A113" s="4">
        <v>2018</v>
      </c>
      <c r="B113" s="4">
        <v>201803</v>
      </c>
      <c r="C113" s="4" t="s">
        <v>17</v>
      </c>
      <c r="D113" s="5">
        <v>14335</v>
      </c>
      <c r="E113" s="6">
        <v>1195102.81</v>
      </c>
      <c r="F113" s="5">
        <v>52917</v>
      </c>
      <c r="G113" s="5">
        <v>65092</v>
      </c>
      <c r="H113" s="11">
        <f t="shared" si="30"/>
        <v>0.22022675597615682</v>
      </c>
    </row>
    <row r="114" spans="1:8" x14ac:dyDescent="0.25">
      <c r="A114" s="4">
        <v>2018</v>
      </c>
      <c r="B114" s="4">
        <v>201804</v>
      </c>
      <c r="C114" s="4" t="s">
        <v>17</v>
      </c>
      <c r="D114" s="5">
        <v>13721</v>
      </c>
      <c r="E114" s="6">
        <v>1062895.3799999999</v>
      </c>
      <c r="F114" s="5">
        <v>51132</v>
      </c>
      <c r="G114" s="5">
        <v>65092</v>
      </c>
      <c r="H114" s="11">
        <f t="shared" si="30"/>
        <v>0.21079395317396915</v>
      </c>
    </row>
    <row r="115" spans="1:8" x14ac:dyDescent="0.25">
      <c r="A115" s="4">
        <v>2018</v>
      </c>
      <c r="B115" s="4">
        <v>201805</v>
      </c>
      <c r="C115" s="4" t="s">
        <v>17</v>
      </c>
      <c r="D115" s="5">
        <v>13519</v>
      </c>
      <c r="E115" s="6">
        <v>1047936.15</v>
      </c>
      <c r="F115" s="5">
        <v>53201</v>
      </c>
      <c r="G115" s="5">
        <v>65092</v>
      </c>
      <c r="H115" s="11">
        <f t="shared" si="30"/>
        <v>0.20769065322927549</v>
      </c>
    </row>
    <row r="116" spans="1:8" x14ac:dyDescent="0.25">
      <c r="A116" s="4">
        <v>2018</v>
      </c>
      <c r="B116" s="4">
        <v>201806</v>
      </c>
      <c r="C116" s="4" t="s">
        <v>17</v>
      </c>
      <c r="D116" s="5">
        <v>12656</v>
      </c>
      <c r="E116" s="6">
        <v>1106982.83</v>
      </c>
      <c r="F116" s="5">
        <v>48959</v>
      </c>
      <c r="G116" s="5">
        <v>65092</v>
      </c>
      <c r="H116" s="11">
        <f t="shared" si="30"/>
        <v>0.19443249554476741</v>
      </c>
    </row>
    <row r="117" spans="1:8" x14ac:dyDescent="0.25">
      <c r="A117" s="4">
        <v>2018</v>
      </c>
      <c r="B117" s="4">
        <v>201807</v>
      </c>
      <c r="C117" s="4" t="s">
        <v>17</v>
      </c>
      <c r="D117" s="5">
        <v>12418</v>
      </c>
      <c r="E117" s="6">
        <v>933755.92</v>
      </c>
      <c r="F117" s="5">
        <v>47032</v>
      </c>
      <c r="G117" s="5">
        <v>65092</v>
      </c>
      <c r="H117" s="11">
        <f t="shared" si="30"/>
        <v>0.19077613224359369</v>
      </c>
    </row>
    <row r="118" spans="1:8" x14ac:dyDescent="0.25">
      <c r="A118" s="4">
        <v>2018</v>
      </c>
      <c r="B118" s="4">
        <v>201808</v>
      </c>
      <c r="C118" s="4" t="s">
        <v>17</v>
      </c>
      <c r="D118" s="5">
        <v>12222</v>
      </c>
      <c r="E118" s="6">
        <v>982805.31</v>
      </c>
      <c r="F118" s="5">
        <v>48676</v>
      </c>
      <c r="G118" s="5">
        <v>65092</v>
      </c>
      <c r="H118" s="11">
        <f t="shared" si="30"/>
        <v>0.18776500952498001</v>
      </c>
    </row>
    <row r="119" spans="1:8" x14ac:dyDescent="0.25">
      <c r="A119" s="4">
        <v>2018</v>
      </c>
      <c r="B119" s="4">
        <v>201809</v>
      </c>
      <c r="C119" s="4" t="s">
        <v>17</v>
      </c>
      <c r="D119" s="5">
        <v>12652</v>
      </c>
      <c r="E119" s="6">
        <v>1021909.29</v>
      </c>
      <c r="F119" s="5">
        <v>48089</v>
      </c>
      <c r="G119" s="5">
        <v>65092</v>
      </c>
      <c r="H119" s="11">
        <f t="shared" si="30"/>
        <v>0.19437104406071407</v>
      </c>
    </row>
    <row r="120" spans="1:8" x14ac:dyDescent="0.25">
      <c r="A120" s="4">
        <v>2018</v>
      </c>
      <c r="B120" s="4">
        <v>201810</v>
      </c>
      <c r="C120" s="4" t="s">
        <v>17</v>
      </c>
      <c r="D120" s="5">
        <v>13222</v>
      </c>
      <c r="E120" s="6">
        <v>1125400.31</v>
      </c>
      <c r="F120" s="5">
        <v>52420</v>
      </c>
      <c r="G120" s="5">
        <v>65092</v>
      </c>
      <c r="H120" s="11">
        <f t="shared" si="30"/>
        <v>0.20312788053831499</v>
      </c>
    </row>
    <row r="121" spans="1:8" x14ac:dyDescent="0.25">
      <c r="A121" s="4">
        <v>2018</v>
      </c>
      <c r="B121" s="4">
        <v>201811</v>
      </c>
      <c r="C121" s="4" t="s">
        <v>17</v>
      </c>
      <c r="D121" s="5">
        <v>12548</v>
      </c>
      <c r="E121" s="6">
        <v>1039813.53</v>
      </c>
      <c r="F121" s="5">
        <v>47872</v>
      </c>
      <c r="G121" s="5">
        <v>65092</v>
      </c>
      <c r="H121" s="11">
        <f t="shared" si="30"/>
        <v>0.19277330547532723</v>
      </c>
    </row>
    <row r="122" spans="1:8" x14ac:dyDescent="0.25">
      <c r="A122" s="4">
        <v>2018</v>
      </c>
      <c r="B122" s="4">
        <v>201812</v>
      </c>
      <c r="C122" s="4" t="s">
        <v>17</v>
      </c>
      <c r="D122" s="5">
        <v>13690</v>
      </c>
      <c r="E122" s="6">
        <v>1147281.8700000001</v>
      </c>
      <c r="F122" s="5">
        <v>54555</v>
      </c>
      <c r="G122" s="5">
        <v>65092</v>
      </c>
      <c r="H122" s="11">
        <f t="shared" si="30"/>
        <v>0.21031770417255577</v>
      </c>
    </row>
    <row r="123" spans="1:8" x14ac:dyDescent="0.25">
      <c r="A123" s="4">
        <v>2016</v>
      </c>
      <c r="B123" s="4">
        <v>201601</v>
      </c>
      <c r="C123" s="4" t="s">
        <v>18</v>
      </c>
      <c r="D123" s="5">
        <v>234744</v>
      </c>
      <c r="E123" s="6">
        <v>35567743.75</v>
      </c>
      <c r="F123" s="5">
        <v>909146</v>
      </c>
      <c r="G123" s="5">
        <v>844230</v>
      </c>
      <c r="H123" s="11">
        <f t="shared" si="30"/>
        <v>0.27805692761451262</v>
      </c>
    </row>
    <row r="124" spans="1:8" x14ac:dyDescent="0.25">
      <c r="A124" s="4">
        <v>2016</v>
      </c>
      <c r="B124" s="4">
        <v>201602</v>
      </c>
      <c r="C124" s="4" t="s">
        <v>18</v>
      </c>
      <c r="D124" s="5">
        <v>195541</v>
      </c>
      <c r="E124" s="6">
        <v>24990952.399999999</v>
      </c>
      <c r="F124" s="5">
        <v>678525</v>
      </c>
      <c r="G124" s="5">
        <v>844230</v>
      </c>
      <c r="H124" s="11">
        <f t="shared" si="30"/>
        <v>0.23162052995036897</v>
      </c>
    </row>
    <row r="125" spans="1:8" x14ac:dyDescent="0.25">
      <c r="A125" s="4">
        <v>2016</v>
      </c>
      <c r="B125" s="4">
        <v>201603</v>
      </c>
      <c r="C125" s="4" t="s">
        <v>18</v>
      </c>
      <c r="D125" s="5">
        <v>231511</v>
      </c>
      <c r="E125" s="6">
        <v>31258372.559999999</v>
      </c>
      <c r="F125" s="5">
        <v>874730</v>
      </c>
      <c r="G125" s="5">
        <v>844230</v>
      </c>
      <c r="H125" s="11">
        <f t="shared" si="30"/>
        <v>0.27422740248510474</v>
      </c>
    </row>
    <row r="126" spans="1:8" x14ac:dyDescent="0.25">
      <c r="A126" s="4">
        <v>2016</v>
      </c>
      <c r="B126" s="4">
        <v>201604</v>
      </c>
      <c r="C126" s="4" t="s">
        <v>18</v>
      </c>
      <c r="D126" s="5">
        <v>217126</v>
      </c>
      <c r="E126" s="6">
        <v>28070059.510000002</v>
      </c>
      <c r="F126" s="5">
        <v>802323</v>
      </c>
      <c r="G126" s="5">
        <v>844230</v>
      </c>
      <c r="H126" s="11">
        <f t="shared" si="30"/>
        <v>0.25718820700520001</v>
      </c>
    </row>
    <row r="127" spans="1:8" x14ac:dyDescent="0.25">
      <c r="A127" s="4">
        <v>2016</v>
      </c>
      <c r="B127" s="4">
        <v>201605</v>
      </c>
      <c r="C127" s="4" t="s">
        <v>18</v>
      </c>
      <c r="D127" s="5">
        <v>220161</v>
      </c>
      <c r="E127" s="6">
        <v>27889317.809999999</v>
      </c>
      <c r="F127" s="5">
        <v>824899</v>
      </c>
      <c r="G127" s="5">
        <v>844230</v>
      </c>
      <c r="H127" s="11">
        <f t="shared" ref="H127:H190" si="31">D127/G127</f>
        <v>0.26078319889129742</v>
      </c>
    </row>
    <row r="128" spans="1:8" x14ac:dyDescent="0.25">
      <c r="A128" s="4">
        <v>2016</v>
      </c>
      <c r="B128" s="4">
        <v>201606</v>
      </c>
      <c r="C128" s="4" t="s">
        <v>18</v>
      </c>
      <c r="D128" s="5">
        <v>214799</v>
      </c>
      <c r="E128" s="6">
        <v>29828105.77</v>
      </c>
      <c r="F128" s="5">
        <v>808158</v>
      </c>
      <c r="G128" s="5">
        <v>844230</v>
      </c>
      <c r="H128" s="11">
        <f t="shared" si="31"/>
        <v>0.25443184914063705</v>
      </c>
    </row>
    <row r="129" spans="1:8" x14ac:dyDescent="0.25">
      <c r="A129" s="4">
        <v>2016</v>
      </c>
      <c r="B129" s="4">
        <v>201607</v>
      </c>
      <c r="C129" s="4" t="s">
        <v>18</v>
      </c>
      <c r="D129" s="5">
        <v>210160</v>
      </c>
      <c r="E129" s="6">
        <v>26882764.02</v>
      </c>
      <c r="F129" s="5">
        <v>784276</v>
      </c>
      <c r="G129" s="5">
        <v>844230</v>
      </c>
      <c r="H129" s="11">
        <f t="shared" si="31"/>
        <v>0.24893690108145886</v>
      </c>
    </row>
    <row r="130" spans="1:8" x14ac:dyDescent="0.25">
      <c r="A130" s="4">
        <v>2016</v>
      </c>
      <c r="B130" s="4">
        <v>201608</v>
      </c>
      <c r="C130" s="4" t="s">
        <v>18</v>
      </c>
      <c r="D130" s="5">
        <v>212309</v>
      </c>
      <c r="E130" s="6">
        <v>26946099.879999999</v>
      </c>
      <c r="F130" s="5">
        <v>779990</v>
      </c>
      <c r="G130" s="5">
        <v>844230</v>
      </c>
      <c r="H130" s="11">
        <f t="shared" si="31"/>
        <v>0.25148241592930837</v>
      </c>
    </row>
    <row r="131" spans="1:8" x14ac:dyDescent="0.25">
      <c r="A131" s="4">
        <v>2016</v>
      </c>
      <c r="B131" s="4">
        <v>201609</v>
      </c>
      <c r="C131" s="4" t="s">
        <v>18</v>
      </c>
      <c r="D131" s="5">
        <v>204363</v>
      </c>
      <c r="E131" s="6">
        <v>28382590.02</v>
      </c>
      <c r="F131" s="5">
        <v>703111</v>
      </c>
      <c r="G131" s="5">
        <v>844230</v>
      </c>
      <c r="H131" s="11">
        <f t="shared" si="31"/>
        <v>0.24207028890231336</v>
      </c>
    </row>
    <row r="132" spans="1:8" x14ac:dyDescent="0.25">
      <c r="A132" s="4">
        <v>2016</v>
      </c>
      <c r="B132" s="4">
        <v>201610</v>
      </c>
      <c r="C132" s="4" t="s">
        <v>18</v>
      </c>
      <c r="D132" s="5">
        <v>202544</v>
      </c>
      <c r="E132" s="6">
        <v>28925691.449999999</v>
      </c>
      <c r="F132" s="5">
        <v>716031</v>
      </c>
      <c r="G132" s="5">
        <v>844230</v>
      </c>
      <c r="H132" s="11">
        <f t="shared" si="31"/>
        <v>0.23991566279331461</v>
      </c>
    </row>
    <row r="133" spans="1:8" x14ac:dyDescent="0.25">
      <c r="A133" s="4">
        <v>2016</v>
      </c>
      <c r="B133" s="4">
        <v>201611</v>
      </c>
      <c r="C133" s="4" t="s">
        <v>18</v>
      </c>
      <c r="D133" s="5">
        <v>211540</v>
      </c>
      <c r="E133" s="6">
        <v>30632299.760000002</v>
      </c>
      <c r="F133" s="5">
        <v>759934</v>
      </c>
      <c r="G133" s="5">
        <v>844230</v>
      </c>
      <c r="H133" s="11">
        <f t="shared" si="31"/>
        <v>0.25057152671665306</v>
      </c>
    </row>
    <row r="134" spans="1:8" x14ac:dyDescent="0.25">
      <c r="A134" s="4">
        <v>2016</v>
      </c>
      <c r="B134" s="4">
        <v>201612</v>
      </c>
      <c r="C134" s="4" t="s">
        <v>18</v>
      </c>
      <c r="D134" s="5">
        <v>214712</v>
      </c>
      <c r="E134" s="6">
        <v>33467822.190000001</v>
      </c>
      <c r="F134" s="5">
        <v>786584</v>
      </c>
      <c r="G134" s="5">
        <v>844230</v>
      </c>
      <c r="H134" s="11">
        <f t="shared" si="31"/>
        <v>0.25432879665494001</v>
      </c>
    </row>
    <row r="135" spans="1:8" x14ac:dyDescent="0.25">
      <c r="A135" s="4">
        <v>2017</v>
      </c>
      <c r="B135" s="4">
        <v>201701</v>
      </c>
      <c r="C135" s="4" t="s">
        <v>18</v>
      </c>
      <c r="D135" s="5">
        <v>281738</v>
      </c>
      <c r="E135" s="6">
        <v>41604401.159999996</v>
      </c>
      <c r="F135" s="5">
        <v>964590</v>
      </c>
      <c r="G135" s="5">
        <v>1152591</v>
      </c>
      <c r="H135" s="11">
        <f t="shared" si="31"/>
        <v>0.24443883389684631</v>
      </c>
    </row>
    <row r="136" spans="1:8" x14ac:dyDescent="0.25">
      <c r="A136" s="4">
        <v>2017</v>
      </c>
      <c r="B136" s="4">
        <v>201702</v>
      </c>
      <c r="C136" s="4" t="s">
        <v>18</v>
      </c>
      <c r="D136" s="5">
        <v>269459</v>
      </c>
      <c r="E136" s="6">
        <v>34716129.990000002</v>
      </c>
      <c r="F136" s="5">
        <v>907798</v>
      </c>
      <c r="G136" s="5">
        <v>1152591</v>
      </c>
      <c r="H136" s="11">
        <f t="shared" si="31"/>
        <v>0.23378544514055724</v>
      </c>
    </row>
    <row r="137" spans="1:8" x14ac:dyDescent="0.25">
      <c r="A137" s="4">
        <v>2017</v>
      </c>
      <c r="B137" s="4">
        <v>201703</v>
      </c>
      <c r="C137" s="4" t="s">
        <v>18</v>
      </c>
      <c r="D137" s="5">
        <v>304827</v>
      </c>
      <c r="E137" s="6">
        <v>41763746.950000003</v>
      </c>
      <c r="F137" s="5">
        <v>1089011</v>
      </c>
      <c r="G137" s="5">
        <v>1152591</v>
      </c>
      <c r="H137" s="11">
        <f t="shared" si="31"/>
        <v>0.26447109165350069</v>
      </c>
    </row>
    <row r="138" spans="1:8" x14ac:dyDescent="0.25">
      <c r="A138" s="4">
        <v>2017</v>
      </c>
      <c r="B138" s="4">
        <v>201704</v>
      </c>
      <c r="C138" s="4" t="s">
        <v>18</v>
      </c>
      <c r="D138" s="5">
        <v>291061</v>
      </c>
      <c r="E138" s="6">
        <v>38963899.780000001</v>
      </c>
      <c r="F138" s="5">
        <v>991672</v>
      </c>
      <c r="G138" s="5">
        <v>1152591</v>
      </c>
      <c r="H138" s="11">
        <f t="shared" si="31"/>
        <v>0.25252756615312805</v>
      </c>
    </row>
    <row r="139" spans="1:8" x14ac:dyDescent="0.25">
      <c r="A139" s="4">
        <v>2017</v>
      </c>
      <c r="B139" s="4">
        <v>201705</v>
      </c>
      <c r="C139" s="4" t="s">
        <v>18</v>
      </c>
      <c r="D139" s="5">
        <v>286308</v>
      </c>
      <c r="E139" s="6">
        <v>38240279.950000003</v>
      </c>
      <c r="F139" s="5">
        <v>975334</v>
      </c>
      <c r="G139" s="5">
        <v>1152591</v>
      </c>
      <c r="H139" s="11">
        <f t="shared" si="31"/>
        <v>0.24840381366850861</v>
      </c>
    </row>
    <row r="140" spans="1:8" x14ac:dyDescent="0.25">
      <c r="A140" s="4">
        <v>2017</v>
      </c>
      <c r="B140" s="4">
        <v>201706</v>
      </c>
      <c r="C140" s="4" t="s">
        <v>18</v>
      </c>
      <c r="D140" s="5">
        <v>270865</v>
      </c>
      <c r="E140" s="6">
        <v>39170425.030000001</v>
      </c>
      <c r="F140" s="5">
        <v>913026</v>
      </c>
      <c r="G140" s="5">
        <v>1152591</v>
      </c>
      <c r="H140" s="11">
        <f t="shared" si="31"/>
        <v>0.23500530543792203</v>
      </c>
    </row>
    <row r="141" spans="1:8" x14ac:dyDescent="0.25">
      <c r="A141" s="4">
        <v>2017</v>
      </c>
      <c r="B141" s="4">
        <v>201707</v>
      </c>
      <c r="C141" s="4" t="s">
        <v>18</v>
      </c>
      <c r="D141" s="5">
        <v>268136</v>
      </c>
      <c r="E141" s="6">
        <v>35958420.840000004</v>
      </c>
      <c r="F141" s="5">
        <v>912688</v>
      </c>
      <c r="G141" s="5">
        <v>1152591</v>
      </c>
      <c r="H141" s="11">
        <f t="shared" si="31"/>
        <v>0.23263759651081781</v>
      </c>
    </row>
    <row r="142" spans="1:8" x14ac:dyDescent="0.25">
      <c r="A142" s="4">
        <v>2017</v>
      </c>
      <c r="B142" s="4">
        <v>201708</v>
      </c>
      <c r="C142" s="4" t="s">
        <v>18</v>
      </c>
      <c r="D142" s="5">
        <v>267746</v>
      </c>
      <c r="E142" s="6">
        <v>36099645.229999997</v>
      </c>
      <c r="F142" s="5">
        <v>912777</v>
      </c>
      <c r="G142" s="5">
        <v>1152591</v>
      </c>
      <c r="H142" s="11">
        <f t="shared" si="31"/>
        <v>0.23229922843402387</v>
      </c>
    </row>
    <row r="143" spans="1:8" x14ac:dyDescent="0.25">
      <c r="A143" s="4">
        <v>2017</v>
      </c>
      <c r="B143" s="4">
        <v>201709</v>
      </c>
      <c r="C143" s="4" t="s">
        <v>18</v>
      </c>
      <c r="D143" s="5">
        <v>275613</v>
      </c>
      <c r="E143" s="6">
        <v>40268524.07</v>
      </c>
      <c r="F143" s="5">
        <v>948873</v>
      </c>
      <c r="G143" s="5">
        <v>1152591</v>
      </c>
      <c r="H143" s="11">
        <f t="shared" si="31"/>
        <v>0.23912471987027489</v>
      </c>
    </row>
    <row r="144" spans="1:8" x14ac:dyDescent="0.25">
      <c r="A144" s="4">
        <v>2017</v>
      </c>
      <c r="B144" s="4">
        <v>201710</v>
      </c>
      <c r="C144" s="4" t="s">
        <v>18</v>
      </c>
      <c r="D144" s="5">
        <v>277415</v>
      </c>
      <c r="E144" s="6">
        <v>41268275.289999999</v>
      </c>
      <c r="F144" s="5">
        <v>950739</v>
      </c>
      <c r="G144" s="5">
        <v>1152591</v>
      </c>
      <c r="H144" s="11">
        <f t="shared" si="31"/>
        <v>0.24068815390715353</v>
      </c>
    </row>
    <row r="145" spans="1:8" x14ac:dyDescent="0.25">
      <c r="A145" s="4">
        <v>2017</v>
      </c>
      <c r="B145" s="4">
        <v>201711</v>
      </c>
      <c r="C145" s="4" t="s">
        <v>18</v>
      </c>
      <c r="D145" s="5">
        <v>280589</v>
      </c>
      <c r="E145" s="6">
        <v>42843051.719999999</v>
      </c>
      <c r="F145" s="5">
        <v>963336</v>
      </c>
      <c r="G145" s="5">
        <v>1152591</v>
      </c>
      <c r="H145" s="11">
        <f t="shared" si="31"/>
        <v>0.24344194948598419</v>
      </c>
    </row>
    <row r="146" spans="1:8" x14ac:dyDescent="0.25">
      <c r="A146" s="4">
        <v>2017</v>
      </c>
      <c r="B146" s="4">
        <v>201712</v>
      </c>
      <c r="C146" s="4" t="s">
        <v>18</v>
      </c>
      <c r="D146" s="5">
        <v>287532</v>
      </c>
      <c r="E146" s="6">
        <v>43968267.170000002</v>
      </c>
      <c r="F146" s="5">
        <v>1009417</v>
      </c>
      <c r="G146" s="5">
        <v>1152591</v>
      </c>
      <c r="H146" s="11">
        <f t="shared" si="31"/>
        <v>0.24946576886336957</v>
      </c>
    </row>
    <row r="147" spans="1:8" x14ac:dyDescent="0.25">
      <c r="A147" s="4">
        <v>2018</v>
      </c>
      <c r="B147" s="4">
        <v>201801</v>
      </c>
      <c r="C147" s="4" t="s">
        <v>18</v>
      </c>
      <c r="D147" s="5">
        <v>388519</v>
      </c>
      <c r="E147" s="6">
        <v>53952953.310000002</v>
      </c>
      <c r="F147" s="5">
        <v>1282336</v>
      </c>
      <c r="G147" s="5">
        <v>1391858</v>
      </c>
      <c r="H147" s="11">
        <f t="shared" si="31"/>
        <v>0.27913695218908824</v>
      </c>
    </row>
    <row r="148" spans="1:8" x14ac:dyDescent="0.25">
      <c r="A148" s="4">
        <v>2018</v>
      </c>
      <c r="B148" s="4">
        <v>201802</v>
      </c>
      <c r="C148" s="4" t="s">
        <v>18</v>
      </c>
      <c r="D148" s="5">
        <v>317998</v>
      </c>
      <c r="E148" s="6">
        <v>42271369.159999996</v>
      </c>
      <c r="F148" s="5">
        <v>935614</v>
      </c>
      <c r="G148" s="5">
        <v>1391858</v>
      </c>
      <c r="H148" s="11">
        <f t="shared" si="31"/>
        <v>0.22847014566141086</v>
      </c>
    </row>
    <row r="149" spans="1:8" x14ac:dyDescent="0.25">
      <c r="A149" s="4">
        <v>2018</v>
      </c>
      <c r="B149" s="4">
        <v>201803</v>
      </c>
      <c r="C149" s="4" t="s">
        <v>18</v>
      </c>
      <c r="D149" s="5">
        <v>359733</v>
      </c>
      <c r="E149" s="6">
        <v>46975808.130000003</v>
      </c>
      <c r="F149" s="5">
        <v>1121878</v>
      </c>
      <c r="G149" s="5">
        <v>1391858</v>
      </c>
      <c r="H149" s="11">
        <f t="shared" si="31"/>
        <v>0.2584552447160558</v>
      </c>
    </row>
    <row r="150" spans="1:8" x14ac:dyDescent="0.25">
      <c r="A150" s="4">
        <v>2018</v>
      </c>
      <c r="B150" s="4">
        <v>201804</v>
      </c>
      <c r="C150" s="4" t="s">
        <v>18</v>
      </c>
      <c r="D150" s="5">
        <v>342764</v>
      </c>
      <c r="E150" s="6">
        <v>43859655.420000002</v>
      </c>
      <c r="F150" s="5">
        <v>1027437</v>
      </c>
      <c r="G150" s="5">
        <v>1391858</v>
      </c>
      <c r="H150" s="11">
        <f t="shared" si="31"/>
        <v>0.24626362746774455</v>
      </c>
    </row>
    <row r="151" spans="1:8" x14ac:dyDescent="0.25">
      <c r="A151" s="4">
        <v>2018</v>
      </c>
      <c r="B151" s="4">
        <v>201805</v>
      </c>
      <c r="C151" s="4" t="s">
        <v>18</v>
      </c>
      <c r="D151" s="5">
        <v>337276</v>
      </c>
      <c r="E151" s="6">
        <v>42462471.880000003</v>
      </c>
      <c r="F151" s="5">
        <v>1017972</v>
      </c>
      <c r="G151" s="5">
        <v>1391858</v>
      </c>
      <c r="H151" s="11">
        <f t="shared" si="31"/>
        <v>0.24232069650783342</v>
      </c>
    </row>
    <row r="152" spans="1:8" x14ac:dyDescent="0.25">
      <c r="A152" s="4">
        <v>2018</v>
      </c>
      <c r="B152" s="4">
        <v>201806</v>
      </c>
      <c r="C152" s="4" t="s">
        <v>18</v>
      </c>
      <c r="D152" s="5">
        <v>332864</v>
      </c>
      <c r="E152" s="6">
        <v>48724140.189999998</v>
      </c>
      <c r="F152" s="5">
        <v>1070530</v>
      </c>
      <c r="G152" s="5">
        <v>1391858</v>
      </c>
      <c r="H152" s="11">
        <f t="shared" si="31"/>
        <v>0.23915083291542671</v>
      </c>
    </row>
    <row r="153" spans="1:8" x14ac:dyDescent="0.25">
      <c r="A153" s="4">
        <v>2018</v>
      </c>
      <c r="B153" s="4">
        <v>201807</v>
      </c>
      <c r="C153" s="4" t="s">
        <v>18</v>
      </c>
      <c r="D153" s="5">
        <v>321753</v>
      </c>
      <c r="E153" s="6">
        <v>40696697.880000003</v>
      </c>
      <c r="F153" s="5">
        <v>1008212</v>
      </c>
      <c r="G153" s="5">
        <v>1391858</v>
      </c>
      <c r="H153" s="11">
        <f t="shared" si="31"/>
        <v>0.23116797834261829</v>
      </c>
    </row>
    <row r="154" spans="1:8" x14ac:dyDescent="0.25">
      <c r="A154" s="4">
        <v>2018</v>
      </c>
      <c r="B154" s="4">
        <v>201808</v>
      </c>
      <c r="C154" s="4" t="s">
        <v>18</v>
      </c>
      <c r="D154" s="5">
        <v>324624</v>
      </c>
      <c r="E154" s="6">
        <v>41857661.039999999</v>
      </c>
      <c r="F154" s="5">
        <v>1041448</v>
      </c>
      <c r="G154" s="5">
        <v>1391858</v>
      </c>
      <c r="H154" s="11">
        <f t="shared" si="31"/>
        <v>0.23323068876279046</v>
      </c>
    </row>
    <row r="155" spans="1:8" x14ac:dyDescent="0.25">
      <c r="A155" s="4">
        <v>2018</v>
      </c>
      <c r="B155" s="4">
        <v>201809</v>
      </c>
      <c r="C155" s="4" t="s">
        <v>18</v>
      </c>
      <c r="D155" s="5">
        <v>327008</v>
      </c>
      <c r="E155" s="6">
        <v>46050858.18</v>
      </c>
      <c r="F155" s="5">
        <v>1062376</v>
      </c>
      <c r="G155" s="5">
        <v>1391858</v>
      </c>
      <c r="H155" s="11">
        <f t="shared" si="31"/>
        <v>0.23494350716811629</v>
      </c>
    </row>
    <row r="156" spans="1:8" x14ac:dyDescent="0.25">
      <c r="A156" s="4">
        <v>2018</v>
      </c>
      <c r="B156" s="4">
        <v>201810</v>
      </c>
      <c r="C156" s="4" t="s">
        <v>18</v>
      </c>
      <c r="D156" s="5">
        <v>338511</v>
      </c>
      <c r="E156" s="6">
        <v>50571754.939999998</v>
      </c>
      <c r="F156" s="5">
        <v>1116286</v>
      </c>
      <c r="G156" s="5">
        <v>1391858</v>
      </c>
      <c r="H156" s="11">
        <f t="shared" si="31"/>
        <v>0.24320799966663265</v>
      </c>
    </row>
    <row r="157" spans="1:8" x14ac:dyDescent="0.25">
      <c r="A157" s="4">
        <v>2018</v>
      </c>
      <c r="B157" s="4">
        <v>201811</v>
      </c>
      <c r="C157" s="4" t="s">
        <v>18</v>
      </c>
      <c r="D157" s="5">
        <v>322801</v>
      </c>
      <c r="E157" s="6">
        <v>50345611.859999999</v>
      </c>
      <c r="F157" s="5">
        <v>1060478</v>
      </c>
      <c r="G157" s="5">
        <v>1391858</v>
      </c>
      <c r="H157" s="11">
        <f t="shared" si="31"/>
        <v>0.2319209287154293</v>
      </c>
    </row>
    <row r="158" spans="1:8" x14ac:dyDescent="0.25">
      <c r="A158" s="4">
        <v>2018</v>
      </c>
      <c r="B158" s="4">
        <v>201812</v>
      </c>
      <c r="C158" s="4" t="s">
        <v>18</v>
      </c>
      <c r="D158" s="5">
        <v>319223</v>
      </c>
      <c r="E158" s="6">
        <v>50539165.240000002</v>
      </c>
      <c r="F158" s="5">
        <v>1068016</v>
      </c>
      <c r="G158" s="5">
        <v>1391858</v>
      </c>
      <c r="H158" s="11">
        <f t="shared" si="31"/>
        <v>0.22935026417924817</v>
      </c>
    </row>
    <row r="159" spans="1:8" x14ac:dyDescent="0.25">
      <c r="A159" s="4">
        <v>2016</v>
      </c>
      <c r="B159" s="4">
        <v>201601</v>
      </c>
      <c r="C159" s="4" t="s">
        <v>19</v>
      </c>
      <c r="D159" s="5">
        <v>168211</v>
      </c>
      <c r="E159" s="6">
        <v>23082990.809999999</v>
      </c>
      <c r="F159" s="5">
        <v>657199</v>
      </c>
      <c r="G159" s="5">
        <v>519599</v>
      </c>
      <c r="H159" s="11">
        <f t="shared" si="31"/>
        <v>0.32373233974661231</v>
      </c>
    </row>
    <row r="160" spans="1:8" x14ac:dyDescent="0.25">
      <c r="A160" s="4">
        <v>2016</v>
      </c>
      <c r="B160" s="4">
        <v>201602</v>
      </c>
      <c r="C160" s="4" t="s">
        <v>19</v>
      </c>
      <c r="D160" s="5">
        <v>145387</v>
      </c>
      <c r="E160" s="6">
        <v>18399841.329999998</v>
      </c>
      <c r="F160" s="5">
        <v>519109</v>
      </c>
      <c r="G160" s="5">
        <v>519599</v>
      </c>
      <c r="H160" s="11">
        <f t="shared" si="31"/>
        <v>0.27980615821046617</v>
      </c>
    </row>
    <row r="161" spans="1:8" x14ac:dyDescent="0.25">
      <c r="A161" s="4">
        <v>2016</v>
      </c>
      <c r="B161" s="4">
        <v>201603</v>
      </c>
      <c r="C161" s="4" t="s">
        <v>19</v>
      </c>
      <c r="D161" s="5">
        <v>167092</v>
      </c>
      <c r="E161" s="6">
        <v>22445596.559999999</v>
      </c>
      <c r="F161" s="5">
        <v>665751</v>
      </c>
      <c r="G161" s="5">
        <v>519599</v>
      </c>
      <c r="H161" s="11">
        <f t="shared" si="31"/>
        <v>0.32157875592524238</v>
      </c>
    </row>
    <row r="162" spans="1:8" x14ac:dyDescent="0.25">
      <c r="A162" s="4">
        <v>2016</v>
      </c>
      <c r="B162" s="4">
        <v>201604</v>
      </c>
      <c r="C162" s="4" t="s">
        <v>19</v>
      </c>
      <c r="D162" s="5">
        <v>161543</v>
      </c>
      <c r="E162" s="6">
        <v>20660797.890000001</v>
      </c>
      <c r="F162" s="5">
        <v>624059</v>
      </c>
      <c r="G162" s="5">
        <v>519599</v>
      </c>
      <c r="H162" s="11">
        <f t="shared" si="31"/>
        <v>0.31089936662695655</v>
      </c>
    </row>
    <row r="163" spans="1:8" x14ac:dyDescent="0.25">
      <c r="A163" s="4">
        <v>2016</v>
      </c>
      <c r="B163" s="4">
        <v>201605</v>
      </c>
      <c r="C163" s="4" t="s">
        <v>19</v>
      </c>
      <c r="D163" s="5">
        <v>163029</v>
      </c>
      <c r="E163" s="6">
        <v>20165673.09</v>
      </c>
      <c r="F163" s="5">
        <v>636265</v>
      </c>
      <c r="G163" s="5">
        <v>519599</v>
      </c>
      <c r="H163" s="11">
        <f t="shared" si="31"/>
        <v>0.31375926435578205</v>
      </c>
    </row>
    <row r="164" spans="1:8" x14ac:dyDescent="0.25">
      <c r="A164" s="4">
        <v>2016</v>
      </c>
      <c r="B164" s="4">
        <v>201606</v>
      </c>
      <c r="C164" s="4" t="s">
        <v>19</v>
      </c>
      <c r="D164" s="5">
        <v>155628</v>
      </c>
      <c r="E164" s="6">
        <v>20735517.27</v>
      </c>
      <c r="F164" s="5">
        <v>601644</v>
      </c>
      <c r="G164" s="5">
        <v>519599</v>
      </c>
      <c r="H164" s="11">
        <f t="shared" si="31"/>
        <v>0.29951558798227096</v>
      </c>
    </row>
    <row r="165" spans="1:8" x14ac:dyDescent="0.25">
      <c r="A165" s="4">
        <v>2016</v>
      </c>
      <c r="B165" s="4">
        <v>201607</v>
      </c>
      <c r="C165" s="4" t="s">
        <v>19</v>
      </c>
      <c r="D165" s="5">
        <v>150224</v>
      </c>
      <c r="E165" s="6">
        <v>18135196.859999999</v>
      </c>
      <c r="F165" s="5">
        <v>576755</v>
      </c>
      <c r="G165" s="5">
        <v>519599</v>
      </c>
      <c r="H165" s="11">
        <f t="shared" si="31"/>
        <v>0.28911526003706706</v>
      </c>
    </row>
    <row r="166" spans="1:8" x14ac:dyDescent="0.25">
      <c r="A166" s="4">
        <v>2016</v>
      </c>
      <c r="B166" s="4">
        <v>201608</v>
      </c>
      <c r="C166" s="4" t="s">
        <v>19</v>
      </c>
      <c r="D166" s="5">
        <v>145535</v>
      </c>
      <c r="E166" s="6">
        <v>18126601.59</v>
      </c>
      <c r="F166" s="5">
        <v>552400</v>
      </c>
      <c r="G166" s="5">
        <v>519599</v>
      </c>
      <c r="H166" s="11">
        <f t="shared" si="31"/>
        <v>0.28009099324671527</v>
      </c>
    </row>
    <row r="167" spans="1:8" x14ac:dyDescent="0.25">
      <c r="A167" s="4">
        <v>2016</v>
      </c>
      <c r="B167" s="4">
        <v>201609</v>
      </c>
      <c r="C167" s="4" t="s">
        <v>19</v>
      </c>
      <c r="D167" s="5">
        <v>146146</v>
      </c>
      <c r="E167" s="6">
        <v>19994919.449999999</v>
      </c>
      <c r="F167" s="5">
        <v>542463</v>
      </c>
      <c r="G167" s="5">
        <v>519599</v>
      </c>
      <c r="H167" s="11">
        <f t="shared" si="31"/>
        <v>0.28126690005177069</v>
      </c>
    </row>
    <row r="168" spans="1:8" x14ac:dyDescent="0.25">
      <c r="A168" s="4">
        <v>2016</v>
      </c>
      <c r="B168" s="4">
        <v>201610</v>
      </c>
      <c r="C168" s="4" t="s">
        <v>19</v>
      </c>
      <c r="D168" s="5">
        <v>152971</v>
      </c>
      <c r="E168" s="6">
        <v>22285209.460000001</v>
      </c>
      <c r="F168" s="5">
        <v>594261</v>
      </c>
      <c r="G168" s="5">
        <v>519599</v>
      </c>
      <c r="H168" s="11">
        <f t="shared" si="31"/>
        <v>0.29440202925717718</v>
      </c>
    </row>
    <row r="169" spans="1:8" x14ac:dyDescent="0.25">
      <c r="A169" s="4">
        <v>2016</v>
      </c>
      <c r="B169" s="4">
        <v>201611</v>
      </c>
      <c r="C169" s="4" t="s">
        <v>19</v>
      </c>
      <c r="D169" s="5">
        <v>150914</v>
      </c>
      <c r="E169" s="6">
        <v>22171914.780000001</v>
      </c>
      <c r="F169" s="5">
        <v>586720</v>
      </c>
      <c r="G169" s="5">
        <v>519599</v>
      </c>
      <c r="H169" s="11">
        <f t="shared" si="31"/>
        <v>0.29044320716552574</v>
      </c>
    </row>
    <row r="170" spans="1:8" x14ac:dyDescent="0.25">
      <c r="A170" s="4">
        <v>2016</v>
      </c>
      <c r="B170" s="4">
        <v>201612</v>
      </c>
      <c r="C170" s="4" t="s">
        <v>19</v>
      </c>
      <c r="D170" s="5">
        <v>154727</v>
      </c>
      <c r="E170" s="6">
        <v>23693738.969999999</v>
      </c>
      <c r="F170" s="5">
        <v>608189</v>
      </c>
      <c r="G170" s="5">
        <v>519599</v>
      </c>
      <c r="H170" s="11">
        <f t="shared" si="31"/>
        <v>0.2977815584710517</v>
      </c>
    </row>
    <row r="171" spans="1:8" x14ac:dyDescent="0.25">
      <c r="A171" s="4">
        <v>2017</v>
      </c>
      <c r="B171" s="4">
        <v>201701</v>
      </c>
      <c r="C171" s="4" t="s">
        <v>19</v>
      </c>
      <c r="D171" s="5">
        <v>203314</v>
      </c>
      <c r="E171" s="6">
        <v>29822248.449999999</v>
      </c>
      <c r="F171" s="5">
        <v>730928</v>
      </c>
      <c r="G171" s="5">
        <v>742418</v>
      </c>
      <c r="H171" s="11">
        <f t="shared" si="31"/>
        <v>0.27385381281165055</v>
      </c>
    </row>
    <row r="172" spans="1:8" x14ac:dyDescent="0.25">
      <c r="A172" s="4">
        <v>2017</v>
      </c>
      <c r="B172" s="4">
        <v>201702</v>
      </c>
      <c r="C172" s="4" t="s">
        <v>19</v>
      </c>
      <c r="D172" s="5">
        <v>196571</v>
      </c>
      <c r="E172" s="6">
        <v>24795092.789999999</v>
      </c>
      <c r="F172" s="5">
        <v>665731</v>
      </c>
      <c r="G172" s="5">
        <v>742418</v>
      </c>
      <c r="H172" s="11">
        <f t="shared" si="31"/>
        <v>0.26477132828137251</v>
      </c>
    </row>
    <row r="173" spans="1:8" x14ac:dyDescent="0.25">
      <c r="A173" s="4">
        <v>2017</v>
      </c>
      <c r="B173" s="4">
        <v>201703</v>
      </c>
      <c r="C173" s="4" t="s">
        <v>19</v>
      </c>
      <c r="D173" s="5">
        <v>211308</v>
      </c>
      <c r="E173" s="6">
        <v>28553497.219999999</v>
      </c>
      <c r="F173" s="5">
        <v>766505</v>
      </c>
      <c r="G173" s="5">
        <v>742418</v>
      </c>
      <c r="H173" s="11">
        <f t="shared" si="31"/>
        <v>0.28462133191813777</v>
      </c>
    </row>
    <row r="174" spans="1:8" x14ac:dyDescent="0.25">
      <c r="A174" s="4">
        <v>2017</v>
      </c>
      <c r="B174" s="4">
        <v>201704</v>
      </c>
      <c r="C174" s="4" t="s">
        <v>19</v>
      </c>
      <c r="D174" s="5">
        <v>206889</v>
      </c>
      <c r="E174" s="6">
        <v>27855927.43</v>
      </c>
      <c r="F174" s="5">
        <v>734761</v>
      </c>
      <c r="G174" s="5">
        <v>742418</v>
      </c>
      <c r="H174" s="11">
        <f t="shared" si="31"/>
        <v>0.27866915942232007</v>
      </c>
    </row>
    <row r="175" spans="1:8" x14ac:dyDescent="0.25">
      <c r="A175" s="4">
        <v>2017</v>
      </c>
      <c r="B175" s="4">
        <v>201705</v>
      </c>
      <c r="C175" s="4" t="s">
        <v>19</v>
      </c>
      <c r="D175" s="5">
        <v>204821</v>
      </c>
      <c r="E175" s="6">
        <v>26668679.629999999</v>
      </c>
      <c r="F175" s="5">
        <v>738782</v>
      </c>
      <c r="G175" s="5">
        <v>742418</v>
      </c>
      <c r="H175" s="11">
        <f t="shared" si="31"/>
        <v>0.27588366661368663</v>
      </c>
    </row>
    <row r="176" spans="1:8" x14ac:dyDescent="0.25">
      <c r="A176" s="4">
        <v>2017</v>
      </c>
      <c r="B176" s="4">
        <v>201706</v>
      </c>
      <c r="C176" s="4" t="s">
        <v>19</v>
      </c>
      <c r="D176" s="5">
        <v>193587</v>
      </c>
      <c r="E176" s="6">
        <v>27954703.780000001</v>
      </c>
      <c r="F176" s="5">
        <v>690618</v>
      </c>
      <c r="G176" s="5">
        <v>742418</v>
      </c>
      <c r="H176" s="11">
        <f t="shared" si="31"/>
        <v>0.26075202918032697</v>
      </c>
    </row>
    <row r="177" spans="1:8" x14ac:dyDescent="0.25">
      <c r="A177" s="4">
        <v>2017</v>
      </c>
      <c r="B177" s="4">
        <v>201707</v>
      </c>
      <c r="C177" s="4" t="s">
        <v>19</v>
      </c>
      <c r="D177" s="5">
        <v>198454</v>
      </c>
      <c r="E177" s="6">
        <v>25689640.030000001</v>
      </c>
      <c r="F177" s="5">
        <v>736976</v>
      </c>
      <c r="G177" s="5">
        <v>742418</v>
      </c>
      <c r="H177" s="11">
        <f t="shared" si="31"/>
        <v>0.26730763532134189</v>
      </c>
    </row>
    <row r="178" spans="1:8" x14ac:dyDescent="0.25">
      <c r="A178" s="4">
        <v>2017</v>
      </c>
      <c r="B178" s="4">
        <v>201708</v>
      </c>
      <c r="C178" s="4" t="s">
        <v>19</v>
      </c>
      <c r="D178" s="5">
        <v>186483</v>
      </c>
      <c r="E178" s="6">
        <v>25021781.18</v>
      </c>
      <c r="F178" s="5">
        <v>666168</v>
      </c>
      <c r="G178" s="5">
        <v>742418</v>
      </c>
      <c r="H178" s="11">
        <f t="shared" si="31"/>
        <v>0.25118329566362885</v>
      </c>
    </row>
    <row r="179" spans="1:8" x14ac:dyDescent="0.25">
      <c r="A179" s="4">
        <v>2017</v>
      </c>
      <c r="B179" s="4">
        <v>201709</v>
      </c>
      <c r="C179" s="4" t="s">
        <v>19</v>
      </c>
      <c r="D179" s="5">
        <v>196753</v>
      </c>
      <c r="E179" s="6">
        <v>27371459.489999998</v>
      </c>
      <c r="F179" s="5">
        <v>708597</v>
      </c>
      <c r="G179" s="5">
        <v>742418</v>
      </c>
      <c r="H179" s="11">
        <f t="shared" si="31"/>
        <v>0.26501647319973382</v>
      </c>
    </row>
    <row r="180" spans="1:8" x14ac:dyDescent="0.25">
      <c r="A180" s="4">
        <v>2017</v>
      </c>
      <c r="B180" s="4">
        <v>201710</v>
      </c>
      <c r="C180" s="4" t="s">
        <v>19</v>
      </c>
      <c r="D180" s="5">
        <v>198859</v>
      </c>
      <c r="E180" s="6">
        <v>29107276.32</v>
      </c>
      <c r="F180" s="5">
        <v>708600</v>
      </c>
      <c r="G180" s="5">
        <v>742418</v>
      </c>
      <c r="H180" s="11">
        <f t="shared" si="31"/>
        <v>0.26785315011220096</v>
      </c>
    </row>
    <row r="181" spans="1:8" x14ac:dyDescent="0.25">
      <c r="A181" s="4">
        <v>2017</v>
      </c>
      <c r="B181" s="4">
        <v>201711</v>
      </c>
      <c r="C181" s="4" t="s">
        <v>19</v>
      </c>
      <c r="D181" s="5">
        <v>192566</v>
      </c>
      <c r="E181" s="6">
        <v>28469540.09</v>
      </c>
      <c r="F181" s="5">
        <v>681266</v>
      </c>
      <c r="G181" s="5">
        <v>742418</v>
      </c>
      <c r="H181" s="11">
        <f t="shared" si="31"/>
        <v>0.25937679312732181</v>
      </c>
    </row>
    <row r="182" spans="1:8" x14ac:dyDescent="0.25">
      <c r="A182" s="4">
        <v>2017</v>
      </c>
      <c r="B182" s="4">
        <v>201712</v>
      </c>
      <c r="C182" s="4" t="s">
        <v>19</v>
      </c>
      <c r="D182" s="5">
        <v>204550</v>
      </c>
      <c r="E182" s="6">
        <v>29963889.75</v>
      </c>
      <c r="F182" s="5">
        <v>763453</v>
      </c>
      <c r="G182" s="5">
        <v>742418</v>
      </c>
      <c r="H182" s="11">
        <f t="shared" si="31"/>
        <v>0.27551864313634639</v>
      </c>
    </row>
    <row r="183" spans="1:8" x14ac:dyDescent="0.25">
      <c r="A183" s="4">
        <v>2018</v>
      </c>
      <c r="B183" s="4">
        <v>201801</v>
      </c>
      <c r="C183" s="4" t="s">
        <v>19</v>
      </c>
      <c r="D183" s="5">
        <v>262479</v>
      </c>
      <c r="E183" s="6">
        <v>35413499.920000002</v>
      </c>
      <c r="F183" s="5">
        <v>922388</v>
      </c>
      <c r="G183" s="5">
        <v>931485</v>
      </c>
      <c r="H183" s="11">
        <f t="shared" si="31"/>
        <v>0.28178553599896938</v>
      </c>
    </row>
    <row r="184" spans="1:8" x14ac:dyDescent="0.25">
      <c r="A184" s="4">
        <v>2018</v>
      </c>
      <c r="B184" s="4">
        <v>201802</v>
      </c>
      <c r="C184" s="4" t="s">
        <v>19</v>
      </c>
      <c r="D184" s="5">
        <v>226867</v>
      </c>
      <c r="E184" s="6">
        <v>30488322.440000001</v>
      </c>
      <c r="F184" s="5">
        <v>743881</v>
      </c>
      <c r="G184" s="5">
        <v>931485</v>
      </c>
      <c r="H184" s="11">
        <f t="shared" si="31"/>
        <v>0.2435541098353704</v>
      </c>
    </row>
    <row r="185" spans="1:8" x14ac:dyDescent="0.25">
      <c r="A185" s="4">
        <v>2018</v>
      </c>
      <c r="B185" s="4">
        <v>201803</v>
      </c>
      <c r="C185" s="4" t="s">
        <v>19</v>
      </c>
      <c r="D185" s="5">
        <v>258748</v>
      </c>
      <c r="E185" s="6">
        <v>34405657.539999999</v>
      </c>
      <c r="F185" s="5">
        <v>893217</v>
      </c>
      <c r="G185" s="5">
        <v>931485</v>
      </c>
      <c r="H185" s="11">
        <f t="shared" si="31"/>
        <v>0.27778010381272916</v>
      </c>
    </row>
    <row r="186" spans="1:8" x14ac:dyDescent="0.25">
      <c r="A186" s="4">
        <v>2018</v>
      </c>
      <c r="B186" s="4">
        <v>201804</v>
      </c>
      <c r="C186" s="4" t="s">
        <v>19</v>
      </c>
      <c r="D186" s="5">
        <v>245453</v>
      </c>
      <c r="E186" s="6">
        <v>30383507.23</v>
      </c>
      <c r="F186" s="5">
        <v>822722</v>
      </c>
      <c r="G186" s="5">
        <v>931485</v>
      </c>
      <c r="H186" s="11">
        <f t="shared" si="31"/>
        <v>0.26350719549965912</v>
      </c>
    </row>
    <row r="187" spans="1:8" x14ac:dyDescent="0.25">
      <c r="A187" s="4">
        <v>2018</v>
      </c>
      <c r="B187" s="4">
        <v>201805</v>
      </c>
      <c r="C187" s="4" t="s">
        <v>19</v>
      </c>
      <c r="D187" s="5">
        <v>242277</v>
      </c>
      <c r="E187" s="6">
        <v>29366438.23</v>
      </c>
      <c r="F187" s="5">
        <v>813404</v>
      </c>
      <c r="G187" s="5">
        <v>931485</v>
      </c>
      <c r="H187" s="11">
        <f t="shared" si="31"/>
        <v>0.26009758611249778</v>
      </c>
    </row>
    <row r="188" spans="1:8" x14ac:dyDescent="0.25">
      <c r="A188" s="4">
        <v>2018</v>
      </c>
      <c r="B188" s="4">
        <v>201806</v>
      </c>
      <c r="C188" s="4" t="s">
        <v>19</v>
      </c>
      <c r="D188" s="5">
        <v>237738</v>
      </c>
      <c r="E188" s="6">
        <v>34142374.780000001</v>
      </c>
      <c r="F188" s="5">
        <v>815988</v>
      </c>
      <c r="G188" s="5">
        <v>931485</v>
      </c>
      <c r="H188" s="11">
        <f t="shared" si="31"/>
        <v>0.25522472181516609</v>
      </c>
    </row>
    <row r="189" spans="1:8" x14ac:dyDescent="0.25">
      <c r="A189" s="4">
        <v>2018</v>
      </c>
      <c r="B189" s="4">
        <v>201807</v>
      </c>
      <c r="C189" s="4" t="s">
        <v>19</v>
      </c>
      <c r="D189" s="5">
        <v>230545</v>
      </c>
      <c r="E189" s="6">
        <v>28533721.789999999</v>
      </c>
      <c r="F189" s="5">
        <v>792886</v>
      </c>
      <c r="G189" s="5">
        <v>931485</v>
      </c>
      <c r="H189" s="11">
        <f t="shared" si="31"/>
        <v>0.24750264362818511</v>
      </c>
    </row>
    <row r="190" spans="1:8" x14ac:dyDescent="0.25">
      <c r="A190" s="4">
        <v>2018</v>
      </c>
      <c r="B190" s="4">
        <v>201808</v>
      </c>
      <c r="C190" s="4" t="s">
        <v>19</v>
      </c>
      <c r="D190" s="5">
        <v>224138</v>
      </c>
      <c r="E190" s="6">
        <v>27794129.789999999</v>
      </c>
      <c r="F190" s="5">
        <v>770393</v>
      </c>
      <c r="G190" s="5">
        <v>931485</v>
      </c>
      <c r="H190" s="11">
        <f t="shared" si="31"/>
        <v>0.24062437935125097</v>
      </c>
    </row>
    <row r="191" spans="1:8" x14ac:dyDescent="0.25">
      <c r="A191" s="4">
        <v>2018</v>
      </c>
      <c r="B191" s="4">
        <v>201809</v>
      </c>
      <c r="C191" s="4" t="s">
        <v>19</v>
      </c>
      <c r="D191" s="5">
        <v>227518</v>
      </c>
      <c r="E191" s="6">
        <v>31759066.43</v>
      </c>
      <c r="F191" s="5">
        <v>777521</v>
      </c>
      <c r="G191" s="5">
        <v>931485</v>
      </c>
      <c r="H191" s="11">
        <f t="shared" ref="H191:H254" si="32">D191/G191</f>
        <v>0.24425299387537105</v>
      </c>
    </row>
    <row r="192" spans="1:8" x14ac:dyDescent="0.25">
      <c r="A192" s="4">
        <v>2018</v>
      </c>
      <c r="B192" s="4">
        <v>201810</v>
      </c>
      <c r="C192" s="4" t="s">
        <v>19</v>
      </c>
      <c r="D192" s="5">
        <v>240440</v>
      </c>
      <c r="E192" s="6">
        <v>33253678.34</v>
      </c>
      <c r="F192" s="5">
        <v>846781</v>
      </c>
      <c r="G192" s="5">
        <v>931485</v>
      </c>
      <c r="H192" s="11">
        <f t="shared" si="32"/>
        <v>0.25812546632527633</v>
      </c>
    </row>
    <row r="193" spans="1:8" x14ac:dyDescent="0.25">
      <c r="A193" s="4">
        <v>2018</v>
      </c>
      <c r="B193" s="4">
        <v>201811</v>
      </c>
      <c r="C193" s="4" t="s">
        <v>19</v>
      </c>
      <c r="D193" s="5">
        <v>224808</v>
      </c>
      <c r="E193" s="6">
        <v>34394471.359999999</v>
      </c>
      <c r="F193" s="5">
        <v>776059</v>
      </c>
      <c r="G193" s="5">
        <v>931485</v>
      </c>
      <c r="H193" s="11">
        <f t="shared" si="32"/>
        <v>0.24134366092851736</v>
      </c>
    </row>
    <row r="194" spans="1:8" x14ac:dyDescent="0.25">
      <c r="A194" s="4">
        <v>2018</v>
      </c>
      <c r="B194" s="4">
        <v>201812</v>
      </c>
      <c r="C194" s="4" t="s">
        <v>19</v>
      </c>
      <c r="D194" s="5">
        <v>228730</v>
      </c>
      <c r="E194" s="6">
        <v>35366651.049999997</v>
      </c>
      <c r="F194" s="5">
        <v>825533</v>
      </c>
      <c r="G194" s="5">
        <v>931485</v>
      </c>
      <c r="H194" s="11">
        <f t="shared" si="32"/>
        <v>0.24555414204200818</v>
      </c>
    </row>
    <row r="195" spans="1:8" x14ac:dyDescent="0.25">
      <c r="A195" s="4">
        <v>2016</v>
      </c>
      <c r="B195" s="4">
        <v>201601</v>
      </c>
      <c r="C195" s="4" t="s">
        <v>20</v>
      </c>
      <c r="D195" s="5">
        <v>184273</v>
      </c>
      <c r="E195" s="6">
        <v>23043880.940000001</v>
      </c>
      <c r="F195" s="5">
        <v>589165</v>
      </c>
      <c r="G195" s="5">
        <v>688089</v>
      </c>
      <c r="H195" s="11">
        <f t="shared" si="32"/>
        <v>0.26780401953817023</v>
      </c>
    </row>
    <row r="196" spans="1:8" x14ac:dyDescent="0.25">
      <c r="A196" s="4">
        <v>2016</v>
      </c>
      <c r="B196" s="4">
        <v>201602</v>
      </c>
      <c r="C196" s="4" t="s">
        <v>20</v>
      </c>
      <c r="D196" s="5">
        <v>141541</v>
      </c>
      <c r="E196" s="6">
        <v>14852404.960000001</v>
      </c>
      <c r="F196" s="5">
        <v>397580</v>
      </c>
      <c r="G196" s="5">
        <v>688089</v>
      </c>
      <c r="H196" s="11">
        <f t="shared" si="32"/>
        <v>0.20570158802131702</v>
      </c>
    </row>
    <row r="197" spans="1:8" x14ac:dyDescent="0.25">
      <c r="A197" s="4">
        <v>2016</v>
      </c>
      <c r="B197" s="4">
        <v>201603</v>
      </c>
      <c r="C197" s="4" t="s">
        <v>20</v>
      </c>
      <c r="D197" s="5">
        <v>168579</v>
      </c>
      <c r="E197" s="6">
        <v>19055128.91</v>
      </c>
      <c r="F197" s="5">
        <v>529341</v>
      </c>
      <c r="G197" s="5">
        <v>688089</v>
      </c>
      <c r="H197" s="11">
        <f t="shared" si="32"/>
        <v>0.24499592349245519</v>
      </c>
    </row>
    <row r="198" spans="1:8" x14ac:dyDescent="0.25">
      <c r="A198" s="4">
        <v>2016</v>
      </c>
      <c r="B198" s="4">
        <v>201604</v>
      </c>
      <c r="C198" s="4" t="s">
        <v>20</v>
      </c>
      <c r="D198" s="5">
        <v>164964</v>
      </c>
      <c r="E198" s="6">
        <v>17596988.149999999</v>
      </c>
      <c r="F198" s="5">
        <v>497051</v>
      </c>
      <c r="G198" s="5">
        <v>688089</v>
      </c>
      <c r="H198" s="11">
        <f t="shared" si="32"/>
        <v>0.2397422426459368</v>
      </c>
    </row>
    <row r="199" spans="1:8" x14ac:dyDescent="0.25">
      <c r="A199" s="4">
        <v>2016</v>
      </c>
      <c r="B199" s="4">
        <v>201605</v>
      </c>
      <c r="C199" s="4" t="s">
        <v>20</v>
      </c>
      <c r="D199" s="5">
        <v>169544</v>
      </c>
      <c r="E199" s="6">
        <v>16873997.34</v>
      </c>
      <c r="F199" s="5">
        <v>521719</v>
      </c>
      <c r="G199" s="5">
        <v>688089</v>
      </c>
      <c r="H199" s="11">
        <f t="shared" si="32"/>
        <v>0.24639835835189924</v>
      </c>
    </row>
    <row r="200" spans="1:8" x14ac:dyDescent="0.25">
      <c r="A200" s="4">
        <v>2016</v>
      </c>
      <c r="B200" s="4">
        <v>201606</v>
      </c>
      <c r="C200" s="4" t="s">
        <v>20</v>
      </c>
      <c r="D200" s="5">
        <v>163175</v>
      </c>
      <c r="E200" s="6">
        <v>18231390.73</v>
      </c>
      <c r="F200" s="5">
        <v>505818</v>
      </c>
      <c r="G200" s="5">
        <v>688089</v>
      </c>
      <c r="H200" s="11">
        <f t="shared" si="32"/>
        <v>0.23714228827956849</v>
      </c>
    </row>
    <row r="201" spans="1:8" x14ac:dyDescent="0.25">
      <c r="A201" s="4">
        <v>2016</v>
      </c>
      <c r="B201" s="4">
        <v>201607</v>
      </c>
      <c r="C201" s="4" t="s">
        <v>20</v>
      </c>
      <c r="D201" s="5">
        <v>160513</v>
      </c>
      <c r="E201" s="6">
        <v>17144602.940000001</v>
      </c>
      <c r="F201" s="5">
        <v>511830</v>
      </c>
      <c r="G201" s="5">
        <v>688089</v>
      </c>
      <c r="H201" s="11">
        <f t="shared" si="32"/>
        <v>0.23327360268802436</v>
      </c>
    </row>
    <row r="202" spans="1:8" x14ac:dyDescent="0.25">
      <c r="A202" s="4">
        <v>2016</v>
      </c>
      <c r="B202" s="4">
        <v>201608</v>
      </c>
      <c r="C202" s="4" t="s">
        <v>20</v>
      </c>
      <c r="D202" s="5">
        <v>154504</v>
      </c>
      <c r="E202" s="6">
        <v>16350431.76</v>
      </c>
      <c r="F202" s="5">
        <v>484559</v>
      </c>
      <c r="G202" s="5">
        <v>688089</v>
      </c>
      <c r="H202" s="11">
        <f t="shared" si="32"/>
        <v>0.22454072074978673</v>
      </c>
    </row>
    <row r="203" spans="1:8" x14ac:dyDescent="0.25">
      <c r="A203" s="4">
        <v>2016</v>
      </c>
      <c r="B203" s="4">
        <v>201609</v>
      </c>
      <c r="C203" s="4" t="s">
        <v>20</v>
      </c>
      <c r="D203" s="5">
        <v>144644</v>
      </c>
      <c r="E203" s="6">
        <v>16677786.15</v>
      </c>
      <c r="F203" s="5">
        <v>424950</v>
      </c>
      <c r="G203" s="5">
        <v>688089</v>
      </c>
      <c r="H203" s="11">
        <f t="shared" si="32"/>
        <v>0.21021117907712519</v>
      </c>
    </row>
    <row r="204" spans="1:8" x14ac:dyDescent="0.25">
      <c r="A204" s="4">
        <v>2016</v>
      </c>
      <c r="B204" s="4">
        <v>201610</v>
      </c>
      <c r="C204" s="4" t="s">
        <v>20</v>
      </c>
      <c r="D204" s="5">
        <v>150461</v>
      </c>
      <c r="E204" s="6">
        <v>19423724.969999999</v>
      </c>
      <c r="F204" s="5">
        <v>455077</v>
      </c>
      <c r="G204" s="5">
        <v>688089</v>
      </c>
      <c r="H204" s="11">
        <f t="shared" si="32"/>
        <v>0.21866502734384652</v>
      </c>
    </row>
    <row r="205" spans="1:8" x14ac:dyDescent="0.25">
      <c r="A205" s="4">
        <v>2016</v>
      </c>
      <c r="B205" s="4">
        <v>201611</v>
      </c>
      <c r="C205" s="4" t="s">
        <v>20</v>
      </c>
      <c r="D205" s="5">
        <v>150855</v>
      </c>
      <c r="E205" s="6">
        <v>20010332.120000001</v>
      </c>
      <c r="F205" s="5">
        <v>470109</v>
      </c>
      <c r="G205" s="5">
        <v>688089</v>
      </c>
      <c r="H205" s="11">
        <f t="shared" si="32"/>
        <v>0.21923762769060398</v>
      </c>
    </row>
    <row r="206" spans="1:8" x14ac:dyDescent="0.25">
      <c r="A206" s="4">
        <v>2016</v>
      </c>
      <c r="B206" s="4">
        <v>201612</v>
      </c>
      <c r="C206" s="4" t="s">
        <v>20</v>
      </c>
      <c r="D206" s="5">
        <v>153064</v>
      </c>
      <c r="E206" s="6">
        <v>21341642.77</v>
      </c>
      <c r="F206" s="5">
        <v>468963</v>
      </c>
      <c r="G206" s="5">
        <v>688089</v>
      </c>
      <c r="H206" s="11">
        <f t="shared" si="32"/>
        <v>0.22244796821341425</v>
      </c>
    </row>
    <row r="207" spans="1:8" x14ac:dyDescent="0.25">
      <c r="A207" s="4">
        <v>2017</v>
      </c>
      <c r="B207" s="4">
        <v>201701</v>
      </c>
      <c r="C207" s="4" t="s">
        <v>20</v>
      </c>
      <c r="D207" s="5">
        <v>184838</v>
      </c>
      <c r="E207" s="6">
        <v>25222359.219999999</v>
      </c>
      <c r="F207" s="5">
        <v>528911</v>
      </c>
      <c r="G207" s="5">
        <v>849350</v>
      </c>
      <c r="H207" s="11">
        <f t="shared" si="32"/>
        <v>0.21762288809089303</v>
      </c>
    </row>
    <row r="208" spans="1:8" x14ac:dyDescent="0.25">
      <c r="A208" s="4">
        <v>2017</v>
      </c>
      <c r="B208" s="4">
        <v>201702</v>
      </c>
      <c r="C208" s="4" t="s">
        <v>20</v>
      </c>
      <c r="D208" s="5">
        <v>164103</v>
      </c>
      <c r="E208" s="6">
        <v>18588139.550000001</v>
      </c>
      <c r="F208" s="5">
        <v>444897</v>
      </c>
      <c r="G208" s="5">
        <v>849350</v>
      </c>
      <c r="H208" s="11">
        <f t="shared" si="32"/>
        <v>0.1932101018425855</v>
      </c>
    </row>
    <row r="209" spans="1:8" x14ac:dyDescent="0.25">
      <c r="A209" s="4">
        <v>2017</v>
      </c>
      <c r="B209" s="4">
        <v>201703</v>
      </c>
      <c r="C209" s="4" t="s">
        <v>20</v>
      </c>
      <c r="D209" s="5">
        <v>182251</v>
      </c>
      <c r="E209" s="6">
        <v>21009142.629999999</v>
      </c>
      <c r="F209" s="5">
        <v>523118</v>
      </c>
      <c r="G209" s="5">
        <v>849350</v>
      </c>
      <c r="H209" s="11">
        <f t="shared" si="32"/>
        <v>0.21457702949314181</v>
      </c>
    </row>
    <row r="210" spans="1:8" x14ac:dyDescent="0.25">
      <c r="A210" s="4">
        <v>2017</v>
      </c>
      <c r="B210" s="4">
        <v>201704</v>
      </c>
      <c r="C210" s="4" t="s">
        <v>20</v>
      </c>
      <c r="D210" s="5">
        <v>175968</v>
      </c>
      <c r="E210" s="6">
        <v>20038266.09</v>
      </c>
      <c r="F210" s="5">
        <v>498717</v>
      </c>
      <c r="G210" s="5">
        <v>849350</v>
      </c>
      <c r="H210" s="11">
        <f t="shared" si="32"/>
        <v>0.20717960793548007</v>
      </c>
    </row>
    <row r="211" spans="1:8" x14ac:dyDescent="0.25">
      <c r="A211" s="4">
        <v>2017</v>
      </c>
      <c r="B211" s="4">
        <v>201705</v>
      </c>
      <c r="C211" s="4" t="s">
        <v>20</v>
      </c>
      <c r="D211" s="5">
        <v>174260</v>
      </c>
      <c r="E211" s="6">
        <v>19172813.149999999</v>
      </c>
      <c r="F211" s="5">
        <v>501194</v>
      </c>
      <c r="G211" s="5">
        <v>849350</v>
      </c>
      <c r="H211" s="11">
        <f t="shared" si="32"/>
        <v>0.20516865838582446</v>
      </c>
    </row>
    <row r="212" spans="1:8" x14ac:dyDescent="0.25">
      <c r="A212" s="4">
        <v>2017</v>
      </c>
      <c r="B212" s="4">
        <v>201706</v>
      </c>
      <c r="C212" s="4" t="s">
        <v>20</v>
      </c>
      <c r="D212" s="5">
        <v>164994</v>
      </c>
      <c r="E212" s="6">
        <v>20463175.420000002</v>
      </c>
      <c r="F212" s="5">
        <v>472381</v>
      </c>
      <c r="G212" s="5">
        <v>849350</v>
      </c>
      <c r="H212" s="11">
        <f t="shared" si="32"/>
        <v>0.19425913934184966</v>
      </c>
    </row>
    <row r="213" spans="1:8" x14ac:dyDescent="0.25">
      <c r="A213" s="4">
        <v>2017</v>
      </c>
      <c r="B213" s="4">
        <v>201707</v>
      </c>
      <c r="C213" s="4" t="s">
        <v>20</v>
      </c>
      <c r="D213" s="5">
        <v>166031</v>
      </c>
      <c r="E213" s="6">
        <v>18709553.809999999</v>
      </c>
      <c r="F213" s="5">
        <v>493005</v>
      </c>
      <c r="G213" s="5">
        <v>849350</v>
      </c>
      <c r="H213" s="11">
        <f t="shared" si="32"/>
        <v>0.19548007299699771</v>
      </c>
    </row>
    <row r="214" spans="1:8" x14ac:dyDescent="0.25">
      <c r="A214" s="4">
        <v>2017</v>
      </c>
      <c r="B214" s="4">
        <v>201708</v>
      </c>
      <c r="C214" s="4" t="s">
        <v>20</v>
      </c>
      <c r="D214" s="5">
        <v>161619</v>
      </c>
      <c r="E214" s="6">
        <v>18195406.699999999</v>
      </c>
      <c r="F214" s="5">
        <v>478005</v>
      </c>
      <c r="G214" s="5">
        <v>849350</v>
      </c>
      <c r="H214" s="11">
        <f t="shared" si="32"/>
        <v>0.19028551245069758</v>
      </c>
    </row>
    <row r="215" spans="1:8" x14ac:dyDescent="0.25">
      <c r="A215" s="4">
        <v>2017</v>
      </c>
      <c r="B215" s="4">
        <v>201709</v>
      </c>
      <c r="C215" s="4" t="s">
        <v>20</v>
      </c>
      <c r="D215" s="5">
        <v>162318</v>
      </c>
      <c r="E215" s="6">
        <v>19680715.870000001</v>
      </c>
      <c r="F215" s="5">
        <v>468489</v>
      </c>
      <c r="G215" s="5">
        <v>849350</v>
      </c>
      <c r="H215" s="11">
        <f t="shared" si="32"/>
        <v>0.19110849473126509</v>
      </c>
    </row>
    <row r="216" spans="1:8" x14ac:dyDescent="0.25">
      <c r="A216" s="4">
        <v>2017</v>
      </c>
      <c r="B216" s="4">
        <v>201710</v>
      </c>
      <c r="C216" s="4" t="s">
        <v>20</v>
      </c>
      <c r="D216" s="5">
        <v>161965</v>
      </c>
      <c r="E216" s="6">
        <v>19834880.32</v>
      </c>
      <c r="F216" s="5">
        <v>447484</v>
      </c>
      <c r="G216" s="5">
        <v>849350</v>
      </c>
      <c r="H216" s="11">
        <f t="shared" si="32"/>
        <v>0.19069288279272384</v>
      </c>
    </row>
    <row r="217" spans="1:8" x14ac:dyDescent="0.25">
      <c r="A217" s="4">
        <v>2017</v>
      </c>
      <c r="B217" s="4">
        <v>201711</v>
      </c>
      <c r="C217" s="4" t="s">
        <v>20</v>
      </c>
      <c r="D217" s="5">
        <v>160137</v>
      </c>
      <c r="E217" s="6">
        <v>21598114.850000001</v>
      </c>
      <c r="F217" s="5">
        <v>448807</v>
      </c>
      <c r="G217" s="5">
        <v>849350</v>
      </c>
      <c r="H217" s="11">
        <f t="shared" si="32"/>
        <v>0.18854064873138282</v>
      </c>
    </row>
    <row r="218" spans="1:8" x14ac:dyDescent="0.25">
      <c r="A218" s="4">
        <v>2017</v>
      </c>
      <c r="B218" s="4">
        <v>201712</v>
      </c>
      <c r="C218" s="4" t="s">
        <v>20</v>
      </c>
      <c r="D218" s="5">
        <v>170143</v>
      </c>
      <c r="E218" s="6">
        <v>22626444.789999999</v>
      </c>
      <c r="F218" s="5">
        <v>494885</v>
      </c>
      <c r="G218" s="5">
        <v>849350</v>
      </c>
      <c r="H218" s="11">
        <f t="shared" si="32"/>
        <v>0.20032142226408431</v>
      </c>
    </row>
    <row r="219" spans="1:8" x14ac:dyDescent="0.25">
      <c r="A219" s="4">
        <v>2018</v>
      </c>
      <c r="B219" s="4">
        <v>201801</v>
      </c>
      <c r="C219" s="4" t="s">
        <v>20</v>
      </c>
      <c r="D219" s="5">
        <v>211584</v>
      </c>
      <c r="E219" s="6">
        <v>27113180.210000001</v>
      </c>
      <c r="F219" s="5">
        <v>599474</v>
      </c>
      <c r="G219" s="5">
        <v>918303</v>
      </c>
      <c r="H219" s="11">
        <f t="shared" si="32"/>
        <v>0.23040761055991324</v>
      </c>
    </row>
    <row r="220" spans="1:8" x14ac:dyDescent="0.25">
      <c r="A220" s="4">
        <v>2018</v>
      </c>
      <c r="B220" s="4">
        <v>201802</v>
      </c>
      <c r="C220" s="4" t="s">
        <v>20</v>
      </c>
      <c r="D220" s="5">
        <v>165431</v>
      </c>
      <c r="E220" s="6">
        <v>19555418.390000001</v>
      </c>
      <c r="F220" s="5">
        <v>420242</v>
      </c>
      <c r="G220" s="5">
        <v>918303</v>
      </c>
      <c r="H220" s="11">
        <f t="shared" si="32"/>
        <v>0.18014860018969775</v>
      </c>
    </row>
    <row r="221" spans="1:8" x14ac:dyDescent="0.25">
      <c r="A221" s="4">
        <v>2018</v>
      </c>
      <c r="B221" s="4">
        <v>201803</v>
      </c>
      <c r="C221" s="4" t="s">
        <v>20</v>
      </c>
      <c r="D221" s="5">
        <v>190506</v>
      </c>
      <c r="E221" s="6">
        <v>22605269.100000001</v>
      </c>
      <c r="F221" s="5">
        <v>513963</v>
      </c>
      <c r="G221" s="5">
        <v>918303</v>
      </c>
      <c r="H221" s="11">
        <f t="shared" si="32"/>
        <v>0.20745440230512152</v>
      </c>
    </row>
    <row r="222" spans="1:8" x14ac:dyDescent="0.25">
      <c r="A222" s="4">
        <v>2018</v>
      </c>
      <c r="B222" s="4">
        <v>201804</v>
      </c>
      <c r="C222" s="4" t="s">
        <v>20</v>
      </c>
      <c r="D222" s="5">
        <v>183792</v>
      </c>
      <c r="E222" s="6">
        <v>19621734.879999999</v>
      </c>
      <c r="F222" s="5">
        <v>484170</v>
      </c>
      <c r="G222" s="5">
        <v>918303</v>
      </c>
      <c r="H222" s="11">
        <f t="shared" si="32"/>
        <v>0.20014309002584113</v>
      </c>
    </row>
    <row r="223" spans="1:8" x14ac:dyDescent="0.25">
      <c r="A223" s="4">
        <v>2018</v>
      </c>
      <c r="B223" s="4">
        <v>201805</v>
      </c>
      <c r="C223" s="4" t="s">
        <v>20</v>
      </c>
      <c r="D223" s="5">
        <v>180153</v>
      </c>
      <c r="E223" s="6">
        <v>18399669.890000001</v>
      </c>
      <c r="F223" s="5">
        <v>474532</v>
      </c>
      <c r="G223" s="5">
        <v>918303</v>
      </c>
      <c r="H223" s="11">
        <f t="shared" si="32"/>
        <v>0.19618034570288892</v>
      </c>
    </row>
    <row r="224" spans="1:8" x14ac:dyDescent="0.25">
      <c r="A224" s="4">
        <v>2018</v>
      </c>
      <c r="B224" s="4">
        <v>201806</v>
      </c>
      <c r="C224" s="4" t="s">
        <v>20</v>
      </c>
      <c r="D224" s="5">
        <v>178508</v>
      </c>
      <c r="E224" s="6">
        <v>20565282.739999998</v>
      </c>
      <c r="F224" s="5">
        <v>493001</v>
      </c>
      <c r="G224" s="5">
        <v>918303</v>
      </c>
      <c r="H224" s="11">
        <f t="shared" si="32"/>
        <v>0.19438899796690198</v>
      </c>
    </row>
    <row r="225" spans="1:8" x14ac:dyDescent="0.25">
      <c r="A225" s="4">
        <v>2018</v>
      </c>
      <c r="B225" s="4">
        <v>201807</v>
      </c>
      <c r="C225" s="4" t="s">
        <v>20</v>
      </c>
      <c r="D225" s="5">
        <v>169335</v>
      </c>
      <c r="E225" s="6">
        <v>18500374.84</v>
      </c>
      <c r="F225" s="5">
        <v>457251</v>
      </c>
      <c r="G225" s="5">
        <v>918303</v>
      </c>
      <c r="H225" s="11">
        <f t="shared" si="32"/>
        <v>0.18439992028774815</v>
      </c>
    </row>
    <row r="226" spans="1:8" x14ac:dyDescent="0.25">
      <c r="A226" s="4">
        <v>2018</v>
      </c>
      <c r="B226" s="4">
        <v>201808</v>
      </c>
      <c r="C226" s="4" t="s">
        <v>20</v>
      </c>
      <c r="D226" s="5">
        <v>169163</v>
      </c>
      <c r="E226" s="6">
        <v>18047768.129999999</v>
      </c>
      <c r="F226" s="5">
        <v>460952</v>
      </c>
      <c r="G226" s="5">
        <v>918303</v>
      </c>
      <c r="H226" s="11">
        <f t="shared" si="32"/>
        <v>0.18421261827523158</v>
      </c>
    </row>
    <row r="227" spans="1:8" x14ac:dyDescent="0.25">
      <c r="A227" s="4">
        <v>2018</v>
      </c>
      <c r="B227" s="4">
        <v>201809</v>
      </c>
      <c r="C227" s="4" t="s">
        <v>20</v>
      </c>
      <c r="D227" s="5">
        <v>168517</v>
      </c>
      <c r="E227" s="6">
        <v>19110246.309999999</v>
      </c>
      <c r="F227" s="5">
        <v>456384</v>
      </c>
      <c r="G227" s="5">
        <v>918303</v>
      </c>
      <c r="H227" s="11">
        <f t="shared" si="32"/>
        <v>0.18350914676310542</v>
      </c>
    </row>
    <row r="228" spans="1:8" x14ac:dyDescent="0.25">
      <c r="A228" s="4">
        <v>2018</v>
      </c>
      <c r="B228" s="4">
        <v>201810</v>
      </c>
      <c r="C228" s="4" t="s">
        <v>20</v>
      </c>
      <c r="D228" s="5">
        <v>171112</v>
      </c>
      <c r="E228" s="6">
        <v>19887483.489999998</v>
      </c>
      <c r="F228" s="5">
        <v>467917</v>
      </c>
      <c r="G228" s="5">
        <v>918303</v>
      </c>
      <c r="H228" s="11">
        <f t="shared" si="32"/>
        <v>0.18633501142868966</v>
      </c>
    </row>
    <row r="229" spans="1:8" x14ac:dyDescent="0.25">
      <c r="A229" s="4">
        <v>2018</v>
      </c>
      <c r="B229" s="4">
        <v>201811</v>
      </c>
      <c r="C229" s="4" t="s">
        <v>20</v>
      </c>
      <c r="D229" s="5">
        <v>161624</v>
      </c>
      <c r="E229" s="6">
        <v>20272931.789999999</v>
      </c>
      <c r="F229" s="5">
        <v>436556</v>
      </c>
      <c r="G229" s="5">
        <v>918303</v>
      </c>
      <c r="H229" s="11">
        <f t="shared" si="32"/>
        <v>0.17600290971498514</v>
      </c>
    </row>
    <row r="230" spans="1:8" x14ac:dyDescent="0.25">
      <c r="A230" s="4">
        <v>2018</v>
      </c>
      <c r="B230" s="4">
        <v>201812</v>
      </c>
      <c r="C230" s="4" t="s">
        <v>20</v>
      </c>
      <c r="D230" s="5">
        <v>158150</v>
      </c>
      <c r="E230" s="6">
        <v>20910543.07</v>
      </c>
      <c r="F230" s="5">
        <v>428150</v>
      </c>
      <c r="G230" s="5">
        <v>918303</v>
      </c>
      <c r="H230" s="11">
        <f t="shared" si="32"/>
        <v>0.17221984464822612</v>
      </c>
    </row>
    <row r="231" spans="1:8" x14ac:dyDescent="0.25">
      <c r="A231" s="4">
        <v>2016</v>
      </c>
      <c r="B231" s="4">
        <v>201601</v>
      </c>
      <c r="C231" s="4" t="s">
        <v>21</v>
      </c>
      <c r="D231" s="5">
        <v>89117</v>
      </c>
      <c r="E231" s="6">
        <v>13582492.039999999</v>
      </c>
      <c r="F231" s="5">
        <v>397818</v>
      </c>
      <c r="G231" s="5">
        <v>269328</v>
      </c>
      <c r="H231" s="11">
        <f t="shared" si="32"/>
        <v>0.33088650270302383</v>
      </c>
    </row>
    <row r="232" spans="1:8" x14ac:dyDescent="0.25">
      <c r="A232" s="4">
        <v>2016</v>
      </c>
      <c r="B232" s="4">
        <v>201602</v>
      </c>
      <c r="C232" s="4" t="s">
        <v>21</v>
      </c>
      <c r="D232" s="5">
        <v>72530</v>
      </c>
      <c r="E232" s="6">
        <v>9987057.1600000001</v>
      </c>
      <c r="F232" s="5">
        <v>289117</v>
      </c>
      <c r="G232" s="5">
        <v>269328</v>
      </c>
      <c r="H232" s="11">
        <f t="shared" si="32"/>
        <v>0.26929988712647773</v>
      </c>
    </row>
    <row r="233" spans="1:8" x14ac:dyDescent="0.25">
      <c r="A233" s="4">
        <v>2016</v>
      </c>
      <c r="B233" s="4">
        <v>201603</v>
      </c>
      <c r="C233" s="4" t="s">
        <v>21</v>
      </c>
      <c r="D233" s="5">
        <v>84792</v>
      </c>
      <c r="E233" s="6">
        <v>12289153.369999999</v>
      </c>
      <c r="F233" s="5">
        <v>373413</v>
      </c>
      <c r="G233" s="5">
        <v>269328</v>
      </c>
      <c r="H233" s="11">
        <f t="shared" si="32"/>
        <v>0.31482801639636426</v>
      </c>
    </row>
    <row r="234" spans="1:8" x14ac:dyDescent="0.25">
      <c r="A234" s="4">
        <v>2016</v>
      </c>
      <c r="B234" s="4">
        <v>201604</v>
      </c>
      <c r="C234" s="4" t="s">
        <v>21</v>
      </c>
      <c r="D234" s="5">
        <v>82648</v>
      </c>
      <c r="E234" s="6">
        <v>11883260.48</v>
      </c>
      <c r="F234" s="5">
        <v>359907</v>
      </c>
      <c r="G234" s="5">
        <v>269328</v>
      </c>
      <c r="H234" s="11">
        <f t="shared" si="32"/>
        <v>0.30686746272203408</v>
      </c>
    </row>
    <row r="235" spans="1:8" x14ac:dyDescent="0.25">
      <c r="A235" s="4">
        <v>2016</v>
      </c>
      <c r="B235" s="4">
        <v>201605</v>
      </c>
      <c r="C235" s="4" t="s">
        <v>21</v>
      </c>
      <c r="D235" s="5">
        <v>83542</v>
      </c>
      <c r="E235" s="6">
        <v>11794884.960000001</v>
      </c>
      <c r="F235" s="5">
        <v>353997</v>
      </c>
      <c r="G235" s="5">
        <v>269328</v>
      </c>
      <c r="H235" s="11">
        <f t="shared" si="32"/>
        <v>0.31018683538287889</v>
      </c>
    </row>
    <row r="236" spans="1:8" x14ac:dyDescent="0.25">
      <c r="A236" s="4">
        <v>2016</v>
      </c>
      <c r="B236" s="4">
        <v>201606</v>
      </c>
      <c r="C236" s="4" t="s">
        <v>21</v>
      </c>
      <c r="D236" s="5">
        <v>82649</v>
      </c>
      <c r="E236" s="6">
        <v>11800085.52</v>
      </c>
      <c r="F236" s="5">
        <v>355085</v>
      </c>
      <c r="G236" s="5">
        <v>269328</v>
      </c>
      <c r="H236" s="11">
        <f t="shared" si="32"/>
        <v>0.30687117566684491</v>
      </c>
    </row>
    <row r="237" spans="1:8" x14ac:dyDescent="0.25">
      <c r="A237" s="4">
        <v>2016</v>
      </c>
      <c r="B237" s="4">
        <v>201607</v>
      </c>
      <c r="C237" s="4" t="s">
        <v>21</v>
      </c>
      <c r="D237" s="5">
        <v>79105</v>
      </c>
      <c r="E237" s="6">
        <v>10971928.859999999</v>
      </c>
      <c r="F237" s="5">
        <v>335240</v>
      </c>
      <c r="G237" s="5">
        <v>269328</v>
      </c>
      <c r="H237" s="11">
        <f t="shared" si="32"/>
        <v>0.29371249925741105</v>
      </c>
    </row>
    <row r="238" spans="1:8" x14ac:dyDescent="0.25">
      <c r="A238" s="4">
        <v>2016</v>
      </c>
      <c r="B238" s="4">
        <v>201608</v>
      </c>
      <c r="C238" s="4" t="s">
        <v>21</v>
      </c>
      <c r="D238" s="5">
        <v>76868</v>
      </c>
      <c r="E238" s="6">
        <v>10828283.880000001</v>
      </c>
      <c r="F238" s="5">
        <v>324490</v>
      </c>
      <c r="G238" s="5">
        <v>269328</v>
      </c>
      <c r="H238" s="11">
        <f t="shared" si="32"/>
        <v>0.28540664171567753</v>
      </c>
    </row>
    <row r="239" spans="1:8" x14ac:dyDescent="0.25">
      <c r="A239" s="4">
        <v>2016</v>
      </c>
      <c r="B239" s="4">
        <v>201609</v>
      </c>
      <c r="C239" s="4" t="s">
        <v>21</v>
      </c>
      <c r="D239" s="5">
        <v>80117</v>
      </c>
      <c r="E239" s="6">
        <v>12268382.460000001</v>
      </c>
      <c r="F239" s="5">
        <v>340681</v>
      </c>
      <c r="G239" s="5">
        <v>269328</v>
      </c>
      <c r="H239" s="11">
        <f t="shared" si="32"/>
        <v>0.29746999940592883</v>
      </c>
    </row>
    <row r="240" spans="1:8" x14ac:dyDescent="0.25">
      <c r="A240" s="4">
        <v>2016</v>
      </c>
      <c r="B240" s="4">
        <v>201610</v>
      </c>
      <c r="C240" s="4" t="s">
        <v>21</v>
      </c>
      <c r="D240" s="5">
        <v>82076</v>
      </c>
      <c r="E240" s="6">
        <v>13118962.92</v>
      </c>
      <c r="F240" s="5">
        <v>360124</v>
      </c>
      <c r="G240" s="5">
        <v>269328</v>
      </c>
      <c r="H240" s="11">
        <f t="shared" si="32"/>
        <v>0.30474365829026318</v>
      </c>
    </row>
    <row r="241" spans="1:8" x14ac:dyDescent="0.25">
      <c r="A241" s="4">
        <v>2016</v>
      </c>
      <c r="B241" s="4">
        <v>201611</v>
      </c>
      <c r="C241" s="4" t="s">
        <v>21</v>
      </c>
      <c r="D241" s="5">
        <v>82119</v>
      </c>
      <c r="E241" s="6">
        <v>13425699.66</v>
      </c>
      <c r="F241" s="5">
        <v>359529</v>
      </c>
      <c r="G241" s="5">
        <v>269328</v>
      </c>
      <c r="H241" s="11">
        <f t="shared" si="32"/>
        <v>0.30490331491712708</v>
      </c>
    </row>
    <row r="242" spans="1:8" x14ac:dyDescent="0.25">
      <c r="A242" s="4">
        <v>2016</v>
      </c>
      <c r="B242" s="4">
        <v>201612</v>
      </c>
      <c r="C242" s="4" t="s">
        <v>21</v>
      </c>
      <c r="D242" s="5">
        <v>83260</v>
      </c>
      <c r="E242" s="6">
        <v>14498489.779999999</v>
      </c>
      <c r="F242" s="5">
        <v>379933</v>
      </c>
      <c r="G242" s="5">
        <v>269328</v>
      </c>
      <c r="H242" s="11">
        <f t="shared" si="32"/>
        <v>0.30913978494623656</v>
      </c>
    </row>
    <row r="243" spans="1:8" x14ac:dyDescent="0.25">
      <c r="A243" s="4">
        <v>2017</v>
      </c>
      <c r="B243" s="4">
        <v>201701</v>
      </c>
      <c r="C243" s="4" t="s">
        <v>21</v>
      </c>
      <c r="D243" s="5">
        <v>139082</v>
      </c>
      <c r="E243" s="6">
        <v>21390717.510000002</v>
      </c>
      <c r="F243" s="5">
        <v>553839</v>
      </c>
      <c r="G243" s="5">
        <v>481111</v>
      </c>
      <c r="H243" s="11">
        <f t="shared" si="32"/>
        <v>0.28908505521594807</v>
      </c>
    </row>
    <row r="244" spans="1:8" x14ac:dyDescent="0.25">
      <c r="A244" s="4">
        <v>2017</v>
      </c>
      <c r="B244" s="4">
        <v>201702</v>
      </c>
      <c r="C244" s="4" t="s">
        <v>21</v>
      </c>
      <c r="D244" s="5">
        <v>127387</v>
      </c>
      <c r="E244" s="6">
        <v>17557680.960000001</v>
      </c>
      <c r="F244" s="5">
        <v>467112</v>
      </c>
      <c r="G244" s="5">
        <v>481111</v>
      </c>
      <c r="H244" s="11">
        <f t="shared" si="32"/>
        <v>0.26477673551425762</v>
      </c>
    </row>
    <row r="245" spans="1:8" x14ac:dyDescent="0.25">
      <c r="A245" s="4">
        <v>2017</v>
      </c>
      <c r="B245" s="4">
        <v>201703</v>
      </c>
      <c r="C245" s="4" t="s">
        <v>21</v>
      </c>
      <c r="D245" s="5">
        <v>140200</v>
      </c>
      <c r="E245" s="5">
        <v>20642071.670000002</v>
      </c>
      <c r="F245" s="5">
        <v>567421</v>
      </c>
      <c r="G245" s="5">
        <v>481111</v>
      </c>
      <c r="H245" s="11">
        <f t="shared" si="32"/>
        <v>0.29140884328148803</v>
      </c>
    </row>
    <row r="246" spans="1:8" x14ac:dyDescent="0.25">
      <c r="A246" s="4">
        <v>2017</v>
      </c>
      <c r="B246" s="4">
        <v>201704</v>
      </c>
      <c r="C246" s="4" t="s">
        <v>21</v>
      </c>
      <c r="D246" s="5">
        <v>133811</v>
      </c>
      <c r="E246" s="6">
        <v>19146056.98</v>
      </c>
      <c r="F246" s="5">
        <v>530304</v>
      </c>
      <c r="G246" s="5">
        <v>481111</v>
      </c>
      <c r="H246" s="11">
        <f t="shared" si="32"/>
        <v>0.27812916354022255</v>
      </c>
    </row>
    <row r="247" spans="1:8" x14ac:dyDescent="0.25">
      <c r="A247" s="4">
        <v>2017</v>
      </c>
      <c r="B247" s="4">
        <v>201705</v>
      </c>
      <c r="C247" s="4" t="s">
        <v>21</v>
      </c>
      <c r="D247" s="5">
        <v>131762</v>
      </c>
      <c r="E247" s="6">
        <v>18639184.710000001</v>
      </c>
      <c r="F247" s="5">
        <v>520008</v>
      </c>
      <c r="G247" s="5">
        <v>481111</v>
      </c>
      <c r="H247" s="11">
        <f t="shared" si="32"/>
        <v>0.27387027110167922</v>
      </c>
    </row>
    <row r="248" spans="1:8" x14ac:dyDescent="0.25">
      <c r="A248" s="4">
        <v>2017</v>
      </c>
      <c r="B248" s="4">
        <v>201706</v>
      </c>
      <c r="C248" s="4" t="s">
        <v>21</v>
      </c>
      <c r="D248" s="5">
        <v>125499</v>
      </c>
      <c r="E248" s="6">
        <v>18379457.09</v>
      </c>
      <c r="F248" s="5">
        <v>491837</v>
      </c>
      <c r="G248" s="5">
        <v>481111</v>
      </c>
      <c r="H248" s="11">
        <f t="shared" si="32"/>
        <v>0.26085248518533144</v>
      </c>
    </row>
    <row r="249" spans="1:8" x14ac:dyDescent="0.25">
      <c r="A249" s="4">
        <v>2017</v>
      </c>
      <c r="B249" s="4">
        <v>201707</v>
      </c>
      <c r="C249" s="4" t="s">
        <v>21</v>
      </c>
      <c r="D249" s="5">
        <v>123141</v>
      </c>
      <c r="E249" s="6">
        <v>17637802.030000001</v>
      </c>
      <c r="F249" s="5">
        <v>501164</v>
      </c>
      <c r="G249" s="5">
        <v>481111</v>
      </c>
      <c r="H249" s="11">
        <f t="shared" si="32"/>
        <v>0.25595132931901371</v>
      </c>
    </row>
    <row r="250" spans="1:8" x14ac:dyDescent="0.25">
      <c r="A250" s="4">
        <v>2017</v>
      </c>
      <c r="B250" s="4">
        <v>201708</v>
      </c>
      <c r="C250" s="4" t="s">
        <v>21</v>
      </c>
      <c r="D250" s="5">
        <v>119806</v>
      </c>
      <c r="E250" s="6">
        <v>17147467.600000001</v>
      </c>
      <c r="F250" s="5">
        <v>479219</v>
      </c>
      <c r="G250" s="5">
        <v>481111</v>
      </c>
      <c r="H250" s="11">
        <f t="shared" si="32"/>
        <v>0.24901945704837344</v>
      </c>
    </row>
    <row r="251" spans="1:8" x14ac:dyDescent="0.25">
      <c r="A251" s="4">
        <v>2017</v>
      </c>
      <c r="B251" s="4">
        <v>201709</v>
      </c>
      <c r="C251" s="4" t="s">
        <v>21</v>
      </c>
      <c r="D251" s="5">
        <v>125743</v>
      </c>
      <c r="E251" s="6">
        <v>18908099.829999998</v>
      </c>
      <c r="F251" s="5">
        <v>502415</v>
      </c>
      <c r="G251" s="5">
        <v>481111</v>
      </c>
      <c r="H251" s="11">
        <f t="shared" si="32"/>
        <v>0.26135964465580708</v>
      </c>
    </row>
    <row r="252" spans="1:8" x14ac:dyDescent="0.25">
      <c r="A252" s="4">
        <v>2017</v>
      </c>
      <c r="B252" s="4">
        <v>201710</v>
      </c>
      <c r="C252" s="4" t="s">
        <v>21</v>
      </c>
      <c r="D252" s="5">
        <v>127279</v>
      </c>
      <c r="E252" s="6">
        <v>20746203.34</v>
      </c>
      <c r="F252" s="5">
        <v>529569</v>
      </c>
      <c r="G252" s="5">
        <v>481111</v>
      </c>
      <c r="H252" s="11">
        <f t="shared" si="32"/>
        <v>0.26455225509289954</v>
      </c>
    </row>
    <row r="253" spans="1:8" x14ac:dyDescent="0.25">
      <c r="A253" s="4">
        <v>2017</v>
      </c>
      <c r="B253" s="4">
        <v>201711</v>
      </c>
      <c r="C253" s="4" t="s">
        <v>21</v>
      </c>
      <c r="D253" s="5">
        <v>127936</v>
      </c>
      <c r="E253" s="6">
        <v>20770407.43</v>
      </c>
      <c r="F253" s="5">
        <v>529959</v>
      </c>
      <c r="G253" s="5">
        <v>481111</v>
      </c>
      <c r="H253" s="11">
        <f t="shared" si="32"/>
        <v>0.26591784432282778</v>
      </c>
    </row>
    <row r="254" spans="1:8" x14ac:dyDescent="0.25">
      <c r="A254" s="4">
        <v>2017</v>
      </c>
      <c r="B254" s="4">
        <v>201712</v>
      </c>
      <c r="C254" s="4" t="s">
        <v>21</v>
      </c>
      <c r="D254" s="5">
        <v>133953</v>
      </c>
      <c r="E254" s="6">
        <v>22565468.539999999</v>
      </c>
      <c r="F254" s="5">
        <v>574648</v>
      </c>
      <c r="G254" s="5">
        <v>481111</v>
      </c>
      <c r="H254" s="11">
        <f t="shared" si="32"/>
        <v>0.27842431372386001</v>
      </c>
    </row>
    <row r="255" spans="1:8" x14ac:dyDescent="0.25">
      <c r="A255" s="4">
        <v>2018</v>
      </c>
      <c r="B255" s="4">
        <v>201801</v>
      </c>
      <c r="C255" s="4" t="s">
        <v>21</v>
      </c>
      <c r="D255" s="5">
        <v>192648</v>
      </c>
      <c r="E255" s="6">
        <v>28407337.899999999</v>
      </c>
      <c r="F255" s="5">
        <v>755245</v>
      </c>
      <c r="G255" s="5">
        <v>653759</v>
      </c>
      <c r="H255" s="11">
        <f t="shared" ref="H255:H318" si="33">D255/G255</f>
        <v>0.29467739641060392</v>
      </c>
    </row>
    <row r="256" spans="1:8" x14ac:dyDescent="0.25">
      <c r="A256" s="4">
        <v>2018</v>
      </c>
      <c r="B256" s="4">
        <v>201802</v>
      </c>
      <c r="C256" s="4" t="s">
        <v>21</v>
      </c>
      <c r="D256" s="5">
        <v>158985</v>
      </c>
      <c r="E256" s="6">
        <v>22648472.82</v>
      </c>
      <c r="F256" s="5">
        <v>567135</v>
      </c>
      <c r="G256" s="5">
        <v>653759</v>
      </c>
      <c r="H256" s="11">
        <f t="shared" si="33"/>
        <v>0.24318594466768334</v>
      </c>
    </row>
    <row r="257" spans="1:10" x14ac:dyDescent="0.25">
      <c r="A257" s="4">
        <v>2018</v>
      </c>
      <c r="B257" s="4">
        <v>201803</v>
      </c>
      <c r="C257" s="4" t="s">
        <v>21</v>
      </c>
      <c r="D257" s="5">
        <v>180464</v>
      </c>
      <c r="E257" s="6">
        <v>26966550.199999999</v>
      </c>
      <c r="F257" s="5">
        <v>683254</v>
      </c>
      <c r="G257" s="5">
        <v>653759</v>
      </c>
      <c r="H257" s="11">
        <f t="shared" si="33"/>
        <v>0.27604055928866755</v>
      </c>
    </row>
    <row r="258" spans="1:10" x14ac:dyDescent="0.25">
      <c r="A258" s="4">
        <v>2018</v>
      </c>
      <c r="B258" s="4">
        <v>201804</v>
      </c>
      <c r="C258" s="4" t="s">
        <v>21</v>
      </c>
      <c r="D258" s="5">
        <v>172979</v>
      </c>
      <c r="E258" s="6">
        <v>24699375.690000001</v>
      </c>
      <c r="F258" s="5">
        <v>638812</v>
      </c>
      <c r="G258" s="5">
        <v>653759</v>
      </c>
      <c r="H258" s="11">
        <f t="shared" si="33"/>
        <v>0.26459138612240901</v>
      </c>
    </row>
    <row r="259" spans="1:10" x14ac:dyDescent="0.25">
      <c r="A259" s="4">
        <v>2018</v>
      </c>
      <c r="B259" s="4">
        <v>201805</v>
      </c>
      <c r="C259" s="4" t="s">
        <v>21</v>
      </c>
      <c r="D259" s="5">
        <v>169201</v>
      </c>
      <c r="E259" s="6">
        <v>23720136.699999999</v>
      </c>
      <c r="F259" s="5">
        <v>612234</v>
      </c>
      <c r="G259" s="5">
        <v>653759</v>
      </c>
      <c r="H259" s="11">
        <f t="shared" si="33"/>
        <v>0.25881249818358143</v>
      </c>
    </row>
    <row r="260" spans="1:10" x14ac:dyDescent="0.25">
      <c r="A260" s="4">
        <v>2018</v>
      </c>
      <c r="B260" s="4">
        <v>201806</v>
      </c>
      <c r="C260" s="4" t="s">
        <v>21</v>
      </c>
      <c r="D260" s="5">
        <v>170372</v>
      </c>
      <c r="E260" s="6">
        <v>26609451.140000001</v>
      </c>
      <c r="F260" s="5">
        <v>658166</v>
      </c>
      <c r="G260" s="5">
        <v>653759</v>
      </c>
      <c r="H260" s="11">
        <f t="shared" si="33"/>
        <v>0.26060367811380036</v>
      </c>
    </row>
    <row r="261" spans="1:10" x14ac:dyDescent="0.25">
      <c r="A261" s="4">
        <v>2018</v>
      </c>
      <c r="B261" s="4">
        <v>201807</v>
      </c>
      <c r="C261" s="4" t="s">
        <v>21</v>
      </c>
      <c r="D261" s="5">
        <v>163896</v>
      </c>
      <c r="E261" s="6">
        <v>23152986.969999999</v>
      </c>
      <c r="F261" s="5">
        <v>607496</v>
      </c>
      <c r="G261" s="5">
        <v>653759</v>
      </c>
      <c r="H261" s="11">
        <f t="shared" si="33"/>
        <v>0.25069788714189783</v>
      </c>
    </row>
    <row r="262" spans="1:10" x14ac:dyDescent="0.25">
      <c r="A262" s="4">
        <v>2018</v>
      </c>
      <c r="B262" s="4">
        <v>201808</v>
      </c>
      <c r="C262" s="4" t="s">
        <v>21</v>
      </c>
      <c r="D262" s="5">
        <v>160159</v>
      </c>
      <c r="E262" s="6">
        <v>22783608.960000001</v>
      </c>
      <c r="F262" s="5">
        <v>579038</v>
      </c>
      <c r="G262" s="5">
        <v>653759</v>
      </c>
      <c r="H262" s="11">
        <f t="shared" si="33"/>
        <v>0.24498171344486272</v>
      </c>
    </row>
    <row r="263" spans="1:10" x14ac:dyDescent="0.25">
      <c r="A263" s="4">
        <v>2018</v>
      </c>
      <c r="B263" s="4">
        <v>201809</v>
      </c>
      <c r="C263" s="4" t="s">
        <v>21</v>
      </c>
      <c r="D263" s="5">
        <v>166979</v>
      </c>
      <c r="E263" s="6">
        <v>26118639.73</v>
      </c>
      <c r="F263" s="5">
        <v>639494</v>
      </c>
      <c r="G263" s="5">
        <v>653759</v>
      </c>
      <c r="H263" s="11">
        <f t="shared" si="33"/>
        <v>0.25541369220156052</v>
      </c>
    </row>
    <row r="264" spans="1:10" x14ac:dyDescent="0.25">
      <c r="A264" s="4">
        <v>2018</v>
      </c>
      <c r="B264" s="4">
        <v>201810</v>
      </c>
      <c r="C264" s="4" t="s">
        <v>21</v>
      </c>
      <c r="D264" s="5">
        <v>175965</v>
      </c>
      <c r="E264" s="6">
        <v>28266827.98</v>
      </c>
      <c r="F264" s="5">
        <v>683211</v>
      </c>
      <c r="G264" s="5">
        <v>653759</v>
      </c>
      <c r="H264" s="11">
        <f t="shared" si="33"/>
        <v>0.26915881846368461</v>
      </c>
    </row>
    <row r="265" spans="1:10" x14ac:dyDescent="0.25">
      <c r="A265" s="4">
        <v>2018</v>
      </c>
      <c r="B265" s="4">
        <v>201811</v>
      </c>
      <c r="C265" s="4" t="s">
        <v>21</v>
      </c>
      <c r="D265" s="5">
        <v>165004</v>
      </c>
      <c r="E265" s="6">
        <v>27689274.859999999</v>
      </c>
      <c r="F265" s="5">
        <v>639950</v>
      </c>
      <c r="G265" s="5">
        <v>653759</v>
      </c>
      <c r="H265" s="11">
        <f t="shared" si="33"/>
        <v>0.25239270128594787</v>
      </c>
    </row>
    <row r="266" spans="1:10" x14ac:dyDescent="0.25">
      <c r="A266" s="4">
        <v>2018</v>
      </c>
      <c r="B266" s="4">
        <v>201812</v>
      </c>
      <c r="C266" s="4" t="s">
        <v>21</v>
      </c>
      <c r="D266" s="5">
        <v>172130</v>
      </c>
      <c r="E266" s="6">
        <v>31280701.32</v>
      </c>
      <c r="F266" s="5">
        <v>726226</v>
      </c>
      <c r="G266" s="5">
        <v>653759</v>
      </c>
      <c r="H266" s="11">
        <f t="shared" si="33"/>
        <v>0.26329274243260897</v>
      </c>
    </row>
    <row r="267" spans="1:10" x14ac:dyDescent="0.25">
      <c r="A267" s="4">
        <v>2016</v>
      </c>
      <c r="B267" s="4">
        <v>201601</v>
      </c>
      <c r="C267" s="4" t="s">
        <v>22</v>
      </c>
      <c r="D267" s="5">
        <v>278953</v>
      </c>
      <c r="E267" s="6">
        <v>44514372.810000002</v>
      </c>
      <c r="F267" s="5">
        <v>1291041</v>
      </c>
      <c r="G267" s="5">
        <v>795858</v>
      </c>
      <c r="H267" s="11">
        <f t="shared" si="33"/>
        <v>0.35050599478801497</v>
      </c>
      <c r="I267" s="11">
        <v>0.32121182487042499</v>
      </c>
      <c r="J267" s="11">
        <v>0.30781024205770402</v>
      </c>
    </row>
    <row r="268" spans="1:10" x14ac:dyDescent="0.25">
      <c r="A268" s="4">
        <v>2016</v>
      </c>
      <c r="B268" s="4">
        <v>201602</v>
      </c>
      <c r="C268" s="4" t="s">
        <v>22</v>
      </c>
      <c r="D268" s="5">
        <v>255533</v>
      </c>
      <c r="E268" s="6">
        <v>38382239.890000001</v>
      </c>
      <c r="F268" s="5">
        <v>1086126</v>
      </c>
      <c r="G268" s="5">
        <v>795858</v>
      </c>
      <c r="H268" s="11">
        <f t="shared" si="33"/>
        <v>0.321078634630801</v>
      </c>
      <c r="I268" s="11">
        <v>0.300438533415403</v>
      </c>
      <c r="J268" s="11">
        <v>0.29044324547373601</v>
      </c>
    </row>
    <row r="269" spans="1:10" x14ac:dyDescent="0.25">
      <c r="A269" s="4">
        <v>2016</v>
      </c>
      <c r="B269" s="4">
        <v>201603</v>
      </c>
      <c r="C269" s="4" t="s">
        <v>22</v>
      </c>
      <c r="D269" s="5">
        <v>278842</v>
      </c>
      <c r="E269" s="6">
        <v>44023217.590000004</v>
      </c>
      <c r="F269" s="5">
        <v>1272211</v>
      </c>
      <c r="G269" s="5">
        <v>795858</v>
      </c>
      <c r="H269" s="11">
        <f t="shared" si="33"/>
        <v>0.35036652267112978</v>
      </c>
      <c r="I269" s="11">
        <v>0.31702591124635898</v>
      </c>
      <c r="J269" s="11">
        <v>0.312724195454404</v>
      </c>
    </row>
    <row r="270" spans="1:10" x14ac:dyDescent="0.25">
      <c r="A270" s="4">
        <v>2016</v>
      </c>
      <c r="B270" s="4">
        <v>201604</v>
      </c>
      <c r="C270" s="4" t="s">
        <v>22</v>
      </c>
      <c r="D270" s="5">
        <v>272683</v>
      </c>
      <c r="E270" s="6">
        <v>42296251.850000001</v>
      </c>
      <c r="F270" s="5">
        <v>1240798</v>
      </c>
      <c r="G270" s="5">
        <v>795858</v>
      </c>
      <c r="H270" s="11">
        <f t="shared" si="33"/>
        <v>0.34262770494233896</v>
      </c>
      <c r="I270" s="11">
        <v>0.313308827618209</v>
      </c>
      <c r="J270" s="11">
        <v>0.29673266969661599</v>
      </c>
    </row>
    <row r="271" spans="1:10" x14ac:dyDescent="0.25">
      <c r="A271" s="4">
        <v>2016</v>
      </c>
      <c r="B271" s="4">
        <v>201605</v>
      </c>
      <c r="C271" s="4" t="s">
        <v>22</v>
      </c>
      <c r="D271" s="5">
        <v>271944</v>
      </c>
      <c r="E271" s="6">
        <v>40803932.07</v>
      </c>
      <c r="F271" s="5">
        <v>1239735</v>
      </c>
      <c r="G271" s="5">
        <v>795858</v>
      </c>
      <c r="H271" s="11">
        <f t="shared" si="33"/>
        <v>0.34169914733532869</v>
      </c>
      <c r="I271" s="11">
        <v>0.30978541200473197</v>
      </c>
      <c r="J271" s="11">
        <v>0.29218439025126702</v>
      </c>
    </row>
    <row r="272" spans="1:10" x14ac:dyDescent="0.25">
      <c r="A272" s="4">
        <v>2016</v>
      </c>
      <c r="B272" s="4">
        <v>201606</v>
      </c>
      <c r="C272" s="4" t="s">
        <v>22</v>
      </c>
      <c r="D272" s="5">
        <v>267738</v>
      </c>
      <c r="E272" s="6">
        <v>42734061.200000003</v>
      </c>
      <c r="F272" s="5">
        <v>1244132</v>
      </c>
      <c r="G272" s="5">
        <v>795858</v>
      </c>
      <c r="H272" s="11">
        <f t="shared" si="33"/>
        <v>0.33641428496038239</v>
      </c>
      <c r="I272" s="11">
        <v>0.29516827065967899</v>
      </c>
      <c r="J272" s="11">
        <v>0.29636364093837297</v>
      </c>
    </row>
    <row r="273" spans="1:10" x14ac:dyDescent="0.25">
      <c r="A273" s="4">
        <v>2016</v>
      </c>
      <c r="B273" s="4">
        <v>201607</v>
      </c>
      <c r="C273" s="4" t="s">
        <v>22</v>
      </c>
      <c r="D273" s="5">
        <v>255573</v>
      </c>
      <c r="E273" s="6">
        <v>37197108.829999998</v>
      </c>
      <c r="F273" s="5">
        <v>1130403</v>
      </c>
      <c r="G273" s="5">
        <v>795858</v>
      </c>
      <c r="H273" s="11">
        <f t="shared" si="33"/>
        <v>0.32112889485310192</v>
      </c>
      <c r="I273" s="11">
        <v>0.29352113378241301</v>
      </c>
      <c r="J273" s="11">
        <v>0.28315912100704599</v>
      </c>
    </row>
    <row r="274" spans="1:10" x14ac:dyDescent="0.25">
      <c r="A274" s="4">
        <v>2016</v>
      </c>
      <c r="B274" s="4">
        <v>201608</v>
      </c>
      <c r="C274" s="4" t="s">
        <v>22</v>
      </c>
      <c r="D274" s="5">
        <v>256899</v>
      </c>
      <c r="E274" s="6">
        <v>38340260.68</v>
      </c>
      <c r="F274" s="5">
        <v>1139812</v>
      </c>
      <c r="G274" s="5">
        <v>795858</v>
      </c>
      <c r="H274" s="11">
        <f t="shared" si="33"/>
        <v>0.32279502122237885</v>
      </c>
      <c r="I274" s="11">
        <v>0.28522025422282599</v>
      </c>
      <c r="J274" s="11">
        <v>0.28367743867203299</v>
      </c>
    </row>
    <row r="275" spans="1:10" x14ac:dyDescent="0.25">
      <c r="A275" s="4">
        <v>2016</v>
      </c>
      <c r="B275" s="4">
        <v>201609</v>
      </c>
      <c r="C275" s="4" t="s">
        <v>22</v>
      </c>
      <c r="D275" s="5">
        <v>260788</v>
      </c>
      <c r="E275" s="6">
        <v>41348465.909999996</v>
      </c>
      <c r="F275" s="5">
        <v>1180112</v>
      </c>
      <c r="G275" s="5">
        <v>795858</v>
      </c>
      <c r="H275" s="11">
        <f t="shared" si="33"/>
        <v>0.32768157133559001</v>
      </c>
      <c r="I275" s="11">
        <v>0.296599688213671</v>
      </c>
      <c r="J275" s="11">
        <v>0.28715134120986102</v>
      </c>
    </row>
    <row r="276" spans="1:10" x14ac:dyDescent="0.25">
      <c r="A276" s="4">
        <v>2016</v>
      </c>
      <c r="B276" s="4">
        <v>201610</v>
      </c>
      <c r="C276" s="4" t="s">
        <v>22</v>
      </c>
      <c r="D276" s="5">
        <v>263294</v>
      </c>
      <c r="E276" s="6">
        <v>43567871.619999997</v>
      </c>
      <c r="F276" s="5">
        <v>1217697</v>
      </c>
      <c r="G276" s="5">
        <v>795858</v>
      </c>
      <c r="H276" s="11">
        <f t="shared" si="33"/>
        <v>0.33083037426274536</v>
      </c>
      <c r="I276" s="11">
        <v>0.30032827687239599</v>
      </c>
      <c r="J276" s="11">
        <v>0.29732730921842199</v>
      </c>
    </row>
    <row r="277" spans="1:10" x14ac:dyDescent="0.25">
      <c r="A277" s="4">
        <v>2016</v>
      </c>
      <c r="B277" s="4">
        <v>201611</v>
      </c>
      <c r="C277" s="4" t="s">
        <v>22</v>
      </c>
      <c r="D277" s="5">
        <v>256762</v>
      </c>
      <c r="E277" s="6">
        <v>42324493.649999999</v>
      </c>
      <c r="F277" s="5">
        <v>1188007</v>
      </c>
      <c r="G277" s="5">
        <v>795858</v>
      </c>
      <c r="H277" s="11">
        <f t="shared" si="33"/>
        <v>0.32262287996099809</v>
      </c>
      <c r="I277" s="11">
        <v>0.30142796604481997</v>
      </c>
      <c r="J277" s="11">
        <v>0.28711276093059002</v>
      </c>
    </row>
    <row r="278" spans="1:10" x14ac:dyDescent="0.25">
      <c r="A278" s="4">
        <v>2016</v>
      </c>
      <c r="B278" s="4">
        <v>201612</v>
      </c>
      <c r="C278" s="4" t="s">
        <v>22</v>
      </c>
      <c r="D278" s="5">
        <v>267799</v>
      </c>
      <c r="E278" s="6">
        <v>45159943.439999998</v>
      </c>
      <c r="F278" s="5">
        <v>1265245</v>
      </c>
      <c r="G278" s="5">
        <v>795858</v>
      </c>
      <c r="H278" s="11">
        <f t="shared" si="33"/>
        <v>0.33649093179939132</v>
      </c>
      <c r="I278" s="11">
        <v>0.30404344299545</v>
      </c>
      <c r="J278" s="11">
        <v>0.29020924769294099</v>
      </c>
    </row>
    <row r="279" spans="1:10" x14ac:dyDescent="0.25">
      <c r="A279" s="4">
        <v>2017</v>
      </c>
      <c r="B279" s="4">
        <v>201701</v>
      </c>
      <c r="C279" s="4" t="s">
        <v>22</v>
      </c>
      <c r="D279" s="5">
        <v>335031</v>
      </c>
      <c r="E279" s="6">
        <v>55257896.5</v>
      </c>
      <c r="F279" s="5">
        <v>1483311</v>
      </c>
      <c r="G279" s="5">
        <v>1043022</v>
      </c>
      <c r="H279" s="11">
        <f t="shared" si="33"/>
        <v>0.3212118248704246</v>
      </c>
    </row>
    <row r="280" spans="1:10" x14ac:dyDescent="0.25">
      <c r="A280" s="4">
        <v>2017</v>
      </c>
      <c r="B280" s="4">
        <v>201702</v>
      </c>
      <c r="C280" s="4" t="s">
        <v>22</v>
      </c>
      <c r="D280" s="5">
        <v>313364</v>
      </c>
      <c r="E280" s="6">
        <v>47356728.380000003</v>
      </c>
      <c r="F280" s="5">
        <v>1278952</v>
      </c>
      <c r="G280" s="5">
        <v>1043022</v>
      </c>
      <c r="H280" s="11">
        <f t="shared" si="33"/>
        <v>0.30043853341540255</v>
      </c>
    </row>
    <row r="281" spans="1:10" x14ac:dyDescent="0.25">
      <c r="A281" s="4">
        <v>2017</v>
      </c>
      <c r="B281" s="4">
        <v>201703</v>
      </c>
      <c r="C281" s="4" t="s">
        <v>22</v>
      </c>
      <c r="D281" s="5">
        <v>330665</v>
      </c>
      <c r="E281" s="6">
        <v>53155685.600000001</v>
      </c>
      <c r="F281" s="5">
        <v>1446566</v>
      </c>
      <c r="G281" s="5">
        <v>1043022</v>
      </c>
      <c r="H281" s="11">
        <f t="shared" si="33"/>
        <v>0.31702591124635915</v>
      </c>
    </row>
    <row r="282" spans="1:10" x14ac:dyDescent="0.25">
      <c r="A282" s="4">
        <v>2017</v>
      </c>
      <c r="B282" s="4">
        <v>201704</v>
      </c>
      <c r="C282" s="4" t="s">
        <v>22</v>
      </c>
      <c r="D282" s="5">
        <v>326788</v>
      </c>
      <c r="E282" s="6">
        <v>52247167.469999999</v>
      </c>
      <c r="F282" s="5">
        <v>1428303</v>
      </c>
      <c r="G282" s="5">
        <v>1043022</v>
      </c>
      <c r="H282" s="11">
        <f t="shared" si="33"/>
        <v>0.31330882761820938</v>
      </c>
    </row>
    <row r="283" spans="1:10" x14ac:dyDescent="0.25">
      <c r="A283" s="4">
        <v>2017</v>
      </c>
      <c r="B283" s="4">
        <v>201705</v>
      </c>
      <c r="C283" s="4" t="s">
        <v>22</v>
      </c>
      <c r="D283" s="5">
        <v>323113</v>
      </c>
      <c r="E283" s="6">
        <v>50873769.32</v>
      </c>
      <c r="F283" s="5">
        <v>1420154</v>
      </c>
      <c r="G283" s="5">
        <v>1043022</v>
      </c>
      <c r="H283" s="11">
        <f t="shared" si="33"/>
        <v>0.30978541200473242</v>
      </c>
    </row>
    <row r="284" spans="1:10" x14ac:dyDescent="0.25">
      <c r="A284" s="4">
        <v>2017</v>
      </c>
      <c r="B284" s="4">
        <v>201706</v>
      </c>
      <c r="C284" s="4" t="s">
        <v>22</v>
      </c>
      <c r="D284" s="5">
        <v>307867</v>
      </c>
      <c r="E284" s="6">
        <v>51411179.119999997</v>
      </c>
      <c r="F284" s="5">
        <v>1340041</v>
      </c>
      <c r="G284" s="5">
        <v>1043022</v>
      </c>
      <c r="H284" s="11">
        <f t="shared" si="33"/>
        <v>0.29516827065967927</v>
      </c>
    </row>
    <row r="285" spans="1:10" x14ac:dyDescent="0.25">
      <c r="A285" s="4">
        <v>2017</v>
      </c>
      <c r="B285" s="4">
        <v>201707</v>
      </c>
      <c r="C285" s="4" t="s">
        <v>22</v>
      </c>
      <c r="D285" s="5">
        <v>306149</v>
      </c>
      <c r="E285" s="6">
        <v>47526511.75</v>
      </c>
      <c r="F285" s="5">
        <v>1330616</v>
      </c>
      <c r="G285" s="5">
        <v>1043022</v>
      </c>
      <c r="H285" s="11">
        <f t="shared" si="33"/>
        <v>0.29352113378241301</v>
      </c>
    </row>
    <row r="286" spans="1:10" x14ac:dyDescent="0.25">
      <c r="A286" s="4">
        <v>2017</v>
      </c>
      <c r="B286" s="4">
        <v>201708</v>
      </c>
      <c r="C286" s="4" t="s">
        <v>22</v>
      </c>
      <c r="D286" s="5">
        <v>297491</v>
      </c>
      <c r="E286" s="6">
        <v>47721304.710000001</v>
      </c>
      <c r="F286" s="5">
        <v>1300969</v>
      </c>
      <c r="G286" s="5">
        <v>1043022</v>
      </c>
      <c r="H286" s="11">
        <f t="shared" si="33"/>
        <v>0.2852202542228256</v>
      </c>
    </row>
    <row r="287" spans="1:10" x14ac:dyDescent="0.25">
      <c r="A287" s="4">
        <v>2017</v>
      </c>
      <c r="B287" s="4">
        <v>201709</v>
      </c>
      <c r="C287" s="4" t="s">
        <v>22</v>
      </c>
      <c r="D287" s="5">
        <v>309360</v>
      </c>
      <c r="E287" s="6">
        <v>50293833.450000003</v>
      </c>
      <c r="F287" s="5">
        <v>1333099</v>
      </c>
      <c r="G287" s="5">
        <v>1043022</v>
      </c>
      <c r="H287" s="11">
        <f t="shared" si="33"/>
        <v>0.29659968821367144</v>
      </c>
    </row>
    <row r="288" spans="1:10" x14ac:dyDescent="0.25">
      <c r="A288" s="4">
        <v>2017</v>
      </c>
      <c r="B288" s="4">
        <v>201710</v>
      </c>
      <c r="C288" s="4" t="s">
        <v>22</v>
      </c>
      <c r="D288" s="5">
        <v>313249</v>
      </c>
      <c r="E288" s="6">
        <v>52963380.549999997</v>
      </c>
      <c r="F288" s="5">
        <v>1357212</v>
      </c>
      <c r="G288" s="5">
        <v>1043022</v>
      </c>
      <c r="H288" s="11">
        <f t="shared" si="33"/>
        <v>0.30032827687239577</v>
      </c>
    </row>
    <row r="289" spans="1:8" x14ac:dyDescent="0.25">
      <c r="A289" s="4">
        <v>2017</v>
      </c>
      <c r="B289" s="4">
        <v>201711</v>
      </c>
      <c r="C289" s="4" t="s">
        <v>22</v>
      </c>
      <c r="D289" s="5">
        <v>314396</v>
      </c>
      <c r="E289" s="6">
        <v>53841668.909999996</v>
      </c>
      <c r="F289" s="5">
        <v>1403435</v>
      </c>
      <c r="G289" s="5">
        <v>1043022</v>
      </c>
      <c r="H289" s="11">
        <f t="shared" si="33"/>
        <v>0.30142796604481975</v>
      </c>
    </row>
    <row r="290" spans="1:8" x14ac:dyDescent="0.25">
      <c r="A290" s="4">
        <v>2017</v>
      </c>
      <c r="B290" s="4">
        <v>201712</v>
      </c>
      <c r="C290" s="4" t="s">
        <v>22</v>
      </c>
      <c r="D290" s="5">
        <v>317124</v>
      </c>
      <c r="E290" s="6">
        <v>54107434.710000001</v>
      </c>
      <c r="F290" s="5">
        <v>1396373</v>
      </c>
      <c r="G290" s="5">
        <v>1043022</v>
      </c>
      <c r="H290" s="11">
        <f t="shared" si="33"/>
        <v>0.30404344299544978</v>
      </c>
    </row>
    <row r="291" spans="1:8" x14ac:dyDescent="0.25">
      <c r="A291" s="4">
        <v>2018</v>
      </c>
      <c r="B291" s="4">
        <v>201801</v>
      </c>
      <c r="C291" s="4" t="s">
        <v>22</v>
      </c>
      <c r="D291" s="5">
        <v>367008</v>
      </c>
      <c r="E291" s="6">
        <v>59823205.229999997</v>
      </c>
      <c r="F291" s="5">
        <v>1567054</v>
      </c>
      <c r="G291" s="5">
        <v>1192319</v>
      </c>
      <c r="H291" s="11">
        <f t="shared" si="33"/>
        <v>0.30781024205770435</v>
      </c>
    </row>
    <row r="292" spans="1:8" x14ac:dyDescent="0.25">
      <c r="A292" s="4">
        <v>2018</v>
      </c>
      <c r="B292" s="4">
        <v>201802</v>
      </c>
      <c r="C292" s="4" t="s">
        <v>22</v>
      </c>
      <c r="D292" s="5">
        <v>346301</v>
      </c>
      <c r="E292" s="6">
        <v>55106764.590000004</v>
      </c>
      <c r="F292" s="5">
        <v>1408881</v>
      </c>
      <c r="G292" s="5">
        <v>1192319</v>
      </c>
      <c r="H292" s="11">
        <f t="shared" si="33"/>
        <v>0.29044324547373646</v>
      </c>
    </row>
    <row r="293" spans="1:8" x14ac:dyDescent="0.25">
      <c r="A293" s="4">
        <v>2018</v>
      </c>
      <c r="B293" s="4">
        <v>201803</v>
      </c>
      <c r="C293" s="4" t="s">
        <v>22</v>
      </c>
      <c r="D293" s="5">
        <v>372867</v>
      </c>
      <c r="E293" s="6">
        <v>63338191.270000003</v>
      </c>
      <c r="F293" s="5">
        <v>1583847</v>
      </c>
      <c r="G293" s="5">
        <v>1192319</v>
      </c>
      <c r="H293" s="11">
        <f t="shared" si="33"/>
        <v>0.31272419545440439</v>
      </c>
    </row>
    <row r="294" spans="1:8" x14ac:dyDescent="0.25">
      <c r="A294" s="4">
        <v>2018</v>
      </c>
      <c r="B294" s="4">
        <v>201804</v>
      </c>
      <c r="C294" s="4" t="s">
        <v>22</v>
      </c>
      <c r="D294" s="5">
        <v>353800</v>
      </c>
      <c r="E294" s="6">
        <v>54753139.43</v>
      </c>
      <c r="F294" s="5">
        <v>1436478</v>
      </c>
      <c r="G294" s="5">
        <v>1192319</v>
      </c>
      <c r="H294" s="11">
        <f t="shared" si="33"/>
        <v>0.29673266969661644</v>
      </c>
    </row>
    <row r="295" spans="1:8" x14ac:dyDescent="0.25">
      <c r="A295" s="4">
        <v>2018</v>
      </c>
      <c r="B295" s="4">
        <v>201805</v>
      </c>
      <c r="C295" s="4" t="s">
        <v>22</v>
      </c>
      <c r="D295" s="5">
        <v>348377</v>
      </c>
      <c r="E295" s="6">
        <v>51482201.039999999</v>
      </c>
      <c r="F295" s="5">
        <v>1372905</v>
      </c>
      <c r="G295" s="5">
        <v>1192319</v>
      </c>
      <c r="H295" s="11">
        <f t="shared" si="33"/>
        <v>0.29218439025126663</v>
      </c>
    </row>
    <row r="296" spans="1:8" x14ac:dyDescent="0.25">
      <c r="A296" s="4">
        <v>2018</v>
      </c>
      <c r="B296" s="4">
        <v>201806</v>
      </c>
      <c r="C296" s="4" t="s">
        <v>22</v>
      </c>
      <c r="D296" s="5">
        <v>353360</v>
      </c>
      <c r="E296" s="6">
        <v>59532266.75</v>
      </c>
      <c r="F296" s="5">
        <v>1469495</v>
      </c>
      <c r="G296" s="5">
        <v>1192319</v>
      </c>
      <c r="H296" s="11">
        <f t="shared" si="33"/>
        <v>0.29636364093837303</v>
      </c>
    </row>
    <row r="297" spans="1:8" x14ac:dyDescent="0.25">
      <c r="A297" s="4">
        <v>2018</v>
      </c>
      <c r="B297" s="4">
        <v>201807</v>
      </c>
      <c r="C297" s="4" t="s">
        <v>22</v>
      </c>
      <c r="D297" s="5">
        <v>337616</v>
      </c>
      <c r="E297" s="6">
        <v>50532841.43</v>
      </c>
      <c r="F297" s="5">
        <v>1352657</v>
      </c>
      <c r="G297" s="5">
        <v>1192319</v>
      </c>
      <c r="H297" s="11">
        <f t="shared" si="33"/>
        <v>0.28315912100704593</v>
      </c>
    </row>
    <row r="298" spans="1:8" x14ac:dyDescent="0.25">
      <c r="A298" s="4">
        <v>2018</v>
      </c>
      <c r="B298" s="4">
        <v>201808</v>
      </c>
      <c r="C298" s="4" t="s">
        <v>22</v>
      </c>
      <c r="D298" s="5">
        <v>338234</v>
      </c>
      <c r="E298" s="6">
        <v>52095977.219999999</v>
      </c>
      <c r="F298" s="5">
        <v>1382413</v>
      </c>
      <c r="G298" s="5">
        <v>1192319</v>
      </c>
      <c r="H298" s="11">
        <f t="shared" si="33"/>
        <v>0.28367743867203327</v>
      </c>
    </row>
    <row r="299" spans="1:8" x14ac:dyDescent="0.25">
      <c r="A299" s="4">
        <v>2018</v>
      </c>
      <c r="B299" s="4">
        <v>201809</v>
      </c>
      <c r="C299" s="4" t="s">
        <v>22</v>
      </c>
      <c r="D299" s="5">
        <v>342376</v>
      </c>
      <c r="E299" s="6">
        <v>56084246.240000002</v>
      </c>
      <c r="F299" s="5">
        <v>1419027</v>
      </c>
      <c r="G299" s="5">
        <v>1192319</v>
      </c>
      <c r="H299" s="11">
        <f t="shared" si="33"/>
        <v>0.2871513412098608</v>
      </c>
    </row>
    <row r="300" spans="1:8" x14ac:dyDescent="0.25">
      <c r="A300" s="4">
        <v>2018</v>
      </c>
      <c r="B300" s="4">
        <v>201810</v>
      </c>
      <c r="C300" s="4" t="s">
        <v>22</v>
      </c>
      <c r="D300" s="5">
        <v>354509</v>
      </c>
      <c r="E300" s="6">
        <v>59441645.649999999</v>
      </c>
      <c r="F300" s="5">
        <v>1509148</v>
      </c>
      <c r="G300" s="5">
        <v>1192319</v>
      </c>
      <c r="H300" s="11">
        <f t="shared" si="33"/>
        <v>0.29732730921842226</v>
      </c>
    </row>
    <row r="301" spans="1:8" x14ac:dyDescent="0.25">
      <c r="A301" s="4">
        <v>2018</v>
      </c>
      <c r="B301" s="4">
        <v>201811</v>
      </c>
      <c r="C301" s="4" t="s">
        <v>22</v>
      </c>
      <c r="D301" s="5">
        <v>342330</v>
      </c>
      <c r="E301" s="6">
        <v>57306800.75</v>
      </c>
      <c r="F301" s="5">
        <v>1433890</v>
      </c>
      <c r="G301" s="5">
        <v>1192319</v>
      </c>
      <c r="H301" s="11">
        <f t="shared" si="33"/>
        <v>0.28711276093058991</v>
      </c>
    </row>
    <row r="302" spans="1:8" x14ac:dyDescent="0.25">
      <c r="A302" s="4">
        <v>2018</v>
      </c>
      <c r="B302" s="4">
        <v>201812</v>
      </c>
      <c r="C302" s="4" t="s">
        <v>22</v>
      </c>
      <c r="D302" s="5">
        <v>346022</v>
      </c>
      <c r="E302" s="6">
        <v>60942289.280000001</v>
      </c>
      <c r="F302" s="5">
        <v>1555359</v>
      </c>
      <c r="G302" s="5">
        <v>1192319</v>
      </c>
      <c r="H302" s="11">
        <f t="shared" si="33"/>
        <v>0.29020924769294121</v>
      </c>
    </row>
    <row r="303" spans="1:8" x14ac:dyDescent="0.25">
      <c r="A303" s="4">
        <v>2016</v>
      </c>
      <c r="B303" s="4">
        <v>201601</v>
      </c>
      <c r="C303" s="4" t="s">
        <v>23</v>
      </c>
      <c r="D303" s="5">
        <v>95961</v>
      </c>
      <c r="E303" s="6">
        <v>14587467.09</v>
      </c>
      <c r="F303" s="5">
        <v>434019</v>
      </c>
      <c r="G303" s="5">
        <v>287171</v>
      </c>
      <c r="H303" s="11">
        <f t="shared" si="33"/>
        <v>0.33415978632939958</v>
      </c>
    </row>
    <row r="304" spans="1:8" x14ac:dyDescent="0.25">
      <c r="A304" s="4">
        <v>2016</v>
      </c>
      <c r="B304" s="4">
        <v>201602</v>
      </c>
      <c r="C304" s="4" t="s">
        <v>23</v>
      </c>
      <c r="D304" s="5">
        <v>81818</v>
      </c>
      <c r="E304" s="6">
        <v>12262477.300000001</v>
      </c>
      <c r="F304" s="5">
        <v>321313</v>
      </c>
      <c r="G304" s="5">
        <v>287171</v>
      </c>
      <c r="H304" s="11">
        <f t="shared" si="33"/>
        <v>0.28491038440511052</v>
      </c>
    </row>
    <row r="305" spans="1:8" x14ac:dyDescent="0.25">
      <c r="A305" s="4">
        <v>2016</v>
      </c>
      <c r="B305" s="4">
        <v>201603</v>
      </c>
      <c r="C305" s="4" t="s">
        <v>23</v>
      </c>
      <c r="D305" s="5">
        <v>92795</v>
      </c>
      <c r="E305" s="6">
        <v>13167254.539999999</v>
      </c>
      <c r="F305" s="5">
        <v>403796</v>
      </c>
      <c r="G305" s="5">
        <v>287171</v>
      </c>
      <c r="H305" s="11">
        <f t="shared" si="33"/>
        <v>0.32313499622176334</v>
      </c>
    </row>
    <row r="306" spans="1:8" x14ac:dyDescent="0.25">
      <c r="A306" s="4">
        <v>2016</v>
      </c>
      <c r="B306" s="4">
        <v>201604</v>
      </c>
      <c r="C306" s="4" t="s">
        <v>23</v>
      </c>
      <c r="D306" s="5">
        <v>91123</v>
      </c>
      <c r="E306" s="6">
        <v>12767657.92</v>
      </c>
      <c r="F306" s="5">
        <v>399811</v>
      </c>
      <c r="G306" s="5">
        <v>287171</v>
      </c>
      <c r="H306" s="11">
        <f t="shared" si="33"/>
        <v>0.31731268129442042</v>
      </c>
    </row>
    <row r="307" spans="1:8" x14ac:dyDescent="0.25">
      <c r="A307" s="4">
        <v>2016</v>
      </c>
      <c r="B307" s="4">
        <v>201605</v>
      </c>
      <c r="C307" s="4" t="s">
        <v>23</v>
      </c>
      <c r="D307" s="5">
        <v>88009</v>
      </c>
      <c r="E307" s="6">
        <v>11308262.74</v>
      </c>
      <c r="F307" s="5">
        <v>361849</v>
      </c>
      <c r="G307" s="5">
        <v>287171</v>
      </c>
      <c r="H307" s="11">
        <f t="shared" si="33"/>
        <v>0.30646896796682116</v>
      </c>
    </row>
    <row r="308" spans="1:8" x14ac:dyDescent="0.25">
      <c r="A308" s="4">
        <v>2016</v>
      </c>
      <c r="B308" s="4">
        <v>201606</v>
      </c>
      <c r="C308" s="4" t="s">
        <v>23</v>
      </c>
      <c r="D308" s="5">
        <v>84124</v>
      </c>
      <c r="E308" s="6">
        <v>11751074.67</v>
      </c>
      <c r="F308" s="5">
        <v>349079</v>
      </c>
      <c r="G308" s="5">
        <v>287171</v>
      </c>
      <c r="H308" s="11">
        <f t="shared" si="33"/>
        <v>0.2929404431505967</v>
      </c>
    </row>
    <row r="309" spans="1:8" x14ac:dyDescent="0.25">
      <c r="A309" s="4">
        <v>2016</v>
      </c>
      <c r="B309" s="4">
        <v>201607</v>
      </c>
      <c r="C309" s="4" t="s">
        <v>23</v>
      </c>
      <c r="D309" s="5">
        <v>78398</v>
      </c>
      <c r="E309" s="6">
        <v>9910440.6600000001</v>
      </c>
      <c r="F309" s="5">
        <v>307521</v>
      </c>
      <c r="G309" s="5">
        <v>287171</v>
      </c>
      <c r="H309" s="11">
        <f t="shared" si="33"/>
        <v>0.27300110387190907</v>
      </c>
    </row>
    <row r="310" spans="1:8" x14ac:dyDescent="0.25">
      <c r="A310" s="4">
        <v>2016</v>
      </c>
      <c r="B310" s="4">
        <v>201608</v>
      </c>
      <c r="C310" s="4" t="s">
        <v>23</v>
      </c>
      <c r="D310" s="5">
        <v>77196</v>
      </c>
      <c r="E310" s="6">
        <v>10349949.48</v>
      </c>
      <c r="F310" s="5">
        <v>292562</v>
      </c>
      <c r="G310" s="5">
        <v>287171</v>
      </c>
      <c r="H310" s="11">
        <f t="shared" si="33"/>
        <v>0.26881544445643885</v>
      </c>
    </row>
    <row r="311" spans="1:8" x14ac:dyDescent="0.25">
      <c r="A311" s="4">
        <v>2016</v>
      </c>
      <c r="B311" s="4">
        <v>201609</v>
      </c>
      <c r="C311" s="4" t="s">
        <v>23</v>
      </c>
      <c r="D311" s="5">
        <v>80702</v>
      </c>
      <c r="E311" s="6">
        <v>11998788.25</v>
      </c>
      <c r="F311" s="5">
        <v>319496</v>
      </c>
      <c r="G311" s="5">
        <v>287171</v>
      </c>
      <c r="H311" s="11">
        <f t="shared" si="33"/>
        <v>0.28102419812585533</v>
      </c>
    </row>
    <row r="312" spans="1:8" x14ac:dyDescent="0.25">
      <c r="A312" s="4">
        <v>2016</v>
      </c>
      <c r="B312" s="4">
        <v>201610</v>
      </c>
      <c r="C312" s="4" t="s">
        <v>23</v>
      </c>
      <c r="D312" s="5">
        <v>82675</v>
      </c>
      <c r="E312" s="6">
        <v>12421588.869999999</v>
      </c>
      <c r="F312" s="5">
        <v>334364</v>
      </c>
      <c r="G312" s="5">
        <v>287171</v>
      </c>
      <c r="H312" s="11">
        <f t="shared" si="33"/>
        <v>0.28789466902995081</v>
      </c>
    </row>
    <row r="313" spans="1:8" x14ac:dyDescent="0.25">
      <c r="A313" s="4">
        <v>2016</v>
      </c>
      <c r="B313" s="4">
        <v>201611</v>
      </c>
      <c r="C313" s="4" t="s">
        <v>23</v>
      </c>
      <c r="D313" s="5">
        <v>78344</v>
      </c>
      <c r="E313" s="6">
        <v>11831102.369999999</v>
      </c>
      <c r="F313" s="5">
        <v>316584</v>
      </c>
      <c r="G313" s="5">
        <v>287171</v>
      </c>
      <c r="H313" s="11">
        <f t="shared" si="33"/>
        <v>0.27281306260033222</v>
      </c>
    </row>
    <row r="314" spans="1:8" x14ac:dyDescent="0.25">
      <c r="A314" s="4">
        <v>2016</v>
      </c>
      <c r="B314" s="4">
        <v>201612</v>
      </c>
      <c r="C314" s="4" t="s">
        <v>23</v>
      </c>
      <c r="D314" s="5">
        <v>80196</v>
      </c>
      <c r="E314" s="6">
        <v>13102100.25</v>
      </c>
      <c r="F314" s="5">
        <v>348993</v>
      </c>
      <c r="G314" s="5">
        <v>287171</v>
      </c>
      <c r="H314" s="11">
        <f t="shared" si="33"/>
        <v>0.27926218176626472</v>
      </c>
    </row>
    <row r="315" spans="1:8" x14ac:dyDescent="0.25">
      <c r="A315" s="4">
        <v>2017</v>
      </c>
      <c r="B315" s="4">
        <v>201701</v>
      </c>
      <c r="C315" s="4" t="s">
        <v>23</v>
      </c>
      <c r="D315" s="5">
        <v>112256</v>
      </c>
      <c r="E315" s="6">
        <v>19523639.129999999</v>
      </c>
      <c r="F315" s="5">
        <v>465267</v>
      </c>
      <c r="G315" s="5">
        <v>390027</v>
      </c>
      <c r="H315" s="11">
        <f t="shared" si="33"/>
        <v>0.28781597171477874</v>
      </c>
    </row>
    <row r="316" spans="1:8" x14ac:dyDescent="0.25">
      <c r="A316" s="4">
        <v>2017</v>
      </c>
      <c r="B316" s="4">
        <v>201702</v>
      </c>
      <c r="C316" s="4" t="s">
        <v>23</v>
      </c>
      <c r="D316" s="5">
        <v>98805</v>
      </c>
      <c r="E316" s="6">
        <v>13860372.130000001</v>
      </c>
      <c r="F316" s="5">
        <v>362077</v>
      </c>
      <c r="G316" s="5">
        <v>390027</v>
      </c>
      <c r="H316" s="11">
        <f t="shared" si="33"/>
        <v>0.25332861571122001</v>
      </c>
    </row>
    <row r="317" spans="1:8" x14ac:dyDescent="0.25">
      <c r="A317" s="4">
        <v>2017</v>
      </c>
      <c r="B317" s="4">
        <v>201703</v>
      </c>
      <c r="C317" s="4" t="s">
        <v>23</v>
      </c>
      <c r="D317" s="5">
        <v>111412</v>
      </c>
      <c r="E317" s="6">
        <v>16683774.119999999</v>
      </c>
      <c r="F317" s="5">
        <v>452876</v>
      </c>
      <c r="G317" s="5">
        <v>390027</v>
      </c>
      <c r="H317" s="11">
        <f t="shared" si="33"/>
        <v>0.28565201896278974</v>
      </c>
    </row>
    <row r="318" spans="1:8" x14ac:dyDescent="0.25">
      <c r="A318" s="4">
        <v>2017</v>
      </c>
      <c r="B318" s="4">
        <v>201704</v>
      </c>
      <c r="C318" s="4" t="s">
        <v>23</v>
      </c>
      <c r="D318" s="5">
        <v>104897</v>
      </c>
      <c r="E318" s="6">
        <v>15612354.18</v>
      </c>
      <c r="F318" s="5">
        <v>420912</v>
      </c>
      <c r="G318" s="5">
        <v>390027</v>
      </c>
      <c r="H318" s="11">
        <f t="shared" si="33"/>
        <v>0.26894804718647686</v>
      </c>
    </row>
    <row r="319" spans="1:8" x14ac:dyDescent="0.25">
      <c r="A319" s="4">
        <v>2017</v>
      </c>
      <c r="B319" s="4">
        <v>201705</v>
      </c>
      <c r="C319" s="4" t="s">
        <v>23</v>
      </c>
      <c r="D319" s="5">
        <v>102117</v>
      </c>
      <c r="E319" s="6">
        <v>14769397.050000001</v>
      </c>
      <c r="F319" s="5">
        <v>403146</v>
      </c>
      <c r="G319" s="5">
        <v>390027</v>
      </c>
      <c r="H319" s="11">
        <f t="shared" ref="H319:H374" si="34">D319/G319</f>
        <v>0.26182033551523354</v>
      </c>
    </row>
    <row r="320" spans="1:8" x14ac:dyDescent="0.25">
      <c r="A320" s="4">
        <v>2017</v>
      </c>
      <c r="B320" s="4">
        <v>201706</v>
      </c>
      <c r="C320" s="4" t="s">
        <v>23</v>
      </c>
      <c r="D320" s="5">
        <v>98177</v>
      </c>
      <c r="E320" s="6">
        <v>14962536.609999999</v>
      </c>
      <c r="F320" s="5">
        <v>388400</v>
      </c>
      <c r="G320" s="5">
        <v>390027</v>
      </c>
      <c r="H320" s="11">
        <f t="shared" si="34"/>
        <v>0.25171847077253628</v>
      </c>
    </row>
    <row r="321" spans="1:8" x14ac:dyDescent="0.25">
      <c r="A321" s="4">
        <v>2017</v>
      </c>
      <c r="B321" s="4">
        <v>201707</v>
      </c>
      <c r="C321" s="4" t="s">
        <v>23</v>
      </c>
      <c r="D321" s="5">
        <v>99219</v>
      </c>
      <c r="E321" s="6">
        <v>14156029.25</v>
      </c>
      <c r="F321" s="5">
        <v>410737</v>
      </c>
      <c r="G321" s="5">
        <v>390027</v>
      </c>
      <c r="H321" s="11">
        <f t="shared" si="34"/>
        <v>0.2543900806867217</v>
      </c>
    </row>
    <row r="322" spans="1:8" x14ac:dyDescent="0.25">
      <c r="A322" s="4">
        <v>2017</v>
      </c>
      <c r="B322" s="4">
        <v>201708</v>
      </c>
      <c r="C322" s="4" t="s">
        <v>23</v>
      </c>
      <c r="D322" s="5">
        <v>92362</v>
      </c>
      <c r="E322" s="6">
        <v>13554404.51</v>
      </c>
      <c r="F322" s="5">
        <v>358003</v>
      </c>
      <c r="G322" s="5">
        <v>390027</v>
      </c>
      <c r="H322" s="11">
        <f t="shared" si="34"/>
        <v>0.23680924653934216</v>
      </c>
    </row>
    <row r="323" spans="1:8" x14ac:dyDescent="0.25">
      <c r="A323" s="4">
        <v>2017</v>
      </c>
      <c r="B323" s="4">
        <v>201709</v>
      </c>
      <c r="C323" s="4" t="s">
        <v>23</v>
      </c>
      <c r="D323" s="5">
        <v>96890</v>
      </c>
      <c r="E323" s="6">
        <v>15097521.359999999</v>
      </c>
      <c r="F323" s="5">
        <v>393480</v>
      </c>
      <c r="G323" s="5">
        <v>390027</v>
      </c>
      <c r="H323" s="11">
        <f t="shared" si="34"/>
        <v>0.24841869921825924</v>
      </c>
    </row>
    <row r="324" spans="1:8" x14ac:dyDescent="0.25">
      <c r="A324" s="4">
        <v>2017</v>
      </c>
      <c r="B324" s="4">
        <v>201710</v>
      </c>
      <c r="C324" s="4" t="s">
        <v>23</v>
      </c>
      <c r="D324" s="5">
        <v>97535</v>
      </c>
      <c r="E324" s="6">
        <v>16118061.949999999</v>
      </c>
      <c r="F324" s="5">
        <v>391526</v>
      </c>
      <c r="G324" s="5">
        <v>390027</v>
      </c>
      <c r="H324" s="11">
        <f t="shared" si="34"/>
        <v>0.25007243088299014</v>
      </c>
    </row>
    <row r="325" spans="1:8" x14ac:dyDescent="0.25">
      <c r="A325" s="4">
        <v>2017</v>
      </c>
      <c r="B325" s="4">
        <v>201711</v>
      </c>
      <c r="C325" s="4" t="s">
        <v>23</v>
      </c>
      <c r="D325" s="5">
        <v>94796</v>
      </c>
      <c r="E325" s="6">
        <v>15655811.310000001</v>
      </c>
      <c r="F325" s="5">
        <v>387502</v>
      </c>
      <c r="G325" s="5">
        <v>390027</v>
      </c>
      <c r="H325" s="11">
        <f t="shared" si="34"/>
        <v>0.24304984013927242</v>
      </c>
    </row>
    <row r="326" spans="1:8" x14ac:dyDescent="0.25">
      <c r="A326" s="4">
        <v>2017</v>
      </c>
      <c r="B326" s="4">
        <v>201712</v>
      </c>
      <c r="C326" s="4" t="s">
        <v>23</v>
      </c>
      <c r="D326" s="5">
        <v>100697</v>
      </c>
      <c r="E326" s="6">
        <v>16533915.77</v>
      </c>
      <c r="F326" s="5">
        <v>427013</v>
      </c>
      <c r="G326" s="5">
        <v>390027</v>
      </c>
      <c r="H326" s="11">
        <f t="shared" si="34"/>
        <v>0.25817956192776398</v>
      </c>
    </row>
    <row r="327" spans="1:8" x14ac:dyDescent="0.25">
      <c r="A327" s="4">
        <v>2018</v>
      </c>
      <c r="B327" s="4">
        <v>201801</v>
      </c>
      <c r="C327" s="4" t="s">
        <v>23</v>
      </c>
      <c r="D327" s="5">
        <v>128063</v>
      </c>
      <c r="E327" s="6">
        <v>21192635.579999998</v>
      </c>
      <c r="F327" s="5">
        <v>537607</v>
      </c>
      <c r="G327" s="5">
        <v>454814</v>
      </c>
      <c r="H327" s="11">
        <f t="shared" si="34"/>
        <v>0.28157224711640361</v>
      </c>
    </row>
    <row r="328" spans="1:8" x14ac:dyDescent="0.25">
      <c r="A328" s="4">
        <v>2018</v>
      </c>
      <c r="B328" s="4">
        <v>201802</v>
      </c>
      <c r="C328" s="4" t="s">
        <v>23</v>
      </c>
      <c r="D328" s="5">
        <v>112999</v>
      </c>
      <c r="E328" s="6">
        <v>19238290.93</v>
      </c>
      <c r="F328" s="5">
        <v>436174</v>
      </c>
      <c r="G328" s="5">
        <v>454814</v>
      </c>
      <c r="H328" s="11">
        <f t="shared" si="34"/>
        <v>0.24845101514025514</v>
      </c>
    </row>
    <row r="329" spans="1:8" x14ac:dyDescent="0.25">
      <c r="A329" s="4">
        <v>2018</v>
      </c>
      <c r="B329" s="4">
        <v>201803</v>
      </c>
      <c r="C329" s="4" t="s">
        <v>23</v>
      </c>
      <c r="D329" s="5">
        <v>124145</v>
      </c>
      <c r="E329" s="6">
        <v>20575283.170000002</v>
      </c>
      <c r="F329" s="5">
        <v>510072</v>
      </c>
      <c r="G329" s="5">
        <v>454814</v>
      </c>
      <c r="H329" s="11">
        <f t="shared" si="34"/>
        <v>0.27295773656923489</v>
      </c>
    </row>
    <row r="330" spans="1:8" x14ac:dyDescent="0.25">
      <c r="A330" s="4">
        <v>2018</v>
      </c>
      <c r="B330" s="4">
        <v>201804</v>
      </c>
      <c r="C330" s="4" t="s">
        <v>23</v>
      </c>
      <c r="D330" s="5">
        <v>120042</v>
      </c>
      <c r="E330" s="6">
        <v>17508103.84</v>
      </c>
      <c r="F330" s="5">
        <v>471220</v>
      </c>
      <c r="G330" s="5">
        <v>454814</v>
      </c>
      <c r="H330" s="11">
        <f t="shared" si="34"/>
        <v>0.2639364663356889</v>
      </c>
    </row>
    <row r="331" spans="1:8" x14ac:dyDescent="0.25">
      <c r="A331" s="4">
        <v>2018</v>
      </c>
      <c r="B331" s="4">
        <v>201805</v>
      </c>
      <c r="C331" s="4" t="s">
        <v>23</v>
      </c>
      <c r="D331" s="5">
        <v>115662</v>
      </c>
      <c r="E331" s="6">
        <v>15569901.1</v>
      </c>
      <c r="F331" s="5">
        <v>431641</v>
      </c>
      <c r="G331" s="5">
        <v>454814</v>
      </c>
      <c r="H331" s="11">
        <f t="shared" si="34"/>
        <v>0.25430615592308065</v>
      </c>
    </row>
    <row r="332" spans="1:8" x14ac:dyDescent="0.25">
      <c r="A332" s="4">
        <v>2018</v>
      </c>
      <c r="B332" s="4">
        <v>201806</v>
      </c>
      <c r="C332" s="4" t="s">
        <v>23</v>
      </c>
      <c r="D332" s="5">
        <v>116252</v>
      </c>
      <c r="E332" s="6">
        <v>18328735.239999998</v>
      </c>
      <c r="F332" s="5">
        <v>465512</v>
      </c>
      <c r="G332" s="5">
        <v>454814</v>
      </c>
      <c r="H332" s="11">
        <f t="shared" si="34"/>
        <v>0.25560338951747308</v>
      </c>
    </row>
    <row r="333" spans="1:8" x14ac:dyDescent="0.25">
      <c r="A333" s="4">
        <v>2018</v>
      </c>
      <c r="B333" s="4">
        <v>201807</v>
      </c>
      <c r="C333" s="4" t="s">
        <v>23</v>
      </c>
      <c r="D333" s="5">
        <v>110241</v>
      </c>
      <c r="E333" s="6">
        <v>15981545.380000001</v>
      </c>
      <c r="F333" s="5">
        <v>440591</v>
      </c>
      <c r="G333" s="5">
        <v>454814</v>
      </c>
      <c r="H333" s="11">
        <f t="shared" si="34"/>
        <v>0.24238699776172237</v>
      </c>
    </row>
    <row r="334" spans="1:8" x14ac:dyDescent="0.25">
      <c r="A334" s="4">
        <v>2018</v>
      </c>
      <c r="B334" s="4">
        <v>201808</v>
      </c>
      <c r="C334" s="4" t="s">
        <v>23</v>
      </c>
      <c r="D334" s="5">
        <v>110115</v>
      </c>
      <c r="E334" s="6">
        <v>16296495.720000001</v>
      </c>
      <c r="F334" s="5">
        <v>430472</v>
      </c>
      <c r="G334" s="5">
        <v>454814</v>
      </c>
      <c r="H334" s="11">
        <f t="shared" si="34"/>
        <v>0.24210996143478433</v>
      </c>
    </row>
    <row r="335" spans="1:8" x14ac:dyDescent="0.25">
      <c r="A335" s="4">
        <v>2018</v>
      </c>
      <c r="B335" s="4">
        <v>201809</v>
      </c>
      <c r="C335" s="4" t="s">
        <v>23</v>
      </c>
      <c r="D335" s="5">
        <v>114095</v>
      </c>
      <c r="E335" s="6">
        <v>18621289.420000002</v>
      </c>
      <c r="F335" s="5">
        <v>474273</v>
      </c>
      <c r="G335" s="5">
        <v>454814</v>
      </c>
      <c r="H335" s="11">
        <f t="shared" si="34"/>
        <v>0.25086079144441464</v>
      </c>
    </row>
    <row r="336" spans="1:8" x14ac:dyDescent="0.25">
      <c r="A336" s="4">
        <v>2018</v>
      </c>
      <c r="B336" s="4">
        <v>201810</v>
      </c>
      <c r="C336" s="4" t="s">
        <v>23</v>
      </c>
      <c r="D336" s="5">
        <v>115984</v>
      </c>
      <c r="E336" s="6">
        <v>19360832.309999999</v>
      </c>
      <c r="F336" s="5">
        <v>487120</v>
      </c>
      <c r="G336" s="5">
        <v>454814</v>
      </c>
      <c r="H336" s="11">
        <f t="shared" si="34"/>
        <v>0.25501413764747788</v>
      </c>
    </row>
    <row r="337" spans="1:8" x14ac:dyDescent="0.25">
      <c r="A337" s="4">
        <v>2018</v>
      </c>
      <c r="B337" s="4">
        <v>201811</v>
      </c>
      <c r="C337" s="4" t="s">
        <v>23</v>
      </c>
      <c r="D337" s="5">
        <v>110030</v>
      </c>
      <c r="E337" s="6">
        <v>18971988.239999998</v>
      </c>
      <c r="F337" s="5">
        <v>447012</v>
      </c>
      <c r="G337" s="5">
        <v>454814</v>
      </c>
      <c r="H337" s="11">
        <f t="shared" si="34"/>
        <v>0.24192307184915152</v>
      </c>
    </row>
    <row r="338" spans="1:8" x14ac:dyDescent="0.25">
      <c r="A338" s="4">
        <v>2018</v>
      </c>
      <c r="B338" s="4">
        <v>201812</v>
      </c>
      <c r="C338" s="4" t="s">
        <v>23</v>
      </c>
      <c r="D338" s="5">
        <v>114898</v>
      </c>
      <c r="E338" s="6">
        <v>21279842.75</v>
      </c>
      <c r="F338" s="5">
        <v>508790</v>
      </c>
      <c r="G338" s="5">
        <v>454814</v>
      </c>
      <c r="H338" s="11">
        <f t="shared" si="34"/>
        <v>0.25262634835339282</v>
      </c>
    </row>
    <row r="339" spans="1:8" x14ac:dyDescent="0.25">
      <c r="A339" s="4">
        <v>2016</v>
      </c>
      <c r="B339" s="4">
        <v>201601</v>
      </c>
      <c r="C339" s="4" t="s">
        <v>24</v>
      </c>
      <c r="D339" s="5">
        <v>183508</v>
      </c>
      <c r="E339" s="6">
        <v>29599982.579999998</v>
      </c>
      <c r="F339" s="5">
        <v>864840</v>
      </c>
      <c r="G339" s="5">
        <v>582254</v>
      </c>
      <c r="H339" s="11">
        <f t="shared" si="34"/>
        <v>0.31516829424958864</v>
      </c>
    </row>
    <row r="340" spans="1:8" x14ac:dyDescent="0.25">
      <c r="A340" s="4">
        <v>2016</v>
      </c>
      <c r="B340" s="4">
        <v>201602</v>
      </c>
      <c r="C340" s="4" t="s">
        <v>24</v>
      </c>
      <c r="D340" s="5">
        <v>157234</v>
      </c>
      <c r="E340" s="6">
        <v>22989804.84</v>
      </c>
      <c r="F340" s="5">
        <v>658932</v>
      </c>
      <c r="G340" s="5">
        <v>582254</v>
      </c>
      <c r="H340" s="11">
        <f t="shared" si="34"/>
        <v>0.27004365792248741</v>
      </c>
    </row>
    <row r="341" spans="1:8" x14ac:dyDescent="0.25">
      <c r="A341" s="4">
        <v>2016</v>
      </c>
      <c r="B341" s="4">
        <v>201603</v>
      </c>
      <c r="C341" s="4" t="s">
        <v>24</v>
      </c>
      <c r="D341" s="5">
        <v>183423</v>
      </c>
      <c r="E341" s="6">
        <v>27125131</v>
      </c>
      <c r="F341" s="5">
        <v>846697</v>
      </c>
      <c r="G341" s="5">
        <v>582254</v>
      </c>
      <c r="H341" s="11">
        <f t="shared" si="34"/>
        <v>0.31502230985102719</v>
      </c>
    </row>
    <row r="342" spans="1:8" x14ac:dyDescent="0.25">
      <c r="A342" s="4">
        <v>2016</v>
      </c>
      <c r="B342" s="4">
        <v>201604</v>
      </c>
      <c r="C342" s="4" t="s">
        <v>24</v>
      </c>
      <c r="D342" s="5">
        <v>177957</v>
      </c>
      <c r="E342" s="6">
        <v>26074718.84</v>
      </c>
      <c r="F342" s="5">
        <v>827334</v>
      </c>
      <c r="G342" s="5">
        <v>582254</v>
      </c>
      <c r="H342" s="11">
        <f t="shared" si="34"/>
        <v>0.30563465429176956</v>
      </c>
    </row>
    <row r="343" spans="1:8" x14ac:dyDescent="0.25">
      <c r="A343" s="4">
        <v>2016</v>
      </c>
      <c r="B343" s="4">
        <v>201605</v>
      </c>
      <c r="C343" s="4" t="s">
        <v>24</v>
      </c>
      <c r="D343" s="5">
        <v>172310</v>
      </c>
      <c r="E343" s="6">
        <v>23373005.449999999</v>
      </c>
      <c r="F343" s="5">
        <v>754222</v>
      </c>
      <c r="G343" s="5">
        <v>582254</v>
      </c>
      <c r="H343" s="11">
        <f t="shared" si="34"/>
        <v>0.29593613783675166</v>
      </c>
    </row>
    <row r="344" spans="1:8" x14ac:dyDescent="0.25">
      <c r="A344" s="4">
        <v>2016</v>
      </c>
      <c r="B344" s="4">
        <v>201606</v>
      </c>
      <c r="C344" s="4" t="s">
        <v>24</v>
      </c>
      <c r="D344" s="5">
        <v>166814</v>
      </c>
      <c r="E344" s="6">
        <v>25532744.899999999</v>
      </c>
      <c r="F344" s="5">
        <v>750506</v>
      </c>
      <c r="G344" s="5">
        <v>582254</v>
      </c>
      <c r="H344" s="11">
        <f t="shared" si="34"/>
        <v>0.28649695837211936</v>
      </c>
    </row>
    <row r="345" spans="1:8" x14ac:dyDescent="0.25">
      <c r="A345" s="4">
        <v>2016</v>
      </c>
      <c r="B345" s="4">
        <v>201607</v>
      </c>
      <c r="C345" s="4" t="s">
        <v>24</v>
      </c>
      <c r="D345" s="5">
        <v>157150</v>
      </c>
      <c r="E345" s="6">
        <v>21447748.510000002</v>
      </c>
      <c r="F345" s="5">
        <v>684091</v>
      </c>
      <c r="G345" s="5">
        <v>582254</v>
      </c>
      <c r="H345" s="11">
        <f t="shared" si="34"/>
        <v>0.26989939098743848</v>
      </c>
    </row>
    <row r="346" spans="1:8" x14ac:dyDescent="0.25">
      <c r="A346" s="4">
        <v>2016</v>
      </c>
      <c r="B346" s="4">
        <v>201608</v>
      </c>
      <c r="C346" s="4" t="s">
        <v>24</v>
      </c>
      <c r="D346" s="5">
        <v>154297</v>
      </c>
      <c r="E346" s="6">
        <v>21414290.68</v>
      </c>
      <c r="F346" s="5">
        <v>638327</v>
      </c>
      <c r="G346" s="5">
        <v>582254</v>
      </c>
      <c r="H346" s="11">
        <f t="shared" si="34"/>
        <v>0.26499946758631115</v>
      </c>
    </row>
    <row r="347" spans="1:8" x14ac:dyDescent="0.25">
      <c r="A347" s="4">
        <v>2016</v>
      </c>
      <c r="B347" s="4">
        <v>201609</v>
      </c>
      <c r="C347" s="4" t="s">
        <v>24</v>
      </c>
      <c r="D347" s="5">
        <v>156249</v>
      </c>
      <c r="E347" s="6">
        <v>24250340.370000001</v>
      </c>
      <c r="F347" s="5">
        <v>648000</v>
      </c>
      <c r="G347" s="5">
        <v>582254</v>
      </c>
      <c r="H347" s="11">
        <f t="shared" si="34"/>
        <v>0.26835195636268705</v>
      </c>
    </row>
    <row r="348" spans="1:8" x14ac:dyDescent="0.25">
      <c r="A348" s="4">
        <v>2016</v>
      </c>
      <c r="B348" s="4">
        <v>201610</v>
      </c>
      <c r="C348" s="4" t="s">
        <v>24</v>
      </c>
      <c r="D348" s="5">
        <v>160655</v>
      </c>
      <c r="E348" s="6">
        <v>25351555.27</v>
      </c>
      <c r="F348" s="5">
        <v>690405</v>
      </c>
      <c r="G348" s="5">
        <v>582254</v>
      </c>
      <c r="H348" s="11">
        <f t="shared" si="34"/>
        <v>0.27591910059870778</v>
      </c>
    </row>
    <row r="349" spans="1:8" x14ac:dyDescent="0.25">
      <c r="A349" s="4">
        <v>2016</v>
      </c>
      <c r="B349" s="4">
        <v>201611</v>
      </c>
      <c r="C349" s="4" t="s">
        <v>24</v>
      </c>
      <c r="D349" s="5">
        <v>154169</v>
      </c>
      <c r="E349" s="6">
        <v>24622883.210000001</v>
      </c>
      <c r="F349" s="5">
        <v>670922</v>
      </c>
      <c r="G349" s="5">
        <v>582254</v>
      </c>
      <c r="H349" s="11">
        <f t="shared" si="34"/>
        <v>0.26477963225671269</v>
      </c>
    </row>
    <row r="350" spans="1:8" x14ac:dyDescent="0.25">
      <c r="A350" s="4">
        <v>2016</v>
      </c>
      <c r="B350" s="4">
        <v>201612</v>
      </c>
      <c r="C350" s="4" t="s">
        <v>24</v>
      </c>
      <c r="D350" s="5">
        <v>156217</v>
      </c>
      <c r="E350" s="6">
        <v>26863854.300000001</v>
      </c>
      <c r="F350" s="5">
        <v>710829</v>
      </c>
      <c r="G350" s="5">
        <v>582254</v>
      </c>
      <c r="H350" s="11">
        <f t="shared" si="34"/>
        <v>0.26829699753028746</v>
      </c>
    </row>
    <row r="351" spans="1:8" x14ac:dyDescent="0.25">
      <c r="A351" s="4">
        <v>2017</v>
      </c>
      <c r="B351" s="4">
        <v>201701</v>
      </c>
      <c r="C351" s="4" t="s">
        <v>24</v>
      </c>
      <c r="D351" s="5">
        <v>222559</v>
      </c>
      <c r="E351" s="6">
        <v>37527588.600000001</v>
      </c>
      <c r="F351" s="5">
        <v>934211</v>
      </c>
      <c r="G351" s="5">
        <v>859547</v>
      </c>
      <c r="H351" s="11">
        <f t="shared" si="34"/>
        <v>0.25892592260807146</v>
      </c>
    </row>
    <row r="352" spans="1:8" x14ac:dyDescent="0.25">
      <c r="A352" s="4">
        <v>2017</v>
      </c>
      <c r="B352" s="4">
        <v>201702</v>
      </c>
      <c r="C352" s="4" t="s">
        <v>24</v>
      </c>
      <c r="D352" s="5">
        <v>201502</v>
      </c>
      <c r="E352" s="6">
        <v>29419154.140000001</v>
      </c>
      <c r="F352" s="5">
        <v>777747</v>
      </c>
      <c r="G352" s="5">
        <v>859547</v>
      </c>
      <c r="H352" s="11">
        <f t="shared" si="34"/>
        <v>0.23442813481985278</v>
      </c>
    </row>
    <row r="353" spans="1:8" x14ac:dyDescent="0.25">
      <c r="A353" s="4">
        <v>2017</v>
      </c>
      <c r="B353" s="4">
        <v>201703</v>
      </c>
      <c r="C353" s="4" t="s">
        <v>24</v>
      </c>
      <c r="D353" s="5">
        <v>225377</v>
      </c>
      <c r="E353" s="6">
        <v>35025847.140000001</v>
      </c>
      <c r="F353" s="5">
        <v>941789</v>
      </c>
      <c r="G353" s="5">
        <v>859547</v>
      </c>
      <c r="H353" s="11">
        <f t="shared" si="34"/>
        <v>0.26220439370970988</v>
      </c>
    </row>
    <row r="354" spans="1:8" x14ac:dyDescent="0.25">
      <c r="A354" s="4">
        <v>2017</v>
      </c>
      <c r="B354" s="4">
        <v>201704</v>
      </c>
      <c r="C354" s="4" t="s">
        <v>24</v>
      </c>
      <c r="D354" s="5">
        <v>212444</v>
      </c>
      <c r="E354" s="6">
        <v>32880832.920000002</v>
      </c>
      <c r="F354" s="5">
        <v>883014</v>
      </c>
      <c r="G354" s="5">
        <v>859547</v>
      </c>
      <c r="H354" s="11">
        <f t="shared" si="34"/>
        <v>0.24715809606688174</v>
      </c>
    </row>
    <row r="355" spans="1:8" x14ac:dyDescent="0.25">
      <c r="A355" s="4">
        <v>2017</v>
      </c>
      <c r="B355" s="4">
        <v>201705</v>
      </c>
      <c r="C355" s="4" t="s">
        <v>24</v>
      </c>
      <c r="D355" s="5">
        <v>211408</v>
      </c>
      <c r="E355" s="6">
        <v>34034251.780000001</v>
      </c>
      <c r="F355" s="5">
        <v>883980</v>
      </c>
      <c r="G355" s="5">
        <v>859547</v>
      </c>
      <c r="H355" s="11">
        <f t="shared" si="34"/>
        <v>0.24595281002667685</v>
      </c>
    </row>
    <row r="356" spans="1:8" x14ac:dyDescent="0.25">
      <c r="A356" s="4">
        <v>2017</v>
      </c>
      <c r="B356" s="4">
        <v>201706</v>
      </c>
      <c r="C356" s="4" t="s">
        <v>24</v>
      </c>
      <c r="D356" s="5">
        <v>202016</v>
      </c>
      <c r="E356" s="6">
        <v>32971268.649999999</v>
      </c>
      <c r="F356" s="5">
        <v>846086</v>
      </c>
      <c r="G356" s="5">
        <v>859547</v>
      </c>
      <c r="H356" s="11">
        <f t="shared" si="34"/>
        <v>0.23502612422590038</v>
      </c>
    </row>
    <row r="357" spans="1:8" x14ac:dyDescent="0.25">
      <c r="A357" s="4">
        <v>2017</v>
      </c>
      <c r="B357" s="4">
        <v>201707</v>
      </c>
      <c r="C357" s="4" t="s">
        <v>24</v>
      </c>
      <c r="D357" s="5">
        <v>201300</v>
      </c>
      <c r="E357" s="6">
        <v>30582439.030000001</v>
      </c>
      <c r="F357" s="5">
        <v>891104</v>
      </c>
      <c r="G357" s="5">
        <v>859547</v>
      </c>
      <c r="H357" s="11">
        <f t="shared" si="34"/>
        <v>0.2341931273100831</v>
      </c>
    </row>
    <row r="358" spans="1:8" x14ac:dyDescent="0.25">
      <c r="A358" s="4">
        <v>2017</v>
      </c>
      <c r="B358" s="4">
        <v>201708</v>
      </c>
      <c r="C358" s="4" t="s">
        <v>24</v>
      </c>
      <c r="D358" s="5">
        <v>193597</v>
      </c>
      <c r="E358" s="6">
        <v>29686637.829999998</v>
      </c>
      <c r="F358" s="5">
        <v>804527</v>
      </c>
      <c r="G358" s="5">
        <v>859547</v>
      </c>
      <c r="H358" s="11">
        <f t="shared" si="34"/>
        <v>0.22523143004396501</v>
      </c>
    </row>
    <row r="359" spans="1:8" x14ac:dyDescent="0.25">
      <c r="A359" s="4">
        <v>2017</v>
      </c>
      <c r="B359" s="4">
        <v>201709</v>
      </c>
      <c r="C359" s="4" t="s">
        <v>24</v>
      </c>
      <c r="D359" s="5">
        <v>198187</v>
      </c>
      <c r="E359" s="6">
        <v>32570177.66</v>
      </c>
      <c r="F359" s="5">
        <v>837893</v>
      </c>
      <c r="G359" s="5">
        <v>859547</v>
      </c>
      <c r="H359" s="11">
        <f t="shared" si="34"/>
        <v>0.23057145217189984</v>
      </c>
    </row>
    <row r="360" spans="1:8" x14ac:dyDescent="0.25">
      <c r="A360" s="4">
        <v>2017</v>
      </c>
      <c r="B360" s="4">
        <v>201710</v>
      </c>
      <c r="C360" s="4" t="s">
        <v>24</v>
      </c>
      <c r="D360" s="5">
        <v>201912</v>
      </c>
      <c r="E360" s="6">
        <v>34596215.109999999</v>
      </c>
      <c r="F360" s="5">
        <v>844226</v>
      </c>
      <c r="G360" s="5">
        <v>859547</v>
      </c>
      <c r="H360" s="11">
        <f t="shared" si="34"/>
        <v>0.23490513026047441</v>
      </c>
    </row>
    <row r="361" spans="1:8" x14ac:dyDescent="0.25">
      <c r="A361" s="4">
        <v>2017</v>
      </c>
      <c r="B361" s="4">
        <v>201711</v>
      </c>
      <c r="C361" s="4" t="s">
        <v>24</v>
      </c>
      <c r="D361" s="5">
        <v>198157</v>
      </c>
      <c r="E361" s="6">
        <v>34051678.079999998</v>
      </c>
      <c r="F361" s="5">
        <v>854459</v>
      </c>
      <c r="G361" s="5">
        <v>859547</v>
      </c>
      <c r="H361" s="11">
        <f t="shared" si="34"/>
        <v>0.23053655006648852</v>
      </c>
    </row>
    <row r="362" spans="1:8" x14ac:dyDescent="0.25">
      <c r="A362" s="4">
        <v>2017</v>
      </c>
      <c r="B362" s="4">
        <v>201712</v>
      </c>
      <c r="C362" s="4" t="s">
        <v>24</v>
      </c>
      <c r="D362" s="5">
        <v>211384</v>
      </c>
      <c r="E362" s="6">
        <v>36333727.049999997</v>
      </c>
      <c r="F362" s="5">
        <v>931220</v>
      </c>
      <c r="G362" s="5">
        <v>859547</v>
      </c>
      <c r="H362" s="11">
        <f t="shared" si="34"/>
        <v>0.24592488834234777</v>
      </c>
    </row>
    <row r="363" spans="1:8" x14ac:dyDescent="0.25">
      <c r="A363" s="4">
        <v>2018</v>
      </c>
      <c r="B363" s="4">
        <v>201801</v>
      </c>
      <c r="C363" s="4" t="s">
        <v>24</v>
      </c>
      <c r="D363" s="5">
        <v>268581</v>
      </c>
      <c r="E363" s="6">
        <v>43847336.32</v>
      </c>
      <c r="F363" s="5">
        <v>1170589</v>
      </c>
      <c r="G363" s="5">
        <v>1031581</v>
      </c>
      <c r="H363" s="11">
        <f t="shared" si="34"/>
        <v>0.26035861459255261</v>
      </c>
    </row>
    <row r="364" spans="1:8" x14ac:dyDescent="0.25">
      <c r="A364" s="4">
        <v>2018</v>
      </c>
      <c r="B364" s="4">
        <v>201802</v>
      </c>
      <c r="C364" s="4" t="s">
        <v>24</v>
      </c>
      <c r="D364" s="5">
        <v>235302</v>
      </c>
      <c r="E364" s="6">
        <v>38261787.079999998</v>
      </c>
      <c r="F364" s="5">
        <v>927999</v>
      </c>
      <c r="G364" s="5">
        <v>1031581</v>
      </c>
      <c r="H364" s="11">
        <f t="shared" si="34"/>
        <v>0.22809842368170799</v>
      </c>
    </row>
    <row r="365" spans="1:8" x14ac:dyDescent="0.25">
      <c r="A365" s="4">
        <v>2018</v>
      </c>
      <c r="B365" s="4">
        <v>201803</v>
      </c>
      <c r="C365" s="4" t="s">
        <v>24</v>
      </c>
      <c r="D365" s="5">
        <v>266125</v>
      </c>
      <c r="E365" s="6">
        <v>45336863.25</v>
      </c>
      <c r="F365" s="5">
        <v>1113629</v>
      </c>
      <c r="G365" s="5">
        <v>1031581</v>
      </c>
      <c r="H365" s="11">
        <f t="shared" si="34"/>
        <v>0.25797780300335116</v>
      </c>
    </row>
    <row r="366" spans="1:8" x14ac:dyDescent="0.25">
      <c r="A366" s="4">
        <v>2018</v>
      </c>
      <c r="B366" s="4">
        <v>201804</v>
      </c>
      <c r="C366" s="4" t="s">
        <v>24</v>
      </c>
      <c r="D366" s="5">
        <v>252132</v>
      </c>
      <c r="E366" s="6">
        <v>38434772.350000001</v>
      </c>
      <c r="F366" s="5">
        <v>1023052</v>
      </c>
      <c r="G366" s="5">
        <v>1031581</v>
      </c>
      <c r="H366" s="11">
        <f t="shared" si="34"/>
        <v>0.24441318713702559</v>
      </c>
    </row>
    <row r="367" spans="1:8" x14ac:dyDescent="0.25">
      <c r="A367" s="4">
        <v>2018</v>
      </c>
      <c r="B367" s="4">
        <v>201805</v>
      </c>
      <c r="C367" s="4" t="s">
        <v>24</v>
      </c>
      <c r="D367" s="5">
        <v>247405</v>
      </c>
      <c r="E367" s="6">
        <v>37975045.509999998</v>
      </c>
      <c r="F367" s="5">
        <v>1003629</v>
      </c>
      <c r="G367" s="5">
        <v>1031581</v>
      </c>
      <c r="H367" s="11">
        <f t="shared" si="34"/>
        <v>0.23983090033647381</v>
      </c>
    </row>
    <row r="368" spans="1:8" x14ac:dyDescent="0.25">
      <c r="A368" s="4">
        <v>2018</v>
      </c>
      <c r="B368" s="4">
        <v>201806</v>
      </c>
      <c r="C368" s="4" t="s">
        <v>24</v>
      </c>
      <c r="D368" s="5">
        <v>249173</v>
      </c>
      <c r="E368" s="6">
        <v>43660269.909999996</v>
      </c>
      <c r="F368" s="5">
        <v>1020301</v>
      </c>
      <c r="G368" s="5">
        <v>1031581</v>
      </c>
      <c r="H368" s="11">
        <f t="shared" si="34"/>
        <v>0.24154477447723446</v>
      </c>
    </row>
    <row r="369" spans="1:10" x14ac:dyDescent="0.25">
      <c r="A369" s="4">
        <v>2018</v>
      </c>
      <c r="B369" s="4">
        <v>201807</v>
      </c>
      <c r="C369" s="4" t="s">
        <v>24</v>
      </c>
      <c r="D369" s="5">
        <v>239033</v>
      </c>
      <c r="E369" s="6">
        <v>36044766.990000002</v>
      </c>
      <c r="F369" s="5">
        <v>998954</v>
      </c>
      <c r="G369" s="5">
        <v>1031581</v>
      </c>
      <c r="H369" s="11">
        <f t="shared" si="34"/>
        <v>0.23171520219934255</v>
      </c>
    </row>
    <row r="370" spans="1:10" x14ac:dyDescent="0.25">
      <c r="A370" s="4">
        <v>2018</v>
      </c>
      <c r="B370" s="4">
        <v>201808</v>
      </c>
      <c r="C370" s="4" t="s">
        <v>24</v>
      </c>
      <c r="D370" s="5">
        <v>241858</v>
      </c>
      <c r="E370" s="6">
        <v>37022411.689999998</v>
      </c>
      <c r="F370" s="5">
        <v>1030064</v>
      </c>
      <c r="G370" s="5">
        <v>1031581</v>
      </c>
      <c r="H370" s="11">
        <f t="shared" si="34"/>
        <v>0.23445371715841995</v>
      </c>
    </row>
    <row r="371" spans="1:10" x14ac:dyDescent="0.25">
      <c r="A371" s="4">
        <v>2018</v>
      </c>
      <c r="B371" s="4">
        <v>201809</v>
      </c>
      <c r="C371" s="4" t="s">
        <v>24</v>
      </c>
      <c r="D371" s="5">
        <v>247736</v>
      </c>
      <c r="E371" s="6">
        <v>39915901.119999997</v>
      </c>
      <c r="F371" s="5">
        <v>1032823</v>
      </c>
      <c r="G371" s="5">
        <v>1031581</v>
      </c>
      <c r="H371" s="11">
        <f t="shared" si="34"/>
        <v>0.24015176704495333</v>
      </c>
    </row>
    <row r="372" spans="1:10" x14ac:dyDescent="0.25">
      <c r="A372" s="4">
        <v>2018</v>
      </c>
      <c r="B372" s="4">
        <v>201810</v>
      </c>
      <c r="C372" s="4" t="s">
        <v>24</v>
      </c>
      <c r="D372" s="5">
        <v>248698</v>
      </c>
      <c r="E372" s="6">
        <v>42260801.43</v>
      </c>
      <c r="F372" s="5">
        <v>1046852</v>
      </c>
      <c r="G372" s="5">
        <v>1031581</v>
      </c>
      <c r="H372" s="11">
        <f t="shared" si="34"/>
        <v>0.24108431620977896</v>
      </c>
    </row>
    <row r="373" spans="1:10" x14ac:dyDescent="0.25">
      <c r="A373" s="4">
        <v>2018</v>
      </c>
      <c r="B373" s="4">
        <v>201811</v>
      </c>
      <c r="C373" s="4" t="s">
        <v>24</v>
      </c>
      <c r="D373" s="5">
        <v>238496</v>
      </c>
      <c r="E373" s="6">
        <v>41416093.409999996</v>
      </c>
      <c r="F373" s="5">
        <v>988941</v>
      </c>
      <c r="G373" s="5">
        <v>1031581</v>
      </c>
      <c r="H373" s="11">
        <f t="shared" si="34"/>
        <v>0.23119464201066131</v>
      </c>
    </row>
    <row r="374" spans="1:10" x14ac:dyDescent="0.25">
      <c r="A374" s="4">
        <v>2018</v>
      </c>
      <c r="B374" s="4">
        <v>201812</v>
      </c>
      <c r="C374" s="4" t="s">
        <v>24</v>
      </c>
      <c r="D374" s="5">
        <v>242497</v>
      </c>
      <c r="E374" s="6">
        <v>44129331.399999999</v>
      </c>
      <c r="F374" s="5">
        <v>1060481</v>
      </c>
      <c r="G374" s="5">
        <v>1031581</v>
      </c>
      <c r="H374" s="11">
        <f t="shared" si="34"/>
        <v>0.23507315470137585</v>
      </c>
    </row>
    <row r="377" spans="1:10" x14ac:dyDescent="0.25">
      <c r="A377" t="s">
        <v>28</v>
      </c>
    </row>
    <row r="380" spans="1:10" x14ac:dyDescent="0.25">
      <c r="A380" t="s">
        <v>29</v>
      </c>
    </row>
    <row r="381" spans="1:10" x14ac:dyDescent="0.25">
      <c r="A381" t="s">
        <v>30</v>
      </c>
      <c r="B381" t="s">
        <v>31</v>
      </c>
      <c r="C381" t="s">
        <v>32</v>
      </c>
      <c r="D381" t="s">
        <v>33</v>
      </c>
      <c r="E381" s="1" t="s">
        <v>34</v>
      </c>
      <c r="F381" t="s">
        <v>35</v>
      </c>
      <c r="G381" s="2" t="s">
        <v>36</v>
      </c>
      <c r="H381" s="2" t="s">
        <v>6</v>
      </c>
      <c r="I381" s="3" t="s">
        <v>7</v>
      </c>
      <c r="J381" s="7" t="s">
        <v>8</v>
      </c>
    </row>
    <row r="382" spans="1:10" x14ac:dyDescent="0.25">
      <c r="A382" s="4">
        <v>2015</v>
      </c>
      <c r="B382" s="4" t="s">
        <v>16</v>
      </c>
      <c r="C382" s="4">
        <v>1</v>
      </c>
      <c r="D382" s="5">
        <v>41132</v>
      </c>
      <c r="E382" s="17" t="s">
        <v>37</v>
      </c>
      <c r="F382" s="4" t="s">
        <v>37</v>
      </c>
      <c r="G382" s="18" t="s">
        <v>37</v>
      </c>
    </row>
    <row r="383" spans="1:10" x14ac:dyDescent="0.25">
      <c r="A383" s="4">
        <v>2015</v>
      </c>
      <c r="B383" s="4" t="s">
        <v>16</v>
      </c>
      <c r="C383" s="4">
        <v>2</v>
      </c>
      <c r="D383" s="5">
        <v>97164</v>
      </c>
      <c r="E383" s="17" t="s">
        <v>37</v>
      </c>
      <c r="F383" s="4" t="s">
        <v>37</v>
      </c>
      <c r="G383" s="18" t="s">
        <v>37</v>
      </c>
    </row>
    <row r="384" spans="1:10" x14ac:dyDescent="0.25">
      <c r="A384" s="4">
        <v>2016</v>
      </c>
      <c r="B384" s="4" t="s">
        <v>16</v>
      </c>
      <c r="C384" s="4">
        <v>1</v>
      </c>
      <c r="D384" s="5">
        <v>101001</v>
      </c>
      <c r="E384" s="17">
        <v>27091</v>
      </c>
      <c r="F384" s="6">
        <v>15056990.359999999</v>
      </c>
      <c r="G384" s="18">
        <v>196717</v>
      </c>
      <c r="H384" s="2">
        <f>E384/D382</f>
        <v>0.6586356121754352</v>
      </c>
      <c r="I384" s="3">
        <f>F384/E384</f>
        <v>555.79308109704323</v>
      </c>
      <c r="J384" s="7">
        <f>G384/E384</f>
        <v>7.2613414048946145</v>
      </c>
    </row>
    <row r="385" spans="1:10" x14ac:dyDescent="0.25">
      <c r="A385" s="4">
        <v>2016</v>
      </c>
      <c r="B385" s="4" t="s">
        <v>16</v>
      </c>
      <c r="C385" s="4">
        <v>2</v>
      </c>
      <c r="D385" s="5">
        <v>120144</v>
      </c>
      <c r="E385" s="17">
        <v>76328</v>
      </c>
      <c r="F385" s="6">
        <v>53849901.840000004</v>
      </c>
      <c r="G385" s="18">
        <v>703118</v>
      </c>
      <c r="H385" s="2">
        <f>E385/D383</f>
        <v>0.78555843728129759</v>
      </c>
      <c r="I385" s="3">
        <f t="shared" ref="I385:I389" si="35">F385/E385</f>
        <v>705.50652237710938</v>
      </c>
      <c r="J385" s="7">
        <f t="shared" ref="J385:J389" si="36">G385/E385</f>
        <v>9.2117964573944029</v>
      </c>
    </row>
    <row r="386" spans="1:10" x14ac:dyDescent="0.25">
      <c r="A386" s="4">
        <v>2017</v>
      </c>
      <c r="B386" s="4" t="s">
        <v>16</v>
      </c>
      <c r="C386" s="4">
        <v>1</v>
      </c>
      <c r="D386" s="5">
        <v>138791</v>
      </c>
      <c r="E386" s="17">
        <v>59239</v>
      </c>
      <c r="F386" s="6">
        <v>27761755.98</v>
      </c>
      <c r="G386" s="18">
        <v>392304</v>
      </c>
      <c r="H386" s="2">
        <f>E386/D384</f>
        <v>0.58651894535697668</v>
      </c>
      <c r="I386" s="3">
        <f t="shared" si="35"/>
        <v>468.63984841067543</v>
      </c>
      <c r="J386" s="7">
        <f t="shared" si="36"/>
        <v>6.6223940309593345</v>
      </c>
    </row>
    <row r="387" spans="1:10" x14ac:dyDescent="0.25">
      <c r="A387" s="4">
        <v>2017</v>
      </c>
      <c r="B387" s="4" t="s">
        <v>16</v>
      </c>
      <c r="C387" s="4">
        <v>2</v>
      </c>
      <c r="D387" s="5">
        <v>175320</v>
      </c>
      <c r="E387" s="17">
        <v>93540</v>
      </c>
      <c r="F387" s="6">
        <v>69167798.75</v>
      </c>
      <c r="G387" s="18">
        <v>866358</v>
      </c>
      <c r="H387" s="2">
        <f t="shared" ref="H387:H389" si="37">E387/D385</f>
        <v>0.7785657211346384</v>
      </c>
      <c r="I387" s="3">
        <f t="shared" si="35"/>
        <v>739.4462128501176</v>
      </c>
      <c r="J387" s="7">
        <f t="shared" si="36"/>
        <v>9.2618986529826817</v>
      </c>
    </row>
    <row r="388" spans="1:10" x14ac:dyDescent="0.25">
      <c r="A388" s="4">
        <v>2018</v>
      </c>
      <c r="B388" s="4" t="s">
        <v>16</v>
      </c>
      <c r="C388" s="4">
        <v>1</v>
      </c>
      <c r="D388" s="5">
        <v>208711</v>
      </c>
      <c r="E388" s="17">
        <v>78027</v>
      </c>
      <c r="F388" s="6">
        <v>33428443.84</v>
      </c>
      <c r="G388" s="18">
        <v>477114</v>
      </c>
      <c r="H388" s="2">
        <f t="shared" si="37"/>
        <v>0.5621906319574036</v>
      </c>
      <c r="I388" s="3">
        <f t="shared" si="35"/>
        <v>428.42149307291066</v>
      </c>
      <c r="J388" s="7">
        <f t="shared" si="36"/>
        <v>6.114729516705756</v>
      </c>
    </row>
    <row r="389" spans="1:10" x14ac:dyDescent="0.25">
      <c r="A389" s="4">
        <v>2018</v>
      </c>
      <c r="B389" s="4" t="s">
        <v>16</v>
      </c>
      <c r="C389" s="4">
        <v>2</v>
      </c>
      <c r="D389" s="5">
        <v>249789</v>
      </c>
      <c r="E389" s="17">
        <v>134710</v>
      </c>
      <c r="F389" s="6">
        <v>95028991.579999998</v>
      </c>
      <c r="G389" s="18">
        <v>1222219</v>
      </c>
      <c r="H389" s="2">
        <f t="shared" si="37"/>
        <v>0.76836641569701114</v>
      </c>
      <c r="I389" s="3">
        <f t="shared" si="35"/>
        <v>705.43383252913668</v>
      </c>
      <c r="J389" s="7">
        <f t="shared" si="36"/>
        <v>9.0729641452008014</v>
      </c>
    </row>
    <row r="390" spans="1:10" x14ac:dyDescent="0.25">
      <c r="A390" s="4">
        <v>2016</v>
      </c>
      <c r="B390" s="4" t="s">
        <v>17</v>
      </c>
      <c r="C390" s="4">
        <v>1</v>
      </c>
      <c r="D390" s="5">
        <v>8012</v>
      </c>
      <c r="E390" s="17" t="s">
        <v>37</v>
      </c>
      <c r="F390" s="4" t="s">
        <v>37</v>
      </c>
      <c r="G390" s="18" t="s">
        <v>37</v>
      </c>
      <c r="H390" s="2"/>
      <c r="I390" s="3"/>
      <c r="J390" s="7"/>
    </row>
    <row r="391" spans="1:10" x14ac:dyDescent="0.25">
      <c r="A391" s="4">
        <v>2016</v>
      </c>
      <c r="B391" s="4" t="s">
        <v>17</v>
      </c>
      <c r="C391" s="4">
        <v>2</v>
      </c>
      <c r="D391" s="4">
        <v>14</v>
      </c>
      <c r="E391" s="17" t="s">
        <v>37</v>
      </c>
      <c r="F391" s="4" t="s">
        <v>37</v>
      </c>
      <c r="G391" s="18" t="s">
        <v>37</v>
      </c>
      <c r="H391" s="2"/>
      <c r="I391" s="3"/>
      <c r="J391" s="7"/>
    </row>
    <row r="392" spans="1:10" x14ac:dyDescent="0.25">
      <c r="A392" s="4">
        <v>2017</v>
      </c>
      <c r="B392" s="4" t="s">
        <v>17</v>
      </c>
      <c r="C392" s="4">
        <v>1</v>
      </c>
      <c r="D392" s="5">
        <v>56693</v>
      </c>
      <c r="E392" s="17">
        <v>5402</v>
      </c>
      <c r="F392" s="6">
        <v>1790370.81</v>
      </c>
      <c r="G392" s="18">
        <v>40684</v>
      </c>
      <c r="H392" s="2">
        <f t="shared" ref="H392:H451" si="38">E392/D390</f>
        <v>0.67423864203694461</v>
      </c>
      <c r="I392" s="3">
        <f>F392/E392</f>
        <v>331.4273991114402</v>
      </c>
      <c r="J392" s="7">
        <f t="shared" ref="J392:J451" si="39">G392/E392</f>
        <v>7.5312847093669015</v>
      </c>
    </row>
    <row r="393" spans="1:10" x14ac:dyDescent="0.25">
      <c r="A393" s="4">
        <v>2017</v>
      </c>
      <c r="B393" s="4" t="s">
        <v>17</v>
      </c>
      <c r="C393" s="4">
        <v>2</v>
      </c>
      <c r="D393" s="5">
        <v>8490</v>
      </c>
      <c r="E393" s="17">
        <v>12</v>
      </c>
      <c r="F393" s="6">
        <v>11727.12</v>
      </c>
      <c r="G393" s="18">
        <v>242</v>
      </c>
      <c r="H393" s="2">
        <f t="shared" si="38"/>
        <v>0.8571428571428571</v>
      </c>
      <c r="I393" s="3">
        <f>F393/E393</f>
        <v>977.2600000000001</v>
      </c>
      <c r="J393" s="7">
        <f t="shared" si="39"/>
        <v>20.166666666666668</v>
      </c>
    </row>
    <row r="394" spans="1:10" x14ac:dyDescent="0.25">
      <c r="A394" s="4">
        <v>2018</v>
      </c>
      <c r="B394" s="4" t="s">
        <v>17</v>
      </c>
      <c r="C394" s="4">
        <v>1</v>
      </c>
      <c r="D394" s="5">
        <v>86404</v>
      </c>
      <c r="E394" s="17">
        <v>34485</v>
      </c>
      <c r="F394" s="6">
        <v>10697073.449999999</v>
      </c>
      <c r="G394" s="18">
        <v>232777</v>
      </c>
      <c r="H394" s="2">
        <f t="shared" si="38"/>
        <v>0.60827615402254243</v>
      </c>
      <c r="I394" s="3">
        <f>F394/E394</f>
        <v>310.19496737712046</v>
      </c>
      <c r="J394" s="7">
        <f t="shared" si="39"/>
        <v>6.7500942438741482</v>
      </c>
    </row>
    <row r="395" spans="1:10" x14ac:dyDescent="0.25">
      <c r="A395" s="4">
        <v>2018</v>
      </c>
      <c r="B395" s="4" t="s">
        <v>17</v>
      </c>
      <c r="C395" s="4">
        <v>2</v>
      </c>
      <c r="D395" s="5">
        <v>51395</v>
      </c>
      <c r="E395" s="17">
        <v>5981</v>
      </c>
      <c r="F395" s="6">
        <v>2177506.96</v>
      </c>
      <c r="G395" s="18">
        <v>54275</v>
      </c>
      <c r="H395" s="2">
        <f t="shared" si="38"/>
        <v>0.70447585394581858</v>
      </c>
      <c r="I395" s="3">
        <f>F395/E395</f>
        <v>364.07071727135929</v>
      </c>
      <c r="J395" s="7">
        <f t="shared" si="39"/>
        <v>9.0745694699882957</v>
      </c>
    </row>
    <row r="396" spans="1:10" x14ac:dyDescent="0.25">
      <c r="A396" s="4">
        <v>2015</v>
      </c>
      <c r="B396" s="4" t="s">
        <v>18</v>
      </c>
      <c r="C396" s="4">
        <v>1</v>
      </c>
      <c r="D396" s="5">
        <v>222017</v>
      </c>
      <c r="E396" s="17" t="s">
        <v>37</v>
      </c>
      <c r="F396" s="4" t="s">
        <v>37</v>
      </c>
      <c r="G396" s="18" t="s">
        <v>37</v>
      </c>
      <c r="H396" s="2"/>
      <c r="I396" s="3"/>
      <c r="J396" s="7"/>
    </row>
    <row r="397" spans="1:10" x14ac:dyDescent="0.25">
      <c r="A397" s="4">
        <v>2015</v>
      </c>
      <c r="B397" s="4" t="s">
        <v>18</v>
      </c>
      <c r="C397" s="4">
        <v>2</v>
      </c>
      <c r="D397" s="5">
        <v>622213</v>
      </c>
      <c r="E397" s="17" t="s">
        <v>37</v>
      </c>
      <c r="F397" s="4" t="s">
        <v>37</v>
      </c>
      <c r="G397" s="18" t="s">
        <v>37</v>
      </c>
      <c r="H397" s="2"/>
      <c r="I397" s="3"/>
      <c r="J397" s="7"/>
    </row>
    <row r="398" spans="1:10" x14ac:dyDescent="0.25">
      <c r="A398" s="4">
        <v>2016</v>
      </c>
      <c r="B398" s="4" t="s">
        <v>18</v>
      </c>
      <c r="C398" s="4">
        <v>1</v>
      </c>
      <c r="D398" s="5">
        <v>452634</v>
      </c>
      <c r="E398" s="17">
        <v>124109</v>
      </c>
      <c r="F398" s="6">
        <v>65349118.25</v>
      </c>
      <c r="G398" s="18">
        <v>726975</v>
      </c>
      <c r="H398" s="2">
        <f t="shared" si="38"/>
        <v>0.55900674272690831</v>
      </c>
      <c r="I398" s="3">
        <f t="shared" ref="I398:I451" si="40">F398/E398</f>
        <v>526.54616707893865</v>
      </c>
      <c r="J398" s="7">
        <f t="shared" si="39"/>
        <v>5.8575526351835885</v>
      </c>
    </row>
    <row r="399" spans="1:10" x14ac:dyDescent="0.25">
      <c r="A399" s="4">
        <v>2016</v>
      </c>
      <c r="B399" s="4" t="s">
        <v>18</v>
      </c>
      <c r="C399" s="4">
        <v>2</v>
      </c>
      <c r="D399" s="5">
        <v>699961</v>
      </c>
      <c r="E399" s="17">
        <v>466905</v>
      </c>
      <c r="F399" s="6">
        <v>287492700.87</v>
      </c>
      <c r="G399" s="18">
        <v>3551505</v>
      </c>
      <c r="H399" s="2">
        <f t="shared" si="38"/>
        <v>0.75039415762769346</v>
      </c>
      <c r="I399" s="3">
        <f t="shared" si="40"/>
        <v>615.741319690301</v>
      </c>
      <c r="J399" s="7">
        <f t="shared" si="39"/>
        <v>7.6064831175506793</v>
      </c>
    </row>
    <row r="400" spans="1:10" x14ac:dyDescent="0.25">
      <c r="A400" s="4">
        <v>2017</v>
      </c>
      <c r="B400" s="4" t="s">
        <v>18</v>
      </c>
      <c r="C400" s="4">
        <v>1</v>
      </c>
      <c r="D400" s="5">
        <v>490065</v>
      </c>
      <c r="E400" s="17">
        <v>230415</v>
      </c>
      <c r="F400" s="6">
        <v>103638828.88</v>
      </c>
      <c r="G400" s="18">
        <v>1255339</v>
      </c>
      <c r="H400" s="2">
        <f t="shared" si="38"/>
        <v>0.50905367250361222</v>
      </c>
      <c r="I400" s="3">
        <f t="shared" si="40"/>
        <v>449.79202256797515</v>
      </c>
      <c r="J400" s="7">
        <f t="shared" si="39"/>
        <v>5.4481652670182061</v>
      </c>
    </row>
    <row r="401" spans="1:10" x14ac:dyDescent="0.25">
      <c r="A401" s="4">
        <v>2017</v>
      </c>
      <c r="B401" s="4" t="s">
        <v>18</v>
      </c>
      <c r="C401" s="4">
        <v>2</v>
      </c>
      <c r="D401" s="5">
        <v>902603</v>
      </c>
      <c r="E401" s="17">
        <v>535739</v>
      </c>
      <c r="F401" s="6">
        <v>371226291.69999999</v>
      </c>
      <c r="G401" s="18">
        <v>4370837</v>
      </c>
      <c r="H401" s="2">
        <f t="shared" si="38"/>
        <v>0.76538407139826359</v>
      </c>
      <c r="I401" s="3">
        <f t="shared" si="40"/>
        <v>692.92377762305898</v>
      </c>
      <c r="J401" s="7">
        <f t="shared" si="39"/>
        <v>8.1585193536404859</v>
      </c>
    </row>
    <row r="402" spans="1:10" x14ac:dyDescent="0.25">
      <c r="A402" s="4">
        <v>2018</v>
      </c>
      <c r="B402" s="4" t="s">
        <v>18</v>
      </c>
      <c r="C402" s="4">
        <v>1</v>
      </c>
      <c r="D402" s="5">
        <v>600495</v>
      </c>
      <c r="E402" s="17">
        <v>264257</v>
      </c>
      <c r="F402" s="6">
        <v>122134909.41</v>
      </c>
      <c r="G402" s="18">
        <v>1401414</v>
      </c>
      <c r="H402" s="2">
        <f t="shared" si="38"/>
        <v>0.53922846969279581</v>
      </c>
      <c r="I402" s="3">
        <f t="shared" si="40"/>
        <v>462.1823051423425</v>
      </c>
      <c r="J402" s="7">
        <f t="shared" si="39"/>
        <v>5.3032237556621018</v>
      </c>
    </row>
    <row r="403" spans="1:10" x14ac:dyDescent="0.25">
      <c r="A403" s="4">
        <v>2018</v>
      </c>
      <c r="B403" s="4" t="s">
        <v>18</v>
      </c>
      <c r="C403" s="4">
        <v>2</v>
      </c>
      <c r="D403" s="5">
        <v>1091284</v>
      </c>
      <c r="E403" s="17">
        <v>682113</v>
      </c>
      <c r="F403" s="6">
        <v>436314825.63</v>
      </c>
      <c r="G403" s="18">
        <v>5228718</v>
      </c>
      <c r="H403" s="2">
        <f t="shared" si="38"/>
        <v>0.75571763001009307</v>
      </c>
      <c r="I403" s="3">
        <f t="shared" si="40"/>
        <v>639.65182547466475</v>
      </c>
      <c r="J403" s="7">
        <f t="shared" si="39"/>
        <v>7.6654718499720724</v>
      </c>
    </row>
    <row r="404" spans="1:10" x14ac:dyDescent="0.25">
      <c r="A404" s="4">
        <v>2015</v>
      </c>
      <c r="B404" s="4" t="s">
        <v>19</v>
      </c>
      <c r="C404" s="4">
        <v>1</v>
      </c>
      <c r="D404" s="5">
        <v>151855</v>
      </c>
      <c r="E404" s="17" t="s">
        <v>37</v>
      </c>
      <c r="F404" s="4" t="s">
        <v>37</v>
      </c>
      <c r="G404" s="18" t="s">
        <v>37</v>
      </c>
      <c r="H404" s="2"/>
      <c r="I404" s="3"/>
      <c r="J404" s="7"/>
    </row>
    <row r="405" spans="1:10" x14ac:dyDescent="0.25">
      <c r="A405" s="4">
        <v>2015</v>
      </c>
      <c r="B405" s="4" t="s">
        <v>19</v>
      </c>
      <c r="C405" s="4">
        <v>2</v>
      </c>
      <c r="D405" s="5">
        <v>367744</v>
      </c>
      <c r="E405" s="17" t="s">
        <v>37</v>
      </c>
      <c r="F405" s="4" t="s">
        <v>37</v>
      </c>
      <c r="G405" s="18" t="s">
        <v>37</v>
      </c>
      <c r="H405" s="2"/>
      <c r="I405" s="3"/>
      <c r="J405" s="7"/>
    </row>
    <row r="406" spans="1:10" x14ac:dyDescent="0.25">
      <c r="A406" s="4">
        <v>2016</v>
      </c>
      <c r="B406" s="4" t="s">
        <v>19</v>
      </c>
      <c r="C406" s="4">
        <v>1</v>
      </c>
      <c r="D406" s="5">
        <v>287853</v>
      </c>
      <c r="E406" s="17">
        <v>91793</v>
      </c>
      <c r="F406" s="6">
        <v>49330790.409999996</v>
      </c>
      <c r="G406" s="18">
        <v>622898</v>
      </c>
      <c r="H406" s="2">
        <f t="shared" si="38"/>
        <v>0.60447795594481579</v>
      </c>
      <c r="I406" s="3">
        <f t="shared" si="40"/>
        <v>537.41342379048513</v>
      </c>
      <c r="J406" s="7">
        <f t="shared" si="39"/>
        <v>6.7858987068730734</v>
      </c>
    </row>
    <row r="407" spans="1:10" x14ac:dyDescent="0.25">
      <c r="A407" s="4">
        <v>2016</v>
      </c>
      <c r="B407" s="4" t="s">
        <v>19</v>
      </c>
      <c r="C407" s="4">
        <v>2</v>
      </c>
      <c r="D407" s="5">
        <v>454567</v>
      </c>
      <c r="E407" s="17">
        <v>293428</v>
      </c>
      <c r="F407" s="6">
        <v>200567207.65000001</v>
      </c>
      <c r="G407" s="18">
        <v>2723709</v>
      </c>
      <c r="H407" s="2">
        <f t="shared" si="38"/>
        <v>0.79791376609815523</v>
      </c>
      <c r="I407" s="3">
        <f t="shared" si="40"/>
        <v>683.53125008519976</v>
      </c>
      <c r="J407" s="7">
        <f t="shared" si="39"/>
        <v>9.2823759150455984</v>
      </c>
    </row>
    <row r="408" spans="1:10" x14ac:dyDescent="0.25">
      <c r="A408" s="4">
        <v>2017</v>
      </c>
      <c r="B408" s="4" t="s">
        <v>19</v>
      </c>
      <c r="C408" s="4">
        <v>1</v>
      </c>
      <c r="D408" s="5">
        <v>342686</v>
      </c>
      <c r="E408" s="17">
        <v>157061</v>
      </c>
      <c r="F408" s="6">
        <v>70428374.129999995</v>
      </c>
      <c r="G408" s="18">
        <v>932281</v>
      </c>
      <c r="H408" s="2">
        <f t="shared" si="38"/>
        <v>0.54562919267820731</v>
      </c>
      <c r="I408" s="3">
        <f t="shared" si="40"/>
        <v>448.41414565041606</v>
      </c>
      <c r="J408" s="7">
        <f t="shared" si="39"/>
        <v>5.9357892793245934</v>
      </c>
    </row>
    <row r="409" spans="1:10" x14ac:dyDescent="0.25">
      <c r="A409" s="4">
        <v>2017</v>
      </c>
      <c r="B409" s="4" t="s">
        <v>19</v>
      </c>
      <c r="C409" s="4">
        <v>2</v>
      </c>
      <c r="D409" s="5">
        <v>589537</v>
      </c>
      <c r="E409" s="17">
        <v>356690</v>
      </c>
      <c r="F409" s="6">
        <v>260845362.03</v>
      </c>
      <c r="G409" s="18">
        <v>3311970</v>
      </c>
      <c r="H409" s="2">
        <f t="shared" si="38"/>
        <v>0.78468080612978941</v>
      </c>
      <c r="I409" s="3">
        <f t="shared" si="40"/>
        <v>731.29429484986963</v>
      </c>
      <c r="J409" s="7">
        <f t="shared" si="39"/>
        <v>9.2852897473997036</v>
      </c>
    </row>
    <row r="410" spans="1:10" x14ac:dyDescent="0.25">
      <c r="A410" s="4">
        <v>2018</v>
      </c>
      <c r="B410" s="4" t="s">
        <v>19</v>
      </c>
      <c r="C410" s="4">
        <v>1</v>
      </c>
      <c r="D410" s="5">
        <v>392786</v>
      </c>
      <c r="E410" s="17">
        <v>178678</v>
      </c>
      <c r="F410" s="6">
        <v>73517354.390000001</v>
      </c>
      <c r="G410" s="18">
        <v>943110</v>
      </c>
      <c r="H410" s="2">
        <f t="shared" si="38"/>
        <v>0.52140443438016149</v>
      </c>
      <c r="I410" s="3">
        <f t="shared" si="40"/>
        <v>411.45163025106615</v>
      </c>
      <c r="J410" s="7">
        <f t="shared" si="39"/>
        <v>5.2782659308924433</v>
      </c>
    </row>
    <row r="411" spans="1:10" x14ac:dyDescent="0.25">
      <c r="A411" s="4">
        <v>2018</v>
      </c>
      <c r="B411" s="4" t="s">
        <v>19</v>
      </c>
      <c r="C411" s="4">
        <v>2</v>
      </c>
      <c r="D411" s="5">
        <v>740164</v>
      </c>
      <c r="E411" s="17">
        <v>460336</v>
      </c>
      <c r="F411" s="6">
        <v>311905193.60000002</v>
      </c>
      <c r="G411" s="18">
        <v>3989283</v>
      </c>
      <c r="H411" s="2">
        <f t="shared" si="38"/>
        <v>0.7808432719235604</v>
      </c>
      <c r="I411" s="3">
        <f t="shared" si="40"/>
        <v>677.55985540996141</v>
      </c>
      <c r="J411" s="7">
        <f t="shared" si="39"/>
        <v>8.6660243821904004</v>
      </c>
    </row>
    <row r="412" spans="1:10" x14ac:dyDescent="0.25">
      <c r="A412" s="4">
        <v>2015</v>
      </c>
      <c r="B412" s="4" t="s">
        <v>20</v>
      </c>
      <c r="C412" s="4">
        <v>1</v>
      </c>
      <c r="D412" s="5">
        <v>171191</v>
      </c>
      <c r="E412" s="17" t="s">
        <v>37</v>
      </c>
      <c r="F412" s="4" t="s">
        <v>37</v>
      </c>
      <c r="G412" s="18" t="s">
        <v>37</v>
      </c>
      <c r="H412" s="2"/>
      <c r="I412" s="3"/>
      <c r="J412" s="7"/>
    </row>
    <row r="413" spans="1:10" x14ac:dyDescent="0.25">
      <c r="A413" s="4">
        <v>2015</v>
      </c>
      <c r="B413" s="4" t="s">
        <v>20</v>
      </c>
      <c r="C413" s="4">
        <v>2</v>
      </c>
      <c r="D413" s="5">
        <v>516898</v>
      </c>
      <c r="E413" s="17" t="s">
        <v>37</v>
      </c>
      <c r="F413" s="4" t="s">
        <v>37</v>
      </c>
      <c r="G413" s="18" t="s">
        <v>37</v>
      </c>
      <c r="H413" s="2"/>
      <c r="I413" s="3"/>
      <c r="J413" s="7"/>
    </row>
    <row r="414" spans="1:10" x14ac:dyDescent="0.25">
      <c r="A414" s="4">
        <v>2016</v>
      </c>
      <c r="B414" s="4" t="s">
        <v>20</v>
      </c>
      <c r="C414" s="4">
        <v>1</v>
      </c>
      <c r="D414" s="5">
        <v>300577</v>
      </c>
      <c r="E414" s="17">
        <v>91910</v>
      </c>
      <c r="F414" s="6">
        <v>41117872.18</v>
      </c>
      <c r="G414" s="18">
        <v>495408</v>
      </c>
      <c r="H414" s="2">
        <f t="shared" si="38"/>
        <v>0.53688570076697961</v>
      </c>
      <c r="I414" s="3">
        <f t="shared" si="40"/>
        <v>447.3710388423458</v>
      </c>
      <c r="J414" s="7">
        <f t="shared" si="39"/>
        <v>5.3901425307365898</v>
      </c>
    </row>
    <row r="415" spans="1:10" x14ac:dyDescent="0.25">
      <c r="A415" s="4">
        <v>2016</v>
      </c>
      <c r="B415" s="4" t="s">
        <v>20</v>
      </c>
      <c r="C415" s="4">
        <v>2</v>
      </c>
      <c r="D415" s="5">
        <v>549123</v>
      </c>
      <c r="E415" s="17">
        <v>382073</v>
      </c>
      <c r="F415" s="6">
        <v>179484439.56</v>
      </c>
      <c r="G415" s="18">
        <v>2468107</v>
      </c>
      <c r="H415" s="2">
        <f t="shared" si="38"/>
        <v>0.73916517378670454</v>
      </c>
      <c r="I415" s="3">
        <f t="shared" si="40"/>
        <v>469.76478201809601</v>
      </c>
      <c r="J415" s="7">
        <f t="shared" si="39"/>
        <v>6.4597786286913754</v>
      </c>
    </row>
    <row r="416" spans="1:10" x14ac:dyDescent="0.25">
      <c r="A416" s="4">
        <v>2017</v>
      </c>
      <c r="B416" s="4" t="s">
        <v>20</v>
      </c>
      <c r="C416" s="4">
        <v>1</v>
      </c>
      <c r="D416" s="5">
        <v>316062</v>
      </c>
      <c r="E416" s="17">
        <v>137259</v>
      </c>
      <c r="F416" s="6">
        <v>53162266.43</v>
      </c>
      <c r="G416" s="18">
        <v>655518</v>
      </c>
      <c r="H416" s="2">
        <f t="shared" si="38"/>
        <v>0.45665170655106679</v>
      </c>
      <c r="I416" s="3">
        <f t="shared" si="40"/>
        <v>387.31351991490538</v>
      </c>
      <c r="J416" s="7">
        <f t="shared" si="39"/>
        <v>4.7757742661683391</v>
      </c>
    </row>
    <row r="417" spans="1:10" x14ac:dyDescent="0.25">
      <c r="A417" s="4">
        <v>2017</v>
      </c>
      <c r="B417" s="4" t="s">
        <v>20</v>
      </c>
      <c r="C417" s="4">
        <v>2</v>
      </c>
      <c r="D417" s="5">
        <v>602941</v>
      </c>
      <c r="E417" s="17">
        <v>390485</v>
      </c>
      <c r="F417" s="6">
        <v>191985579.46000001</v>
      </c>
      <c r="G417" s="18">
        <v>2427748</v>
      </c>
      <c r="H417" s="2">
        <f t="shared" si="38"/>
        <v>0.71110661909991024</v>
      </c>
      <c r="I417" s="3">
        <f t="shared" si="40"/>
        <v>491.65929410860855</v>
      </c>
      <c r="J417" s="7">
        <f t="shared" si="39"/>
        <v>6.2172631471119253</v>
      </c>
    </row>
    <row r="418" spans="1:10" x14ac:dyDescent="0.25">
      <c r="A418" s="4">
        <v>2018</v>
      </c>
      <c r="B418" s="4" t="s">
        <v>20</v>
      </c>
      <c r="C418" s="4">
        <v>1</v>
      </c>
      <c r="D418" s="5">
        <v>364876</v>
      </c>
      <c r="E418" s="17">
        <v>144412</v>
      </c>
      <c r="F418" s="6">
        <v>49840008.649999999</v>
      </c>
      <c r="G418" s="18">
        <v>624340</v>
      </c>
      <c r="H418" s="2">
        <f t="shared" si="38"/>
        <v>0.45691035303200006</v>
      </c>
      <c r="I418" s="3">
        <f t="shared" si="40"/>
        <v>345.12373383098355</v>
      </c>
      <c r="J418" s="7">
        <f t="shared" si="39"/>
        <v>4.3233249314461402</v>
      </c>
    </row>
    <row r="419" spans="1:10" x14ac:dyDescent="0.25">
      <c r="A419" s="4">
        <v>2018</v>
      </c>
      <c r="B419" s="4" t="s">
        <v>20</v>
      </c>
      <c r="C419" s="4">
        <v>2</v>
      </c>
      <c r="D419" s="5">
        <v>668227</v>
      </c>
      <c r="E419" s="17">
        <v>429473</v>
      </c>
      <c r="F419" s="6">
        <v>194856411.09</v>
      </c>
      <c r="G419" s="18">
        <v>2542924</v>
      </c>
      <c r="H419" s="2">
        <f t="shared" si="38"/>
        <v>0.71229689140396824</v>
      </c>
      <c r="I419" s="3">
        <f t="shared" si="40"/>
        <v>453.71050354737088</v>
      </c>
      <c r="J419" s="7">
        <f t="shared" si="39"/>
        <v>5.9210334526268245</v>
      </c>
    </row>
    <row r="420" spans="1:10" x14ac:dyDescent="0.25">
      <c r="A420" s="4">
        <v>2015</v>
      </c>
      <c r="B420" s="4" t="s">
        <v>21</v>
      </c>
      <c r="C420" s="4">
        <v>1</v>
      </c>
      <c r="D420" s="5">
        <v>139949</v>
      </c>
      <c r="E420" s="17" t="s">
        <v>37</v>
      </c>
      <c r="F420" s="4" t="s">
        <v>37</v>
      </c>
      <c r="G420" s="18" t="s">
        <v>37</v>
      </c>
      <c r="H420" s="2"/>
      <c r="I420" s="3"/>
      <c r="J420" s="7"/>
    </row>
    <row r="421" spans="1:10" x14ac:dyDescent="0.25">
      <c r="A421" s="4">
        <v>2015</v>
      </c>
      <c r="B421" s="4" t="s">
        <v>21</v>
      </c>
      <c r="C421" s="4">
        <v>2</v>
      </c>
      <c r="D421" s="5">
        <v>129379</v>
      </c>
      <c r="E421" s="17" t="s">
        <v>37</v>
      </c>
      <c r="F421" s="4" t="s">
        <v>37</v>
      </c>
      <c r="G421" s="18" t="s">
        <v>37</v>
      </c>
      <c r="H421" s="2"/>
      <c r="I421" s="3"/>
      <c r="J421" s="7"/>
    </row>
    <row r="422" spans="1:10" x14ac:dyDescent="0.25">
      <c r="A422" s="4">
        <v>2016</v>
      </c>
      <c r="B422" s="4" t="s">
        <v>21</v>
      </c>
      <c r="C422" s="4">
        <v>1</v>
      </c>
      <c r="D422" s="5">
        <v>259251</v>
      </c>
      <c r="E422" s="17">
        <v>89451</v>
      </c>
      <c r="F422" s="6">
        <v>62165462.490000002</v>
      </c>
      <c r="G422" s="18">
        <v>764472</v>
      </c>
      <c r="H422" s="2">
        <f t="shared" si="38"/>
        <v>0.6391685542590515</v>
      </c>
      <c r="I422" s="3">
        <f t="shared" si="40"/>
        <v>694.9666576114297</v>
      </c>
      <c r="J422" s="7">
        <f t="shared" si="39"/>
        <v>8.5462655532079008</v>
      </c>
    </row>
    <row r="423" spans="1:10" x14ac:dyDescent="0.25">
      <c r="A423" s="4">
        <v>2016</v>
      </c>
      <c r="B423" s="4" t="s">
        <v>21</v>
      </c>
      <c r="C423" s="4">
        <v>2</v>
      </c>
      <c r="D423" s="5">
        <v>221899</v>
      </c>
      <c r="E423" s="17">
        <v>100637</v>
      </c>
      <c r="F423" s="6">
        <v>84283218.599999994</v>
      </c>
      <c r="G423" s="18">
        <v>1105702</v>
      </c>
      <c r="H423" s="2">
        <f t="shared" si="38"/>
        <v>0.77784648204113493</v>
      </c>
      <c r="I423" s="3">
        <f t="shared" si="40"/>
        <v>837.49732802050926</v>
      </c>
      <c r="J423" s="7">
        <f t="shared" si="39"/>
        <v>10.9870326023232</v>
      </c>
    </row>
    <row r="424" spans="1:10" x14ac:dyDescent="0.25">
      <c r="A424">
        <v>2017</v>
      </c>
      <c r="B424" t="s">
        <v>21</v>
      </c>
      <c r="C424">
        <v>1</v>
      </c>
      <c r="D424" s="19">
        <v>306045</v>
      </c>
      <c r="E424" s="1">
        <v>144123</v>
      </c>
      <c r="F424" s="20">
        <v>82581747.340000004</v>
      </c>
      <c r="G424" s="2">
        <v>1042833</v>
      </c>
      <c r="H424" s="2">
        <f t="shared" si="38"/>
        <v>0.55592071004547716</v>
      </c>
      <c r="I424" s="3">
        <f t="shared" si="40"/>
        <v>572.99492336407104</v>
      </c>
      <c r="J424" s="7">
        <f t="shared" si="39"/>
        <v>7.2357153264919551</v>
      </c>
    </row>
    <row r="425" spans="1:10" x14ac:dyDescent="0.25">
      <c r="A425" s="4">
        <v>2017</v>
      </c>
      <c r="B425" s="4" t="s">
        <v>21</v>
      </c>
      <c r="C425" s="4">
        <v>2</v>
      </c>
      <c r="D425" s="5">
        <v>348870</v>
      </c>
      <c r="E425" s="17">
        <v>170036</v>
      </c>
      <c r="F425" s="6">
        <v>150950003.91999999</v>
      </c>
      <c r="G425" s="18">
        <v>1858537</v>
      </c>
      <c r="H425" s="2">
        <f t="shared" si="38"/>
        <v>0.76627654924087085</v>
      </c>
      <c r="I425" s="3">
        <f t="shared" si="40"/>
        <v>887.75320473311524</v>
      </c>
      <c r="J425" s="7">
        <f t="shared" si="39"/>
        <v>10.930255945799713</v>
      </c>
    </row>
    <row r="426" spans="1:10" x14ac:dyDescent="0.25">
      <c r="A426" s="4">
        <v>2018</v>
      </c>
      <c r="B426" s="4" t="s">
        <v>21</v>
      </c>
      <c r="C426" s="4">
        <v>1</v>
      </c>
      <c r="D426" s="5">
        <v>412516</v>
      </c>
      <c r="E426" s="17">
        <v>161448</v>
      </c>
      <c r="F426" s="6">
        <v>81966308.640000001</v>
      </c>
      <c r="G426" s="18">
        <v>1028192</v>
      </c>
      <c r="H426" s="2">
        <f t="shared" si="38"/>
        <v>0.52753026515708479</v>
      </c>
      <c r="I426" s="3">
        <f t="shared" si="40"/>
        <v>507.69479114018134</v>
      </c>
      <c r="J426" s="7">
        <f t="shared" si="39"/>
        <v>6.3685644913532533</v>
      </c>
    </row>
    <row r="427" spans="1:10" x14ac:dyDescent="0.25">
      <c r="A427" s="4">
        <v>2018</v>
      </c>
      <c r="B427" s="4" t="s">
        <v>21</v>
      </c>
      <c r="C427" s="4">
        <v>2</v>
      </c>
      <c r="D427" s="5">
        <v>487640</v>
      </c>
      <c r="E427" s="17">
        <v>266257</v>
      </c>
      <c r="F427" s="6">
        <v>230600181.84</v>
      </c>
      <c r="G427" s="18">
        <v>2773495</v>
      </c>
      <c r="H427" s="2">
        <f t="shared" si="38"/>
        <v>0.76319832602402038</v>
      </c>
      <c r="I427" s="3">
        <f t="shared" si="40"/>
        <v>866.08119914218219</v>
      </c>
      <c r="J427" s="7">
        <f t="shared" si="39"/>
        <v>10.416608765215562</v>
      </c>
    </row>
    <row r="428" spans="1:10" x14ac:dyDescent="0.25">
      <c r="A428" s="4">
        <v>2015</v>
      </c>
      <c r="B428" s="4" t="s">
        <v>22</v>
      </c>
      <c r="C428" s="4">
        <v>1</v>
      </c>
      <c r="D428" s="5">
        <v>184584</v>
      </c>
      <c r="E428" s="17" t="s">
        <v>37</v>
      </c>
      <c r="F428" s="4" t="s">
        <v>37</v>
      </c>
      <c r="G428" s="18" t="s">
        <v>37</v>
      </c>
      <c r="H428" s="2"/>
      <c r="I428" s="3"/>
      <c r="J428" s="7"/>
    </row>
    <row r="429" spans="1:10" x14ac:dyDescent="0.25">
      <c r="A429" s="4">
        <v>2015</v>
      </c>
      <c r="B429" s="4" t="s">
        <v>22</v>
      </c>
      <c r="C429" s="4">
        <v>2</v>
      </c>
      <c r="D429" s="5">
        <v>611274</v>
      </c>
      <c r="E429" s="17" t="s">
        <v>37</v>
      </c>
      <c r="F429" s="4" t="s">
        <v>37</v>
      </c>
      <c r="G429" s="18" t="s">
        <v>37</v>
      </c>
      <c r="H429" s="2"/>
      <c r="I429" s="3"/>
      <c r="J429" s="7"/>
    </row>
    <row r="430" spans="1:10" x14ac:dyDescent="0.25">
      <c r="A430" s="4">
        <v>2016</v>
      </c>
      <c r="B430" s="4" t="s">
        <v>22</v>
      </c>
      <c r="C430" s="4">
        <v>1</v>
      </c>
      <c r="D430" s="5">
        <v>346046</v>
      </c>
      <c r="E430" s="17">
        <v>109909</v>
      </c>
      <c r="F430" s="6">
        <v>61035588.409999996</v>
      </c>
      <c r="G430" s="18">
        <v>706017</v>
      </c>
      <c r="H430" s="2">
        <f t="shared" si="38"/>
        <v>0.59544164174576342</v>
      </c>
      <c r="I430" s="3">
        <f t="shared" si="40"/>
        <v>555.3283935801436</v>
      </c>
      <c r="J430" s="7">
        <f t="shared" si="39"/>
        <v>6.423650474483436</v>
      </c>
    </row>
    <row r="431" spans="1:10" x14ac:dyDescent="0.25">
      <c r="A431" s="4">
        <v>2016</v>
      </c>
      <c r="B431" s="4" t="s">
        <v>22</v>
      </c>
      <c r="C431" s="4">
        <v>2</v>
      </c>
      <c r="D431" s="5">
        <v>697004</v>
      </c>
      <c r="E431" s="17">
        <v>501456</v>
      </c>
      <c r="F431" s="6">
        <v>439656631.13</v>
      </c>
      <c r="G431" s="18">
        <v>5309875</v>
      </c>
      <c r="H431" s="2">
        <f t="shared" si="38"/>
        <v>0.82034570421774855</v>
      </c>
      <c r="I431" s="3">
        <f t="shared" si="40"/>
        <v>876.76013674180786</v>
      </c>
      <c r="J431" s="7">
        <f t="shared" si="39"/>
        <v>10.58891507928911</v>
      </c>
    </row>
    <row r="432" spans="1:10" x14ac:dyDescent="0.25">
      <c r="A432" s="4">
        <v>2017</v>
      </c>
      <c r="B432" s="4" t="s">
        <v>22</v>
      </c>
      <c r="C432" s="4">
        <v>1</v>
      </c>
      <c r="D432" s="5">
        <v>352709</v>
      </c>
      <c r="E432" s="17">
        <v>187371</v>
      </c>
      <c r="F432" s="6">
        <v>92820566.230000004</v>
      </c>
      <c r="G432" s="18">
        <v>1140616</v>
      </c>
      <c r="H432" s="2">
        <f t="shared" si="38"/>
        <v>0.54146269571097483</v>
      </c>
      <c r="I432" s="3">
        <f t="shared" si="40"/>
        <v>495.38384397799024</v>
      </c>
      <c r="J432" s="7">
        <f t="shared" si="39"/>
        <v>6.0874735151117303</v>
      </c>
    </row>
    <row r="433" spans="1:10" x14ac:dyDescent="0.25">
      <c r="A433" s="4">
        <v>2017</v>
      </c>
      <c r="B433" s="4" t="s">
        <v>22</v>
      </c>
      <c r="C433" s="4">
        <v>2</v>
      </c>
      <c r="D433" s="5">
        <v>839821</v>
      </c>
      <c r="E433" s="17">
        <v>564752</v>
      </c>
      <c r="F433" s="6">
        <v>523936662.42000002</v>
      </c>
      <c r="G433" s="18">
        <v>5981631</v>
      </c>
      <c r="H433" s="2">
        <f t="shared" si="38"/>
        <v>0.8102564691163896</v>
      </c>
      <c r="I433" s="3">
        <f t="shared" si="40"/>
        <v>927.72874185483192</v>
      </c>
      <c r="J433" s="7">
        <f t="shared" si="39"/>
        <v>10.59160658129586</v>
      </c>
    </row>
    <row r="434" spans="1:10" x14ac:dyDescent="0.25">
      <c r="A434" s="4">
        <v>2018</v>
      </c>
      <c r="B434" s="4" t="s">
        <v>22</v>
      </c>
      <c r="C434" s="4">
        <v>1</v>
      </c>
      <c r="D434" s="5">
        <v>384714</v>
      </c>
      <c r="E434" s="17">
        <v>188322</v>
      </c>
      <c r="F434" s="6">
        <v>91561001.290000007</v>
      </c>
      <c r="G434" s="18">
        <v>1083213</v>
      </c>
      <c r="H434" s="2">
        <f t="shared" si="38"/>
        <v>0.53393023710764398</v>
      </c>
      <c r="I434" s="3">
        <f t="shared" si="40"/>
        <v>486.193866303459</v>
      </c>
      <c r="J434" s="7">
        <f t="shared" si="39"/>
        <v>5.7519195845413709</v>
      </c>
    </row>
    <row r="435" spans="1:10" x14ac:dyDescent="0.25">
      <c r="A435" s="4">
        <v>2018</v>
      </c>
      <c r="B435" s="4" t="s">
        <v>22</v>
      </c>
      <c r="C435" s="4">
        <v>2</v>
      </c>
      <c r="D435" s="5">
        <v>975604</v>
      </c>
      <c r="E435" s="17">
        <v>672962</v>
      </c>
      <c r="F435" s="6">
        <v>588916313.99000001</v>
      </c>
      <c r="G435" s="18">
        <v>6708758</v>
      </c>
      <c r="H435" s="2">
        <f t="shared" si="38"/>
        <v>0.80131599471792203</v>
      </c>
      <c r="I435" s="3">
        <f t="shared" si="40"/>
        <v>875.11079970340074</v>
      </c>
      <c r="J435" s="7">
        <f t="shared" si="39"/>
        <v>9.9689997354976949</v>
      </c>
    </row>
    <row r="436" spans="1:10" x14ac:dyDescent="0.25">
      <c r="A436" s="4">
        <v>2015</v>
      </c>
      <c r="B436" s="4" t="s">
        <v>23</v>
      </c>
      <c r="C436" s="4">
        <v>1</v>
      </c>
      <c r="D436" s="5">
        <v>81351</v>
      </c>
      <c r="E436" s="17" t="s">
        <v>37</v>
      </c>
      <c r="F436" s="4" t="s">
        <v>37</v>
      </c>
      <c r="G436" s="18" t="s">
        <v>37</v>
      </c>
      <c r="H436" s="2"/>
      <c r="I436" s="3"/>
      <c r="J436" s="7"/>
    </row>
    <row r="437" spans="1:10" x14ac:dyDescent="0.25">
      <c r="A437" s="4">
        <v>2015</v>
      </c>
      <c r="B437" s="4" t="s">
        <v>23</v>
      </c>
      <c r="C437" s="4">
        <v>2</v>
      </c>
      <c r="D437" s="5">
        <v>205820</v>
      </c>
      <c r="E437" s="17" t="s">
        <v>37</v>
      </c>
      <c r="F437" s="4" t="s">
        <v>37</v>
      </c>
      <c r="G437" s="18" t="s">
        <v>37</v>
      </c>
      <c r="H437" s="2"/>
      <c r="I437" s="3"/>
      <c r="J437" s="7"/>
    </row>
    <row r="438" spans="1:10" x14ac:dyDescent="0.25">
      <c r="A438" s="4">
        <v>2016</v>
      </c>
      <c r="B438" s="4" t="s">
        <v>23</v>
      </c>
      <c r="C438" s="4">
        <v>1</v>
      </c>
      <c r="D438" s="5">
        <v>148572</v>
      </c>
      <c r="E438" s="17">
        <v>50332</v>
      </c>
      <c r="F438" s="6">
        <v>29430726.02</v>
      </c>
      <c r="G438" s="18">
        <v>350610</v>
      </c>
      <c r="H438" s="2">
        <f t="shared" si="38"/>
        <v>0.61870167545574117</v>
      </c>
      <c r="I438" s="3">
        <f t="shared" si="40"/>
        <v>584.73190058014779</v>
      </c>
      <c r="J438" s="7">
        <f t="shared" si="39"/>
        <v>6.9659461177779542</v>
      </c>
    </row>
    <row r="439" spans="1:10" x14ac:dyDescent="0.25">
      <c r="A439" s="4">
        <v>2016</v>
      </c>
      <c r="B439" s="4" t="s">
        <v>23</v>
      </c>
      <c r="C439" s="4">
        <v>2</v>
      </c>
      <c r="D439" s="5">
        <v>241456</v>
      </c>
      <c r="E439" s="17">
        <v>159091</v>
      </c>
      <c r="F439" s="6">
        <v>116027438.12</v>
      </c>
      <c r="G439" s="18">
        <v>1518270</v>
      </c>
      <c r="H439" s="2">
        <f t="shared" si="38"/>
        <v>0.77296181129141972</v>
      </c>
      <c r="I439" s="3">
        <f t="shared" si="40"/>
        <v>729.31490857433801</v>
      </c>
      <c r="J439" s="7">
        <f t="shared" si="39"/>
        <v>9.5434059751965847</v>
      </c>
    </row>
    <row r="440" spans="1:10" x14ac:dyDescent="0.25">
      <c r="A440">
        <v>2017</v>
      </c>
      <c r="B440" t="s">
        <v>23</v>
      </c>
      <c r="C440">
        <v>1</v>
      </c>
      <c r="D440" s="19">
        <v>158654</v>
      </c>
      <c r="E440" s="1">
        <v>79419</v>
      </c>
      <c r="F440" s="20">
        <v>41340188.920000002</v>
      </c>
      <c r="G440" s="2">
        <v>497159</v>
      </c>
      <c r="H440" s="2">
        <f t="shared" si="38"/>
        <v>0.53454890558113233</v>
      </c>
      <c r="I440" s="3">
        <f t="shared" si="40"/>
        <v>520.53273045492892</v>
      </c>
      <c r="J440" s="7">
        <f t="shared" si="39"/>
        <v>6.2599503897052342</v>
      </c>
    </row>
    <row r="441" spans="1:10" x14ac:dyDescent="0.25">
      <c r="A441" s="4">
        <v>2017</v>
      </c>
      <c r="B441" s="4" t="s">
        <v>23</v>
      </c>
      <c r="C441" s="4">
        <v>2</v>
      </c>
      <c r="D441" s="5">
        <v>296457</v>
      </c>
      <c r="E441" s="17">
        <v>182423</v>
      </c>
      <c r="F441" s="6">
        <v>145187812.27000001</v>
      </c>
      <c r="G441" s="18">
        <v>1680075</v>
      </c>
      <c r="H441" s="2">
        <f t="shared" si="38"/>
        <v>0.75551239149161753</v>
      </c>
      <c r="I441" s="3">
        <f t="shared" si="40"/>
        <v>795.88545452053745</v>
      </c>
      <c r="J441" s="7">
        <f t="shared" si="39"/>
        <v>9.209776179538764</v>
      </c>
    </row>
    <row r="442" spans="1:10" x14ac:dyDescent="0.25">
      <c r="A442" s="4">
        <v>2018</v>
      </c>
      <c r="B442" s="4" t="s">
        <v>23</v>
      </c>
      <c r="C442" s="4">
        <v>1</v>
      </c>
      <c r="D442" s="5">
        <v>199473</v>
      </c>
      <c r="E442" s="17">
        <v>84496</v>
      </c>
      <c r="F442" s="6">
        <v>46474590.399999999</v>
      </c>
      <c r="G442" s="18">
        <v>513099</v>
      </c>
      <c r="H442" s="2">
        <f t="shared" si="38"/>
        <v>0.53258033204331434</v>
      </c>
      <c r="I442" s="3">
        <f t="shared" si="40"/>
        <v>550.02118916871802</v>
      </c>
      <c r="J442" s="7">
        <f t="shared" si="39"/>
        <v>6.0724649687559173</v>
      </c>
    </row>
    <row r="443" spans="1:10" x14ac:dyDescent="0.25">
      <c r="A443" s="4">
        <v>2018</v>
      </c>
      <c r="B443" s="4" t="s">
        <v>23</v>
      </c>
      <c r="C443" s="4">
        <v>2</v>
      </c>
      <c r="D443" s="5">
        <v>356667</v>
      </c>
      <c r="E443" s="17">
        <v>224218</v>
      </c>
      <c r="F443" s="6">
        <v>176510160.84999999</v>
      </c>
      <c r="G443" s="18">
        <v>1995916</v>
      </c>
      <c r="H443" s="2">
        <f t="shared" si="38"/>
        <v>0.75632553793636181</v>
      </c>
      <c r="I443" s="3">
        <f t="shared" si="40"/>
        <v>787.22565026001473</v>
      </c>
      <c r="J443" s="7">
        <f t="shared" si="39"/>
        <v>8.9016760474181371</v>
      </c>
    </row>
    <row r="444" spans="1:10" x14ac:dyDescent="0.25">
      <c r="A444" s="4">
        <v>2015</v>
      </c>
      <c r="B444" s="4" t="s">
        <v>24</v>
      </c>
      <c r="C444" s="4">
        <v>1</v>
      </c>
      <c r="D444" s="5">
        <v>174055</v>
      </c>
      <c r="E444" s="17" t="s">
        <v>37</v>
      </c>
      <c r="F444" s="4" t="s">
        <v>37</v>
      </c>
      <c r="G444" s="18" t="s">
        <v>37</v>
      </c>
      <c r="H444" s="2"/>
      <c r="I444" s="3"/>
      <c r="J444" s="7"/>
    </row>
    <row r="445" spans="1:10" x14ac:dyDescent="0.25">
      <c r="A445" s="4">
        <v>2015</v>
      </c>
      <c r="B445" s="4" t="s">
        <v>24</v>
      </c>
      <c r="C445" s="4">
        <v>2</v>
      </c>
      <c r="D445" s="5">
        <v>408199</v>
      </c>
      <c r="E445" s="17" t="s">
        <v>37</v>
      </c>
      <c r="F445" s="4" t="s">
        <v>37</v>
      </c>
      <c r="G445" s="18" t="s">
        <v>37</v>
      </c>
      <c r="H445" s="2"/>
      <c r="I445" s="3"/>
      <c r="J445" s="7"/>
    </row>
    <row r="446" spans="1:10" x14ac:dyDescent="0.25">
      <c r="A446" s="4">
        <v>2016</v>
      </c>
      <c r="B446" s="4" t="s">
        <v>24</v>
      </c>
      <c r="C446" s="4">
        <v>1</v>
      </c>
      <c r="D446" s="5">
        <v>364679</v>
      </c>
      <c r="E446" s="17">
        <v>107966</v>
      </c>
      <c r="F446" s="6">
        <v>62733015.130000003</v>
      </c>
      <c r="G446" s="18">
        <v>732380</v>
      </c>
      <c r="H446" s="2">
        <f t="shared" si="38"/>
        <v>0.62029818160926142</v>
      </c>
      <c r="I446" s="3">
        <f t="shared" si="40"/>
        <v>581.04417251727398</v>
      </c>
      <c r="J446" s="7">
        <f t="shared" si="39"/>
        <v>6.7834318211288736</v>
      </c>
    </row>
    <row r="447" spans="1:10" x14ac:dyDescent="0.25">
      <c r="A447" s="4">
        <v>2016</v>
      </c>
      <c r="B447" s="4" t="s">
        <v>24</v>
      </c>
      <c r="C447" s="4">
        <v>2</v>
      </c>
      <c r="D447" s="5">
        <v>494429</v>
      </c>
      <c r="E447" s="17">
        <v>314019</v>
      </c>
      <c r="F447" s="6">
        <v>235913044.81999999</v>
      </c>
      <c r="G447" s="18">
        <v>2802895</v>
      </c>
      <c r="H447" s="2">
        <f t="shared" si="38"/>
        <v>0.76927919960607449</v>
      </c>
      <c r="I447" s="3">
        <f t="shared" si="40"/>
        <v>751.26997035211241</v>
      </c>
      <c r="J447" s="7">
        <f t="shared" si="39"/>
        <v>8.9258770966088044</v>
      </c>
    </row>
    <row r="448" spans="1:10" x14ac:dyDescent="0.25">
      <c r="A448" s="4">
        <v>2017</v>
      </c>
      <c r="B448" s="4" t="s">
        <v>24</v>
      </c>
      <c r="C448" s="4">
        <v>1</v>
      </c>
      <c r="D448" s="5">
        <v>396066</v>
      </c>
      <c r="E448" s="17">
        <v>187298</v>
      </c>
      <c r="F448" s="6">
        <v>101917382.47</v>
      </c>
      <c r="G448" s="18">
        <v>1146548</v>
      </c>
      <c r="H448" s="2">
        <f t="shared" si="38"/>
        <v>0.51359688931909986</v>
      </c>
      <c r="I448" s="3">
        <f t="shared" si="40"/>
        <v>544.14559936571663</v>
      </c>
      <c r="J448" s="7">
        <f t="shared" si="39"/>
        <v>6.121517581607919</v>
      </c>
    </row>
    <row r="449" spans="1:10" x14ac:dyDescent="0.25">
      <c r="A449" s="4">
        <v>2017</v>
      </c>
      <c r="B449" s="4" t="s">
        <v>24</v>
      </c>
      <c r="C449" s="4">
        <v>2</v>
      </c>
      <c r="D449" s="5">
        <v>630222</v>
      </c>
      <c r="E449" s="17">
        <v>366883</v>
      </c>
      <c r="F449" s="6">
        <v>297751519.88</v>
      </c>
      <c r="G449" s="18">
        <v>3195547</v>
      </c>
      <c r="H449" s="2">
        <f t="shared" si="38"/>
        <v>0.74203373993030342</v>
      </c>
      <c r="I449" s="3">
        <f t="shared" si="40"/>
        <v>811.57077291670635</v>
      </c>
      <c r="J449" s="7">
        <f t="shared" si="39"/>
        <v>8.7099892881381802</v>
      </c>
    </row>
    <row r="450" spans="1:10" x14ac:dyDescent="0.25">
      <c r="A450" s="4">
        <v>2018</v>
      </c>
      <c r="B450" s="4" t="s">
        <v>24</v>
      </c>
      <c r="C450" s="4">
        <v>1</v>
      </c>
      <c r="D450" s="5">
        <v>496153</v>
      </c>
      <c r="E450" s="17">
        <v>192853</v>
      </c>
      <c r="F450" s="6">
        <v>106266492.48</v>
      </c>
      <c r="G450" s="18">
        <v>1139753</v>
      </c>
      <c r="H450" s="2">
        <f t="shared" si="38"/>
        <v>0.48692137169057681</v>
      </c>
      <c r="I450" s="3">
        <f t="shared" si="40"/>
        <v>551.0232792852587</v>
      </c>
      <c r="J450" s="7">
        <f t="shared" si="39"/>
        <v>5.9099573250092039</v>
      </c>
    </row>
    <row r="451" spans="1:10" x14ac:dyDescent="0.25">
      <c r="A451" s="4">
        <v>2018</v>
      </c>
      <c r="B451" s="4" t="s">
        <v>24</v>
      </c>
      <c r="C451" s="4">
        <v>2</v>
      </c>
      <c r="D451" s="5">
        <v>783897</v>
      </c>
      <c r="E451" s="17">
        <v>472351</v>
      </c>
      <c r="F451" s="6">
        <v>381115612.24000001</v>
      </c>
      <c r="G451" s="18">
        <v>4103083</v>
      </c>
      <c r="H451" s="2">
        <f t="shared" si="38"/>
        <v>0.74949938275718719</v>
      </c>
      <c r="I451" s="3">
        <f t="shared" si="40"/>
        <v>806.84832304790291</v>
      </c>
      <c r="J451" s="7">
        <f t="shared" si="39"/>
        <v>8.6865127839255134</v>
      </c>
    </row>
    <row r="454" spans="1:10" x14ac:dyDescent="0.25">
      <c r="A454" s="16" t="s">
        <v>50</v>
      </c>
    </row>
    <row r="455" spans="1:10" x14ac:dyDescent="0.25">
      <c r="A455" t="s">
        <v>39</v>
      </c>
      <c r="B455" t="s">
        <v>40</v>
      </c>
      <c r="C455" t="s">
        <v>41</v>
      </c>
      <c r="D455" t="s">
        <v>3</v>
      </c>
      <c r="E455" s="1" t="s">
        <v>6</v>
      </c>
    </row>
    <row r="456" spans="1:10" x14ac:dyDescent="0.25">
      <c r="A456" s="27">
        <v>43405</v>
      </c>
      <c r="B456" t="s">
        <v>20</v>
      </c>
      <c r="C456" s="19">
        <v>922127</v>
      </c>
      <c r="D456" s="19">
        <v>7571</v>
      </c>
      <c r="E456" s="2">
        <f>D456/C456</f>
        <v>8.2103658172898095E-3</v>
      </c>
    </row>
    <row r="457" spans="1:10" x14ac:dyDescent="0.25">
      <c r="A457" s="27">
        <v>43406</v>
      </c>
      <c r="B457" t="s">
        <v>20</v>
      </c>
      <c r="C457" s="19">
        <v>922127</v>
      </c>
      <c r="D457" s="19">
        <v>7142</v>
      </c>
      <c r="E457" s="2">
        <f t="shared" ref="E457:E520" si="41">D457/C457</f>
        <v>7.7451370581275679E-3</v>
      </c>
    </row>
    <row r="458" spans="1:10" x14ac:dyDescent="0.25">
      <c r="A458" s="27">
        <v>43407</v>
      </c>
      <c r="B458" t="s">
        <v>20</v>
      </c>
      <c r="C458" s="19">
        <v>922127</v>
      </c>
      <c r="D458" s="19">
        <v>11223</v>
      </c>
      <c r="E458" s="2">
        <f t="shared" si="41"/>
        <v>1.217077474144017E-2</v>
      </c>
    </row>
    <row r="459" spans="1:10" x14ac:dyDescent="0.25">
      <c r="A459" s="27">
        <v>43408</v>
      </c>
      <c r="B459" t="s">
        <v>20</v>
      </c>
      <c r="C459" s="19">
        <v>922127</v>
      </c>
      <c r="D459" s="19">
        <v>7932</v>
      </c>
      <c r="E459" s="2">
        <f t="shared" si="41"/>
        <v>8.6018520225522085E-3</v>
      </c>
    </row>
    <row r="460" spans="1:10" x14ac:dyDescent="0.25">
      <c r="A460" s="27">
        <v>43409</v>
      </c>
      <c r="B460" t="s">
        <v>20</v>
      </c>
      <c r="C460" s="19">
        <v>922127</v>
      </c>
      <c r="D460" s="19">
        <v>7344</v>
      </c>
      <c r="E460" s="2">
        <f t="shared" si="41"/>
        <v>7.964195821182983E-3</v>
      </c>
    </row>
    <row r="461" spans="1:10" x14ac:dyDescent="0.25">
      <c r="A461" s="27">
        <v>43410</v>
      </c>
      <c r="B461" t="s">
        <v>20</v>
      </c>
      <c r="C461" s="19">
        <v>922127</v>
      </c>
      <c r="D461" s="19">
        <v>7300</v>
      </c>
      <c r="E461" s="2">
        <f t="shared" si="41"/>
        <v>7.9164800510124964E-3</v>
      </c>
    </row>
    <row r="462" spans="1:10" x14ac:dyDescent="0.25">
      <c r="A462" s="27">
        <v>43411</v>
      </c>
      <c r="B462" t="s">
        <v>20</v>
      </c>
      <c r="C462" s="19">
        <v>922127</v>
      </c>
      <c r="D462" s="19">
        <v>5859</v>
      </c>
      <c r="E462" s="2">
        <f t="shared" si="41"/>
        <v>6.3537885779290709E-3</v>
      </c>
    </row>
    <row r="463" spans="1:10" x14ac:dyDescent="0.25">
      <c r="A463" s="27">
        <v>43412</v>
      </c>
      <c r="B463" t="s">
        <v>20</v>
      </c>
      <c r="C463" s="19">
        <v>922127</v>
      </c>
      <c r="D463" s="19">
        <v>6299</v>
      </c>
      <c r="E463" s="2">
        <f t="shared" si="41"/>
        <v>6.8309462796339333E-3</v>
      </c>
    </row>
    <row r="464" spans="1:10" x14ac:dyDescent="0.25">
      <c r="A464" s="27">
        <v>43413</v>
      </c>
      <c r="B464" t="s">
        <v>20</v>
      </c>
      <c r="C464" s="19">
        <v>922127</v>
      </c>
      <c r="D464" s="19">
        <v>6815</v>
      </c>
      <c r="E464" s="2">
        <f t="shared" si="41"/>
        <v>7.3905221298150902E-3</v>
      </c>
    </row>
    <row r="465" spans="1:5" x14ac:dyDescent="0.25">
      <c r="A465" s="27">
        <v>43414</v>
      </c>
      <c r="B465" t="s">
        <v>20</v>
      </c>
      <c r="C465" s="19">
        <v>922127</v>
      </c>
      <c r="D465" s="19">
        <v>11315</v>
      </c>
      <c r="E465" s="2">
        <f t="shared" si="41"/>
        <v>1.2270544079069369E-2</v>
      </c>
    </row>
    <row r="466" spans="1:5" x14ac:dyDescent="0.25">
      <c r="A466" s="27">
        <v>43415</v>
      </c>
      <c r="B466" t="s">
        <v>20</v>
      </c>
      <c r="C466" s="19">
        <v>922127</v>
      </c>
      <c r="D466" s="19">
        <v>14423</v>
      </c>
      <c r="E466" s="2">
        <f t="shared" si="41"/>
        <v>1.5641012572020989E-2</v>
      </c>
    </row>
    <row r="467" spans="1:5" x14ac:dyDescent="0.25">
      <c r="A467" s="27">
        <v>43416</v>
      </c>
      <c r="B467" t="s">
        <v>20</v>
      </c>
      <c r="C467" s="19">
        <v>922127</v>
      </c>
      <c r="D467" s="19">
        <v>6743</v>
      </c>
      <c r="E467" s="2">
        <f t="shared" si="41"/>
        <v>7.3124417786270225E-3</v>
      </c>
    </row>
    <row r="468" spans="1:5" x14ac:dyDescent="0.25">
      <c r="A468" s="27">
        <v>43417</v>
      </c>
      <c r="B468" t="s">
        <v>20</v>
      </c>
      <c r="C468" s="19">
        <v>922127</v>
      </c>
      <c r="D468" s="19">
        <v>7030</v>
      </c>
      <c r="E468" s="2">
        <f t="shared" si="41"/>
        <v>7.6236787340572395E-3</v>
      </c>
    </row>
    <row r="469" spans="1:5" x14ac:dyDescent="0.25">
      <c r="A469" s="27">
        <v>43418</v>
      </c>
      <c r="B469" t="s">
        <v>20</v>
      </c>
      <c r="C469" s="19">
        <v>922127</v>
      </c>
      <c r="D469" s="19">
        <v>7153</v>
      </c>
      <c r="E469" s="2">
        <f t="shared" si="41"/>
        <v>7.7570660006701896E-3</v>
      </c>
    </row>
    <row r="470" spans="1:5" x14ac:dyDescent="0.25">
      <c r="A470" s="27">
        <v>43419</v>
      </c>
      <c r="B470" t="s">
        <v>20</v>
      </c>
      <c r="C470" s="19">
        <v>922127</v>
      </c>
      <c r="D470" s="19">
        <v>6020</v>
      </c>
      <c r="E470" s="2">
        <f t="shared" si="41"/>
        <v>6.5283849187801682E-3</v>
      </c>
    </row>
    <row r="471" spans="1:5" x14ac:dyDescent="0.25">
      <c r="A471" s="27">
        <v>43420</v>
      </c>
      <c r="B471" t="s">
        <v>20</v>
      </c>
      <c r="C471" s="19">
        <v>922127</v>
      </c>
      <c r="D471" s="19">
        <v>5711</v>
      </c>
      <c r="E471" s="2">
        <f t="shared" si="41"/>
        <v>6.1932900782647078E-3</v>
      </c>
    </row>
    <row r="472" spans="1:5" x14ac:dyDescent="0.25">
      <c r="A472" s="27">
        <v>43421</v>
      </c>
      <c r="B472" t="s">
        <v>20</v>
      </c>
      <c r="C472" s="19">
        <v>922127</v>
      </c>
      <c r="D472" s="19">
        <v>11654</v>
      </c>
      <c r="E472" s="2">
        <f t="shared" si="41"/>
        <v>1.2638172399246524E-2</v>
      </c>
    </row>
    <row r="473" spans="1:5" x14ac:dyDescent="0.25">
      <c r="A473" s="27">
        <v>43422</v>
      </c>
      <c r="B473" t="s">
        <v>20</v>
      </c>
      <c r="C473" s="19">
        <v>922127</v>
      </c>
      <c r="D473" s="19">
        <v>5317</v>
      </c>
      <c r="E473" s="2">
        <f t="shared" si="41"/>
        <v>5.7660170453744438E-3</v>
      </c>
    </row>
    <row r="474" spans="1:5" x14ac:dyDescent="0.25">
      <c r="A474" s="27">
        <v>43423</v>
      </c>
      <c r="B474" t="s">
        <v>20</v>
      </c>
      <c r="C474" s="19">
        <v>922127</v>
      </c>
      <c r="D474" s="19">
        <v>9732</v>
      </c>
      <c r="E474" s="2">
        <f t="shared" si="41"/>
        <v>1.055386080225392E-2</v>
      </c>
    </row>
    <row r="475" spans="1:5" x14ac:dyDescent="0.25">
      <c r="A475" s="27">
        <v>43424</v>
      </c>
      <c r="B475" t="s">
        <v>20</v>
      </c>
      <c r="C475" s="19">
        <v>922127</v>
      </c>
      <c r="D475" s="19">
        <v>9283</v>
      </c>
      <c r="E475" s="2">
        <f t="shared" si="41"/>
        <v>1.0066943056650549E-2</v>
      </c>
    </row>
    <row r="476" spans="1:5" x14ac:dyDescent="0.25">
      <c r="A476" s="27">
        <v>43425</v>
      </c>
      <c r="B476" t="s">
        <v>20</v>
      </c>
      <c r="C476" s="19">
        <v>922127</v>
      </c>
      <c r="D476" s="19">
        <v>6523</v>
      </c>
      <c r="E476" s="2">
        <f t="shared" si="41"/>
        <v>7.0738629277745909E-3</v>
      </c>
    </row>
    <row r="477" spans="1:5" x14ac:dyDescent="0.25">
      <c r="A477" s="27">
        <v>43426</v>
      </c>
      <c r="B477" t="s">
        <v>20</v>
      </c>
      <c r="C477" s="19">
        <v>922127</v>
      </c>
      <c r="D477" s="19">
        <v>8831</v>
      </c>
      <c r="E477" s="2">
        <f t="shared" si="41"/>
        <v>9.5767719630810069E-3</v>
      </c>
    </row>
    <row r="478" spans="1:5" x14ac:dyDescent="0.25">
      <c r="A478" s="27">
        <v>43427</v>
      </c>
      <c r="B478" t="s">
        <v>20</v>
      </c>
      <c r="C478" s="19">
        <v>922127</v>
      </c>
      <c r="D478" s="19">
        <v>7427</v>
      </c>
      <c r="E478" s="2">
        <f t="shared" si="41"/>
        <v>8.0542051149136724E-3</v>
      </c>
    </row>
    <row r="479" spans="1:5" x14ac:dyDescent="0.25">
      <c r="A479" s="27">
        <v>43428</v>
      </c>
      <c r="B479" t="s">
        <v>20</v>
      </c>
      <c r="C479" s="19">
        <v>922127</v>
      </c>
      <c r="D479" s="19">
        <v>12540</v>
      </c>
      <c r="E479" s="2">
        <f t="shared" si="41"/>
        <v>1.3598994498588588E-2</v>
      </c>
    </row>
    <row r="480" spans="1:5" x14ac:dyDescent="0.25">
      <c r="A480" s="27">
        <v>43429</v>
      </c>
      <c r="B480" t="s">
        <v>20</v>
      </c>
      <c r="C480" s="19">
        <v>922127</v>
      </c>
      <c r="D480" s="19">
        <v>7950</v>
      </c>
      <c r="E480" s="2">
        <f t="shared" si="41"/>
        <v>8.621372110349225E-3</v>
      </c>
    </row>
    <row r="481" spans="1:5" x14ac:dyDescent="0.25">
      <c r="A481" s="27">
        <v>43430</v>
      </c>
      <c r="B481" t="s">
        <v>20</v>
      </c>
      <c r="C481" s="19">
        <v>922127</v>
      </c>
      <c r="D481" s="19">
        <v>8086</v>
      </c>
      <c r="E481" s="2">
        <f t="shared" si="41"/>
        <v>8.7688572181489101E-3</v>
      </c>
    </row>
    <row r="482" spans="1:5" x14ac:dyDescent="0.25">
      <c r="A482" s="27">
        <v>43431</v>
      </c>
      <c r="B482" t="s">
        <v>20</v>
      </c>
      <c r="C482" s="19">
        <v>922127</v>
      </c>
      <c r="D482" s="19">
        <v>7592</v>
      </c>
      <c r="E482" s="2">
        <f t="shared" si="41"/>
        <v>8.2331392530529957E-3</v>
      </c>
    </row>
    <row r="483" spans="1:5" x14ac:dyDescent="0.25">
      <c r="A483" s="27">
        <v>43432</v>
      </c>
      <c r="B483" t="s">
        <v>20</v>
      </c>
      <c r="C483" s="19">
        <v>922127</v>
      </c>
      <c r="D483" s="19">
        <v>7479</v>
      </c>
      <c r="E483" s="2">
        <f t="shared" si="41"/>
        <v>8.110596479660611E-3</v>
      </c>
    </row>
    <row r="484" spans="1:5" x14ac:dyDescent="0.25">
      <c r="A484" s="27">
        <v>43433</v>
      </c>
      <c r="B484" t="s">
        <v>20</v>
      </c>
      <c r="C484" s="19">
        <v>922127</v>
      </c>
      <c r="D484" s="19">
        <v>7252</v>
      </c>
      <c r="E484" s="2">
        <f t="shared" si="41"/>
        <v>7.8644264835537846E-3</v>
      </c>
    </row>
    <row r="485" spans="1:5" x14ac:dyDescent="0.25">
      <c r="A485" s="27">
        <v>43434</v>
      </c>
      <c r="B485" t="s">
        <v>20</v>
      </c>
      <c r="C485" s="19">
        <v>922127</v>
      </c>
      <c r="D485" s="19">
        <v>7139</v>
      </c>
      <c r="E485" s="2">
        <f t="shared" si="41"/>
        <v>7.7418837101613982E-3</v>
      </c>
    </row>
    <row r="486" spans="1:5" x14ac:dyDescent="0.25">
      <c r="A486" s="27">
        <v>43405</v>
      </c>
      <c r="B486" t="s">
        <v>17</v>
      </c>
      <c r="C486" s="19">
        <v>65190</v>
      </c>
      <c r="D486">
        <v>708</v>
      </c>
      <c r="E486" s="2">
        <f t="shared" si="41"/>
        <v>1.0860561435803037E-2</v>
      </c>
    </row>
    <row r="487" spans="1:5" x14ac:dyDescent="0.25">
      <c r="A487" s="27">
        <v>43406</v>
      </c>
      <c r="B487" t="s">
        <v>17</v>
      </c>
      <c r="C487" s="19">
        <v>65190</v>
      </c>
      <c r="D487">
        <v>623</v>
      </c>
      <c r="E487" s="2">
        <f t="shared" si="41"/>
        <v>9.5566804724651015E-3</v>
      </c>
    </row>
    <row r="488" spans="1:5" x14ac:dyDescent="0.25">
      <c r="A488" s="27">
        <v>43407</v>
      </c>
      <c r="B488" t="s">
        <v>17</v>
      </c>
      <c r="C488" s="19">
        <v>65190</v>
      </c>
      <c r="D488">
        <v>893</v>
      </c>
      <c r="E488" s="2">
        <f t="shared" si="41"/>
        <v>1.3698420003067955E-2</v>
      </c>
    </row>
    <row r="489" spans="1:5" x14ac:dyDescent="0.25">
      <c r="A489" s="27">
        <v>43408</v>
      </c>
      <c r="B489" t="s">
        <v>17</v>
      </c>
      <c r="C489" s="19">
        <v>65190</v>
      </c>
      <c r="D489">
        <v>674</v>
      </c>
      <c r="E489" s="2">
        <f t="shared" si="41"/>
        <v>1.0339009050467864E-2</v>
      </c>
    </row>
    <row r="490" spans="1:5" x14ac:dyDescent="0.25">
      <c r="A490" s="27">
        <v>43409</v>
      </c>
      <c r="B490" t="s">
        <v>17</v>
      </c>
      <c r="C490" s="19">
        <v>65190</v>
      </c>
      <c r="D490">
        <v>692</v>
      </c>
      <c r="E490" s="2">
        <f t="shared" si="41"/>
        <v>1.061512501917472E-2</v>
      </c>
    </row>
    <row r="491" spans="1:5" x14ac:dyDescent="0.25">
      <c r="A491" s="27">
        <v>43410</v>
      </c>
      <c r="B491" t="s">
        <v>17</v>
      </c>
      <c r="C491" s="19">
        <v>65190</v>
      </c>
      <c r="D491">
        <v>657</v>
      </c>
      <c r="E491" s="2">
        <f t="shared" si="41"/>
        <v>1.0078232857800276E-2</v>
      </c>
    </row>
    <row r="492" spans="1:5" x14ac:dyDescent="0.25">
      <c r="A492" s="27">
        <v>43411</v>
      </c>
      <c r="B492" t="s">
        <v>17</v>
      </c>
      <c r="C492" s="19">
        <v>65190</v>
      </c>
      <c r="D492">
        <v>798</v>
      </c>
      <c r="E492" s="2">
        <f t="shared" si="41"/>
        <v>1.2241141279337321E-2</v>
      </c>
    </row>
    <row r="493" spans="1:5" x14ac:dyDescent="0.25">
      <c r="A493" s="27">
        <v>43412</v>
      </c>
      <c r="B493" t="s">
        <v>17</v>
      </c>
      <c r="C493" s="19">
        <v>65190</v>
      </c>
      <c r="D493">
        <v>640</v>
      </c>
      <c r="E493" s="2">
        <f t="shared" si="41"/>
        <v>9.817456665132689E-3</v>
      </c>
    </row>
    <row r="494" spans="1:5" x14ac:dyDescent="0.25">
      <c r="A494" s="27">
        <v>43413</v>
      </c>
      <c r="B494" t="s">
        <v>17</v>
      </c>
      <c r="C494" s="19">
        <v>65190</v>
      </c>
      <c r="D494">
        <v>682</v>
      </c>
      <c r="E494" s="2">
        <f t="shared" si="41"/>
        <v>1.0461727258782022E-2</v>
      </c>
    </row>
    <row r="495" spans="1:5" x14ac:dyDescent="0.25">
      <c r="A495" s="27">
        <v>43414</v>
      </c>
      <c r="B495" t="s">
        <v>17</v>
      </c>
      <c r="C495" s="19">
        <v>65190</v>
      </c>
      <c r="D495">
        <v>891</v>
      </c>
      <c r="E495" s="2">
        <f t="shared" si="41"/>
        <v>1.3667740450989415E-2</v>
      </c>
    </row>
    <row r="496" spans="1:5" x14ac:dyDescent="0.25">
      <c r="A496" s="27">
        <v>43415</v>
      </c>
      <c r="B496" t="s">
        <v>17</v>
      </c>
      <c r="C496" s="19">
        <v>65190</v>
      </c>
      <c r="D496" s="19">
        <v>1210</v>
      </c>
      <c r="E496" s="2">
        <f t="shared" si="41"/>
        <v>1.856112900751649E-2</v>
      </c>
    </row>
    <row r="497" spans="1:5" x14ac:dyDescent="0.25">
      <c r="A497" s="27">
        <v>43416</v>
      </c>
      <c r="B497" t="s">
        <v>17</v>
      </c>
      <c r="C497" s="19">
        <v>65190</v>
      </c>
      <c r="D497">
        <v>637</v>
      </c>
      <c r="E497" s="2">
        <f t="shared" si="41"/>
        <v>9.7714373370148804E-3</v>
      </c>
    </row>
    <row r="498" spans="1:5" x14ac:dyDescent="0.25">
      <c r="A498" s="27">
        <v>43417</v>
      </c>
      <c r="B498" t="s">
        <v>17</v>
      </c>
      <c r="C498" s="19">
        <v>65190</v>
      </c>
      <c r="D498">
        <v>719</v>
      </c>
      <c r="E498" s="2">
        <f t="shared" si="41"/>
        <v>1.1029298972235006E-2</v>
      </c>
    </row>
    <row r="499" spans="1:5" x14ac:dyDescent="0.25">
      <c r="A499" s="27">
        <v>43418</v>
      </c>
      <c r="B499" t="s">
        <v>17</v>
      </c>
      <c r="C499" s="19">
        <v>65190</v>
      </c>
      <c r="D499">
        <v>813</v>
      </c>
      <c r="E499" s="2">
        <f t="shared" si="41"/>
        <v>1.2471237919926369E-2</v>
      </c>
    </row>
    <row r="500" spans="1:5" x14ac:dyDescent="0.25">
      <c r="A500" s="27">
        <v>43419</v>
      </c>
      <c r="B500" t="s">
        <v>17</v>
      </c>
      <c r="C500" s="19">
        <v>65190</v>
      </c>
      <c r="D500">
        <v>594</v>
      </c>
      <c r="E500" s="2">
        <f t="shared" si="41"/>
        <v>9.1118269673262763E-3</v>
      </c>
    </row>
    <row r="501" spans="1:5" x14ac:dyDescent="0.25">
      <c r="A501" s="27">
        <v>43420</v>
      </c>
      <c r="B501" t="s">
        <v>17</v>
      </c>
      <c r="C501" s="19">
        <v>65190</v>
      </c>
      <c r="D501">
        <v>609</v>
      </c>
      <c r="E501" s="2">
        <f t="shared" si="41"/>
        <v>9.3419236079153242E-3</v>
      </c>
    </row>
    <row r="502" spans="1:5" x14ac:dyDescent="0.25">
      <c r="A502" s="27">
        <v>43421</v>
      </c>
      <c r="B502" t="s">
        <v>17</v>
      </c>
      <c r="C502" s="19">
        <v>65190</v>
      </c>
      <c r="D502" s="19">
        <v>1014</v>
      </c>
      <c r="E502" s="2">
        <f t="shared" si="41"/>
        <v>1.5554532903819604E-2</v>
      </c>
    </row>
    <row r="503" spans="1:5" x14ac:dyDescent="0.25">
      <c r="A503" s="27">
        <v>43422</v>
      </c>
      <c r="B503" t="s">
        <v>17</v>
      </c>
      <c r="C503" s="19">
        <v>65190</v>
      </c>
      <c r="D503">
        <v>702</v>
      </c>
      <c r="E503" s="2">
        <f t="shared" si="41"/>
        <v>1.0768522779567418E-2</v>
      </c>
    </row>
    <row r="504" spans="1:5" x14ac:dyDescent="0.25">
      <c r="A504" s="27">
        <v>43423</v>
      </c>
      <c r="B504" t="s">
        <v>17</v>
      </c>
      <c r="C504" s="19">
        <v>65190</v>
      </c>
      <c r="D504">
        <v>837</v>
      </c>
      <c r="E504" s="2">
        <f t="shared" si="41"/>
        <v>1.2839392544868844E-2</v>
      </c>
    </row>
    <row r="505" spans="1:5" x14ac:dyDescent="0.25">
      <c r="A505" s="27">
        <v>43424</v>
      </c>
      <c r="B505" t="s">
        <v>17</v>
      </c>
      <c r="C505" s="19">
        <v>65190</v>
      </c>
      <c r="D505">
        <v>632</v>
      </c>
      <c r="E505" s="2">
        <f t="shared" si="41"/>
        <v>9.6947384568185305E-3</v>
      </c>
    </row>
    <row r="506" spans="1:5" x14ac:dyDescent="0.25">
      <c r="A506" s="27">
        <v>43425</v>
      </c>
      <c r="B506" t="s">
        <v>17</v>
      </c>
      <c r="C506" s="19">
        <v>65190</v>
      </c>
      <c r="D506">
        <v>804</v>
      </c>
      <c r="E506" s="2">
        <f t="shared" si="41"/>
        <v>1.233317993557294E-2</v>
      </c>
    </row>
    <row r="507" spans="1:5" x14ac:dyDescent="0.25">
      <c r="A507" s="27">
        <v>43426</v>
      </c>
      <c r="B507" t="s">
        <v>17</v>
      </c>
      <c r="C507" s="19">
        <v>65190</v>
      </c>
      <c r="D507">
        <v>781</v>
      </c>
      <c r="E507" s="2">
        <f t="shared" si="41"/>
        <v>1.1980365086669735E-2</v>
      </c>
    </row>
    <row r="508" spans="1:5" x14ac:dyDescent="0.25">
      <c r="A508" s="27">
        <v>43427</v>
      </c>
      <c r="B508" t="s">
        <v>17</v>
      </c>
      <c r="C508" s="19">
        <v>65190</v>
      </c>
      <c r="D508">
        <v>761</v>
      </c>
      <c r="E508" s="2">
        <f t="shared" si="41"/>
        <v>1.1673569565884338E-2</v>
      </c>
    </row>
    <row r="509" spans="1:5" x14ac:dyDescent="0.25">
      <c r="A509" s="27">
        <v>43428</v>
      </c>
      <c r="B509" t="s">
        <v>17</v>
      </c>
      <c r="C509" s="19">
        <v>65190</v>
      </c>
      <c r="D509">
        <v>827</v>
      </c>
      <c r="E509" s="2">
        <f t="shared" si="41"/>
        <v>1.2685994784476146E-2</v>
      </c>
    </row>
    <row r="510" spans="1:5" x14ac:dyDescent="0.25">
      <c r="A510" s="27">
        <v>43429</v>
      </c>
      <c r="B510" t="s">
        <v>17</v>
      </c>
      <c r="C510" s="19">
        <v>65190</v>
      </c>
      <c r="D510">
        <v>732</v>
      </c>
      <c r="E510" s="2">
        <f t="shared" si="41"/>
        <v>1.1228716060745512E-2</v>
      </c>
    </row>
    <row r="511" spans="1:5" x14ac:dyDescent="0.25">
      <c r="A511" s="27">
        <v>43430</v>
      </c>
      <c r="B511" t="s">
        <v>17</v>
      </c>
      <c r="C511" s="19">
        <v>65190</v>
      </c>
      <c r="D511">
        <v>713</v>
      </c>
      <c r="E511" s="2">
        <f t="shared" si="41"/>
        <v>1.0937260315999387E-2</v>
      </c>
    </row>
    <row r="512" spans="1:5" x14ac:dyDescent="0.25">
      <c r="A512" s="27">
        <v>43431</v>
      </c>
      <c r="B512" t="s">
        <v>17</v>
      </c>
      <c r="C512" s="19">
        <v>65190</v>
      </c>
      <c r="D512">
        <v>674</v>
      </c>
      <c r="E512" s="2">
        <f t="shared" si="41"/>
        <v>1.0339009050467864E-2</v>
      </c>
    </row>
    <row r="513" spans="1:5" x14ac:dyDescent="0.25">
      <c r="A513" s="27">
        <v>43432</v>
      </c>
      <c r="B513" t="s">
        <v>17</v>
      </c>
      <c r="C513" s="19">
        <v>65190</v>
      </c>
      <c r="D513">
        <v>867</v>
      </c>
      <c r="E513" s="2">
        <f t="shared" si="41"/>
        <v>1.329958582604694E-2</v>
      </c>
    </row>
    <row r="514" spans="1:5" x14ac:dyDescent="0.25">
      <c r="A514" s="27">
        <v>43433</v>
      </c>
      <c r="B514" t="s">
        <v>17</v>
      </c>
      <c r="C514" s="19">
        <v>65190</v>
      </c>
      <c r="D514">
        <v>693</v>
      </c>
      <c r="E514" s="2">
        <f t="shared" si="41"/>
        <v>1.0630464795213989E-2</v>
      </c>
    </row>
    <row r="515" spans="1:5" x14ac:dyDescent="0.25">
      <c r="A515" s="27">
        <v>43434</v>
      </c>
      <c r="B515" t="s">
        <v>17</v>
      </c>
      <c r="C515" s="19">
        <v>65190</v>
      </c>
      <c r="D515">
        <v>834</v>
      </c>
      <c r="E515" s="2">
        <f t="shared" si="41"/>
        <v>1.2793373216751036E-2</v>
      </c>
    </row>
    <row r="516" spans="1:5" x14ac:dyDescent="0.25">
      <c r="A516" s="27">
        <v>43405</v>
      </c>
      <c r="B516" t="s">
        <v>21</v>
      </c>
      <c r="C516" s="19">
        <v>655939</v>
      </c>
      <c r="D516" s="19">
        <v>9434</v>
      </c>
      <c r="E516" s="2">
        <f t="shared" si="41"/>
        <v>1.43824349520306E-2</v>
      </c>
    </row>
    <row r="517" spans="1:5" x14ac:dyDescent="0.25">
      <c r="A517" s="27">
        <v>43406</v>
      </c>
      <c r="B517" t="s">
        <v>21</v>
      </c>
      <c r="C517" s="19">
        <v>655939</v>
      </c>
      <c r="D517" s="19">
        <v>8888</v>
      </c>
      <c r="E517" s="2">
        <f t="shared" si="41"/>
        <v>1.3550040476324781E-2</v>
      </c>
    </row>
    <row r="518" spans="1:5" x14ac:dyDescent="0.25">
      <c r="A518" s="27">
        <v>43407</v>
      </c>
      <c r="B518" t="s">
        <v>21</v>
      </c>
      <c r="C518" s="19">
        <v>655939</v>
      </c>
      <c r="D518" s="19">
        <v>12296</v>
      </c>
      <c r="E518" s="2">
        <f t="shared" si="41"/>
        <v>1.8745645555455614E-2</v>
      </c>
    </row>
    <row r="519" spans="1:5" x14ac:dyDescent="0.25">
      <c r="A519" s="27">
        <v>43408</v>
      </c>
      <c r="B519" t="s">
        <v>21</v>
      </c>
      <c r="C519" s="19">
        <v>655939</v>
      </c>
      <c r="D519" s="19">
        <v>12553</v>
      </c>
      <c r="E519" s="2">
        <f t="shared" si="41"/>
        <v>1.9137450281199928E-2</v>
      </c>
    </row>
    <row r="520" spans="1:5" x14ac:dyDescent="0.25">
      <c r="A520" s="27">
        <v>43409</v>
      </c>
      <c r="B520" t="s">
        <v>21</v>
      </c>
      <c r="C520" s="19">
        <v>655939</v>
      </c>
      <c r="D520" s="19">
        <v>9223</v>
      </c>
      <c r="E520" s="2">
        <f t="shared" si="41"/>
        <v>1.4060758698598498E-2</v>
      </c>
    </row>
    <row r="521" spans="1:5" x14ac:dyDescent="0.25">
      <c r="A521" s="27">
        <v>43410</v>
      </c>
      <c r="B521" t="s">
        <v>21</v>
      </c>
      <c r="C521" s="19">
        <v>655939</v>
      </c>
      <c r="D521" s="19">
        <v>6080</v>
      </c>
      <c r="E521" s="2">
        <f t="shared" ref="E521:E584" si="42">D521/C521</f>
        <v>9.2691546012662763E-3</v>
      </c>
    </row>
    <row r="522" spans="1:5" x14ac:dyDescent="0.25">
      <c r="A522" s="27">
        <v>43411</v>
      </c>
      <c r="B522" t="s">
        <v>21</v>
      </c>
      <c r="C522" s="19">
        <v>655939</v>
      </c>
      <c r="D522" s="19">
        <v>7040</v>
      </c>
      <c r="E522" s="2">
        <f t="shared" si="42"/>
        <v>1.0732705327782003E-2</v>
      </c>
    </row>
    <row r="523" spans="1:5" x14ac:dyDescent="0.25">
      <c r="A523" s="27">
        <v>43412</v>
      </c>
      <c r="B523" t="s">
        <v>21</v>
      </c>
      <c r="C523" s="19">
        <v>655939</v>
      </c>
      <c r="D523" s="19">
        <v>9467</v>
      </c>
      <c r="E523" s="2">
        <f t="shared" si="42"/>
        <v>1.4432744508254578E-2</v>
      </c>
    </row>
    <row r="524" spans="1:5" x14ac:dyDescent="0.25">
      <c r="A524" s="27">
        <v>43413</v>
      </c>
      <c r="B524" t="s">
        <v>21</v>
      </c>
      <c r="C524" s="19">
        <v>655939</v>
      </c>
      <c r="D524" s="19">
        <v>8375</v>
      </c>
      <c r="E524" s="2">
        <f t="shared" si="42"/>
        <v>1.2767955556842937E-2</v>
      </c>
    </row>
    <row r="525" spans="1:5" x14ac:dyDescent="0.25">
      <c r="A525" s="27">
        <v>43414</v>
      </c>
      <c r="B525" t="s">
        <v>21</v>
      </c>
      <c r="C525" s="19">
        <v>655939</v>
      </c>
      <c r="D525" s="19">
        <v>9152</v>
      </c>
      <c r="E525" s="2">
        <f t="shared" si="42"/>
        <v>1.3952516926116605E-2</v>
      </c>
    </row>
    <row r="526" spans="1:5" x14ac:dyDescent="0.25">
      <c r="A526" s="27">
        <v>43415</v>
      </c>
      <c r="B526" t="s">
        <v>21</v>
      </c>
      <c r="C526" s="19">
        <v>655939</v>
      </c>
      <c r="D526" s="19">
        <v>21668</v>
      </c>
      <c r="E526" s="2">
        <f t="shared" si="42"/>
        <v>3.3033559523065407E-2</v>
      </c>
    </row>
    <row r="527" spans="1:5" x14ac:dyDescent="0.25">
      <c r="A527" s="27">
        <v>43416</v>
      </c>
      <c r="B527" t="s">
        <v>21</v>
      </c>
      <c r="C527" s="19">
        <v>655939</v>
      </c>
      <c r="D527" s="19">
        <v>9564</v>
      </c>
      <c r="E527" s="2">
        <f t="shared" si="42"/>
        <v>1.4580624112912938E-2</v>
      </c>
    </row>
    <row r="528" spans="1:5" x14ac:dyDescent="0.25">
      <c r="A528" s="27">
        <v>43417</v>
      </c>
      <c r="B528" t="s">
        <v>21</v>
      </c>
      <c r="C528" s="19">
        <v>655939</v>
      </c>
      <c r="D528" s="19">
        <v>9009</v>
      </c>
      <c r="E528" s="2">
        <f t="shared" si="42"/>
        <v>1.3734508849146034E-2</v>
      </c>
    </row>
    <row r="529" spans="1:5" x14ac:dyDescent="0.25">
      <c r="A529" s="27">
        <v>43418</v>
      </c>
      <c r="B529" t="s">
        <v>21</v>
      </c>
      <c r="C529" s="19">
        <v>655939</v>
      </c>
      <c r="D529" s="19">
        <v>8027</v>
      </c>
      <c r="E529" s="2">
        <f t="shared" si="42"/>
        <v>1.2237418418480988E-2</v>
      </c>
    </row>
    <row r="530" spans="1:5" x14ac:dyDescent="0.25">
      <c r="A530" s="27">
        <v>43419</v>
      </c>
      <c r="B530" t="s">
        <v>21</v>
      </c>
      <c r="C530" s="19">
        <v>655939</v>
      </c>
      <c r="D530" s="19">
        <v>11482</v>
      </c>
      <c r="E530" s="2">
        <f t="shared" si="42"/>
        <v>1.750467650193082E-2</v>
      </c>
    </row>
    <row r="531" spans="1:5" x14ac:dyDescent="0.25">
      <c r="A531" s="27">
        <v>43420</v>
      </c>
      <c r="B531" t="s">
        <v>21</v>
      </c>
      <c r="C531" s="19">
        <v>655939</v>
      </c>
      <c r="D531" s="19">
        <v>10084</v>
      </c>
      <c r="E531" s="2">
        <f t="shared" si="42"/>
        <v>1.5373380756442291E-2</v>
      </c>
    </row>
    <row r="532" spans="1:5" x14ac:dyDescent="0.25">
      <c r="A532" s="27">
        <v>43421</v>
      </c>
      <c r="B532" t="s">
        <v>21</v>
      </c>
      <c r="C532" s="19">
        <v>655939</v>
      </c>
      <c r="D532" s="19">
        <v>11248</v>
      </c>
      <c r="E532" s="2">
        <f t="shared" si="42"/>
        <v>1.7147936012342612E-2</v>
      </c>
    </row>
    <row r="533" spans="1:5" x14ac:dyDescent="0.25">
      <c r="A533" s="27">
        <v>43422</v>
      </c>
      <c r="B533" t="s">
        <v>21</v>
      </c>
      <c r="C533" s="19">
        <v>655939</v>
      </c>
      <c r="D533" s="19">
        <v>12967</v>
      </c>
      <c r="E533" s="2">
        <f t="shared" si="42"/>
        <v>1.9768606532009837E-2</v>
      </c>
    </row>
    <row r="534" spans="1:5" x14ac:dyDescent="0.25">
      <c r="A534" s="27">
        <v>43423</v>
      </c>
      <c r="B534" t="s">
        <v>21</v>
      </c>
      <c r="C534" s="19">
        <v>655939</v>
      </c>
      <c r="D534" s="19">
        <v>10465</v>
      </c>
      <c r="E534" s="2">
        <f t="shared" si="42"/>
        <v>1.595422745102822E-2</v>
      </c>
    </row>
    <row r="535" spans="1:5" x14ac:dyDescent="0.25">
      <c r="A535" s="27">
        <v>43424</v>
      </c>
      <c r="B535" t="s">
        <v>21</v>
      </c>
      <c r="C535" s="19">
        <v>655939</v>
      </c>
      <c r="D535" s="19">
        <v>9814</v>
      </c>
      <c r="E535" s="2">
        <f t="shared" si="42"/>
        <v>1.4961757114609743E-2</v>
      </c>
    </row>
    <row r="536" spans="1:5" x14ac:dyDescent="0.25">
      <c r="A536" s="27">
        <v>43425</v>
      </c>
      <c r="B536" t="s">
        <v>21</v>
      </c>
      <c r="C536" s="19">
        <v>655939</v>
      </c>
      <c r="D536" s="19">
        <v>10490</v>
      </c>
      <c r="E536" s="2">
        <f t="shared" si="42"/>
        <v>1.59923407511979E-2</v>
      </c>
    </row>
    <row r="537" spans="1:5" x14ac:dyDescent="0.25">
      <c r="A537" s="27">
        <v>43426</v>
      </c>
      <c r="B537" t="s">
        <v>21</v>
      </c>
      <c r="C537" s="19">
        <v>655939</v>
      </c>
      <c r="D537" s="19">
        <v>8629</v>
      </c>
      <c r="E537" s="2">
        <f t="shared" si="42"/>
        <v>1.3155186686566891E-2</v>
      </c>
    </row>
    <row r="538" spans="1:5" x14ac:dyDescent="0.25">
      <c r="A538" s="27">
        <v>43427</v>
      </c>
      <c r="B538" t="s">
        <v>21</v>
      </c>
      <c r="C538" s="19">
        <v>655939</v>
      </c>
      <c r="D538" s="19">
        <v>8398</v>
      </c>
      <c r="E538" s="2">
        <f t="shared" si="42"/>
        <v>1.2803019792999044E-2</v>
      </c>
    </row>
    <row r="539" spans="1:5" x14ac:dyDescent="0.25">
      <c r="A539" s="27">
        <v>43428</v>
      </c>
      <c r="B539" t="s">
        <v>21</v>
      </c>
      <c r="C539" s="19">
        <v>655939</v>
      </c>
      <c r="D539" s="19">
        <v>12186</v>
      </c>
      <c r="E539" s="2">
        <f t="shared" si="42"/>
        <v>1.8577947034709021E-2</v>
      </c>
    </row>
    <row r="540" spans="1:5" x14ac:dyDescent="0.25">
      <c r="A540" s="27">
        <v>43429</v>
      </c>
      <c r="B540" t="s">
        <v>21</v>
      </c>
      <c r="C540" s="19">
        <v>655939</v>
      </c>
      <c r="D540" s="19">
        <v>12469</v>
      </c>
      <c r="E540" s="2">
        <f t="shared" si="42"/>
        <v>1.9009389592629801E-2</v>
      </c>
    </row>
    <row r="541" spans="1:5" x14ac:dyDescent="0.25">
      <c r="A541" s="27">
        <v>43430</v>
      </c>
      <c r="B541" t="s">
        <v>21</v>
      </c>
      <c r="C541" s="19">
        <v>655939</v>
      </c>
      <c r="D541" s="19">
        <v>9673</v>
      </c>
      <c r="E541" s="2">
        <f t="shared" si="42"/>
        <v>1.4746798101652745E-2</v>
      </c>
    </row>
    <row r="542" spans="1:5" x14ac:dyDescent="0.25">
      <c r="A542" s="27">
        <v>43431</v>
      </c>
      <c r="B542" t="s">
        <v>21</v>
      </c>
      <c r="C542" s="19">
        <v>655939</v>
      </c>
      <c r="D542" s="19">
        <v>9338</v>
      </c>
      <c r="E542" s="2">
        <f t="shared" si="42"/>
        <v>1.4236079879379028E-2</v>
      </c>
    </row>
    <row r="543" spans="1:5" x14ac:dyDescent="0.25">
      <c r="A543" s="27">
        <v>43432</v>
      </c>
      <c r="B543" t="s">
        <v>21</v>
      </c>
      <c r="C543" s="19">
        <v>655939</v>
      </c>
      <c r="D543" s="19">
        <v>9491</v>
      </c>
      <c r="E543" s="2">
        <f t="shared" si="42"/>
        <v>1.4469333276417471E-2</v>
      </c>
    </row>
    <row r="544" spans="1:5" x14ac:dyDescent="0.25">
      <c r="A544" s="27">
        <v>43433</v>
      </c>
      <c r="B544" t="s">
        <v>21</v>
      </c>
      <c r="C544" s="19">
        <v>655939</v>
      </c>
      <c r="D544" s="19">
        <v>8938</v>
      </c>
      <c r="E544" s="2">
        <f t="shared" si="42"/>
        <v>1.3626267076664141E-2</v>
      </c>
    </row>
    <row r="545" spans="1:5" x14ac:dyDescent="0.25">
      <c r="A545" s="27">
        <v>43434</v>
      </c>
      <c r="B545" t="s">
        <v>21</v>
      </c>
      <c r="C545" s="19">
        <v>655939</v>
      </c>
      <c r="D545" s="19">
        <v>9332</v>
      </c>
      <c r="E545" s="2">
        <f t="shared" si="42"/>
        <v>1.4226932687338304E-2</v>
      </c>
    </row>
    <row r="546" spans="1:5" x14ac:dyDescent="0.25">
      <c r="A546" s="27">
        <v>43405</v>
      </c>
      <c r="B546" t="s">
        <v>18</v>
      </c>
      <c r="C546" s="19">
        <v>1394137</v>
      </c>
      <c r="D546" s="19">
        <v>17418</v>
      </c>
      <c r="E546" s="2">
        <f t="shared" si="42"/>
        <v>1.2493750614179238E-2</v>
      </c>
    </row>
    <row r="547" spans="1:5" x14ac:dyDescent="0.25">
      <c r="A547" s="27">
        <v>43406</v>
      </c>
      <c r="B547" t="s">
        <v>18</v>
      </c>
      <c r="C547" s="19">
        <v>1394137</v>
      </c>
      <c r="D547" s="19">
        <v>16860</v>
      </c>
      <c r="E547" s="2">
        <f t="shared" si="42"/>
        <v>1.2093503005802156E-2</v>
      </c>
    </row>
    <row r="548" spans="1:5" x14ac:dyDescent="0.25">
      <c r="A548" s="27">
        <v>43407</v>
      </c>
      <c r="B548" t="s">
        <v>18</v>
      </c>
      <c r="C548" s="19">
        <v>1394137</v>
      </c>
      <c r="D548" s="19">
        <v>20772</v>
      </c>
      <c r="E548" s="2">
        <f t="shared" si="42"/>
        <v>1.4899540002166214E-2</v>
      </c>
    </row>
    <row r="549" spans="1:5" x14ac:dyDescent="0.25">
      <c r="A549" s="27">
        <v>43408</v>
      </c>
      <c r="B549" t="s">
        <v>18</v>
      </c>
      <c r="C549" s="19">
        <v>1394137</v>
      </c>
      <c r="D549" s="19">
        <v>20129</v>
      </c>
      <c r="E549" s="2">
        <f t="shared" si="42"/>
        <v>1.4438322776025598E-2</v>
      </c>
    </row>
    <row r="550" spans="1:5" x14ac:dyDescent="0.25">
      <c r="A550" s="27">
        <v>43409</v>
      </c>
      <c r="B550" t="s">
        <v>18</v>
      </c>
      <c r="C550" s="19">
        <v>1394137</v>
      </c>
      <c r="D550" s="19">
        <v>14931</v>
      </c>
      <c r="E550" s="2">
        <f t="shared" si="42"/>
        <v>1.0709851327380308E-2</v>
      </c>
    </row>
    <row r="551" spans="1:5" x14ac:dyDescent="0.25">
      <c r="A551" s="27">
        <v>43410</v>
      </c>
      <c r="B551" t="s">
        <v>18</v>
      </c>
      <c r="C551" s="19">
        <v>1394137</v>
      </c>
      <c r="D551" s="19">
        <v>12222</v>
      </c>
      <c r="E551" s="2">
        <f t="shared" si="42"/>
        <v>8.7667137447754416E-3</v>
      </c>
    </row>
    <row r="552" spans="1:5" x14ac:dyDescent="0.25">
      <c r="A552" s="27">
        <v>43411</v>
      </c>
      <c r="B552" t="s">
        <v>18</v>
      </c>
      <c r="C552" s="19">
        <v>1394137</v>
      </c>
      <c r="D552" s="19">
        <v>13585</v>
      </c>
      <c r="E552" s="2">
        <f t="shared" si="42"/>
        <v>9.7443794978542275E-3</v>
      </c>
    </row>
    <row r="553" spans="1:5" x14ac:dyDescent="0.25">
      <c r="A553" s="27">
        <v>43412</v>
      </c>
      <c r="B553" t="s">
        <v>18</v>
      </c>
      <c r="C553" s="19">
        <v>1394137</v>
      </c>
      <c r="D553" s="19">
        <v>15721</v>
      </c>
      <c r="E553" s="2">
        <f t="shared" si="42"/>
        <v>1.1276510127770801E-2</v>
      </c>
    </row>
    <row r="554" spans="1:5" x14ac:dyDescent="0.25">
      <c r="A554" s="27">
        <v>43413</v>
      </c>
      <c r="B554" t="s">
        <v>18</v>
      </c>
      <c r="C554" s="19">
        <v>1394137</v>
      </c>
      <c r="D554" s="19">
        <v>16271</v>
      </c>
      <c r="E554" s="2">
        <f t="shared" si="42"/>
        <v>1.1671019419181902E-2</v>
      </c>
    </row>
    <row r="555" spans="1:5" x14ac:dyDescent="0.25">
      <c r="A555" s="27">
        <v>43414</v>
      </c>
      <c r="B555" t="s">
        <v>18</v>
      </c>
      <c r="C555" s="19">
        <v>1394137</v>
      </c>
      <c r="D555" s="19">
        <v>20541</v>
      </c>
      <c r="E555" s="2">
        <f t="shared" si="42"/>
        <v>1.4733846099773552E-2</v>
      </c>
    </row>
    <row r="556" spans="1:5" x14ac:dyDescent="0.25">
      <c r="A556" s="27">
        <v>43415</v>
      </c>
      <c r="B556" t="s">
        <v>18</v>
      </c>
      <c r="C556" s="19">
        <v>1394137</v>
      </c>
      <c r="D556" s="19">
        <v>30152</v>
      </c>
      <c r="E556" s="2">
        <f t="shared" si="42"/>
        <v>2.1627716644777379E-2</v>
      </c>
    </row>
    <row r="557" spans="1:5" x14ac:dyDescent="0.25">
      <c r="A557" s="27">
        <v>43416</v>
      </c>
      <c r="B557" t="s">
        <v>18</v>
      </c>
      <c r="C557" s="19">
        <v>1394137</v>
      </c>
      <c r="D557" s="19">
        <v>17293</v>
      </c>
      <c r="E557" s="2">
        <f t="shared" si="42"/>
        <v>1.2404089411585805E-2</v>
      </c>
    </row>
    <row r="558" spans="1:5" x14ac:dyDescent="0.25">
      <c r="A558" s="27">
        <v>43417</v>
      </c>
      <c r="B558" t="s">
        <v>18</v>
      </c>
      <c r="C558" s="19">
        <v>1394137</v>
      </c>
      <c r="D558" s="19">
        <v>16891</v>
      </c>
      <c r="E558" s="2">
        <f t="shared" si="42"/>
        <v>1.2115738984045327E-2</v>
      </c>
    </row>
    <row r="559" spans="1:5" x14ac:dyDescent="0.25">
      <c r="A559" s="27">
        <v>43418</v>
      </c>
      <c r="B559" t="s">
        <v>18</v>
      </c>
      <c r="C559" s="19">
        <v>1394137</v>
      </c>
      <c r="D559" s="19">
        <v>16945</v>
      </c>
      <c r="E559" s="2">
        <f t="shared" si="42"/>
        <v>1.215447262356569E-2</v>
      </c>
    </row>
    <row r="560" spans="1:5" x14ac:dyDescent="0.25">
      <c r="A560" s="27">
        <v>43419</v>
      </c>
      <c r="B560" t="s">
        <v>18</v>
      </c>
      <c r="C560" s="19">
        <v>1394137</v>
      </c>
      <c r="D560" s="19">
        <v>16110</v>
      </c>
      <c r="E560" s="2">
        <f t="shared" si="42"/>
        <v>1.1555535790241562E-2</v>
      </c>
    </row>
    <row r="561" spans="1:5" x14ac:dyDescent="0.25">
      <c r="A561" s="27">
        <v>43420</v>
      </c>
      <c r="B561" t="s">
        <v>18</v>
      </c>
      <c r="C561" s="19">
        <v>1394137</v>
      </c>
      <c r="D561" s="19">
        <v>15150</v>
      </c>
      <c r="E561" s="2">
        <f t="shared" si="42"/>
        <v>1.0866937754324001E-2</v>
      </c>
    </row>
    <row r="562" spans="1:5" x14ac:dyDescent="0.25">
      <c r="A562" s="27">
        <v>43421</v>
      </c>
      <c r="B562" t="s">
        <v>18</v>
      </c>
      <c r="C562" s="19">
        <v>1394137</v>
      </c>
      <c r="D562" s="19">
        <v>19213</v>
      </c>
      <c r="E562" s="2">
        <f t="shared" si="42"/>
        <v>1.3781285483420926E-2</v>
      </c>
    </row>
    <row r="563" spans="1:5" x14ac:dyDescent="0.25">
      <c r="A563" s="27">
        <v>43422</v>
      </c>
      <c r="B563" t="s">
        <v>18</v>
      </c>
      <c r="C563" s="19">
        <v>1394137</v>
      </c>
      <c r="D563" s="19">
        <v>16147</v>
      </c>
      <c r="E563" s="2">
        <f t="shared" si="42"/>
        <v>1.1582075506209218E-2</v>
      </c>
    </row>
    <row r="564" spans="1:5" x14ac:dyDescent="0.25">
      <c r="A564" s="27">
        <v>43423</v>
      </c>
      <c r="B564" t="s">
        <v>18</v>
      </c>
      <c r="C564" s="19">
        <v>1394137</v>
      </c>
      <c r="D564" s="19">
        <v>18178</v>
      </c>
      <c r="E564" s="2">
        <f t="shared" si="42"/>
        <v>1.3038890725947307E-2</v>
      </c>
    </row>
    <row r="565" spans="1:5" x14ac:dyDescent="0.25">
      <c r="A565" s="27">
        <v>43424</v>
      </c>
      <c r="B565" t="s">
        <v>18</v>
      </c>
      <c r="C565" s="19">
        <v>1394137</v>
      </c>
      <c r="D565" s="19">
        <v>16879</v>
      </c>
      <c r="E565" s="2">
        <f t="shared" si="42"/>
        <v>1.2107131508596358E-2</v>
      </c>
    </row>
    <row r="566" spans="1:5" x14ac:dyDescent="0.25">
      <c r="A566" s="27">
        <v>43425</v>
      </c>
      <c r="B566" t="s">
        <v>18</v>
      </c>
      <c r="C566" s="19">
        <v>1394137</v>
      </c>
      <c r="D566" s="19">
        <v>16044</v>
      </c>
      <c r="E566" s="2">
        <f t="shared" si="42"/>
        <v>1.150819467527223E-2</v>
      </c>
    </row>
    <row r="567" spans="1:5" x14ac:dyDescent="0.25">
      <c r="A567" s="27">
        <v>43426</v>
      </c>
      <c r="B567" t="s">
        <v>18</v>
      </c>
      <c r="C567" s="19">
        <v>1394137</v>
      </c>
      <c r="D567" s="19">
        <v>16474</v>
      </c>
      <c r="E567" s="2">
        <f t="shared" si="42"/>
        <v>1.1816629212193636E-2</v>
      </c>
    </row>
    <row r="568" spans="1:5" x14ac:dyDescent="0.25">
      <c r="A568" s="27">
        <v>43427</v>
      </c>
      <c r="B568" t="s">
        <v>18</v>
      </c>
      <c r="C568" s="19">
        <v>1394137</v>
      </c>
      <c r="D568" s="19">
        <v>15915</v>
      </c>
      <c r="E568" s="2">
        <f t="shared" si="42"/>
        <v>1.1415664314195807E-2</v>
      </c>
    </row>
    <row r="569" spans="1:5" x14ac:dyDescent="0.25">
      <c r="A569" s="27">
        <v>43428</v>
      </c>
      <c r="B569" t="s">
        <v>18</v>
      </c>
      <c r="C569" s="19">
        <v>1394137</v>
      </c>
      <c r="D569" s="19">
        <v>21072</v>
      </c>
      <c r="E569" s="2">
        <f t="shared" si="42"/>
        <v>1.5114726888390452E-2</v>
      </c>
    </row>
    <row r="570" spans="1:5" x14ac:dyDescent="0.25">
      <c r="A570" s="27">
        <v>43429</v>
      </c>
      <c r="B570" t="s">
        <v>18</v>
      </c>
      <c r="C570" s="19">
        <v>1394137</v>
      </c>
      <c r="D570" s="19">
        <v>20486</v>
      </c>
      <c r="E570" s="2">
        <f t="shared" si="42"/>
        <v>1.4694395170632441E-2</v>
      </c>
    </row>
    <row r="571" spans="1:5" x14ac:dyDescent="0.25">
      <c r="A571" s="27">
        <v>43430</v>
      </c>
      <c r="B571" t="s">
        <v>18</v>
      </c>
      <c r="C571" s="19">
        <v>1394137</v>
      </c>
      <c r="D571" s="19">
        <v>19008</v>
      </c>
      <c r="E571" s="2">
        <f t="shared" si="42"/>
        <v>1.3634241111167697E-2</v>
      </c>
    </row>
    <row r="572" spans="1:5" x14ac:dyDescent="0.25">
      <c r="A572" s="27">
        <v>43431</v>
      </c>
      <c r="B572" t="s">
        <v>18</v>
      </c>
      <c r="C572" s="19">
        <v>1394137</v>
      </c>
      <c r="D572" s="19">
        <v>18609</v>
      </c>
      <c r="E572" s="2">
        <f t="shared" si="42"/>
        <v>1.3348042552489461E-2</v>
      </c>
    </row>
    <row r="573" spans="1:5" x14ac:dyDescent="0.25">
      <c r="A573" s="27">
        <v>43432</v>
      </c>
      <c r="B573" t="s">
        <v>18</v>
      </c>
      <c r="C573" s="19">
        <v>1394137</v>
      </c>
      <c r="D573" s="19">
        <v>18163</v>
      </c>
      <c r="E573" s="2">
        <f t="shared" si="42"/>
        <v>1.3028131381636094E-2</v>
      </c>
    </row>
    <row r="574" spans="1:5" x14ac:dyDescent="0.25">
      <c r="A574" s="27">
        <v>43433</v>
      </c>
      <c r="B574" t="s">
        <v>18</v>
      </c>
      <c r="C574" s="19">
        <v>1394137</v>
      </c>
      <c r="D574" s="19">
        <v>17631</v>
      </c>
      <c r="E574" s="2">
        <f t="shared" si="42"/>
        <v>1.2646533303398447E-2</v>
      </c>
    </row>
    <row r="575" spans="1:5" x14ac:dyDescent="0.25">
      <c r="A575" s="27">
        <v>43434</v>
      </c>
      <c r="B575" t="s">
        <v>18</v>
      </c>
      <c r="C575" s="19">
        <v>1394137</v>
      </c>
      <c r="D575" s="19">
        <v>17277</v>
      </c>
      <c r="E575" s="2">
        <f t="shared" si="42"/>
        <v>1.2392612777653847E-2</v>
      </c>
    </row>
    <row r="576" spans="1:5" x14ac:dyDescent="0.25">
      <c r="A576" s="27">
        <v>43405</v>
      </c>
      <c r="B576" t="s">
        <v>19</v>
      </c>
      <c r="C576" s="19">
        <v>934811</v>
      </c>
      <c r="D576" s="19">
        <v>12559</v>
      </c>
      <c r="E576" s="2">
        <f t="shared" si="42"/>
        <v>1.3434801259291985E-2</v>
      </c>
    </row>
    <row r="577" spans="1:5" x14ac:dyDescent="0.25">
      <c r="A577" s="27">
        <v>43406</v>
      </c>
      <c r="B577" t="s">
        <v>19</v>
      </c>
      <c r="C577" s="19">
        <v>934811</v>
      </c>
      <c r="D577" s="19">
        <v>11277</v>
      </c>
      <c r="E577" s="2">
        <f t="shared" si="42"/>
        <v>1.2063401051121563E-2</v>
      </c>
    </row>
    <row r="578" spans="1:5" x14ac:dyDescent="0.25">
      <c r="A578" s="27">
        <v>43407</v>
      </c>
      <c r="B578" t="s">
        <v>19</v>
      </c>
      <c r="C578" s="19">
        <v>934811</v>
      </c>
      <c r="D578" s="19">
        <v>15931</v>
      </c>
      <c r="E578" s="2">
        <f t="shared" si="42"/>
        <v>1.7041947516663797E-2</v>
      </c>
    </row>
    <row r="579" spans="1:5" x14ac:dyDescent="0.25">
      <c r="A579" s="27">
        <v>43408</v>
      </c>
      <c r="B579" t="s">
        <v>19</v>
      </c>
      <c r="C579" s="19">
        <v>934811</v>
      </c>
      <c r="D579" s="19">
        <v>15227</v>
      </c>
      <c r="E579" s="2">
        <f t="shared" si="42"/>
        <v>1.6288854110617014E-2</v>
      </c>
    </row>
    <row r="580" spans="1:5" x14ac:dyDescent="0.25">
      <c r="A580" s="27">
        <v>43409</v>
      </c>
      <c r="B580" t="s">
        <v>19</v>
      </c>
      <c r="C580" s="19">
        <v>934811</v>
      </c>
      <c r="D580" s="19">
        <v>12354</v>
      </c>
      <c r="E580" s="2">
        <f t="shared" si="42"/>
        <v>1.3215505594178931E-2</v>
      </c>
    </row>
    <row r="581" spans="1:5" x14ac:dyDescent="0.25">
      <c r="A581" s="27">
        <v>43410</v>
      </c>
      <c r="B581" t="s">
        <v>19</v>
      </c>
      <c r="C581" s="19">
        <v>934811</v>
      </c>
      <c r="D581" s="19">
        <v>11626</v>
      </c>
      <c r="E581" s="2">
        <f t="shared" si="42"/>
        <v>1.2436738549289643E-2</v>
      </c>
    </row>
    <row r="582" spans="1:5" x14ac:dyDescent="0.25">
      <c r="A582" s="27">
        <v>43411</v>
      </c>
      <c r="B582" t="s">
        <v>19</v>
      </c>
      <c r="C582" s="19">
        <v>934811</v>
      </c>
      <c r="D582" s="19">
        <v>9633</v>
      </c>
      <c r="E582" s="2">
        <f t="shared" si="42"/>
        <v>1.0304756790410039E-2</v>
      </c>
    </row>
    <row r="583" spans="1:5" x14ac:dyDescent="0.25">
      <c r="A583" s="27">
        <v>43412</v>
      </c>
      <c r="B583" t="s">
        <v>19</v>
      </c>
      <c r="C583" s="19">
        <v>934811</v>
      </c>
      <c r="D583" s="19">
        <v>10945</v>
      </c>
      <c r="E583" s="2">
        <f t="shared" si="42"/>
        <v>1.1708249047133591E-2</v>
      </c>
    </row>
    <row r="584" spans="1:5" x14ac:dyDescent="0.25">
      <c r="A584" s="27">
        <v>43413</v>
      </c>
      <c r="B584" t="s">
        <v>19</v>
      </c>
      <c r="C584" s="19">
        <v>934811</v>
      </c>
      <c r="D584" s="19">
        <v>10897</v>
      </c>
      <c r="E584" s="2">
        <f t="shared" si="42"/>
        <v>1.1656901769448584E-2</v>
      </c>
    </row>
    <row r="585" spans="1:5" x14ac:dyDescent="0.25">
      <c r="A585" s="27">
        <v>43414</v>
      </c>
      <c r="B585" t="s">
        <v>19</v>
      </c>
      <c r="C585" s="19">
        <v>934811</v>
      </c>
      <c r="D585" s="19">
        <v>11138</v>
      </c>
      <c r="E585" s="2">
        <f t="shared" ref="E585:E648" si="43">D585/C585</f>
        <v>1.1914707892825395E-2</v>
      </c>
    </row>
    <row r="586" spans="1:5" x14ac:dyDescent="0.25">
      <c r="A586" s="27">
        <v>43415</v>
      </c>
      <c r="B586" t="s">
        <v>19</v>
      </c>
      <c r="C586" s="19">
        <v>934811</v>
      </c>
      <c r="D586" s="19">
        <v>25932</v>
      </c>
      <c r="E586" s="2">
        <f t="shared" si="43"/>
        <v>2.7740366769325564E-2</v>
      </c>
    </row>
    <row r="587" spans="1:5" x14ac:dyDescent="0.25">
      <c r="A587" s="27">
        <v>43416</v>
      </c>
      <c r="B587" t="s">
        <v>19</v>
      </c>
      <c r="C587" s="19">
        <v>934811</v>
      </c>
      <c r="D587" s="19">
        <v>11892</v>
      </c>
      <c r="E587" s="2">
        <f t="shared" si="43"/>
        <v>1.2721288046460728E-2</v>
      </c>
    </row>
    <row r="588" spans="1:5" x14ac:dyDescent="0.25">
      <c r="A588" s="27">
        <v>43417</v>
      </c>
      <c r="B588" t="s">
        <v>19</v>
      </c>
      <c r="C588" s="19">
        <v>934811</v>
      </c>
      <c r="D588" s="19">
        <v>11168</v>
      </c>
      <c r="E588" s="2">
        <f t="shared" si="43"/>
        <v>1.1946799941378525E-2</v>
      </c>
    </row>
    <row r="589" spans="1:5" x14ac:dyDescent="0.25">
      <c r="A589" s="27">
        <v>43418</v>
      </c>
      <c r="B589" t="s">
        <v>19</v>
      </c>
      <c r="C589" s="19">
        <v>934811</v>
      </c>
      <c r="D589" s="19">
        <v>9323</v>
      </c>
      <c r="E589" s="2">
        <f t="shared" si="43"/>
        <v>9.9731389553610311E-3</v>
      </c>
    </row>
    <row r="590" spans="1:5" x14ac:dyDescent="0.25">
      <c r="A590" s="27">
        <v>43419</v>
      </c>
      <c r="B590" t="s">
        <v>19</v>
      </c>
      <c r="C590" s="19">
        <v>934811</v>
      </c>
      <c r="D590" s="19">
        <v>11050</v>
      </c>
      <c r="E590" s="2">
        <f t="shared" si="43"/>
        <v>1.1820571217069547E-2</v>
      </c>
    </row>
    <row r="591" spans="1:5" x14ac:dyDescent="0.25">
      <c r="A591" s="27">
        <v>43420</v>
      </c>
      <c r="B591" t="s">
        <v>19</v>
      </c>
      <c r="C591" s="19">
        <v>934811</v>
      </c>
      <c r="D591" s="19">
        <v>11485</v>
      </c>
      <c r="E591" s="2">
        <f t="shared" si="43"/>
        <v>1.2285905921089932E-2</v>
      </c>
    </row>
    <row r="592" spans="1:5" x14ac:dyDescent="0.25">
      <c r="A592" s="27">
        <v>43421</v>
      </c>
      <c r="B592" t="s">
        <v>19</v>
      </c>
      <c r="C592" s="19">
        <v>934811</v>
      </c>
      <c r="D592" s="19">
        <v>14237</v>
      </c>
      <c r="E592" s="2">
        <f t="shared" si="43"/>
        <v>1.5229816508363723E-2</v>
      </c>
    </row>
    <row r="593" spans="1:5" x14ac:dyDescent="0.25">
      <c r="A593" s="27">
        <v>43422</v>
      </c>
      <c r="B593" t="s">
        <v>19</v>
      </c>
      <c r="C593" s="19">
        <v>934811</v>
      </c>
      <c r="D593" s="19">
        <v>14387</v>
      </c>
      <c r="E593" s="2">
        <f t="shared" si="43"/>
        <v>1.5390276751129372E-2</v>
      </c>
    </row>
    <row r="594" spans="1:5" x14ac:dyDescent="0.25">
      <c r="A594" s="27">
        <v>43423</v>
      </c>
      <c r="B594" t="s">
        <v>19</v>
      </c>
      <c r="C594" s="19">
        <v>934811</v>
      </c>
      <c r="D594" s="19">
        <v>12645</v>
      </c>
      <c r="E594" s="2">
        <f t="shared" si="43"/>
        <v>1.3526798465144291E-2</v>
      </c>
    </row>
    <row r="595" spans="1:5" x14ac:dyDescent="0.25">
      <c r="A595" s="27">
        <v>43424</v>
      </c>
      <c r="B595" t="s">
        <v>19</v>
      </c>
      <c r="C595" s="19">
        <v>934811</v>
      </c>
      <c r="D595" s="19">
        <v>10991</v>
      </c>
      <c r="E595" s="2">
        <f t="shared" si="43"/>
        <v>1.1757456854915058E-2</v>
      </c>
    </row>
    <row r="596" spans="1:5" x14ac:dyDescent="0.25">
      <c r="A596" s="27">
        <v>43425</v>
      </c>
      <c r="B596" t="s">
        <v>19</v>
      </c>
      <c r="C596" s="19">
        <v>934811</v>
      </c>
      <c r="D596" s="19">
        <v>12582</v>
      </c>
      <c r="E596" s="2">
        <f t="shared" si="43"/>
        <v>1.3459405163182718E-2</v>
      </c>
    </row>
    <row r="597" spans="1:5" x14ac:dyDescent="0.25">
      <c r="A597" s="27">
        <v>43426</v>
      </c>
      <c r="B597" t="s">
        <v>19</v>
      </c>
      <c r="C597" s="19">
        <v>934811</v>
      </c>
      <c r="D597" s="19">
        <v>10885</v>
      </c>
      <c r="E597" s="2">
        <f t="shared" si="43"/>
        <v>1.1644064950027332E-2</v>
      </c>
    </row>
    <row r="598" spans="1:5" x14ac:dyDescent="0.25">
      <c r="A598" s="27">
        <v>43427</v>
      </c>
      <c r="B598" t="s">
        <v>19</v>
      </c>
      <c r="C598" s="19">
        <v>934811</v>
      </c>
      <c r="D598" s="19">
        <v>12998</v>
      </c>
      <c r="E598" s="2">
        <f t="shared" si="43"/>
        <v>1.3904414903119455E-2</v>
      </c>
    </row>
    <row r="599" spans="1:5" x14ac:dyDescent="0.25">
      <c r="A599" s="27">
        <v>43428</v>
      </c>
      <c r="B599" t="s">
        <v>19</v>
      </c>
      <c r="C599" s="19">
        <v>934811</v>
      </c>
      <c r="D599" s="19">
        <v>15497</v>
      </c>
      <c r="E599" s="2">
        <f t="shared" si="43"/>
        <v>1.6577682547595181E-2</v>
      </c>
    </row>
    <row r="600" spans="1:5" x14ac:dyDescent="0.25">
      <c r="A600" s="27">
        <v>43429</v>
      </c>
      <c r="B600" t="s">
        <v>19</v>
      </c>
      <c r="C600" s="19">
        <v>934811</v>
      </c>
      <c r="D600" s="19">
        <v>15428</v>
      </c>
      <c r="E600" s="2">
        <f t="shared" si="43"/>
        <v>1.6503870835922984E-2</v>
      </c>
    </row>
    <row r="601" spans="1:5" x14ac:dyDescent="0.25">
      <c r="A601" s="27">
        <v>43430</v>
      </c>
      <c r="B601" t="s">
        <v>19</v>
      </c>
      <c r="C601" s="19">
        <v>934811</v>
      </c>
      <c r="D601" s="19">
        <v>13179</v>
      </c>
      <c r="E601" s="2">
        <f t="shared" si="43"/>
        <v>1.4098036929390005E-2</v>
      </c>
    </row>
    <row r="602" spans="1:5" x14ac:dyDescent="0.25">
      <c r="A602" s="27">
        <v>43431</v>
      </c>
      <c r="B602" t="s">
        <v>19</v>
      </c>
      <c r="C602" s="19">
        <v>934811</v>
      </c>
      <c r="D602" s="19">
        <v>12885</v>
      </c>
      <c r="E602" s="2">
        <f t="shared" si="43"/>
        <v>1.3783534853569332E-2</v>
      </c>
    </row>
    <row r="603" spans="1:5" x14ac:dyDescent="0.25">
      <c r="A603" s="27">
        <v>43432</v>
      </c>
      <c r="B603" t="s">
        <v>19</v>
      </c>
      <c r="C603" s="19">
        <v>934811</v>
      </c>
      <c r="D603" s="19">
        <v>12696</v>
      </c>
      <c r="E603" s="2">
        <f t="shared" si="43"/>
        <v>1.3581354947684612E-2</v>
      </c>
    </row>
    <row r="604" spans="1:5" x14ac:dyDescent="0.25">
      <c r="A604" s="27">
        <v>43433</v>
      </c>
      <c r="B604" t="s">
        <v>19</v>
      </c>
      <c r="C604" s="19">
        <v>934811</v>
      </c>
      <c r="D604" s="19">
        <v>11979</v>
      </c>
      <c r="E604" s="2">
        <f t="shared" si="43"/>
        <v>1.2814354987264805E-2</v>
      </c>
    </row>
    <row r="605" spans="1:5" x14ac:dyDescent="0.25">
      <c r="A605" s="27">
        <v>43434</v>
      </c>
      <c r="B605" t="s">
        <v>19</v>
      </c>
      <c r="C605" s="19">
        <v>934811</v>
      </c>
      <c r="D605" s="19">
        <v>12256</v>
      </c>
      <c r="E605" s="2">
        <f t="shared" si="43"/>
        <v>1.3110671568905372E-2</v>
      </c>
    </row>
    <row r="606" spans="1:5" x14ac:dyDescent="0.25">
      <c r="A606" s="27">
        <v>43405</v>
      </c>
      <c r="B606" t="s">
        <v>22</v>
      </c>
      <c r="C606" s="19">
        <v>1193613</v>
      </c>
      <c r="D606" s="19">
        <v>19653</v>
      </c>
      <c r="E606" s="2">
        <f t="shared" si="43"/>
        <v>1.646513568468172E-2</v>
      </c>
    </row>
    <row r="607" spans="1:5" x14ac:dyDescent="0.25">
      <c r="A607" s="27">
        <v>43406</v>
      </c>
      <c r="B607" t="s">
        <v>22</v>
      </c>
      <c r="C607" s="19">
        <v>1193613</v>
      </c>
      <c r="D607" s="19">
        <v>19565</v>
      </c>
      <c r="E607" s="2">
        <f t="shared" si="43"/>
        <v>1.6391409946104808E-2</v>
      </c>
    </row>
    <row r="608" spans="1:5" x14ac:dyDescent="0.25">
      <c r="A608" s="27">
        <v>43407</v>
      </c>
      <c r="B608" t="s">
        <v>22</v>
      </c>
      <c r="C608" s="19">
        <v>1193613</v>
      </c>
      <c r="D608" s="19">
        <v>25249</v>
      </c>
      <c r="E608" s="2">
        <f t="shared" si="43"/>
        <v>2.1153422424186063E-2</v>
      </c>
    </row>
    <row r="609" spans="1:5" x14ac:dyDescent="0.25">
      <c r="A609" s="27">
        <v>43408</v>
      </c>
      <c r="B609" t="s">
        <v>22</v>
      </c>
      <c r="C609" s="19">
        <v>1193613</v>
      </c>
      <c r="D609" s="19">
        <v>23773</v>
      </c>
      <c r="E609" s="2">
        <f t="shared" si="43"/>
        <v>1.9916840718055183E-2</v>
      </c>
    </row>
    <row r="610" spans="1:5" x14ac:dyDescent="0.25">
      <c r="A610" s="27">
        <v>43409</v>
      </c>
      <c r="B610" t="s">
        <v>22</v>
      </c>
      <c r="C610" s="19">
        <v>1193613</v>
      </c>
      <c r="D610" s="19">
        <v>18903</v>
      </c>
      <c r="E610" s="2">
        <f t="shared" si="43"/>
        <v>1.5836791321810335E-2</v>
      </c>
    </row>
    <row r="611" spans="1:5" x14ac:dyDescent="0.25">
      <c r="A611" s="27">
        <v>43410</v>
      </c>
      <c r="B611" t="s">
        <v>22</v>
      </c>
      <c r="C611" s="19">
        <v>1193613</v>
      </c>
      <c r="D611" s="19">
        <v>16241</v>
      </c>
      <c r="E611" s="2">
        <f t="shared" si="43"/>
        <v>1.360658772985884E-2</v>
      </c>
    </row>
    <row r="612" spans="1:5" x14ac:dyDescent="0.25">
      <c r="A612" s="27">
        <v>43411</v>
      </c>
      <c r="B612" t="s">
        <v>22</v>
      </c>
      <c r="C612" s="19">
        <v>1193613</v>
      </c>
      <c r="D612" s="19">
        <v>16435</v>
      </c>
      <c r="E612" s="2">
        <f t="shared" si="43"/>
        <v>1.3769119471721571E-2</v>
      </c>
    </row>
    <row r="613" spans="1:5" x14ac:dyDescent="0.25">
      <c r="A613" s="27">
        <v>43412</v>
      </c>
      <c r="B613" t="s">
        <v>22</v>
      </c>
      <c r="C613" s="19">
        <v>1193613</v>
      </c>
      <c r="D613" s="19">
        <v>20726</v>
      </c>
      <c r="E613" s="2">
        <f t="shared" si="43"/>
        <v>1.7364087019829711E-2</v>
      </c>
    </row>
    <row r="614" spans="1:5" x14ac:dyDescent="0.25">
      <c r="A614" s="27">
        <v>43413</v>
      </c>
      <c r="B614" t="s">
        <v>22</v>
      </c>
      <c r="C614" s="19">
        <v>1193613</v>
      </c>
      <c r="D614" s="19">
        <v>19298</v>
      </c>
      <c r="E614" s="2">
        <f t="shared" si="43"/>
        <v>1.6167719352922598E-2</v>
      </c>
    </row>
    <row r="615" spans="1:5" x14ac:dyDescent="0.25">
      <c r="A615" s="27">
        <v>43414</v>
      </c>
      <c r="B615" t="s">
        <v>22</v>
      </c>
      <c r="C615" s="19">
        <v>1193613</v>
      </c>
      <c r="D615" s="19">
        <v>22986</v>
      </c>
      <c r="E615" s="2">
        <f t="shared" si="43"/>
        <v>1.9257498033282146E-2</v>
      </c>
    </row>
    <row r="616" spans="1:5" x14ac:dyDescent="0.25">
      <c r="A616" s="27">
        <v>43415</v>
      </c>
      <c r="B616" t="s">
        <v>22</v>
      </c>
      <c r="C616" s="19">
        <v>1193613</v>
      </c>
      <c r="D616" s="19">
        <v>39383</v>
      </c>
      <c r="E616" s="2">
        <f t="shared" si="43"/>
        <v>3.2994781390618233E-2</v>
      </c>
    </row>
    <row r="617" spans="1:5" x14ac:dyDescent="0.25">
      <c r="A617" s="27">
        <v>43416</v>
      </c>
      <c r="B617" t="s">
        <v>22</v>
      </c>
      <c r="C617" s="19">
        <v>1193613</v>
      </c>
      <c r="D617" s="19">
        <v>20152</v>
      </c>
      <c r="E617" s="2">
        <f t="shared" si="43"/>
        <v>1.6883194134112146E-2</v>
      </c>
    </row>
    <row r="618" spans="1:5" x14ac:dyDescent="0.25">
      <c r="A618" s="27">
        <v>43417</v>
      </c>
      <c r="B618" t="s">
        <v>22</v>
      </c>
      <c r="C618" s="19">
        <v>1193613</v>
      </c>
      <c r="D618" s="19">
        <v>18280</v>
      </c>
      <c r="E618" s="2">
        <f t="shared" si="43"/>
        <v>1.5314846604385174E-2</v>
      </c>
    </row>
    <row r="619" spans="1:5" x14ac:dyDescent="0.25">
      <c r="A619" s="27">
        <v>43418</v>
      </c>
      <c r="B619" t="s">
        <v>22</v>
      </c>
      <c r="C619" s="19">
        <v>1193613</v>
      </c>
      <c r="D619" s="19">
        <v>16403</v>
      </c>
      <c r="E619" s="2">
        <f t="shared" si="43"/>
        <v>1.3742310112239059E-2</v>
      </c>
    </row>
    <row r="620" spans="1:5" x14ac:dyDescent="0.25">
      <c r="A620" s="27">
        <v>43419</v>
      </c>
      <c r="B620" t="s">
        <v>22</v>
      </c>
      <c r="C620" s="19">
        <v>1193613</v>
      </c>
      <c r="D620" s="19">
        <v>17643</v>
      </c>
      <c r="E620" s="2">
        <f t="shared" si="43"/>
        <v>1.4781172792186412E-2</v>
      </c>
    </row>
    <row r="621" spans="1:5" x14ac:dyDescent="0.25">
      <c r="A621" s="27">
        <v>43420</v>
      </c>
      <c r="B621" t="s">
        <v>22</v>
      </c>
      <c r="C621" s="19">
        <v>1193613</v>
      </c>
      <c r="D621" s="19">
        <v>21403</v>
      </c>
      <c r="E621" s="2">
        <f t="shared" si="43"/>
        <v>1.793127253138161E-2</v>
      </c>
    </row>
    <row r="622" spans="1:5" x14ac:dyDescent="0.25">
      <c r="A622" s="27">
        <v>43421</v>
      </c>
      <c r="B622" t="s">
        <v>22</v>
      </c>
      <c r="C622" s="19">
        <v>1193613</v>
      </c>
      <c r="D622" s="19">
        <v>24081</v>
      </c>
      <c r="E622" s="2">
        <f t="shared" si="43"/>
        <v>2.0174880803074363E-2</v>
      </c>
    </row>
    <row r="623" spans="1:5" x14ac:dyDescent="0.25">
      <c r="A623" s="27">
        <v>43422</v>
      </c>
      <c r="B623" t="s">
        <v>22</v>
      </c>
      <c r="C623" s="19">
        <v>1193613</v>
      </c>
      <c r="D623" s="19">
        <v>25602</v>
      </c>
      <c r="E623" s="2">
        <f t="shared" si="43"/>
        <v>2.1449163170977528E-2</v>
      </c>
    </row>
    <row r="624" spans="1:5" x14ac:dyDescent="0.25">
      <c r="A624" s="27">
        <v>43423</v>
      </c>
      <c r="B624" t="s">
        <v>22</v>
      </c>
      <c r="C624" s="19">
        <v>1193613</v>
      </c>
      <c r="D624" s="19">
        <v>22647</v>
      </c>
      <c r="E624" s="2">
        <f t="shared" si="43"/>
        <v>1.8973486381264278E-2</v>
      </c>
    </row>
    <row r="625" spans="1:5" x14ac:dyDescent="0.25">
      <c r="A625" s="27">
        <v>43424</v>
      </c>
      <c r="B625" t="s">
        <v>22</v>
      </c>
      <c r="C625" s="19">
        <v>1193613</v>
      </c>
      <c r="D625" s="19">
        <v>22389</v>
      </c>
      <c r="E625" s="2">
        <f t="shared" si="43"/>
        <v>1.8757335920436522E-2</v>
      </c>
    </row>
    <row r="626" spans="1:5" x14ac:dyDescent="0.25">
      <c r="A626" s="27">
        <v>43425</v>
      </c>
      <c r="B626" t="s">
        <v>22</v>
      </c>
      <c r="C626" s="19">
        <v>1193613</v>
      </c>
      <c r="D626" s="19">
        <v>21341</v>
      </c>
      <c r="E626" s="2">
        <f t="shared" si="43"/>
        <v>1.7879329397384243E-2</v>
      </c>
    </row>
    <row r="627" spans="1:5" x14ac:dyDescent="0.25">
      <c r="A627" s="27">
        <v>43426</v>
      </c>
      <c r="B627" t="s">
        <v>22</v>
      </c>
      <c r="C627" s="19">
        <v>1193613</v>
      </c>
      <c r="D627" s="19">
        <v>17941</v>
      </c>
      <c r="E627" s="2">
        <f t="shared" si="43"/>
        <v>1.5030834952367308E-2</v>
      </c>
    </row>
    <row r="628" spans="1:5" x14ac:dyDescent="0.25">
      <c r="A628" s="27">
        <v>43427</v>
      </c>
      <c r="B628" t="s">
        <v>22</v>
      </c>
      <c r="C628" s="19">
        <v>1193613</v>
      </c>
      <c r="D628" s="19">
        <v>18086</v>
      </c>
      <c r="E628" s="2">
        <f t="shared" si="43"/>
        <v>1.5152314862522442E-2</v>
      </c>
    </row>
    <row r="629" spans="1:5" x14ac:dyDescent="0.25">
      <c r="A629" s="27">
        <v>43428</v>
      </c>
      <c r="B629" t="s">
        <v>22</v>
      </c>
      <c r="C629" s="19">
        <v>1193613</v>
      </c>
      <c r="D629" s="19">
        <v>23698</v>
      </c>
      <c r="E629" s="2">
        <f t="shared" si="43"/>
        <v>1.9854006281768043E-2</v>
      </c>
    </row>
    <row r="630" spans="1:5" x14ac:dyDescent="0.25">
      <c r="A630" s="27">
        <v>43429</v>
      </c>
      <c r="B630" t="s">
        <v>22</v>
      </c>
      <c r="C630" s="19">
        <v>1193613</v>
      </c>
      <c r="D630" s="19">
        <v>23445</v>
      </c>
      <c r="E630" s="2">
        <f t="shared" si="43"/>
        <v>1.964204478335943E-2</v>
      </c>
    </row>
    <row r="631" spans="1:5" x14ac:dyDescent="0.25">
      <c r="A631" s="27">
        <v>43430</v>
      </c>
      <c r="B631" t="s">
        <v>22</v>
      </c>
      <c r="C631" s="19">
        <v>1193613</v>
      </c>
      <c r="D631" s="19">
        <v>20811</v>
      </c>
      <c r="E631" s="2">
        <f t="shared" si="43"/>
        <v>1.7435299380955133E-2</v>
      </c>
    </row>
    <row r="632" spans="1:5" x14ac:dyDescent="0.25">
      <c r="A632" s="27">
        <v>43431</v>
      </c>
      <c r="B632" t="s">
        <v>22</v>
      </c>
      <c r="C632" s="19">
        <v>1193613</v>
      </c>
      <c r="D632" s="19">
        <v>19767</v>
      </c>
      <c r="E632" s="2">
        <f t="shared" si="43"/>
        <v>1.6560644027838169E-2</v>
      </c>
    </row>
    <row r="633" spans="1:5" x14ac:dyDescent="0.25">
      <c r="A633" s="27">
        <v>43432</v>
      </c>
      <c r="B633" t="s">
        <v>22</v>
      </c>
      <c r="C633" s="19">
        <v>1193613</v>
      </c>
      <c r="D633" s="19">
        <v>20040</v>
      </c>
      <c r="E633" s="2">
        <f t="shared" si="43"/>
        <v>1.6789361375923351E-2</v>
      </c>
    </row>
    <row r="634" spans="1:5" x14ac:dyDescent="0.25">
      <c r="A634" s="27">
        <v>43433</v>
      </c>
      <c r="B634" t="s">
        <v>22</v>
      </c>
      <c r="C634" s="19">
        <v>1193613</v>
      </c>
      <c r="D634" s="19">
        <v>19611</v>
      </c>
      <c r="E634" s="2">
        <f t="shared" si="43"/>
        <v>1.6429948400360921E-2</v>
      </c>
    </row>
    <row r="635" spans="1:5" x14ac:dyDescent="0.25">
      <c r="A635" s="27">
        <v>43434</v>
      </c>
      <c r="B635" t="s">
        <v>22</v>
      </c>
      <c r="C635" s="19">
        <v>1193613</v>
      </c>
      <c r="D635" s="19">
        <v>20059</v>
      </c>
      <c r="E635" s="2">
        <f t="shared" si="43"/>
        <v>1.6805279433116094E-2</v>
      </c>
    </row>
    <row r="636" spans="1:5" x14ac:dyDescent="0.25">
      <c r="A636" s="27">
        <v>43405</v>
      </c>
      <c r="B636" t="s">
        <v>23</v>
      </c>
      <c r="C636" s="19">
        <v>456251</v>
      </c>
      <c r="D636" s="19">
        <v>5938</v>
      </c>
      <c r="E636" s="2">
        <f t="shared" si="43"/>
        <v>1.3014765995033435E-2</v>
      </c>
    </row>
    <row r="637" spans="1:5" x14ac:dyDescent="0.25">
      <c r="A637" s="27">
        <v>43406</v>
      </c>
      <c r="B637" t="s">
        <v>23</v>
      </c>
      <c r="C637" s="19">
        <v>456251</v>
      </c>
      <c r="D637" s="19">
        <v>6040</v>
      </c>
      <c r="E637" s="2">
        <f t="shared" si="43"/>
        <v>1.3238327148872003E-2</v>
      </c>
    </row>
    <row r="638" spans="1:5" x14ac:dyDescent="0.25">
      <c r="A638" s="27">
        <v>43407</v>
      </c>
      <c r="B638" t="s">
        <v>23</v>
      </c>
      <c r="C638" s="19">
        <v>456251</v>
      </c>
      <c r="D638" s="19">
        <v>8213</v>
      </c>
      <c r="E638" s="2">
        <f t="shared" si="43"/>
        <v>1.8001056436040688E-2</v>
      </c>
    </row>
    <row r="639" spans="1:5" x14ac:dyDescent="0.25">
      <c r="A639" s="27">
        <v>43408</v>
      </c>
      <c r="B639" t="s">
        <v>23</v>
      </c>
      <c r="C639" s="19">
        <v>456251</v>
      </c>
      <c r="D639" s="19">
        <v>7743</v>
      </c>
      <c r="E639" s="2">
        <f t="shared" si="43"/>
        <v>1.6970921707568861E-2</v>
      </c>
    </row>
    <row r="640" spans="1:5" x14ac:dyDescent="0.25">
      <c r="A640" s="27">
        <v>43409</v>
      </c>
      <c r="B640" t="s">
        <v>23</v>
      </c>
      <c r="C640" s="19">
        <v>456251</v>
      </c>
      <c r="D640" s="19">
        <v>6020</v>
      </c>
      <c r="E640" s="2">
        <f t="shared" si="43"/>
        <v>1.3194491628511499E-2</v>
      </c>
    </row>
    <row r="641" spans="1:5" x14ac:dyDescent="0.25">
      <c r="A641" s="27">
        <v>43410</v>
      </c>
      <c r="B641" t="s">
        <v>23</v>
      </c>
      <c r="C641" s="19">
        <v>456251</v>
      </c>
      <c r="D641" s="19">
        <v>5463</v>
      </c>
      <c r="E641" s="2">
        <f t="shared" si="43"/>
        <v>1.1973672386471481E-2</v>
      </c>
    </row>
    <row r="642" spans="1:5" x14ac:dyDescent="0.25">
      <c r="A642" s="27">
        <v>43411</v>
      </c>
      <c r="B642" t="s">
        <v>23</v>
      </c>
      <c r="C642" s="19">
        <v>456251</v>
      </c>
      <c r="D642" s="19">
        <v>5268</v>
      </c>
      <c r="E642" s="2">
        <f t="shared" si="43"/>
        <v>1.1546276062956575E-2</v>
      </c>
    </row>
    <row r="643" spans="1:5" x14ac:dyDescent="0.25">
      <c r="A643" s="27">
        <v>43412</v>
      </c>
      <c r="B643" t="s">
        <v>23</v>
      </c>
      <c r="C643" s="19">
        <v>456251</v>
      </c>
      <c r="D643" s="19">
        <v>5549</v>
      </c>
      <c r="E643" s="2">
        <f t="shared" si="43"/>
        <v>1.2162165124021646E-2</v>
      </c>
    </row>
    <row r="644" spans="1:5" x14ac:dyDescent="0.25">
      <c r="A644" s="27">
        <v>43413</v>
      </c>
      <c r="B644" t="s">
        <v>23</v>
      </c>
      <c r="C644" s="19">
        <v>456251</v>
      </c>
      <c r="D644" s="19">
        <v>5714</v>
      </c>
      <c r="E644" s="2">
        <f t="shared" si="43"/>
        <v>1.2523808166995798E-2</v>
      </c>
    </row>
    <row r="645" spans="1:5" x14ac:dyDescent="0.25">
      <c r="A645" s="27">
        <v>43414</v>
      </c>
      <c r="B645" t="s">
        <v>23</v>
      </c>
      <c r="C645" s="19">
        <v>456251</v>
      </c>
      <c r="D645" s="19">
        <v>7793</v>
      </c>
      <c r="E645" s="2">
        <f t="shared" si="43"/>
        <v>1.7080510508470117E-2</v>
      </c>
    </row>
    <row r="646" spans="1:5" x14ac:dyDescent="0.25">
      <c r="A646" s="27">
        <v>43415</v>
      </c>
      <c r="B646" t="s">
        <v>23</v>
      </c>
      <c r="C646" s="19">
        <v>456251</v>
      </c>
      <c r="D646" s="19">
        <v>12967</v>
      </c>
      <c r="E646" s="2">
        <f t="shared" si="43"/>
        <v>2.8420759625732327E-2</v>
      </c>
    </row>
    <row r="647" spans="1:5" x14ac:dyDescent="0.25">
      <c r="A647" s="27">
        <v>43416</v>
      </c>
      <c r="B647" t="s">
        <v>23</v>
      </c>
      <c r="C647" s="19">
        <v>456251</v>
      </c>
      <c r="D647" s="19">
        <v>5228</v>
      </c>
      <c r="E647" s="2">
        <f t="shared" si="43"/>
        <v>1.1458605022235568E-2</v>
      </c>
    </row>
    <row r="648" spans="1:5" x14ac:dyDescent="0.25">
      <c r="A648" s="27">
        <v>43417</v>
      </c>
      <c r="B648" t="s">
        <v>23</v>
      </c>
      <c r="C648" s="19">
        <v>456251</v>
      </c>
      <c r="D648" s="19">
        <v>5415</v>
      </c>
      <c r="E648" s="2">
        <f t="shared" si="43"/>
        <v>1.1868467137606274E-2</v>
      </c>
    </row>
    <row r="649" spans="1:5" x14ac:dyDescent="0.25">
      <c r="A649" s="27">
        <v>43418</v>
      </c>
      <c r="B649" t="s">
        <v>23</v>
      </c>
      <c r="C649" s="19">
        <v>456251</v>
      </c>
      <c r="D649" s="19">
        <v>5513</v>
      </c>
      <c r="E649" s="2">
        <f t="shared" ref="E649:E712" si="44">D649/C649</f>
        <v>1.208326118737274E-2</v>
      </c>
    </row>
    <row r="650" spans="1:5" x14ac:dyDescent="0.25">
      <c r="A650" s="27">
        <v>43419</v>
      </c>
      <c r="B650" t="s">
        <v>23</v>
      </c>
      <c r="C650" s="19">
        <v>456251</v>
      </c>
      <c r="D650" s="19">
        <v>4997</v>
      </c>
      <c r="E650" s="2">
        <f t="shared" si="44"/>
        <v>1.0952304762071754E-2</v>
      </c>
    </row>
    <row r="651" spans="1:5" x14ac:dyDescent="0.25">
      <c r="A651" s="27">
        <v>43420</v>
      </c>
      <c r="B651" t="s">
        <v>23</v>
      </c>
      <c r="C651" s="19">
        <v>456251</v>
      </c>
      <c r="D651" s="19">
        <v>5203</v>
      </c>
      <c r="E651" s="2">
        <f t="shared" si="44"/>
        <v>1.1403810621784938E-2</v>
      </c>
    </row>
    <row r="652" spans="1:5" x14ac:dyDescent="0.25">
      <c r="A652" s="27">
        <v>43421</v>
      </c>
      <c r="B652" t="s">
        <v>23</v>
      </c>
      <c r="C652" s="19">
        <v>456251</v>
      </c>
      <c r="D652" s="19">
        <v>9489</v>
      </c>
      <c r="E652" s="2">
        <f t="shared" si="44"/>
        <v>2.0797762635040799E-2</v>
      </c>
    </row>
    <row r="653" spans="1:5" x14ac:dyDescent="0.25">
      <c r="A653" s="27">
        <v>43422</v>
      </c>
      <c r="B653" t="s">
        <v>23</v>
      </c>
      <c r="C653" s="19">
        <v>456251</v>
      </c>
      <c r="D653" s="19">
        <v>8364</v>
      </c>
      <c r="E653" s="2">
        <f t="shared" si="44"/>
        <v>1.8332014614762488E-2</v>
      </c>
    </row>
    <row r="654" spans="1:5" x14ac:dyDescent="0.25">
      <c r="A654" s="27">
        <v>43423</v>
      </c>
      <c r="B654" t="s">
        <v>23</v>
      </c>
      <c r="C654" s="19">
        <v>456251</v>
      </c>
      <c r="D654" s="19">
        <v>6781</v>
      </c>
      <c r="E654" s="2">
        <f t="shared" si="44"/>
        <v>1.486243317822865E-2</v>
      </c>
    </row>
    <row r="655" spans="1:5" x14ac:dyDescent="0.25">
      <c r="A655" s="27">
        <v>43424</v>
      </c>
      <c r="B655" t="s">
        <v>23</v>
      </c>
      <c r="C655" s="19">
        <v>456251</v>
      </c>
      <c r="D655" s="19">
        <v>5949</v>
      </c>
      <c r="E655" s="2">
        <f t="shared" si="44"/>
        <v>1.3038875531231712E-2</v>
      </c>
    </row>
    <row r="656" spans="1:5" x14ac:dyDescent="0.25">
      <c r="A656" s="27">
        <v>43425</v>
      </c>
      <c r="B656" t="s">
        <v>23</v>
      </c>
      <c r="C656" s="19">
        <v>456251</v>
      </c>
      <c r="D656" s="19">
        <v>5818</v>
      </c>
      <c r="E656" s="2">
        <f t="shared" si="44"/>
        <v>1.2751752872870416E-2</v>
      </c>
    </row>
    <row r="657" spans="1:5" x14ac:dyDescent="0.25">
      <c r="A657" s="27">
        <v>43426</v>
      </c>
      <c r="B657" t="s">
        <v>23</v>
      </c>
      <c r="C657" s="19">
        <v>456251</v>
      </c>
      <c r="D657" s="19">
        <v>5774</v>
      </c>
      <c r="E657" s="2">
        <f t="shared" si="44"/>
        <v>1.2655314728077308E-2</v>
      </c>
    </row>
    <row r="658" spans="1:5" x14ac:dyDescent="0.25">
      <c r="A658" s="27">
        <v>43427</v>
      </c>
      <c r="B658" t="s">
        <v>23</v>
      </c>
      <c r="C658" s="19">
        <v>456251</v>
      </c>
      <c r="D658" s="19">
        <v>5926</v>
      </c>
      <c r="E658" s="2">
        <f t="shared" si="44"/>
        <v>1.2988464682817134E-2</v>
      </c>
    </row>
    <row r="659" spans="1:5" x14ac:dyDescent="0.25">
      <c r="A659" s="27">
        <v>43428</v>
      </c>
      <c r="B659" t="s">
        <v>23</v>
      </c>
      <c r="C659" s="19">
        <v>456251</v>
      </c>
      <c r="D659" s="19">
        <v>7465</v>
      </c>
      <c r="E659" s="2">
        <f t="shared" si="44"/>
        <v>1.6361607974557865E-2</v>
      </c>
    </row>
    <row r="660" spans="1:5" x14ac:dyDescent="0.25">
      <c r="A660" s="27">
        <v>43429</v>
      </c>
      <c r="B660" t="s">
        <v>23</v>
      </c>
      <c r="C660" s="19">
        <v>456251</v>
      </c>
      <c r="D660" s="19">
        <v>7396</v>
      </c>
      <c r="E660" s="2">
        <f t="shared" si="44"/>
        <v>1.6210375429314128E-2</v>
      </c>
    </row>
    <row r="661" spans="1:5" x14ac:dyDescent="0.25">
      <c r="A661" s="27">
        <v>43430</v>
      </c>
      <c r="B661" t="s">
        <v>23</v>
      </c>
      <c r="C661" s="19">
        <v>456251</v>
      </c>
      <c r="D661" s="19">
        <v>6170</v>
      </c>
      <c r="E661" s="2">
        <f t="shared" si="44"/>
        <v>1.3523258031215273E-2</v>
      </c>
    </row>
    <row r="662" spans="1:5" x14ac:dyDescent="0.25">
      <c r="A662" s="27">
        <v>43431</v>
      </c>
      <c r="B662" t="s">
        <v>23</v>
      </c>
      <c r="C662" s="19">
        <v>456251</v>
      </c>
      <c r="D662" s="19">
        <v>6077</v>
      </c>
      <c r="E662" s="2">
        <f t="shared" si="44"/>
        <v>1.3319422861538933E-2</v>
      </c>
    </row>
    <row r="663" spans="1:5" x14ac:dyDescent="0.25">
      <c r="A663" s="27">
        <v>43432</v>
      </c>
      <c r="B663" t="s">
        <v>23</v>
      </c>
      <c r="C663" s="19">
        <v>456251</v>
      </c>
      <c r="D663" s="19">
        <v>5936</v>
      </c>
      <c r="E663" s="2">
        <f t="shared" si="44"/>
        <v>1.3010382442997384E-2</v>
      </c>
    </row>
    <row r="664" spans="1:5" x14ac:dyDescent="0.25">
      <c r="A664" s="27">
        <v>43433</v>
      </c>
      <c r="B664" t="s">
        <v>23</v>
      </c>
      <c r="C664" s="19">
        <v>456251</v>
      </c>
      <c r="D664" s="19">
        <v>5871</v>
      </c>
      <c r="E664" s="2">
        <f t="shared" si="44"/>
        <v>1.2867917001825749E-2</v>
      </c>
    </row>
    <row r="665" spans="1:5" x14ac:dyDescent="0.25">
      <c r="A665" s="27">
        <v>43434</v>
      </c>
      <c r="B665" t="s">
        <v>23</v>
      </c>
      <c r="C665" s="19">
        <v>456251</v>
      </c>
      <c r="D665" s="19">
        <v>6369</v>
      </c>
      <c r="E665" s="2">
        <f t="shared" si="44"/>
        <v>1.3959421458802282E-2</v>
      </c>
    </row>
    <row r="666" spans="1:5" x14ac:dyDescent="0.25">
      <c r="A666" s="27">
        <v>43405</v>
      </c>
      <c r="B666" t="s">
        <v>16</v>
      </c>
      <c r="C666" s="19">
        <v>314457</v>
      </c>
      <c r="D666" s="19">
        <v>4302</v>
      </c>
      <c r="E666" s="2">
        <f t="shared" si="44"/>
        <v>1.3680725822608496E-2</v>
      </c>
    </row>
    <row r="667" spans="1:5" x14ac:dyDescent="0.25">
      <c r="A667" s="27">
        <v>43406</v>
      </c>
      <c r="B667" t="s">
        <v>16</v>
      </c>
      <c r="C667" s="19">
        <v>314457</v>
      </c>
      <c r="D667" s="19">
        <v>4339</v>
      </c>
      <c r="E667" s="2">
        <f t="shared" si="44"/>
        <v>1.3798388968921028E-2</v>
      </c>
    </row>
    <row r="668" spans="1:5" x14ac:dyDescent="0.25">
      <c r="A668" s="27">
        <v>43407</v>
      </c>
      <c r="B668" t="s">
        <v>16</v>
      </c>
      <c r="C668" s="19">
        <v>314457</v>
      </c>
      <c r="D668" s="19">
        <v>5653</v>
      </c>
      <c r="E668" s="2">
        <f t="shared" si="44"/>
        <v>1.7977020705533666E-2</v>
      </c>
    </row>
    <row r="669" spans="1:5" x14ac:dyDescent="0.25">
      <c r="A669" s="27">
        <v>43408</v>
      </c>
      <c r="B669" t="s">
        <v>16</v>
      </c>
      <c r="C669" s="19">
        <v>314457</v>
      </c>
      <c r="D669" s="19">
        <v>5097</v>
      </c>
      <c r="E669" s="2">
        <f t="shared" si="44"/>
        <v>1.6208893425810205E-2</v>
      </c>
    </row>
    <row r="670" spans="1:5" x14ac:dyDescent="0.25">
      <c r="A670" s="27">
        <v>43409</v>
      </c>
      <c r="B670" t="s">
        <v>16</v>
      </c>
      <c r="C670" s="19">
        <v>314457</v>
      </c>
      <c r="D670" s="19">
        <v>3623</v>
      </c>
      <c r="E670" s="2">
        <f t="shared" si="44"/>
        <v>1.1521448083521754E-2</v>
      </c>
    </row>
    <row r="671" spans="1:5" x14ac:dyDescent="0.25">
      <c r="A671" s="27">
        <v>43410</v>
      </c>
      <c r="B671" t="s">
        <v>16</v>
      </c>
      <c r="C671" s="19">
        <v>314457</v>
      </c>
      <c r="D671" s="19">
        <v>3722</v>
      </c>
      <c r="E671" s="2">
        <f t="shared" si="44"/>
        <v>1.1836276502033664E-2</v>
      </c>
    </row>
    <row r="672" spans="1:5" x14ac:dyDescent="0.25">
      <c r="A672" s="27">
        <v>43411</v>
      </c>
      <c r="B672" t="s">
        <v>16</v>
      </c>
      <c r="C672" s="19">
        <v>314457</v>
      </c>
      <c r="D672" s="19">
        <v>3603</v>
      </c>
      <c r="E672" s="2">
        <f t="shared" si="44"/>
        <v>1.1457846382812276E-2</v>
      </c>
    </row>
    <row r="673" spans="1:5" x14ac:dyDescent="0.25">
      <c r="A673" s="27">
        <v>43412</v>
      </c>
      <c r="B673" t="s">
        <v>16</v>
      </c>
      <c r="C673" s="19">
        <v>314457</v>
      </c>
      <c r="D673" s="19">
        <v>4252</v>
      </c>
      <c r="E673" s="2">
        <f t="shared" si="44"/>
        <v>1.3521721570834803E-2</v>
      </c>
    </row>
    <row r="674" spans="1:5" x14ac:dyDescent="0.25">
      <c r="A674" s="27">
        <v>43413</v>
      </c>
      <c r="B674" t="s">
        <v>16</v>
      </c>
      <c r="C674" s="19">
        <v>314457</v>
      </c>
      <c r="D674" s="19">
        <v>3840</v>
      </c>
      <c r="E674" s="2">
        <f t="shared" si="44"/>
        <v>1.2211526536219578E-2</v>
      </c>
    </row>
    <row r="675" spans="1:5" x14ac:dyDescent="0.25">
      <c r="A675" s="27">
        <v>43414</v>
      </c>
      <c r="B675" t="s">
        <v>16</v>
      </c>
      <c r="C675" s="19">
        <v>314457</v>
      </c>
      <c r="D675" s="19">
        <v>4618</v>
      </c>
      <c r="E675" s="2">
        <f t="shared" si="44"/>
        <v>1.4685632693818233E-2</v>
      </c>
    </row>
    <row r="676" spans="1:5" x14ac:dyDescent="0.25">
      <c r="A676" s="27">
        <v>43415</v>
      </c>
      <c r="B676" t="s">
        <v>16</v>
      </c>
      <c r="C676" s="19">
        <v>314457</v>
      </c>
      <c r="D676" s="19">
        <v>10090</v>
      </c>
      <c r="E676" s="2">
        <f t="shared" si="44"/>
        <v>3.208705800793113E-2</v>
      </c>
    </row>
    <row r="677" spans="1:5" x14ac:dyDescent="0.25">
      <c r="A677" s="27">
        <v>43416</v>
      </c>
      <c r="B677" t="s">
        <v>16</v>
      </c>
      <c r="C677" s="19">
        <v>314457</v>
      </c>
      <c r="D677" s="19">
        <v>4146</v>
      </c>
      <c r="E677" s="2">
        <f t="shared" si="44"/>
        <v>1.3184632557074576E-2</v>
      </c>
    </row>
    <row r="678" spans="1:5" x14ac:dyDescent="0.25">
      <c r="A678" s="27">
        <v>43417</v>
      </c>
      <c r="B678" t="s">
        <v>16</v>
      </c>
      <c r="C678" s="19">
        <v>314457</v>
      </c>
      <c r="D678" s="19">
        <v>3824</v>
      </c>
      <c r="E678" s="2">
        <f t="shared" si="44"/>
        <v>1.2160645175651998E-2</v>
      </c>
    </row>
    <row r="679" spans="1:5" x14ac:dyDescent="0.25">
      <c r="A679" s="27">
        <v>43418</v>
      </c>
      <c r="B679" t="s">
        <v>16</v>
      </c>
      <c r="C679" s="19">
        <v>314457</v>
      </c>
      <c r="D679" s="19">
        <v>3614</v>
      </c>
      <c r="E679" s="2">
        <f t="shared" si="44"/>
        <v>1.1492827318202489E-2</v>
      </c>
    </row>
    <row r="680" spans="1:5" x14ac:dyDescent="0.25">
      <c r="A680" s="27">
        <v>43419</v>
      </c>
      <c r="B680" t="s">
        <v>16</v>
      </c>
      <c r="C680" s="19">
        <v>314457</v>
      </c>
      <c r="D680" s="19">
        <v>5067</v>
      </c>
      <c r="E680" s="2">
        <f t="shared" si="44"/>
        <v>1.6113490874745992E-2</v>
      </c>
    </row>
    <row r="681" spans="1:5" x14ac:dyDescent="0.25">
      <c r="A681" s="27">
        <v>43420</v>
      </c>
      <c r="B681" t="s">
        <v>16</v>
      </c>
      <c r="C681" s="19">
        <v>314457</v>
      </c>
      <c r="D681" s="19">
        <v>4399</v>
      </c>
      <c r="E681" s="2">
        <f t="shared" si="44"/>
        <v>1.398919407104946E-2</v>
      </c>
    </row>
    <row r="682" spans="1:5" x14ac:dyDescent="0.25">
      <c r="A682" s="27">
        <v>43421</v>
      </c>
      <c r="B682" t="s">
        <v>16</v>
      </c>
      <c r="C682" s="19">
        <v>314457</v>
      </c>
      <c r="D682" s="19">
        <v>4976</v>
      </c>
      <c r="E682" s="2">
        <f t="shared" si="44"/>
        <v>1.5824103136517869E-2</v>
      </c>
    </row>
    <row r="683" spans="1:5" x14ac:dyDescent="0.25">
      <c r="A683" s="27">
        <v>43422</v>
      </c>
      <c r="B683" t="s">
        <v>16</v>
      </c>
      <c r="C683" s="19">
        <v>314457</v>
      </c>
      <c r="D683" s="19">
        <v>5250</v>
      </c>
      <c r="E683" s="2">
        <f t="shared" si="44"/>
        <v>1.6695446436237705E-2</v>
      </c>
    </row>
    <row r="684" spans="1:5" x14ac:dyDescent="0.25">
      <c r="A684" s="27">
        <v>43423</v>
      </c>
      <c r="B684" t="s">
        <v>16</v>
      </c>
      <c r="C684" s="19">
        <v>314457</v>
      </c>
      <c r="D684" s="19">
        <v>4609</v>
      </c>
      <c r="E684" s="2">
        <f t="shared" si="44"/>
        <v>1.4657011928498968E-2</v>
      </c>
    </row>
    <row r="685" spans="1:5" x14ac:dyDescent="0.25">
      <c r="A685" s="27">
        <v>43424</v>
      </c>
      <c r="B685" t="s">
        <v>16</v>
      </c>
      <c r="C685" s="19">
        <v>314457</v>
      </c>
      <c r="D685" s="19">
        <v>4697</v>
      </c>
      <c r="E685" s="2">
        <f t="shared" si="44"/>
        <v>1.4936859411620667E-2</v>
      </c>
    </row>
    <row r="686" spans="1:5" x14ac:dyDescent="0.25">
      <c r="A686" s="27">
        <v>43425</v>
      </c>
      <c r="B686" t="s">
        <v>16</v>
      </c>
      <c r="C686" s="19">
        <v>314457</v>
      </c>
      <c r="D686" s="19">
        <v>3936</v>
      </c>
      <c r="E686" s="2">
        <f t="shared" si="44"/>
        <v>1.2516814699625067E-2</v>
      </c>
    </row>
    <row r="687" spans="1:5" x14ac:dyDescent="0.25">
      <c r="A687" s="27">
        <v>43426</v>
      </c>
      <c r="B687" t="s">
        <v>16</v>
      </c>
      <c r="C687" s="19">
        <v>314457</v>
      </c>
      <c r="D687" s="19">
        <v>3817</v>
      </c>
      <c r="E687" s="2">
        <f t="shared" si="44"/>
        <v>1.213838458040368E-2</v>
      </c>
    </row>
    <row r="688" spans="1:5" x14ac:dyDescent="0.25">
      <c r="A688" s="27">
        <v>43427</v>
      </c>
      <c r="B688" t="s">
        <v>16</v>
      </c>
      <c r="C688" s="19">
        <v>314457</v>
      </c>
      <c r="D688" s="19">
        <v>3844</v>
      </c>
      <c r="E688" s="2">
        <f t="shared" si="44"/>
        <v>1.2224246876361474E-2</v>
      </c>
    </row>
    <row r="689" spans="1:5" x14ac:dyDescent="0.25">
      <c r="A689" s="27">
        <v>43428</v>
      </c>
      <c r="B689" t="s">
        <v>16</v>
      </c>
      <c r="C689" s="19">
        <v>314457</v>
      </c>
      <c r="D689" s="19">
        <v>5526</v>
      </c>
      <c r="E689" s="2">
        <f t="shared" si="44"/>
        <v>1.7573149906028488E-2</v>
      </c>
    </row>
    <row r="690" spans="1:5" x14ac:dyDescent="0.25">
      <c r="A690" s="27">
        <v>43429</v>
      </c>
      <c r="B690" t="s">
        <v>16</v>
      </c>
      <c r="C690" s="19">
        <v>314457</v>
      </c>
      <c r="D690" s="19">
        <v>4938</v>
      </c>
      <c r="E690" s="2">
        <f t="shared" si="44"/>
        <v>1.5703259905169863E-2</v>
      </c>
    </row>
    <row r="691" spans="1:5" x14ac:dyDescent="0.25">
      <c r="A691" s="27">
        <v>43430</v>
      </c>
      <c r="B691" t="s">
        <v>16</v>
      </c>
      <c r="C691" s="19">
        <v>314457</v>
      </c>
      <c r="D691" s="19">
        <v>4387</v>
      </c>
      <c r="E691" s="2">
        <f t="shared" si="44"/>
        <v>1.3951033050623774E-2</v>
      </c>
    </row>
    <row r="692" spans="1:5" x14ac:dyDescent="0.25">
      <c r="A692" s="27">
        <v>43431</v>
      </c>
      <c r="B692" t="s">
        <v>16</v>
      </c>
      <c r="C692" s="19">
        <v>314457</v>
      </c>
      <c r="D692" s="19">
        <v>4261</v>
      </c>
      <c r="E692" s="2">
        <f t="shared" si="44"/>
        <v>1.3550342336154068E-2</v>
      </c>
    </row>
    <row r="693" spans="1:5" x14ac:dyDescent="0.25">
      <c r="A693" s="27">
        <v>43432</v>
      </c>
      <c r="B693" t="s">
        <v>16</v>
      </c>
      <c r="C693" s="19">
        <v>314457</v>
      </c>
      <c r="D693" s="19">
        <v>4251</v>
      </c>
      <c r="E693" s="2">
        <f t="shared" si="44"/>
        <v>1.351854148579933E-2</v>
      </c>
    </row>
    <row r="694" spans="1:5" x14ac:dyDescent="0.25">
      <c r="A694" s="27">
        <v>43433</v>
      </c>
      <c r="B694" t="s">
        <v>16</v>
      </c>
      <c r="C694" s="19">
        <v>314457</v>
      </c>
      <c r="D694" s="19">
        <v>4108</v>
      </c>
      <c r="E694" s="2">
        <f t="shared" si="44"/>
        <v>1.306378932572657E-2</v>
      </c>
    </row>
    <row r="695" spans="1:5" x14ac:dyDescent="0.25">
      <c r="A695" s="27">
        <v>43434</v>
      </c>
      <c r="B695" t="s">
        <v>16</v>
      </c>
      <c r="C695" s="19">
        <v>314457</v>
      </c>
      <c r="D695" s="19">
        <v>4365</v>
      </c>
      <c r="E695" s="2">
        <f t="shared" si="44"/>
        <v>1.3881071179843349E-2</v>
      </c>
    </row>
    <row r="696" spans="1:5" x14ac:dyDescent="0.25">
      <c r="A696" s="27">
        <v>43405</v>
      </c>
      <c r="B696" t="s">
        <v>24</v>
      </c>
      <c r="C696" s="19">
        <v>1012921</v>
      </c>
      <c r="D696" s="19">
        <v>12801</v>
      </c>
      <c r="E696" s="2">
        <f t="shared" si="44"/>
        <v>1.2637708172700537E-2</v>
      </c>
    </row>
    <row r="697" spans="1:5" x14ac:dyDescent="0.25">
      <c r="A697" s="27">
        <v>43406</v>
      </c>
      <c r="B697" t="s">
        <v>24</v>
      </c>
      <c r="C697" s="19">
        <v>1012921</v>
      </c>
      <c r="D697" s="19">
        <v>12636</v>
      </c>
      <c r="E697" s="2">
        <f t="shared" si="44"/>
        <v>1.2474812941976719E-2</v>
      </c>
    </row>
    <row r="698" spans="1:5" x14ac:dyDescent="0.25">
      <c r="A698" s="27">
        <v>43407</v>
      </c>
      <c r="B698" t="s">
        <v>24</v>
      </c>
      <c r="C698" s="19">
        <v>1012921</v>
      </c>
      <c r="D698" s="19">
        <v>17917</v>
      </c>
      <c r="E698" s="2">
        <f t="shared" si="44"/>
        <v>1.768844756896145E-2</v>
      </c>
    </row>
    <row r="699" spans="1:5" x14ac:dyDescent="0.25">
      <c r="A699" s="27">
        <v>43408</v>
      </c>
      <c r="B699" t="s">
        <v>24</v>
      </c>
      <c r="C699" s="19">
        <v>1012921</v>
      </c>
      <c r="D699" s="19">
        <v>16499</v>
      </c>
      <c r="E699" s="2">
        <f t="shared" si="44"/>
        <v>1.6288535828559186E-2</v>
      </c>
    </row>
    <row r="700" spans="1:5" x14ac:dyDescent="0.25">
      <c r="A700" s="27">
        <v>43409</v>
      </c>
      <c r="B700" t="s">
        <v>24</v>
      </c>
      <c r="C700" s="19">
        <v>1012921</v>
      </c>
      <c r="D700" s="19">
        <v>12725</v>
      </c>
      <c r="E700" s="2">
        <f t="shared" si="44"/>
        <v>1.2562677642185324E-2</v>
      </c>
    </row>
    <row r="701" spans="1:5" x14ac:dyDescent="0.25">
      <c r="A701" s="27">
        <v>43410</v>
      </c>
      <c r="B701" t="s">
        <v>24</v>
      </c>
      <c r="C701" s="19">
        <v>1012921</v>
      </c>
      <c r="D701" s="19">
        <v>9544</v>
      </c>
      <c r="E701" s="2">
        <f t="shared" si="44"/>
        <v>9.4222550425946353E-3</v>
      </c>
    </row>
    <row r="702" spans="1:5" x14ac:dyDescent="0.25">
      <c r="A702" s="27">
        <v>43411</v>
      </c>
      <c r="B702" t="s">
        <v>24</v>
      </c>
      <c r="C702" s="19">
        <v>1012921</v>
      </c>
      <c r="D702" s="19">
        <v>10976</v>
      </c>
      <c r="E702" s="2">
        <f t="shared" si="44"/>
        <v>1.0835988196512858E-2</v>
      </c>
    </row>
    <row r="703" spans="1:5" x14ac:dyDescent="0.25">
      <c r="A703" s="27">
        <v>43412</v>
      </c>
      <c r="B703" t="s">
        <v>24</v>
      </c>
      <c r="C703" s="19">
        <v>1012921</v>
      </c>
      <c r="D703" s="19">
        <v>12162</v>
      </c>
      <c r="E703" s="2">
        <f t="shared" si="44"/>
        <v>1.2006859370079207E-2</v>
      </c>
    </row>
    <row r="704" spans="1:5" x14ac:dyDescent="0.25">
      <c r="A704" s="27">
        <v>43413</v>
      </c>
      <c r="B704" t="s">
        <v>24</v>
      </c>
      <c r="C704" s="19">
        <v>1012921</v>
      </c>
      <c r="D704" s="19">
        <v>11767</v>
      </c>
      <c r="E704" s="2">
        <f t="shared" si="44"/>
        <v>1.1616898060164613E-2</v>
      </c>
    </row>
    <row r="705" spans="1:5" x14ac:dyDescent="0.25">
      <c r="A705" s="27">
        <v>43414</v>
      </c>
      <c r="B705" t="s">
        <v>24</v>
      </c>
      <c r="C705" s="19">
        <v>1012921</v>
      </c>
      <c r="D705" s="19">
        <v>15594</v>
      </c>
      <c r="E705" s="2">
        <f t="shared" si="44"/>
        <v>1.5395080169134611E-2</v>
      </c>
    </row>
    <row r="706" spans="1:5" x14ac:dyDescent="0.25">
      <c r="A706" s="27">
        <v>43415</v>
      </c>
      <c r="B706" t="s">
        <v>24</v>
      </c>
      <c r="C706" s="19">
        <v>1012921</v>
      </c>
      <c r="D706" s="19">
        <v>30589</v>
      </c>
      <c r="E706" s="2">
        <f t="shared" si="44"/>
        <v>3.0198801288550636E-2</v>
      </c>
    </row>
    <row r="707" spans="1:5" x14ac:dyDescent="0.25">
      <c r="A707" s="27">
        <v>43416</v>
      </c>
      <c r="B707" t="s">
        <v>24</v>
      </c>
      <c r="C707" s="19">
        <v>1012921</v>
      </c>
      <c r="D707" s="19">
        <v>11474</v>
      </c>
      <c r="E707" s="2">
        <f t="shared" si="44"/>
        <v>1.1327635620152016E-2</v>
      </c>
    </row>
    <row r="708" spans="1:5" x14ac:dyDescent="0.25">
      <c r="A708" s="27">
        <v>43417</v>
      </c>
      <c r="B708" t="s">
        <v>24</v>
      </c>
      <c r="C708" s="19">
        <v>1012921</v>
      </c>
      <c r="D708" s="19">
        <v>10803</v>
      </c>
      <c r="E708" s="2">
        <f t="shared" si="44"/>
        <v>1.0665195015208491E-2</v>
      </c>
    </row>
    <row r="709" spans="1:5" x14ac:dyDescent="0.25">
      <c r="A709" s="27">
        <v>43418</v>
      </c>
      <c r="B709" t="s">
        <v>24</v>
      </c>
      <c r="C709" s="19">
        <v>1012921</v>
      </c>
      <c r="D709" s="19">
        <v>9633</v>
      </c>
      <c r="E709" s="2">
        <f t="shared" si="44"/>
        <v>9.51011974280324E-3</v>
      </c>
    </row>
    <row r="710" spans="1:5" x14ac:dyDescent="0.25">
      <c r="A710" s="27">
        <v>43419</v>
      </c>
      <c r="B710" t="s">
        <v>24</v>
      </c>
      <c r="C710" s="19">
        <v>1012921</v>
      </c>
      <c r="D710" s="19">
        <v>11193</v>
      </c>
      <c r="E710" s="2">
        <f t="shared" si="44"/>
        <v>1.1050220106010242E-2</v>
      </c>
    </row>
    <row r="711" spans="1:5" x14ac:dyDescent="0.25">
      <c r="A711" s="27">
        <v>43420</v>
      </c>
      <c r="B711" t="s">
        <v>24</v>
      </c>
      <c r="C711" s="19">
        <v>1012921</v>
      </c>
      <c r="D711" s="19">
        <v>10126</v>
      </c>
      <c r="E711" s="2">
        <f t="shared" si="44"/>
        <v>9.996830947329555E-3</v>
      </c>
    </row>
    <row r="712" spans="1:5" x14ac:dyDescent="0.25">
      <c r="A712" s="27">
        <v>43421</v>
      </c>
      <c r="B712" t="s">
        <v>24</v>
      </c>
      <c r="C712" s="19">
        <v>1012921</v>
      </c>
      <c r="D712" s="19">
        <v>19145</v>
      </c>
      <c r="E712" s="2">
        <f t="shared" si="44"/>
        <v>1.8900782983075678E-2</v>
      </c>
    </row>
    <row r="713" spans="1:5" x14ac:dyDescent="0.25">
      <c r="A713" s="27">
        <v>43422</v>
      </c>
      <c r="B713" t="s">
        <v>24</v>
      </c>
      <c r="C713" s="19">
        <v>1012921</v>
      </c>
      <c r="D713" s="19">
        <v>19044</v>
      </c>
      <c r="E713" s="2">
        <f t="shared" ref="E713:E725" si="45">D713/C713</f>
        <v>1.8801071356996251E-2</v>
      </c>
    </row>
    <row r="714" spans="1:5" x14ac:dyDescent="0.25">
      <c r="A714" s="27">
        <v>43423</v>
      </c>
      <c r="B714" t="s">
        <v>24</v>
      </c>
      <c r="C714" s="19">
        <v>1012921</v>
      </c>
      <c r="D714" s="19">
        <v>15361</v>
      </c>
      <c r="E714" s="2">
        <f t="shared" si="45"/>
        <v>1.5165052358476131E-2</v>
      </c>
    </row>
    <row r="715" spans="1:5" x14ac:dyDescent="0.25">
      <c r="A715" s="27">
        <v>43424</v>
      </c>
      <c r="B715" t="s">
        <v>24</v>
      </c>
      <c r="C715" s="19">
        <v>1012921</v>
      </c>
      <c r="D715" s="19">
        <v>13340</v>
      </c>
      <c r="E715" s="2">
        <f t="shared" si="45"/>
        <v>1.3169832593065006E-2</v>
      </c>
    </row>
    <row r="716" spans="1:5" x14ac:dyDescent="0.25">
      <c r="A716" s="27">
        <v>43425</v>
      </c>
      <c r="B716" t="s">
        <v>24</v>
      </c>
      <c r="C716" s="19">
        <v>1012921</v>
      </c>
      <c r="D716" s="19">
        <v>13062</v>
      </c>
      <c r="E716" s="2">
        <f t="shared" si="45"/>
        <v>1.2895378810390939E-2</v>
      </c>
    </row>
    <row r="717" spans="1:5" x14ac:dyDescent="0.25">
      <c r="A717" s="27">
        <v>43426</v>
      </c>
      <c r="B717" t="s">
        <v>24</v>
      </c>
      <c r="C717" s="19">
        <v>1012921</v>
      </c>
      <c r="D717" s="19">
        <v>12371</v>
      </c>
      <c r="E717" s="2">
        <f t="shared" si="45"/>
        <v>1.2213193328996043E-2</v>
      </c>
    </row>
    <row r="718" spans="1:5" x14ac:dyDescent="0.25">
      <c r="A718" s="27">
        <v>43427</v>
      </c>
      <c r="B718" t="s">
        <v>24</v>
      </c>
      <c r="C718" s="19">
        <v>1012921</v>
      </c>
      <c r="D718" s="19">
        <v>12880</v>
      </c>
      <c r="E718" s="2">
        <f t="shared" si="45"/>
        <v>1.2715700434683456E-2</v>
      </c>
    </row>
    <row r="719" spans="1:5" x14ac:dyDescent="0.25">
      <c r="A719" s="27">
        <v>43428</v>
      </c>
      <c r="B719" t="s">
        <v>24</v>
      </c>
      <c r="C719" s="19">
        <v>1012921</v>
      </c>
      <c r="D719" s="19">
        <v>16377</v>
      </c>
      <c r="E719" s="2">
        <f t="shared" si="45"/>
        <v>1.6168092082205817E-2</v>
      </c>
    </row>
    <row r="720" spans="1:5" x14ac:dyDescent="0.25">
      <c r="A720" s="27">
        <v>43429</v>
      </c>
      <c r="B720" t="s">
        <v>24</v>
      </c>
      <c r="C720" s="19">
        <v>1012921</v>
      </c>
      <c r="D720" s="19">
        <v>15668</v>
      </c>
      <c r="E720" s="2">
        <f t="shared" si="45"/>
        <v>1.5468136212004687E-2</v>
      </c>
    </row>
    <row r="721" spans="1:5" x14ac:dyDescent="0.25">
      <c r="A721" s="27">
        <v>43430</v>
      </c>
      <c r="B721" t="s">
        <v>24</v>
      </c>
      <c r="C721" s="19">
        <v>1012921</v>
      </c>
      <c r="D721" s="19">
        <v>12739</v>
      </c>
      <c r="E721" s="2">
        <f t="shared" si="45"/>
        <v>1.2576499055701284E-2</v>
      </c>
    </row>
    <row r="722" spans="1:5" x14ac:dyDescent="0.25">
      <c r="A722" s="27">
        <v>43431</v>
      </c>
      <c r="B722" t="s">
        <v>24</v>
      </c>
      <c r="C722" s="19">
        <v>1012921</v>
      </c>
      <c r="D722" s="19">
        <v>12193</v>
      </c>
      <c r="E722" s="2">
        <f t="shared" si="45"/>
        <v>1.2037463928578834E-2</v>
      </c>
    </row>
    <row r="723" spans="1:5" x14ac:dyDescent="0.25">
      <c r="A723" s="27">
        <v>43432</v>
      </c>
      <c r="B723" t="s">
        <v>24</v>
      </c>
      <c r="C723" s="19">
        <v>1012921</v>
      </c>
      <c r="D723" s="19">
        <v>12219</v>
      </c>
      <c r="E723" s="2">
        <f t="shared" si="45"/>
        <v>1.2063132267965616E-2</v>
      </c>
    </row>
    <row r="724" spans="1:5" x14ac:dyDescent="0.25">
      <c r="A724" s="27">
        <v>43433</v>
      </c>
      <c r="B724" t="s">
        <v>24</v>
      </c>
      <c r="C724" s="19">
        <v>1012921</v>
      </c>
      <c r="D724" s="19">
        <v>11851</v>
      </c>
      <c r="E724" s="2">
        <f t="shared" si="45"/>
        <v>1.1699826541260375E-2</v>
      </c>
    </row>
    <row r="725" spans="1:5" x14ac:dyDescent="0.25">
      <c r="A725" s="27">
        <v>43434</v>
      </c>
      <c r="B725" t="s">
        <v>24</v>
      </c>
      <c r="C725" s="19">
        <v>1012921</v>
      </c>
      <c r="D725" s="19">
        <v>12268</v>
      </c>
      <c r="E725" s="2">
        <f t="shared" si="45"/>
        <v>1.2111507215271477E-2</v>
      </c>
    </row>
  </sheetData>
  <sortState ref="A382:G457">
    <sortCondition ref="B382:B457"/>
    <sortCondition ref="A382:A457"/>
    <sortCondition ref="C382:C457"/>
  </sortState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F4AF-AA72-439B-BF5B-897AFD765480}">
  <dimension ref="A1:AL272"/>
  <sheetViews>
    <sheetView tabSelected="1" topLeftCell="D61" zoomScale="115" zoomScaleNormal="115" workbookViewId="0">
      <selection activeCell="Q70" sqref="Q70"/>
    </sheetView>
  </sheetViews>
  <sheetFormatPr defaultRowHeight="14.4" x14ac:dyDescent="0.25"/>
  <cols>
    <col min="1" max="1" width="12.88671875" bestFit="1" customWidth="1"/>
    <col min="2" max="2" width="12.21875" bestFit="1" customWidth="1"/>
    <col min="3" max="3" width="19.109375" bestFit="1" customWidth="1"/>
    <col min="4" max="4" width="12.21875" bestFit="1" customWidth="1"/>
    <col min="7" max="7" width="19.109375" bestFit="1" customWidth="1"/>
    <col min="8" max="8" width="12.109375" customWidth="1"/>
    <col min="9" max="38" width="12.77734375" style="8" customWidth="1"/>
  </cols>
  <sheetData>
    <row r="1" spans="1:38" x14ac:dyDescent="0.25">
      <c r="A1" s="33" t="s">
        <v>38</v>
      </c>
      <c r="B1" s="33"/>
      <c r="C1" s="33"/>
      <c r="D1" s="33"/>
      <c r="E1" s="33"/>
      <c r="F1" s="35"/>
    </row>
    <row r="2" spans="1:38" x14ac:dyDescent="0.25">
      <c r="A2" t="s">
        <v>39</v>
      </c>
      <c r="B2" t="s">
        <v>40</v>
      </c>
      <c r="C2" t="s">
        <v>41</v>
      </c>
      <c r="D2" t="s">
        <v>3</v>
      </c>
      <c r="E2" s="1" t="s">
        <v>6</v>
      </c>
      <c r="F2" s="1"/>
    </row>
    <row r="3" spans="1:38" x14ac:dyDescent="0.25">
      <c r="A3" s="27">
        <v>43405</v>
      </c>
      <c r="B3" s="16" t="s">
        <v>47</v>
      </c>
      <c r="C3" s="19">
        <v>922127</v>
      </c>
      <c r="D3" s="19">
        <v>7571</v>
      </c>
      <c r="E3" s="2">
        <f>D3/C3</f>
        <v>8.2103658172898095E-3</v>
      </c>
      <c r="F3" s="2"/>
      <c r="H3" s="16" t="s">
        <v>47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G3" t="s">
        <v>20</v>
      </c>
      <c r="AH3" t="s">
        <v>20</v>
      </c>
      <c r="AI3" t="s">
        <v>20</v>
      </c>
      <c r="AJ3" t="s">
        <v>20</v>
      </c>
      <c r="AK3" t="s">
        <v>20</v>
      </c>
      <c r="AL3" s="34"/>
    </row>
    <row r="4" spans="1:38" x14ac:dyDescent="0.25">
      <c r="A4" s="27">
        <v>43406</v>
      </c>
      <c r="B4" t="s">
        <v>20</v>
      </c>
      <c r="C4" s="19">
        <v>922127</v>
      </c>
      <c r="D4" s="19">
        <v>7142</v>
      </c>
      <c r="E4" s="2">
        <f t="shared" ref="E4:E67" si="0">D4/C4</f>
        <v>7.7451370581275679E-3</v>
      </c>
      <c r="F4" s="2"/>
      <c r="H4" s="27">
        <v>43405</v>
      </c>
      <c r="I4" s="27">
        <v>43406</v>
      </c>
      <c r="J4" s="27">
        <v>43407</v>
      </c>
      <c r="K4" s="27">
        <v>43408</v>
      </c>
      <c r="L4" s="27">
        <v>43409</v>
      </c>
      <c r="M4" s="27">
        <v>43410</v>
      </c>
      <c r="N4" s="27">
        <v>43411</v>
      </c>
      <c r="O4" s="27">
        <v>43412</v>
      </c>
      <c r="P4" s="27">
        <v>43413</v>
      </c>
      <c r="Q4" s="27">
        <v>43414</v>
      </c>
      <c r="R4" s="27">
        <v>43415</v>
      </c>
      <c r="S4" s="27">
        <v>43416</v>
      </c>
      <c r="T4" s="27">
        <v>43417</v>
      </c>
      <c r="U4" s="27">
        <v>43418</v>
      </c>
      <c r="V4" s="27">
        <v>43419</v>
      </c>
      <c r="W4" s="27">
        <v>43420</v>
      </c>
      <c r="X4" s="27">
        <v>43421</v>
      </c>
      <c r="Y4" s="27">
        <v>43422</v>
      </c>
      <c r="Z4" s="27">
        <v>43423</v>
      </c>
      <c r="AA4" s="27">
        <v>43424</v>
      </c>
      <c r="AB4" s="27">
        <v>43425</v>
      </c>
      <c r="AC4" s="27">
        <v>43426</v>
      </c>
      <c r="AD4" s="27">
        <v>43427</v>
      </c>
      <c r="AE4" s="27">
        <v>43428</v>
      </c>
      <c r="AF4" s="27">
        <v>43429</v>
      </c>
      <c r="AG4" s="27">
        <v>43430</v>
      </c>
      <c r="AH4" s="27">
        <v>43431</v>
      </c>
      <c r="AI4" s="27">
        <v>43432</v>
      </c>
      <c r="AJ4" s="27">
        <v>43433</v>
      </c>
      <c r="AK4" s="27">
        <v>43434</v>
      </c>
    </row>
    <row r="5" spans="1:38" x14ac:dyDescent="0.25">
      <c r="A5" s="27">
        <v>43407</v>
      </c>
      <c r="B5" t="s">
        <v>20</v>
      </c>
      <c r="C5" s="19">
        <v>922127</v>
      </c>
      <c r="D5" s="19">
        <v>11223</v>
      </c>
      <c r="E5" s="2">
        <f t="shared" si="0"/>
        <v>1.217077474144017E-2</v>
      </c>
      <c r="F5" s="2"/>
      <c r="G5" s="36" t="s">
        <v>41</v>
      </c>
      <c r="H5" s="19">
        <v>922127</v>
      </c>
      <c r="I5" s="19">
        <v>922127</v>
      </c>
      <c r="J5" s="19">
        <v>922127</v>
      </c>
      <c r="K5" s="19">
        <v>922127</v>
      </c>
      <c r="L5" s="19">
        <v>922127</v>
      </c>
      <c r="M5" s="19">
        <v>922127</v>
      </c>
      <c r="N5" s="19">
        <v>922127</v>
      </c>
      <c r="O5" s="19">
        <v>922127</v>
      </c>
      <c r="P5" s="19">
        <v>922127</v>
      </c>
      <c r="Q5" s="19">
        <v>922127</v>
      </c>
      <c r="R5" s="19">
        <v>922127</v>
      </c>
      <c r="S5" s="19">
        <v>922127</v>
      </c>
      <c r="T5" s="19">
        <v>922127</v>
      </c>
      <c r="U5" s="19">
        <v>922127</v>
      </c>
      <c r="V5" s="19">
        <v>922127</v>
      </c>
      <c r="W5" s="19">
        <v>922127</v>
      </c>
      <c r="X5" s="19">
        <v>922127</v>
      </c>
      <c r="Y5" s="19">
        <v>922127</v>
      </c>
      <c r="Z5" s="19">
        <v>922127</v>
      </c>
      <c r="AA5" s="19">
        <v>922127</v>
      </c>
      <c r="AB5" s="19">
        <v>922127</v>
      </c>
      <c r="AC5" s="19">
        <v>922127</v>
      </c>
      <c r="AD5" s="19">
        <v>922127</v>
      </c>
      <c r="AE5" s="19">
        <v>922127</v>
      </c>
      <c r="AF5" s="19">
        <v>922127</v>
      </c>
      <c r="AG5" s="19">
        <v>922127</v>
      </c>
      <c r="AH5" s="19">
        <v>922127</v>
      </c>
      <c r="AI5" s="19">
        <v>922127</v>
      </c>
      <c r="AJ5" s="19">
        <v>922127</v>
      </c>
      <c r="AK5" s="19">
        <v>922127</v>
      </c>
    </row>
    <row r="6" spans="1:38" x14ac:dyDescent="0.25">
      <c r="A6" s="27">
        <v>43408</v>
      </c>
      <c r="B6" t="s">
        <v>20</v>
      </c>
      <c r="C6" s="19">
        <v>922127</v>
      </c>
      <c r="D6" s="19">
        <v>7932</v>
      </c>
      <c r="E6" s="2">
        <f t="shared" si="0"/>
        <v>8.6018520225522085E-3</v>
      </c>
      <c r="F6" s="2"/>
      <c r="G6" s="36" t="s">
        <v>3</v>
      </c>
      <c r="H6" s="19">
        <v>7571</v>
      </c>
      <c r="I6" s="19">
        <v>7142</v>
      </c>
      <c r="J6" s="19">
        <v>11223</v>
      </c>
      <c r="K6" s="19">
        <v>7932</v>
      </c>
      <c r="L6" s="19">
        <v>7344</v>
      </c>
      <c r="M6" s="19">
        <v>7300</v>
      </c>
      <c r="N6" s="19">
        <v>5859</v>
      </c>
      <c r="O6" s="19">
        <v>6299</v>
      </c>
      <c r="P6" s="19">
        <v>6815</v>
      </c>
      <c r="Q6" s="19">
        <v>11315</v>
      </c>
      <c r="R6" s="19">
        <v>14423</v>
      </c>
      <c r="S6" s="19">
        <v>6743</v>
      </c>
      <c r="T6" s="19">
        <v>7030</v>
      </c>
      <c r="U6" s="19">
        <v>7153</v>
      </c>
      <c r="V6" s="19">
        <v>6020</v>
      </c>
      <c r="W6" s="19">
        <v>5711</v>
      </c>
      <c r="X6" s="19">
        <v>11654</v>
      </c>
      <c r="Y6" s="19">
        <v>5317</v>
      </c>
      <c r="Z6" s="19">
        <v>9732</v>
      </c>
      <c r="AA6" s="19">
        <v>9283</v>
      </c>
      <c r="AB6" s="19">
        <v>6523</v>
      </c>
      <c r="AC6" s="19">
        <v>8831</v>
      </c>
      <c r="AD6" s="19">
        <v>7427</v>
      </c>
      <c r="AE6" s="19">
        <v>12540</v>
      </c>
      <c r="AF6" s="19">
        <v>7950</v>
      </c>
      <c r="AG6" s="19">
        <v>8086</v>
      </c>
      <c r="AH6" s="19">
        <v>7592</v>
      </c>
      <c r="AI6" s="19">
        <v>7479</v>
      </c>
      <c r="AJ6" s="19">
        <v>7252</v>
      </c>
      <c r="AK6" s="19">
        <v>7139</v>
      </c>
    </row>
    <row r="7" spans="1:38" x14ac:dyDescent="0.25">
      <c r="A7" s="27">
        <v>43409</v>
      </c>
      <c r="B7" t="s">
        <v>20</v>
      </c>
      <c r="C7" s="19">
        <v>922127</v>
      </c>
      <c r="D7" s="19">
        <v>7344</v>
      </c>
      <c r="E7" s="2">
        <f t="shared" si="0"/>
        <v>7.964195821182983E-3</v>
      </c>
      <c r="F7" s="2"/>
      <c r="G7" s="38" t="s">
        <v>49</v>
      </c>
      <c r="H7" s="2">
        <f>H6/H5</f>
        <v>8.2103658172898095E-3</v>
      </c>
      <c r="I7" s="2">
        <f>I6/I5</f>
        <v>7.7451370581275679E-3</v>
      </c>
      <c r="J7" s="2">
        <f>J6/J5</f>
        <v>1.217077474144017E-2</v>
      </c>
      <c r="K7" s="2">
        <f>K6/K5</f>
        <v>8.6018520225522085E-3</v>
      </c>
      <c r="L7" s="2">
        <f>L6/L5</f>
        <v>7.964195821182983E-3</v>
      </c>
      <c r="M7" s="2">
        <f>M6/M5</f>
        <v>7.9164800510124964E-3</v>
      </c>
      <c r="N7" s="2">
        <f>N6/N5</f>
        <v>6.3537885779290709E-3</v>
      </c>
      <c r="O7" s="2">
        <f>O6/O5</f>
        <v>6.8309462796339333E-3</v>
      </c>
      <c r="P7" s="2">
        <f>P6/P5</f>
        <v>7.3905221298150902E-3</v>
      </c>
      <c r="Q7" s="2">
        <f>Q6/Q5</f>
        <v>1.2270544079069369E-2</v>
      </c>
      <c r="R7" s="2">
        <f>R6/R5</f>
        <v>1.5641012572020989E-2</v>
      </c>
      <c r="S7" s="2">
        <f>S6/S5</f>
        <v>7.3124417786270225E-3</v>
      </c>
      <c r="T7" s="2">
        <f>T6/T5</f>
        <v>7.6236787340572395E-3</v>
      </c>
      <c r="U7" s="2">
        <f>U6/U5</f>
        <v>7.7570660006701896E-3</v>
      </c>
      <c r="V7" s="2">
        <f>V6/V5</f>
        <v>6.5283849187801682E-3</v>
      </c>
      <c r="W7" s="2">
        <f>W6/W5</f>
        <v>6.1932900782647078E-3</v>
      </c>
      <c r="X7" s="2">
        <f>X6/X5</f>
        <v>1.2638172399246524E-2</v>
      </c>
      <c r="Y7" s="2">
        <f>Y6/Y5</f>
        <v>5.7660170453744438E-3</v>
      </c>
      <c r="Z7" s="2">
        <f>Z6/Z5</f>
        <v>1.055386080225392E-2</v>
      </c>
      <c r="AA7" s="2">
        <f>AA6/AA5</f>
        <v>1.0066943056650549E-2</v>
      </c>
      <c r="AB7" s="2">
        <f>AB6/AB5</f>
        <v>7.0738629277745909E-3</v>
      </c>
      <c r="AC7" s="2">
        <f>AC6/AC5</f>
        <v>9.5767719630810069E-3</v>
      </c>
      <c r="AD7" s="2">
        <f>AD6/AD5</f>
        <v>8.0542051149136724E-3</v>
      </c>
      <c r="AE7" s="2">
        <f>AE6/AE5</f>
        <v>1.3598994498588588E-2</v>
      </c>
      <c r="AF7" s="2">
        <f>AF6/AF5</f>
        <v>8.621372110349225E-3</v>
      </c>
      <c r="AG7" s="2">
        <f>AG6/AG5</f>
        <v>8.7688572181489101E-3</v>
      </c>
      <c r="AH7" s="2">
        <f>AH6/AH5</f>
        <v>8.2331392530529957E-3</v>
      </c>
      <c r="AI7" s="2">
        <f>AI6/AI5</f>
        <v>8.110596479660611E-3</v>
      </c>
      <c r="AJ7" s="2">
        <f>AJ6/AJ5</f>
        <v>7.8644264835537846E-3</v>
      </c>
      <c r="AK7" s="2">
        <f>AK6/AK5</f>
        <v>7.7418837101613982E-3</v>
      </c>
    </row>
    <row r="8" spans="1:38" x14ac:dyDescent="0.25">
      <c r="A8" s="27">
        <v>43410</v>
      </c>
      <c r="B8" t="s">
        <v>20</v>
      </c>
      <c r="C8" s="19">
        <v>922127</v>
      </c>
      <c r="D8" s="19">
        <v>7300</v>
      </c>
      <c r="E8" s="2">
        <f t="shared" si="0"/>
        <v>7.9164800510124964E-3</v>
      </c>
      <c r="F8" s="2"/>
      <c r="H8" s="16" t="s">
        <v>48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</row>
    <row r="9" spans="1:38" x14ac:dyDescent="0.25">
      <c r="A9" s="27">
        <v>43411</v>
      </c>
      <c r="B9" t="s">
        <v>20</v>
      </c>
      <c r="C9" s="19">
        <v>922127</v>
      </c>
      <c r="D9" s="19">
        <v>5859</v>
      </c>
      <c r="E9" s="2">
        <f t="shared" si="0"/>
        <v>6.3537885779290709E-3</v>
      </c>
      <c r="F9" s="2"/>
      <c r="H9" s="27">
        <v>43405</v>
      </c>
      <c r="I9" s="27">
        <v>43406</v>
      </c>
      <c r="J9" s="27">
        <v>43407</v>
      </c>
      <c r="K9" s="27">
        <v>43408</v>
      </c>
      <c r="L9" s="27">
        <v>43409</v>
      </c>
      <c r="M9" s="27">
        <v>43410</v>
      </c>
      <c r="N9" s="27">
        <v>43411</v>
      </c>
      <c r="O9" s="27">
        <v>43412</v>
      </c>
      <c r="P9" s="27">
        <v>43413</v>
      </c>
      <c r="Q9" s="27">
        <v>43414</v>
      </c>
      <c r="R9" s="27">
        <v>43415</v>
      </c>
      <c r="S9" s="27">
        <v>43416</v>
      </c>
      <c r="T9" s="27">
        <v>43417</v>
      </c>
      <c r="U9" s="27">
        <v>43418</v>
      </c>
      <c r="V9" s="27">
        <v>43419</v>
      </c>
      <c r="W9" s="27">
        <v>43420</v>
      </c>
      <c r="X9" s="27">
        <v>43421</v>
      </c>
      <c r="Y9" s="27">
        <v>43422</v>
      </c>
      <c r="Z9" s="27">
        <v>43423</v>
      </c>
      <c r="AA9" s="27">
        <v>43424</v>
      </c>
      <c r="AB9" s="27">
        <v>43425</v>
      </c>
      <c r="AC9" s="27">
        <v>43426</v>
      </c>
      <c r="AD9" s="27">
        <v>43427</v>
      </c>
      <c r="AE9" s="27">
        <v>43428</v>
      </c>
      <c r="AF9" s="27">
        <v>43429</v>
      </c>
      <c r="AG9" s="27">
        <v>43430</v>
      </c>
      <c r="AH9" s="27">
        <v>43431</v>
      </c>
      <c r="AI9" s="27">
        <v>43432</v>
      </c>
      <c r="AJ9" s="27">
        <v>43433</v>
      </c>
      <c r="AK9" s="27">
        <v>43434</v>
      </c>
    </row>
    <row r="10" spans="1:38" x14ac:dyDescent="0.25">
      <c r="A10" s="27">
        <v>43412</v>
      </c>
      <c r="B10" t="s">
        <v>20</v>
      </c>
      <c r="C10" s="19">
        <v>922127</v>
      </c>
      <c r="D10" s="19">
        <v>6299</v>
      </c>
      <c r="E10" s="2">
        <f t="shared" si="0"/>
        <v>6.8309462796339333E-3</v>
      </c>
      <c r="F10" s="2"/>
      <c r="G10" s="36" t="s">
        <v>41</v>
      </c>
      <c r="H10" s="19">
        <v>65190</v>
      </c>
      <c r="I10" s="19">
        <v>65190</v>
      </c>
      <c r="J10" s="19">
        <v>65190</v>
      </c>
      <c r="K10" s="19">
        <v>65190</v>
      </c>
      <c r="L10" s="19">
        <v>65190</v>
      </c>
      <c r="M10" s="19">
        <v>65190</v>
      </c>
      <c r="N10" s="19">
        <v>65190</v>
      </c>
      <c r="O10" s="19">
        <v>65190</v>
      </c>
      <c r="P10" s="19">
        <v>65190</v>
      </c>
      <c r="Q10" s="19">
        <v>65190</v>
      </c>
      <c r="R10" s="19">
        <v>65190</v>
      </c>
      <c r="S10" s="19">
        <v>65190</v>
      </c>
      <c r="T10" s="19">
        <v>65190</v>
      </c>
      <c r="U10" s="19">
        <v>65190</v>
      </c>
      <c r="V10" s="19">
        <v>65190</v>
      </c>
      <c r="W10" s="19">
        <v>65190</v>
      </c>
      <c r="X10" s="19">
        <v>65190</v>
      </c>
      <c r="Y10" s="19">
        <v>65190</v>
      </c>
      <c r="Z10" s="19">
        <v>65190</v>
      </c>
      <c r="AA10" s="19">
        <v>65190</v>
      </c>
      <c r="AB10" s="19">
        <v>65190</v>
      </c>
      <c r="AC10" s="19">
        <v>65190</v>
      </c>
      <c r="AD10" s="19">
        <v>65190</v>
      </c>
      <c r="AE10" s="19">
        <v>65190</v>
      </c>
      <c r="AF10" s="19">
        <v>65190</v>
      </c>
      <c r="AG10" s="19">
        <v>65190</v>
      </c>
      <c r="AH10" s="19">
        <v>65190</v>
      </c>
      <c r="AI10" s="19">
        <v>65190</v>
      </c>
      <c r="AJ10" s="19">
        <v>65190</v>
      </c>
      <c r="AK10" s="19">
        <v>65190</v>
      </c>
    </row>
    <row r="11" spans="1:38" x14ac:dyDescent="0.25">
      <c r="A11" s="27">
        <v>43413</v>
      </c>
      <c r="B11" t="s">
        <v>20</v>
      </c>
      <c r="C11" s="19">
        <v>922127</v>
      </c>
      <c r="D11" s="19">
        <v>6815</v>
      </c>
      <c r="E11" s="2">
        <f t="shared" si="0"/>
        <v>7.3905221298150902E-3</v>
      </c>
      <c r="F11" s="2"/>
      <c r="G11" s="36" t="s">
        <v>3</v>
      </c>
      <c r="H11">
        <v>708</v>
      </c>
      <c r="I11">
        <v>623</v>
      </c>
      <c r="J11">
        <v>893</v>
      </c>
      <c r="K11">
        <v>674</v>
      </c>
      <c r="L11">
        <v>692</v>
      </c>
      <c r="M11">
        <v>657</v>
      </c>
      <c r="N11">
        <v>798</v>
      </c>
      <c r="O11">
        <v>640</v>
      </c>
      <c r="P11">
        <v>682</v>
      </c>
      <c r="Q11">
        <v>891</v>
      </c>
      <c r="R11" s="19">
        <v>1210</v>
      </c>
      <c r="S11">
        <v>637</v>
      </c>
      <c r="T11">
        <v>719</v>
      </c>
      <c r="U11">
        <v>813</v>
      </c>
      <c r="V11">
        <v>594</v>
      </c>
      <c r="W11">
        <v>609</v>
      </c>
      <c r="X11" s="19">
        <v>1014</v>
      </c>
      <c r="Y11">
        <v>702</v>
      </c>
      <c r="Z11">
        <v>837</v>
      </c>
      <c r="AA11">
        <v>632</v>
      </c>
      <c r="AB11">
        <v>804</v>
      </c>
      <c r="AC11">
        <v>781</v>
      </c>
      <c r="AD11">
        <v>761</v>
      </c>
      <c r="AE11">
        <v>827</v>
      </c>
      <c r="AF11">
        <v>732</v>
      </c>
      <c r="AG11">
        <v>713</v>
      </c>
      <c r="AH11">
        <v>674</v>
      </c>
      <c r="AI11">
        <v>867</v>
      </c>
      <c r="AJ11">
        <v>693</v>
      </c>
      <c r="AK11">
        <v>834</v>
      </c>
    </row>
    <row r="12" spans="1:38" x14ac:dyDescent="0.25">
      <c r="A12" s="27">
        <v>43414</v>
      </c>
      <c r="B12" t="s">
        <v>20</v>
      </c>
      <c r="C12" s="19">
        <v>922127</v>
      </c>
      <c r="D12" s="19">
        <v>11315</v>
      </c>
      <c r="E12" s="2">
        <f t="shared" si="0"/>
        <v>1.2270544079069369E-2</v>
      </c>
      <c r="F12" s="2"/>
      <c r="G12" s="37" t="s">
        <v>6</v>
      </c>
      <c r="H12" s="2">
        <f>H11/H10</f>
        <v>1.0860561435803037E-2</v>
      </c>
      <c r="I12" s="2">
        <f>I11/I10</f>
        <v>9.5566804724651015E-3</v>
      </c>
      <c r="J12" s="2">
        <f>J11/J10</f>
        <v>1.3698420003067955E-2</v>
      </c>
      <c r="K12" s="2">
        <f>K11/K10</f>
        <v>1.0339009050467864E-2</v>
      </c>
      <c r="L12" s="2">
        <f>L11/L10</f>
        <v>1.061512501917472E-2</v>
      </c>
      <c r="M12" s="2">
        <f>M11/M10</f>
        <v>1.0078232857800276E-2</v>
      </c>
      <c r="N12" s="2">
        <f>N11/N10</f>
        <v>1.2241141279337321E-2</v>
      </c>
      <c r="O12" s="2">
        <f>O11/O10</f>
        <v>9.817456665132689E-3</v>
      </c>
      <c r="P12" s="2">
        <f>P11/P10</f>
        <v>1.0461727258782022E-2</v>
      </c>
      <c r="Q12" s="2">
        <f>Q11/Q10</f>
        <v>1.3667740450989415E-2</v>
      </c>
      <c r="R12" s="2">
        <f>R11/R10</f>
        <v>1.856112900751649E-2</v>
      </c>
      <c r="S12" s="2">
        <f>S11/S10</f>
        <v>9.7714373370148804E-3</v>
      </c>
      <c r="T12" s="2">
        <f>T11/T10</f>
        <v>1.1029298972235006E-2</v>
      </c>
      <c r="U12" s="2">
        <f>U11/U10</f>
        <v>1.2471237919926369E-2</v>
      </c>
      <c r="V12" s="2">
        <f>V11/V10</f>
        <v>9.1118269673262763E-3</v>
      </c>
      <c r="W12" s="2">
        <f>W11/W10</f>
        <v>9.3419236079153242E-3</v>
      </c>
      <c r="X12" s="2">
        <f>X11/X10</f>
        <v>1.5554532903819604E-2</v>
      </c>
      <c r="Y12" s="2">
        <f>Y11/Y10</f>
        <v>1.0768522779567418E-2</v>
      </c>
      <c r="Z12" s="2">
        <f>Z11/Z10</f>
        <v>1.2839392544868844E-2</v>
      </c>
      <c r="AA12" s="2">
        <f>AA11/AA10</f>
        <v>9.6947384568185305E-3</v>
      </c>
      <c r="AB12" s="2">
        <f>AB11/AB10</f>
        <v>1.233317993557294E-2</v>
      </c>
      <c r="AC12" s="2">
        <f>AC11/AC10</f>
        <v>1.1980365086669735E-2</v>
      </c>
      <c r="AD12" s="2">
        <f>AD11/AD10</f>
        <v>1.1673569565884338E-2</v>
      </c>
      <c r="AE12" s="2">
        <f>AE11/AE10</f>
        <v>1.2685994784476146E-2</v>
      </c>
      <c r="AF12" s="2">
        <f>AF11/AF10</f>
        <v>1.1228716060745512E-2</v>
      </c>
      <c r="AG12" s="2">
        <f>AG11/AG10</f>
        <v>1.0937260315999387E-2</v>
      </c>
      <c r="AH12" s="2">
        <f>AH11/AH10</f>
        <v>1.0339009050467864E-2</v>
      </c>
      <c r="AI12" s="2">
        <f>AI11/AI10</f>
        <v>1.329958582604694E-2</v>
      </c>
      <c r="AJ12" s="2">
        <f>AJ11/AJ10</f>
        <v>1.0630464795213989E-2</v>
      </c>
      <c r="AK12" s="2">
        <f>AK11/AK10</f>
        <v>1.2793373216751036E-2</v>
      </c>
    </row>
    <row r="13" spans="1:38" x14ac:dyDescent="0.25">
      <c r="A13" s="27">
        <v>43415</v>
      </c>
      <c r="B13" t="s">
        <v>20</v>
      </c>
      <c r="C13" s="19">
        <v>922127</v>
      </c>
      <c r="D13" s="19">
        <v>14423</v>
      </c>
      <c r="E13" s="2">
        <f t="shared" si="0"/>
        <v>1.5641012572020989E-2</v>
      </c>
      <c r="F13" s="2"/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  <c r="V13" t="s">
        <v>21</v>
      </c>
      <c r="W13" t="s">
        <v>21</v>
      </c>
      <c r="X13" t="s">
        <v>21</v>
      </c>
      <c r="Y13" t="s">
        <v>21</v>
      </c>
      <c r="Z13" t="s">
        <v>21</v>
      </c>
      <c r="AA13" t="s">
        <v>21</v>
      </c>
      <c r="AB13" t="s">
        <v>21</v>
      </c>
      <c r="AC13" t="s">
        <v>21</v>
      </c>
      <c r="AD13" t="s">
        <v>21</v>
      </c>
      <c r="AE13" t="s">
        <v>21</v>
      </c>
      <c r="AF13" t="s">
        <v>21</v>
      </c>
      <c r="AG13" t="s">
        <v>21</v>
      </c>
      <c r="AH13" t="s">
        <v>21</v>
      </c>
      <c r="AI13" t="s">
        <v>21</v>
      </c>
      <c r="AJ13" t="s">
        <v>21</v>
      </c>
      <c r="AK13" t="s">
        <v>21</v>
      </c>
    </row>
    <row r="14" spans="1:38" x14ac:dyDescent="0.25">
      <c r="A14" s="27">
        <v>43416</v>
      </c>
      <c r="B14" t="s">
        <v>20</v>
      </c>
      <c r="C14" s="19">
        <v>922127</v>
      </c>
      <c r="D14" s="19">
        <v>6743</v>
      </c>
      <c r="E14" s="2">
        <f t="shared" si="0"/>
        <v>7.3124417786270225E-3</v>
      </c>
      <c r="F14" s="2"/>
      <c r="H14" s="27">
        <v>43405</v>
      </c>
      <c r="I14" s="27">
        <v>43406</v>
      </c>
      <c r="J14" s="27">
        <v>43407</v>
      </c>
      <c r="K14" s="27">
        <v>43408</v>
      </c>
      <c r="L14" s="27">
        <v>43409</v>
      </c>
      <c r="M14" s="27">
        <v>43410</v>
      </c>
      <c r="N14" s="27">
        <v>43411</v>
      </c>
      <c r="O14" s="27">
        <v>43412</v>
      </c>
      <c r="P14" s="27">
        <v>43413</v>
      </c>
      <c r="Q14" s="27">
        <v>43414</v>
      </c>
      <c r="R14" s="27">
        <v>43415</v>
      </c>
      <c r="S14" s="27">
        <v>43416</v>
      </c>
      <c r="T14" s="27">
        <v>43417</v>
      </c>
      <c r="U14" s="27">
        <v>43418</v>
      </c>
      <c r="V14" s="27">
        <v>43419</v>
      </c>
      <c r="W14" s="27">
        <v>43420</v>
      </c>
      <c r="X14" s="27">
        <v>43421</v>
      </c>
      <c r="Y14" s="27">
        <v>43422</v>
      </c>
      <c r="Z14" s="27">
        <v>43423</v>
      </c>
      <c r="AA14" s="27">
        <v>43424</v>
      </c>
      <c r="AB14" s="27">
        <v>43425</v>
      </c>
      <c r="AC14" s="27">
        <v>43426</v>
      </c>
      <c r="AD14" s="27">
        <v>43427</v>
      </c>
      <c r="AE14" s="27">
        <v>43428</v>
      </c>
      <c r="AF14" s="27">
        <v>43429</v>
      </c>
      <c r="AG14" s="27">
        <v>43430</v>
      </c>
      <c r="AH14" s="27">
        <v>43431</v>
      </c>
      <c r="AI14" s="27">
        <v>43432</v>
      </c>
      <c r="AJ14" s="27">
        <v>43433</v>
      </c>
      <c r="AK14" s="27">
        <v>43434</v>
      </c>
    </row>
    <row r="15" spans="1:38" x14ac:dyDescent="0.25">
      <c r="A15" s="27">
        <v>43417</v>
      </c>
      <c r="B15" t="s">
        <v>20</v>
      </c>
      <c r="C15" s="19">
        <v>922127</v>
      </c>
      <c r="D15" s="19">
        <v>7030</v>
      </c>
      <c r="E15" s="2">
        <f t="shared" si="0"/>
        <v>7.6236787340572395E-3</v>
      </c>
      <c r="F15" s="2"/>
      <c r="G15" s="36" t="s">
        <v>41</v>
      </c>
      <c r="H15" s="19">
        <v>655939</v>
      </c>
      <c r="I15" s="19">
        <v>655939</v>
      </c>
      <c r="J15" s="19">
        <v>655939</v>
      </c>
      <c r="K15" s="19">
        <v>655939</v>
      </c>
      <c r="L15" s="19">
        <v>655939</v>
      </c>
      <c r="M15" s="19">
        <v>655939</v>
      </c>
      <c r="N15" s="19">
        <v>655939</v>
      </c>
      <c r="O15" s="19">
        <v>655939</v>
      </c>
      <c r="P15" s="19">
        <v>655939</v>
      </c>
      <c r="Q15" s="19">
        <v>655939</v>
      </c>
      <c r="R15" s="19">
        <v>655939</v>
      </c>
      <c r="S15" s="19">
        <v>655939</v>
      </c>
      <c r="T15" s="19">
        <v>655939</v>
      </c>
      <c r="U15" s="19">
        <v>655939</v>
      </c>
      <c r="V15" s="19">
        <v>655939</v>
      </c>
      <c r="W15" s="19">
        <v>655939</v>
      </c>
      <c r="X15" s="19">
        <v>655939</v>
      </c>
      <c r="Y15" s="19">
        <v>655939</v>
      </c>
      <c r="Z15" s="19">
        <v>655939</v>
      </c>
      <c r="AA15" s="19">
        <v>655939</v>
      </c>
      <c r="AB15" s="19">
        <v>655939</v>
      </c>
      <c r="AC15" s="19">
        <v>655939</v>
      </c>
      <c r="AD15" s="19">
        <v>655939</v>
      </c>
      <c r="AE15" s="19">
        <v>655939</v>
      </c>
      <c r="AF15" s="19">
        <v>655939</v>
      </c>
      <c r="AG15" s="19">
        <v>655939</v>
      </c>
      <c r="AH15" s="19">
        <v>655939</v>
      </c>
      <c r="AI15" s="19">
        <v>655939</v>
      </c>
      <c r="AJ15" s="19">
        <v>655939</v>
      </c>
      <c r="AK15" s="19">
        <v>655939</v>
      </c>
    </row>
    <row r="16" spans="1:38" x14ac:dyDescent="0.25">
      <c r="A16" s="27">
        <v>43418</v>
      </c>
      <c r="B16" t="s">
        <v>20</v>
      </c>
      <c r="C16" s="19">
        <v>922127</v>
      </c>
      <c r="D16" s="19">
        <v>7153</v>
      </c>
      <c r="E16" s="2">
        <f t="shared" si="0"/>
        <v>7.7570660006701896E-3</v>
      </c>
      <c r="F16" s="2"/>
      <c r="G16" s="36" t="s">
        <v>3</v>
      </c>
      <c r="H16" s="19">
        <v>9434</v>
      </c>
      <c r="I16" s="19">
        <v>8888</v>
      </c>
      <c r="J16" s="19">
        <v>12296</v>
      </c>
      <c r="K16" s="19">
        <v>12553</v>
      </c>
      <c r="L16" s="19">
        <v>9223</v>
      </c>
      <c r="M16" s="19">
        <v>6080</v>
      </c>
      <c r="N16" s="19">
        <v>7040</v>
      </c>
      <c r="O16" s="19">
        <v>9467</v>
      </c>
      <c r="P16" s="19">
        <v>8375</v>
      </c>
      <c r="Q16" s="19">
        <v>9152</v>
      </c>
      <c r="R16" s="19">
        <v>21668</v>
      </c>
      <c r="S16" s="19">
        <v>9564</v>
      </c>
      <c r="T16" s="19">
        <v>9009</v>
      </c>
      <c r="U16" s="19">
        <v>8027</v>
      </c>
      <c r="V16" s="19">
        <v>11482</v>
      </c>
      <c r="W16" s="19">
        <v>10084</v>
      </c>
      <c r="X16" s="19">
        <v>11248</v>
      </c>
      <c r="Y16" s="19">
        <v>12967</v>
      </c>
      <c r="Z16" s="19">
        <v>10465</v>
      </c>
      <c r="AA16" s="19">
        <v>9814</v>
      </c>
      <c r="AB16" s="19">
        <v>10490</v>
      </c>
      <c r="AC16" s="19">
        <v>8629</v>
      </c>
      <c r="AD16" s="19">
        <v>8398</v>
      </c>
      <c r="AE16" s="19">
        <v>12186</v>
      </c>
      <c r="AF16" s="19">
        <v>12469</v>
      </c>
      <c r="AG16" s="19">
        <v>9673</v>
      </c>
      <c r="AH16" s="19">
        <v>9338</v>
      </c>
      <c r="AI16" s="19">
        <v>9491</v>
      </c>
      <c r="AJ16" s="19">
        <v>8938</v>
      </c>
      <c r="AK16" s="19">
        <v>9332</v>
      </c>
    </row>
    <row r="17" spans="1:37" x14ac:dyDescent="0.25">
      <c r="A17" s="27">
        <v>43419</v>
      </c>
      <c r="B17" t="s">
        <v>20</v>
      </c>
      <c r="C17" s="19">
        <v>922127</v>
      </c>
      <c r="D17" s="19">
        <v>6020</v>
      </c>
      <c r="E17" s="2">
        <f t="shared" si="0"/>
        <v>6.5283849187801682E-3</v>
      </c>
      <c r="F17" s="2"/>
      <c r="G17" s="37" t="s">
        <v>6</v>
      </c>
      <c r="H17" s="2">
        <f>H16/H15</f>
        <v>1.43824349520306E-2</v>
      </c>
      <c r="I17" s="2">
        <f>I16/I15</f>
        <v>1.3550040476324781E-2</v>
      </c>
      <c r="J17" s="2">
        <f>J16/J15</f>
        <v>1.8745645555455614E-2</v>
      </c>
      <c r="K17" s="2">
        <f>K16/K15</f>
        <v>1.9137450281199928E-2</v>
      </c>
      <c r="L17" s="2">
        <f>L16/L15</f>
        <v>1.4060758698598498E-2</v>
      </c>
      <c r="M17" s="2">
        <f>M16/M15</f>
        <v>9.2691546012662763E-3</v>
      </c>
      <c r="N17" s="2">
        <f>N16/N15</f>
        <v>1.0732705327782003E-2</v>
      </c>
      <c r="O17" s="2">
        <f>O16/O15</f>
        <v>1.4432744508254578E-2</v>
      </c>
      <c r="P17" s="2">
        <f>P16/P15</f>
        <v>1.2767955556842937E-2</v>
      </c>
      <c r="Q17" s="2">
        <f>Q16/Q15</f>
        <v>1.3952516926116605E-2</v>
      </c>
      <c r="R17" s="2">
        <f>R16/R15</f>
        <v>3.3033559523065407E-2</v>
      </c>
      <c r="S17" s="2">
        <f>S16/S15</f>
        <v>1.4580624112912938E-2</v>
      </c>
      <c r="T17" s="2">
        <f>T16/T15</f>
        <v>1.3734508849146034E-2</v>
      </c>
      <c r="U17" s="2">
        <f>U16/U15</f>
        <v>1.2237418418480988E-2</v>
      </c>
      <c r="V17" s="2">
        <f>V16/V15</f>
        <v>1.750467650193082E-2</v>
      </c>
      <c r="W17" s="2">
        <f>W16/W15</f>
        <v>1.5373380756442291E-2</v>
      </c>
      <c r="X17" s="2">
        <f>X16/X15</f>
        <v>1.7147936012342612E-2</v>
      </c>
      <c r="Y17" s="2">
        <f>Y16/Y15</f>
        <v>1.9768606532009837E-2</v>
      </c>
      <c r="Z17" s="2">
        <f>Z16/Z15</f>
        <v>1.595422745102822E-2</v>
      </c>
      <c r="AA17" s="2">
        <f>AA16/AA15</f>
        <v>1.4961757114609743E-2</v>
      </c>
      <c r="AB17" s="2">
        <f>AB16/AB15</f>
        <v>1.59923407511979E-2</v>
      </c>
      <c r="AC17" s="2">
        <f>AC16/AC15</f>
        <v>1.3155186686566891E-2</v>
      </c>
      <c r="AD17" s="2">
        <f>AD16/AD15</f>
        <v>1.2803019792999044E-2</v>
      </c>
      <c r="AE17" s="2">
        <f>AE16/AE15</f>
        <v>1.8577947034709021E-2</v>
      </c>
      <c r="AF17" s="2">
        <f>AF16/AF15</f>
        <v>1.9009389592629801E-2</v>
      </c>
      <c r="AG17" s="2">
        <f>AG16/AG15</f>
        <v>1.4746798101652745E-2</v>
      </c>
      <c r="AH17" s="2">
        <f>AH16/AH15</f>
        <v>1.4236079879379028E-2</v>
      </c>
      <c r="AI17" s="2">
        <f>AI16/AI15</f>
        <v>1.4469333276417471E-2</v>
      </c>
      <c r="AJ17" s="2">
        <f>AJ16/AJ15</f>
        <v>1.3626267076664141E-2</v>
      </c>
      <c r="AK17" s="2">
        <f>AK16/AK15</f>
        <v>1.4226932687338304E-2</v>
      </c>
    </row>
    <row r="18" spans="1:37" x14ac:dyDescent="0.25">
      <c r="A18" s="27">
        <v>43420</v>
      </c>
      <c r="B18" t="s">
        <v>20</v>
      </c>
      <c r="C18" s="19">
        <v>922127</v>
      </c>
      <c r="D18" s="19">
        <v>5711</v>
      </c>
      <c r="E18" s="2">
        <f t="shared" si="0"/>
        <v>6.1932900782647078E-3</v>
      </c>
      <c r="F18" s="2"/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</row>
    <row r="19" spans="1:37" x14ac:dyDescent="0.25">
      <c r="A19" s="27">
        <v>43421</v>
      </c>
      <c r="B19" t="s">
        <v>20</v>
      </c>
      <c r="C19" s="19">
        <v>922127</v>
      </c>
      <c r="D19" s="19">
        <v>11654</v>
      </c>
      <c r="E19" s="2">
        <f t="shared" si="0"/>
        <v>1.2638172399246524E-2</v>
      </c>
      <c r="F19" s="2"/>
      <c r="H19" s="27">
        <v>43405</v>
      </c>
      <c r="I19" s="27">
        <v>43406</v>
      </c>
      <c r="J19" s="27">
        <v>43407</v>
      </c>
      <c r="K19" s="27">
        <v>43408</v>
      </c>
      <c r="L19" s="27">
        <v>43409</v>
      </c>
      <c r="M19" s="27">
        <v>43410</v>
      </c>
      <c r="N19" s="27">
        <v>43411</v>
      </c>
      <c r="O19" s="27">
        <v>43412</v>
      </c>
      <c r="P19" s="27">
        <v>43413</v>
      </c>
      <c r="Q19" s="27">
        <v>43414</v>
      </c>
      <c r="R19" s="27">
        <v>43415</v>
      </c>
      <c r="S19" s="27">
        <v>43416</v>
      </c>
      <c r="T19" s="27">
        <v>43417</v>
      </c>
      <c r="U19" s="27">
        <v>43418</v>
      </c>
      <c r="V19" s="27">
        <v>43419</v>
      </c>
      <c r="W19" s="27">
        <v>43420</v>
      </c>
      <c r="X19" s="27">
        <v>43421</v>
      </c>
      <c r="Y19" s="27">
        <v>43422</v>
      </c>
      <c r="Z19" s="27">
        <v>43423</v>
      </c>
      <c r="AA19" s="27">
        <v>43424</v>
      </c>
      <c r="AB19" s="27">
        <v>43425</v>
      </c>
      <c r="AC19" s="27">
        <v>43426</v>
      </c>
      <c r="AD19" s="27">
        <v>43427</v>
      </c>
      <c r="AE19" s="27">
        <v>43428</v>
      </c>
      <c r="AF19" s="27">
        <v>43429</v>
      </c>
      <c r="AG19" s="27">
        <v>43430</v>
      </c>
      <c r="AH19" s="27">
        <v>43431</v>
      </c>
      <c r="AI19" s="27">
        <v>43432</v>
      </c>
      <c r="AJ19" s="27">
        <v>43433</v>
      </c>
      <c r="AK19" s="27">
        <v>43434</v>
      </c>
    </row>
    <row r="20" spans="1:37" x14ac:dyDescent="0.25">
      <c r="A20" s="27">
        <v>43422</v>
      </c>
      <c r="B20" t="s">
        <v>20</v>
      </c>
      <c r="C20" s="19">
        <v>922127</v>
      </c>
      <c r="D20" s="19">
        <v>5317</v>
      </c>
      <c r="E20" s="2">
        <f t="shared" si="0"/>
        <v>5.7660170453744438E-3</v>
      </c>
      <c r="F20" s="2"/>
      <c r="G20" s="36" t="s">
        <v>41</v>
      </c>
      <c r="H20" s="19">
        <v>1394137</v>
      </c>
      <c r="I20" s="19">
        <v>1394137</v>
      </c>
      <c r="J20" s="19">
        <v>1394137</v>
      </c>
      <c r="K20" s="19">
        <v>1394137</v>
      </c>
      <c r="L20" s="19">
        <v>1394137</v>
      </c>
      <c r="M20" s="19">
        <v>1394137</v>
      </c>
      <c r="N20" s="19">
        <v>1394137</v>
      </c>
      <c r="O20" s="19">
        <v>1394137</v>
      </c>
      <c r="P20" s="19">
        <v>1394137</v>
      </c>
      <c r="Q20" s="19">
        <v>1394137</v>
      </c>
      <c r="R20" s="19">
        <v>1394137</v>
      </c>
      <c r="S20" s="19">
        <v>1394137</v>
      </c>
      <c r="T20" s="19">
        <v>1394137</v>
      </c>
      <c r="U20" s="19">
        <v>1394137</v>
      </c>
      <c r="V20" s="19">
        <v>1394137</v>
      </c>
      <c r="W20" s="19">
        <v>1394137</v>
      </c>
      <c r="X20" s="19">
        <v>1394137</v>
      </c>
      <c r="Y20" s="19">
        <v>1394137</v>
      </c>
      <c r="Z20" s="19">
        <v>1394137</v>
      </c>
      <c r="AA20" s="19">
        <v>1394137</v>
      </c>
      <c r="AB20" s="19">
        <v>1394137</v>
      </c>
      <c r="AC20" s="19">
        <v>1394137</v>
      </c>
      <c r="AD20" s="19">
        <v>1394137</v>
      </c>
      <c r="AE20" s="19">
        <v>1394137</v>
      </c>
      <c r="AF20" s="19">
        <v>1394137</v>
      </c>
      <c r="AG20" s="19">
        <v>1394137</v>
      </c>
      <c r="AH20" s="19">
        <v>1394137</v>
      </c>
      <c r="AI20" s="19">
        <v>1394137</v>
      </c>
      <c r="AJ20" s="19">
        <v>1394137</v>
      </c>
      <c r="AK20" s="19">
        <v>1394137</v>
      </c>
    </row>
    <row r="21" spans="1:37" x14ac:dyDescent="0.25">
      <c r="A21" s="27">
        <v>43423</v>
      </c>
      <c r="B21" t="s">
        <v>20</v>
      </c>
      <c r="C21" s="19">
        <v>922127</v>
      </c>
      <c r="D21" s="19">
        <v>9732</v>
      </c>
      <c r="E21" s="2">
        <f t="shared" si="0"/>
        <v>1.055386080225392E-2</v>
      </c>
      <c r="F21" s="2"/>
      <c r="G21" s="36" t="s">
        <v>3</v>
      </c>
      <c r="H21" s="19">
        <v>17418</v>
      </c>
      <c r="I21" s="19">
        <v>16860</v>
      </c>
      <c r="J21" s="19">
        <v>20772</v>
      </c>
      <c r="K21" s="19">
        <v>20129</v>
      </c>
      <c r="L21" s="19">
        <v>14931</v>
      </c>
      <c r="M21" s="19">
        <v>12222</v>
      </c>
      <c r="N21" s="19">
        <v>13585</v>
      </c>
      <c r="O21" s="19">
        <v>15721</v>
      </c>
      <c r="P21" s="19">
        <v>16271</v>
      </c>
      <c r="Q21" s="19">
        <v>20541</v>
      </c>
      <c r="R21" s="19">
        <v>30152</v>
      </c>
      <c r="S21" s="19">
        <v>17293</v>
      </c>
      <c r="T21" s="19">
        <v>16891</v>
      </c>
      <c r="U21" s="19">
        <v>16945</v>
      </c>
      <c r="V21" s="19">
        <v>16110</v>
      </c>
      <c r="W21" s="19">
        <v>15150</v>
      </c>
      <c r="X21" s="19">
        <v>19213</v>
      </c>
      <c r="Y21" s="19">
        <v>16147</v>
      </c>
      <c r="Z21" s="19">
        <v>18178</v>
      </c>
      <c r="AA21" s="19">
        <v>16879</v>
      </c>
      <c r="AB21" s="19">
        <v>16044</v>
      </c>
      <c r="AC21" s="19">
        <v>16474</v>
      </c>
      <c r="AD21" s="19">
        <v>15915</v>
      </c>
      <c r="AE21" s="19">
        <v>21072</v>
      </c>
      <c r="AF21" s="19">
        <v>20486</v>
      </c>
      <c r="AG21" s="19">
        <v>19008</v>
      </c>
      <c r="AH21" s="19">
        <v>18609</v>
      </c>
      <c r="AI21" s="19">
        <v>18163</v>
      </c>
      <c r="AJ21" s="19">
        <v>17631</v>
      </c>
      <c r="AK21" s="19">
        <v>17277</v>
      </c>
    </row>
    <row r="22" spans="1:37" x14ac:dyDescent="0.25">
      <c r="A22" s="27">
        <v>43424</v>
      </c>
      <c r="B22" t="s">
        <v>20</v>
      </c>
      <c r="C22" s="19">
        <v>922127</v>
      </c>
      <c r="D22" s="19">
        <v>9283</v>
      </c>
      <c r="E22" s="2">
        <f t="shared" si="0"/>
        <v>1.0066943056650549E-2</v>
      </c>
      <c r="F22" s="2"/>
      <c r="G22" s="37" t="s">
        <v>6</v>
      </c>
      <c r="H22" s="2">
        <f>H21/H20</f>
        <v>1.2493750614179238E-2</v>
      </c>
      <c r="I22" s="2">
        <f>I21/I20</f>
        <v>1.2093503005802156E-2</v>
      </c>
      <c r="J22" s="2">
        <f>J21/J20</f>
        <v>1.4899540002166214E-2</v>
      </c>
      <c r="K22" s="2">
        <f>K21/K20</f>
        <v>1.4438322776025598E-2</v>
      </c>
      <c r="L22" s="2">
        <f>L21/L20</f>
        <v>1.0709851327380308E-2</v>
      </c>
      <c r="M22" s="2">
        <f>M21/M20</f>
        <v>8.7667137447754416E-3</v>
      </c>
      <c r="N22" s="2">
        <f>N21/N20</f>
        <v>9.7443794978542275E-3</v>
      </c>
      <c r="O22" s="2">
        <f>O21/O20</f>
        <v>1.1276510127770801E-2</v>
      </c>
      <c r="P22" s="2">
        <f>P21/P20</f>
        <v>1.1671019419181902E-2</v>
      </c>
      <c r="Q22" s="2">
        <f>Q21/Q20</f>
        <v>1.4733846099773552E-2</v>
      </c>
      <c r="R22" s="2">
        <f>R21/R20</f>
        <v>2.1627716644777379E-2</v>
      </c>
      <c r="S22" s="2">
        <f>S21/S20</f>
        <v>1.2404089411585805E-2</v>
      </c>
      <c r="T22" s="2">
        <f>T21/T20</f>
        <v>1.2115738984045327E-2</v>
      </c>
      <c r="U22" s="2">
        <f>U21/U20</f>
        <v>1.215447262356569E-2</v>
      </c>
      <c r="V22" s="2">
        <f>V21/V20</f>
        <v>1.1555535790241562E-2</v>
      </c>
      <c r="W22" s="2">
        <f>W21/W20</f>
        <v>1.0866937754324001E-2</v>
      </c>
      <c r="X22" s="2">
        <f>X21/X20</f>
        <v>1.3781285483420926E-2</v>
      </c>
      <c r="Y22" s="2">
        <f>Y21/Y20</f>
        <v>1.1582075506209218E-2</v>
      </c>
      <c r="Z22" s="2">
        <f>Z21/Z20</f>
        <v>1.3038890725947307E-2</v>
      </c>
      <c r="AA22" s="2">
        <f>AA21/AA20</f>
        <v>1.2107131508596358E-2</v>
      </c>
      <c r="AB22" s="2">
        <f>AB21/AB20</f>
        <v>1.150819467527223E-2</v>
      </c>
      <c r="AC22" s="2">
        <f>AC21/AC20</f>
        <v>1.1816629212193636E-2</v>
      </c>
      <c r="AD22" s="2">
        <f>AD21/AD20</f>
        <v>1.1415664314195807E-2</v>
      </c>
      <c r="AE22" s="2">
        <f>AE21/AE20</f>
        <v>1.5114726888390452E-2</v>
      </c>
      <c r="AF22" s="2">
        <f>AF21/AF20</f>
        <v>1.4694395170632441E-2</v>
      </c>
      <c r="AG22" s="2">
        <f>AG21/AG20</f>
        <v>1.3634241111167697E-2</v>
      </c>
      <c r="AH22" s="2">
        <f>AH21/AH20</f>
        <v>1.3348042552489461E-2</v>
      </c>
      <c r="AI22" s="2">
        <f>AI21/AI20</f>
        <v>1.3028131381636094E-2</v>
      </c>
      <c r="AJ22" s="2">
        <f>AJ21/AJ20</f>
        <v>1.2646533303398447E-2</v>
      </c>
      <c r="AK22" s="2">
        <f>AK21/AK20</f>
        <v>1.2392612777653847E-2</v>
      </c>
    </row>
    <row r="23" spans="1:37" x14ac:dyDescent="0.25">
      <c r="A23" s="27">
        <v>43425</v>
      </c>
      <c r="B23" t="s">
        <v>20</v>
      </c>
      <c r="C23" s="19">
        <v>922127</v>
      </c>
      <c r="D23" s="19">
        <v>6523</v>
      </c>
      <c r="E23" s="2">
        <f t="shared" si="0"/>
        <v>7.0738629277745909E-3</v>
      </c>
      <c r="F23" s="2"/>
      <c r="H23" t="s">
        <v>19</v>
      </c>
      <c r="I23" t="s">
        <v>19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19</v>
      </c>
      <c r="AB23" t="s">
        <v>19</v>
      </c>
      <c r="AC23" t="s">
        <v>19</v>
      </c>
      <c r="AD23" t="s">
        <v>19</v>
      </c>
      <c r="AE23" t="s">
        <v>19</v>
      </c>
      <c r="AF23" t="s">
        <v>19</v>
      </c>
      <c r="AG23" t="s">
        <v>19</v>
      </c>
      <c r="AH23" t="s">
        <v>19</v>
      </c>
      <c r="AI23" t="s">
        <v>19</v>
      </c>
      <c r="AJ23" t="s">
        <v>19</v>
      </c>
      <c r="AK23" t="s">
        <v>19</v>
      </c>
    </row>
    <row r="24" spans="1:37" x14ac:dyDescent="0.25">
      <c r="A24" s="27">
        <v>43426</v>
      </c>
      <c r="B24" t="s">
        <v>20</v>
      </c>
      <c r="C24" s="19">
        <v>922127</v>
      </c>
      <c r="D24" s="19">
        <v>8831</v>
      </c>
      <c r="E24" s="2">
        <f t="shared" si="0"/>
        <v>9.5767719630810069E-3</v>
      </c>
      <c r="F24" s="2"/>
      <c r="H24" s="27">
        <v>43405</v>
      </c>
      <c r="I24" s="27">
        <v>43406</v>
      </c>
      <c r="J24" s="27">
        <v>43407</v>
      </c>
      <c r="K24" s="27">
        <v>43408</v>
      </c>
      <c r="L24" s="27">
        <v>43409</v>
      </c>
      <c r="M24" s="27">
        <v>43410</v>
      </c>
      <c r="N24" s="27">
        <v>43411</v>
      </c>
      <c r="O24" s="27">
        <v>43412</v>
      </c>
      <c r="P24" s="27">
        <v>43413</v>
      </c>
      <c r="Q24" s="27">
        <v>43414</v>
      </c>
      <c r="R24" s="27">
        <v>43415</v>
      </c>
      <c r="S24" s="27">
        <v>43416</v>
      </c>
      <c r="T24" s="27">
        <v>43417</v>
      </c>
      <c r="U24" s="27">
        <v>43418</v>
      </c>
      <c r="V24" s="27">
        <v>43419</v>
      </c>
      <c r="W24" s="27">
        <v>43420</v>
      </c>
      <c r="X24" s="27">
        <v>43421</v>
      </c>
      <c r="Y24" s="27">
        <v>43422</v>
      </c>
      <c r="Z24" s="27">
        <v>43423</v>
      </c>
      <c r="AA24" s="27">
        <v>43424</v>
      </c>
      <c r="AB24" s="27">
        <v>43425</v>
      </c>
      <c r="AC24" s="27">
        <v>43426</v>
      </c>
      <c r="AD24" s="27">
        <v>43427</v>
      </c>
      <c r="AE24" s="27">
        <v>43428</v>
      </c>
      <c r="AF24" s="27">
        <v>43429</v>
      </c>
      <c r="AG24" s="27">
        <v>43430</v>
      </c>
      <c r="AH24" s="27">
        <v>43431</v>
      </c>
      <c r="AI24" s="27">
        <v>43432</v>
      </c>
      <c r="AJ24" s="27">
        <v>43433</v>
      </c>
      <c r="AK24" s="27">
        <v>43434</v>
      </c>
    </row>
    <row r="25" spans="1:37" x14ac:dyDescent="0.25">
      <c r="A25" s="27">
        <v>43427</v>
      </c>
      <c r="B25" t="s">
        <v>20</v>
      </c>
      <c r="C25" s="19">
        <v>922127</v>
      </c>
      <c r="D25" s="19">
        <v>7427</v>
      </c>
      <c r="E25" s="2">
        <f t="shared" si="0"/>
        <v>8.0542051149136724E-3</v>
      </c>
      <c r="F25" s="2"/>
      <c r="G25" s="36" t="s">
        <v>41</v>
      </c>
      <c r="H25" s="19">
        <v>934811</v>
      </c>
      <c r="I25" s="19">
        <v>934811</v>
      </c>
      <c r="J25" s="19">
        <v>934811</v>
      </c>
      <c r="K25" s="19">
        <v>934811</v>
      </c>
      <c r="L25" s="19">
        <v>934811</v>
      </c>
      <c r="M25" s="19">
        <v>934811</v>
      </c>
      <c r="N25" s="19">
        <v>934811</v>
      </c>
      <c r="O25" s="19">
        <v>934811</v>
      </c>
      <c r="P25" s="19">
        <v>934811</v>
      </c>
      <c r="Q25" s="19">
        <v>934811</v>
      </c>
      <c r="R25" s="19">
        <v>934811</v>
      </c>
      <c r="S25" s="19">
        <v>934811</v>
      </c>
      <c r="T25" s="19">
        <v>934811</v>
      </c>
      <c r="U25" s="19">
        <v>934811</v>
      </c>
      <c r="V25" s="19">
        <v>934811</v>
      </c>
      <c r="W25" s="19">
        <v>934811</v>
      </c>
      <c r="X25" s="19">
        <v>934811</v>
      </c>
      <c r="Y25" s="19">
        <v>934811</v>
      </c>
      <c r="Z25" s="19">
        <v>934811</v>
      </c>
      <c r="AA25" s="19">
        <v>934811</v>
      </c>
      <c r="AB25" s="19">
        <v>934811</v>
      </c>
      <c r="AC25" s="19">
        <v>934811</v>
      </c>
      <c r="AD25" s="19">
        <v>934811</v>
      </c>
      <c r="AE25" s="19">
        <v>934811</v>
      </c>
      <c r="AF25" s="19">
        <v>934811</v>
      </c>
      <c r="AG25" s="19">
        <v>934811</v>
      </c>
      <c r="AH25" s="19">
        <v>934811</v>
      </c>
      <c r="AI25" s="19">
        <v>934811</v>
      </c>
      <c r="AJ25" s="19">
        <v>934811</v>
      </c>
      <c r="AK25" s="19">
        <v>934811</v>
      </c>
    </row>
    <row r="26" spans="1:37" x14ac:dyDescent="0.25">
      <c r="A26" s="27">
        <v>43428</v>
      </c>
      <c r="B26" t="s">
        <v>20</v>
      </c>
      <c r="C26" s="19">
        <v>922127</v>
      </c>
      <c r="D26" s="19">
        <v>12540</v>
      </c>
      <c r="E26" s="2">
        <f t="shared" si="0"/>
        <v>1.3598994498588588E-2</v>
      </c>
      <c r="F26" s="2"/>
      <c r="G26" s="36" t="s">
        <v>3</v>
      </c>
      <c r="H26" s="19">
        <v>12559</v>
      </c>
      <c r="I26" s="19">
        <v>11277</v>
      </c>
      <c r="J26" s="19">
        <v>15931</v>
      </c>
      <c r="K26" s="19">
        <v>15227</v>
      </c>
      <c r="L26" s="19">
        <v>12354</v>
      </c>
      <c r="M26" s="19">
        <v>11626</v>
      </c>
      <c r="N26" s="19">
        <v>9633</v>
      </c>
      <c r="O26" s="19">
        <v>10945</v>
      </c>
      <c r="P26" s="19">
        <v>10897</v>
      </c>
      <c r="Q26" s="19">
        <v>11138</v>
      </c>
      <c r="R26" s="19">
        <v>25932</v>
      </c>
      <c r="S26" s="19">
        <v>11892</v>
      </c>
      <c r="T26" s="19">
        <v>11168</v>
      </c>
      <c r="U26" s="19">
        <v>9323</v>
      </c>
      <c r="V26" s="19">
        <v>11050</v>
      </c>
      <c r="W26" s="19">
        <v>11485</v>
      </c>
      <c r="X26" s="19">
        <v>14237</v>
      </c>
      <c r="Y26" s="19">
        <v>14387</v>
      </c>
      <c r="Z26" s="19">
        <v>12645</v>
      </c>
      <c r="AA26" s="19">
        <v>10991</v>
      </c>
      <c r="AB26" s="19">
        <v>12582</v>
      </c>
      <c r="AC26" s="19">
        <v>10885</v>
      </c>
      <c r="AD26" s="19">
        <v>12998</v>
      </c>
      <c r="AE26" s="19">
        <v>15497</v>
      </c>
      <c r="AF26" s="19">
        <v>15428</v>
      </c>
      <c r="AG26" s="19">
        <v>13179</v>
      </c>
      <c r="AH26" s="19">
        <v>12885</v>
      </c>
      <c r="AI26" s="19">
        <v>12696</v>
      </c>
      <c r="AJ26" s="19">
        <v>11979</v>
      </c>
      <c r="AK26" s="19">
        <v>12256</v>
      </c>
    </row>
    <row r="27" spans="1:37" x14ac:dyDescent="0.25">
      <c r="A27" s="27">
        <v>43429</v>
      </c>
      <c r="B27" t="s">
        <v>20</v>
      </c>
      <c r="C27" s="19">
        <v>922127</v>
      </c>
      <c r="D27" s="19">
        <v>7950</v>
      </c>
      <c r="E27" s="2">
        <f t="shared" si="0"/>
        <v>8.621372110349225E-3</v>
      </c>
      <c r="F27" s="2"/>
      <c r="G27" s="37" t="s">
        <v>6</v>
      </c>
      <c r="H27" s="2">
        <f>H26/H25</f>
        <v>1.3434801259291985E-2</v>
      </c>
      <c r="I27" s="2">
        <f>I26/I25</f>
        <v>1.2063401051121563E-2</v>
      </c>
      <c r="J27" s="2">
        <f>J26/J25</f>
        <v>1.7041947516663797E-2</v>
      </c>
      <c r="K27" s="2">
        <f>K26/K25</f>
        <v>1.6288854110617014E-2</v>
      </c>
      <c r="L27" s="2">
        <f>L26/L25</f>
        <v>1.3215505594178931E-2</v>
      </c>
      <c r="M27" s="2">
        <f>M26/M25</f>
        <v>1.2436738549289643E-2</v>
      </c>
      <c r="N27" s="2">
        <f>N26/N25</f>
        <v>1.0304756790410039E-2</v>
      </c>
      <c r="O27" s="2">
        <f>O26/O25</f>
        <v>1.1708249047133591E-2</v>
      </c>
      <c r="P27" s="2">
        <f>P26/P25</f>
        <v>1.1656901769448584E-2</v>
      </c>
      <c r="Q27" s="2">
        <f>Q26/Q25</f>
        <v>1.1914707892825395E-2</v>
      </c>
      <c r="R27" s="2">
        <f>R26/R25</f>
        <v>2.7740366769325564E-2</v>
      </c>
      <c r="S27" s="2">
        <f>S26/S25</f>
        <v>1.2721288046460728E-2</v>
      </c>
      <c r="T27" s="2">
        <f>T26/T25</f>
        <v>1.1946799941378525E-2</v>
      </c>
      <c r="U27" s="2">
        <f>U26/U25</f>
        <v>9.9731389553610311E-3</v>
      </c>
      <c r="V27" s="2">
        <f>V26/V25</f>
        <v>1.1820571217069547E-2</v>
      </c>
      <c r="W27" s="2">
        <f>W26/W25</f>
        <v>1.2285905921089932E-2</v>
      </c>
      <c r="X27" s="2">
        <f>X26/X25</f>
        <v>1.5229816508363723E-2</v>
      </c>
      <c r="Y27" s="2">
        <f>Y26/Y25</f>
        <v>1.5390276751129372E-2</v>
      </c>
      <c r="Z27" s="2">
        <f>Z26/Z25</f>
        <v>1.3526798465144291E-2</v>
      </c>
      <c r="AA27" s="2">
        <f>AA26/AA25</f>
        <v>1.1757456854915058E-2</v>
      </c>
      <c r="AB27" s="2">
        <f>AB26/AB25</f>
        <v>1.3459405163182718E-2</v>
      </c>
      <c r="AC27" s="2">
        <f>AC26/AC25</f>
        <v>1.1644064950027332E-2</v>
      </c>
      <c r="AD27" s="2">
        <f>AD26/AD25</f>
        <v>1.3904414903119455E-2</v>
      </c>
      <c r="AE27" s="2">
        <f>AE26/AE25</f>
        <v>1.6577682547595181E-2</v>
      </c>
      <c r="AF27" s="2">
        <f>AF26/AF25</f>
        <v>1.6503870835922984E-2</v>
      </c>
      <c r="AG27" s="2">
        <f>AG26/AG25</f>
        <v>1.4098036929390005E-2</v>
      </c>
      <c r="AH27" s="2">
        <f>AH26/AH25</f>
        <v>1.3783534853569332E-2</v>
      </c>
      <c r="AI27" s="2">
        <f>AI26/AI25</f>
        <v>1.3581354947684612E-2</v>
      </c>
      <c r="AJ27" s="2">
        <f>AJ26/AJ25</f>
        <v>1.2814354987264805E-2</v>
      </c>
      <c r="AK27" s="2">
        <f>AK26/AK25</f>
        <v>1.3110671568905372E-2</v>
      </c>
    </row>
    <row r="28" spans="1:37" x14ac:dyDescent="0.25">
      <c r="A28" s="27">
        <v>43430</v>
      </c>
      <c r="B28" t="s">
        <v>20</v>
      </c>
      <c r="C28" s="19">
        <v>922127</v>
      </c>
      <c r="D28" s="19">
        <v>8086</v>
      </c>
      <c r="E28" s="2">
        <f t="shared" si="0"/>
        <v>8.7688572181489101E-3</v>
      </c>
      <c r="F28" s="2"/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22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  <c r="AH28" t="s">
        <v>22</v>
      </c>
      <c r="AI28" t="s">
        <v>22</v>
      </c>
      <c r="AJ28" t="s">
        <v>22</v>
      </c>
      <c r="AK28" t="s">
        <v>22</v>
      </c>
    </row>
    <row r="29" spans="1:37" x14ac:dyDescent="0.25">
      <c r="A29" s="27">
        <v>43431</v>
      </c>
      <c r="B29" t="s">
        <v>20</v>
      </c>
      <c r="C29" s="19">
        <v>922127</v>
      </c>
      <c r="D29" s="19">
        <v>7592</v>
      </c>
      <c r="E29" s="2">
        <f t="shared" si="0"/>
        <v>8.2331392530529957E-3</v>
      </c>
      <c r="F29" s="2"/>
      <c r="H29" s="27">
        <v>43405</v>
      </c>
      <c r="I29" s="27">
        <v>43406</v>
      </c>
      <c r="J29" s="27">
        <v>43407</v>
      </c>
      <c r="K29" s="27">
        <v>43408</v>
      </c>
      <c r="L29" s="27">
        <v>43409</v>
      </c>
      <c r="M29" s="27">
        <v>43410</v>
      </c>
      <c r="N29" s="27">
        <v>43411</v>
      </c>
      <c r="O29" s="27">
        <v>43412</v>
      </c>
      <c r="P29" s="27">
        <v>43413</v>
      </c>
      <c r="Q29" s="27">
        <v>43414</v>
      </c>
      <c r="R29" s="27">
        <v>43415</v>
      </c>
      <c r="S29" s="27">
        <v>43416</v>
      </c>
      <c r="T29" s="27">
        <v>43417</v>
      </c>
      <c r="U29" s="27">
        <v>43418</v>
      </c>
      <c r="V29" s="27">
        <v>43419</v>
      </c>
      <c r="W29" s="27">
        <v>43420</v>
      </c>
      <c r="X29" s="27">
        <v>43421</v>
      </c>
      <c r="Y29" s="27">
        <v>43422</v>
      </c>
      <c r="Z29" s="27">
        <v>43423</v>
      </c>
      <c r="AA29" s="27">
        <v>43424</v>
      </c>
      <c r="AB29" s="27">
        <v>43425</v>
      </c>
      <c r="AC29" s="27">
        <v>43426</v>
      </c>
      <c r="AD29" s="27">
        <v>43427</v>
      </c>
      <c r="AE29" s="27">
        <v>43428</v>
      </c>
      <c r="AF29" s="27">
        <v>43429</v>
      </c>
      <c r="AG29" s="27">
        <v>43430</v>
      </c>
      <c r="AH29" s="27">
        <v>43431</v>
      </c>
      <c r="AI29" s="27">
        <v>43432</v>
      </c>
      <c r="AJ29" s="27">
        <v>43433</v>
      </c>
      <c r="AK29" s="27">
        <v>43434</v>
      </c>
    </row>
    <row r="30" spans="1:37" x14ac:dyDescent="0.25">
      <c r="A30" s="27">
        <v>43432</v>
      </c>
      <c r="B30" t="s">
        <v>20</v>
      </c>
      <c r="C30" s="19">
        <v>922127</v>
      </c>
      <c r="D30" s="19">
        <v>7479</v>
      </c>
      <c r="E30" s="2">
        <f t="shared" si="0"/>
        <v>8.110596479660611E-3</v>
      </c>
      <c r="F30" s="2"/>
      <c r="G30" s="36" t="s">
        <v>41</v>
      </c>
      <c r="H30" s="19">
        <v>1193613</v>
      </c>
      <c r="I30" s="19">
        <v>1193613</v>
      </c>
      <c r="J30" s="19">
        <v>1193613</v>
      </c>
      <c r="K30" s="19">
        <v>1193613</v>
      </c>
      <c r="L30" s="19">
        <v>1193613</v>
      </c>
      <c r="M30" s="19">
        <v>1193613</v>
      </c>
      <c r="N30" s="19">
        <v>1193613</v>
      </c>
      <c r="O30" s="19">
        <v>1193613</v>
      </c>
      <c r="P30" s="19">
        <v>1193613</v>
      </c>
      <c r="Q30" s="19">
        <v>1193613</v>
      </c>
      <c r="R30" s="19">
        <v>1193613</v>
      </c>
      <c r="S30" s="19">
        <v>1193613</v>
      </c>
      <c r="T30" s="19">
        <v>1193613</v>
      </c>
      <c r="U30" s="19">
        <v>1193613</v>
      </c>
      <c r="V30" s="19">
        <v>1193613</v>
      </c>
      <c r="W30" s="19">
        <v>1193613</v>
      </c>
      <c r="X30" s="19">
        <v>1193613</v>
      </c>
      <c r="Y30" s="19">
        <v>1193613</v>
      </c>
      <c r="Z30" s="19">
        <v>1193613</v>
      </c>
      <c r="AA30" s="19">
        <v>1193613</v>
      </c>
      <c r="AB30" s="19">
        <v>1193613</v>
      </c>
      <c r="AC30" s="19">
        <v>1193613</v>
      </c>
      <c r="AD30" s="19">
        <v>1193613</v>
      </c>
      <c r="AE30" s="19">
        <v>1193613</v>
      </c>
      <c r="AF30" s="19">
        <v>1193613</v>
      </c>
      <c r="AG30" s="19">
        <v>1193613</v>
      </c>
      <c r="AH30" s="19">
        <v>1193613</v>
      </c>
      <c r="AI30" s="19">
        <v>1193613</v>
      </c>
      <c r="AJ30" s="19">
        <v>1193613</v>
      </c>
      <c r="AK30" s="19">
        <v>1193613</v>
      </c>
    </row>
    <row r="31" spans="1:37" x14ac:dyDescent="0.25">
      <c r="A31" s="27">
        <v>43433</v>
      </c>
      <c r="B31" t="s">
        <v>20</v>
      </c>
      <c r="C31" s="19">
        <v>922127</v>
      </c>
      <c r="D31" s="19">
        <v>7252</v>
      </c>
      <c r="E31" s="2">
        <f t="shared" si="0"/>
        <v>7.8644264835537846E-3</v>
      </c>
      <c r="F31" s="2"/>
      <c r="G31" s="36" t="s">
        <v>3</v>
      </c>
      <c r="H31" s="19">
        <v>19653</v>
      </c>
      <c r="I31" s="19">
        <v>19565</v>
      </c>
      <c r="J31" s="19">
        <v>25249</v>
      </c>
      <c r="K31" s="19">
        <v>23773</v>
      </c>
      <c r="L31" s="19">
        <v>18903</v>
      </c>
      <c r="M31" s="19">
        <v>16241</v>
      </c>
      <c r="N31" s="19">
        <v>16435</v>
      </c>
      <c r="O31" s="19">
        <v>20726</v>
      </c>
      <c r="P31" s="19">
        <v>19298</v>
      </c>
      <c r="Q31" s="19">
        <v>22986</v>
      </c>
      <c r="R31" s="19">
        <v>39383</v>
      </c>
      <c r="S31" s="19">
        <v>20152</v>
      </c>
      <c r="T31" s="19">
        <v>18280</v>
      </c>
      <c r="U31" s="19">
        <v>16403</v>
      </c>
      <c r="V31" s="19">
        <v>17643</v>
      </c>
      <c r="W31" s="19">
        <v>21403</v>
      </c>
      <c r="X31" s="19">
        <v>24081</v>
      </c>
      <c r="Y31" s="19">
        <v>25602</v>
      </c>
      <c r="Z31" s="19">
        <v>22647</v>
      </c>
      <c r="AA31" s="19">
        <v>22389</v>
      </c>
      <c r="AB31" s="19">
        <v>21341</v>
      </c>
      <c r="AC31" s="19">
        <v>17941</v>
      </c>
      <c r="AD31" s="19">
        <v>18086</v>
      </c>
      <c r="AE31" s="19">
        <v>23698</v>
      </c>
      <c r="AF31" s="19">
        <v>23445</v>
      </c>
      <c r="AG31" s="19">
        <v>20811</v>
      </c>
      <c r="AH31" s="19">
        <v>19767</v>
      </c>
      <c r="AI31" s="19">
        <v>20040</v>
      </c>
      <c r="AJ31" s="19">
        <v>19611</v>
      </c>
      <c r="AK31" s="19">
        <v>20059</v>
      </c>
    </row>
    <row r="32" spans="1:37" x14ac:dyDescent="0.25">
      <c r="A32" s="27">
        <v>43434</v>
      </c>
      <c r="B32" t="s">
        <v>20</v>
      </c>
      <c r="C32" s="19">
        <v>922127</v>
      </c>
      <c r="D32" s="19">
        <v>7139</v>
      </c>
      <c r="E32" s="2">
        <f t="shared" si="0"/>
        <v>7.7418837101613982E-3</v>
      </c>
      <c r="F32" s="2"/>
      <c r="G32" s="37" t="s">
        <v>6</v>
      </c>
      <c r="H32" s="2">
        <f>H31/H30</f>
        <v>1.646513568468172E-2</v>
      </c>
      <c r="I32" s="2">
        <f>I31/I30</f>
        <v>1.6391409946104808E-2</v>
      </c>
      <c r="J32" s="2">
        <f>J31/J30</f>
        <v>2.1153422424186063E-2</v>
      </c>
      <c r="K32" s="2">
        <f>K31/K30</f>
        <v>1.9916840718055183E-2</v>
      </c>
      <c r="L32" s="2">
        <f>L31/L30</f>
        <v>1.5836791321810335E-2</v>
      </c>
      <c r="M32" s="2">
        <f>M31/M30</f>
        <v>1.360658772985884E-2</v>
      </c>
      <c r="N32" s="2">
        <f>N31/N30</f>
        <v>1.3769119471721571E-2</v>
      </c>
      <c r="O32" s="2">
        <f>O31/O30</f>
        <v>1.7364087019829711E-2</v>
      </c>
      <c r="P32" s="2">
        <f>P31/P30</f>
        <v>1.6167719352922598E-2</v>
      </c>
      <c r="Q32" s="2">
        <f>Q31/Q30</f>
        <v>1.9257498033282146E-2</v>
      </c>
      <c r="R32" s="2">
        <f>R31/R30</f>
        <v>3.2994781390618233E-2</v>
      </c>
      <c r="S32" s="2">
        <f>S31/S30</f>
        <v>1.6883194134112146E-2</v>
      </c>
      <c r="T32" s="2">
        <f>T31/T30</f>
        <v>1.5314846604385174E-2</v>
      </c>
      <c r="U32" s="2">
        <f>U31/U30</f>
        <v>1.3742310112239059E-2</v>
      </c>
      <c r="V32" s="2">
        <f>V31/V30</f>
        <v>1.4781172792186412E-2</v>
      </c>
      <c r="W32" s="2">
        <f>W31/W30</f>
        <v>1.793127253138161E-2</v>
      </c>
      <c r="X32" s="2">
        <f>X31/X30</f>
        <v>2.0174880803074363E-2</v>
      </c>
      <c r="Y32" s="2">
        <f>Y31/Y30</f>
        <v>2.1449163170977528E-2</v>
      </c>
      <c r="Z32" s="2">
        <f>Z31/Z30</f>
        <v>1.8973486381264278E-2</v>
      </c>
      <c r="AA32" s="2">
        <f>AA31/AA30</f>
        <v>1.8757335920436522E-2</v>
      </c>
      <c r="AB32" s="2">
        <f>AB31/AB30</f>
        <v>1.7879329397384243E-2</v>
      </c>
      <c r="AC32" s="2">
        <f>AC31/AC30</f>
        <v>1.5030834952367308E-2</v>
      </c>
      <c r="AD32" s="2">
        <f>AD31/AD30</f>
        <v>1.5152314862522442E-2</v>
      </c>
      <c r="AE32" s="2">
        <f>AE31/AE30</f>
        <v>1.9854006281768043E-2</v>
      </c>
      <c r="AF32" s="2">
        <f>AF31/AF30</f>
        <v>1.964204478335943E-2</v>
      </c>
      <c r="AG32" s="2">
        <f>AG31/AG30</f>
        <v>1.7435299380955133E-2</v>
      </c>
      <c r="AH32" s="2">
        <f>AH31/AH30</f>
        <v>1.6560644027838169E-2</v>
      </c>
      <c r="AI32" s="2">
        <f>AI31/AI30</f>
        <v>1.6789361375923351E-2</v>
      </c>
      <c r="AJ32" s="2">
        <f>AJ31/AJ30</f>
        <v>1.6429948400360921E-2</v>
      </c>
      <c r="AK32" s="2">
        <f>AK31/AK30</f>
        <v>1.6805279433116094E-2</v>
      </c>
    </row>
    <row r="33" spans="1:37" x14ac:dyDescent="0.25">
      <c r="A33" s="27">
        <v>43405</v>
      </c>
      <c r="B33" s="16" t="s">
        <v>48</v>
      </c>
      <c r="C33" s="19">
        <v>65190</v>
      </c>
      <c r="D33">
        <v>708</v>
      </c>
      <c r="E33" s="2">
        <f t="shared" si="0"/>
        <v>1.0860561435803037E-2</v>
      </c>
      <c r="F33" s="2"/>
      <c r="H33" t="s">
        <v>23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  <c r="V33" t="s">
        <v>23</v>
      </c>
      <c r="W33" t="s">
        <v>23</v>
      </c>
      <c r="X33" t="s">
        <v>23</v>
      </c>
      <c r="Y33" t="s">
        <v>23</v>
      </c>
      <c r="Z33" t="s">
        <v>23</v>
      </c>
      <c r="AA33" t="s">
        <v>23</v>
      </c>
      <c r="AB33" t="s">
        <v>23</v>
      </c>
      <c r="AC33" t="s">
        <v>23</v>
      </c>
      <c r="AD33" t="s">
        <v>23</v>
      </c>
      <c r="AE33" t="s">
        <v>23</v>
      </c>
      <c r="AF33" t="s">
        <v>23</v>
      </c>
      <c r="AG33" t="s">
        <v>23</v>
      </c>
      <c r="AH33" t="s">
        <v>23</v>
      </c>
      <c r="AI33" t="s">
        <v>23</v>
      </c>
      <c r="AJ33" t="s">
        <v>23</v>
      </c>
      <c r="AK33" t="s">
        <v>23</v>
      </c>
    </row>
    <row r="34" spans="1:37" x14ac:dyDescent="0.25">
      <c r="A34" s="27">
        <v>43406</v>
      </c>
      <c r="B34" t="s">
        <v>17</v>
      </c>
      <c r="C34" s="19">
        <v>65190</v>
      </c>
      <c r="D34">
        <v>623</v>
      </c>
      <c r="E34" s="2">
        <f t="shared" si="0"/>
        <v>9.5566804724651015E-3</v>
      </c>
      <c r="F34" s="2"/>
      <c r="H34" s="27">
        <v>43405</v>
      </c>
      <c r="I34" s="27">
        <v>43406</v>
      </c>
      <c r="J34" s="27">
        <v>43407</v>
      </c>
      <c r="K34" s="27">
        <v>43408</v>
      </c>
      <c r="L34" s="27">
        <v>43409</v>
      </c>
      <c r="M34" s="27">
        <v>43410</v>
      </c>
      <c r="N34" s="27">
        <v>43411</v>
      </c>
      <c r="O34" s="27">
        <v>43412</v>
      </c>
      <c r="P34" s="27">
        <v>43413</v>
      </c>
      <c r="Q34" s="27">
        <v>43414</v>
      </c>
      <c r="R34" s="27">
        <v>43415</v>
      </c>
      <c r="S34" s="27">
        <v>43416</v>
      </c>
      <c r="T34" s="27">
        <v>43417</v>
      </c>
      <c r="U34" s="27">
        <v>43418</v>
      </c>
      <c r="V34" s="27">
        <v>43419</v>
      </c>
      <c r="W34" s="27">
        <v>43420</v>
      </c>
      <c r="X34" s="27">
        <v>43421</v>
      </c>
      <c r="Y34" s="27">
        <v>43422</v>
      </c>
      <c r="Z34" s="27">
        <v>43423</v>
      </c>
      <c r="AA34" s="27">
        <v>43424</v>
      </c>
      <c r="AB34" s="27">
        <v>43425</v>
      </c>
      <c r="AC34" s="27">
        <v>43426</v>
      </c>
      <c r="AD34" s="27">
        <v>43427</v>
      </c>
      <c r="AE34" s="27">
        <v>43428</v>
      </c>
      <c r="AF34" s="27">
        <v>43429</v>
      </c>
      <c r="AG34" s="27">
        <v>43430</v>
      </c>
      <c r="AH34" s="27">
        <v>43431</v>
      </c>
      <c r="AI34" s="27">
        <v>43432</v>
      </c>
      <c r="AJ34" s="27">
        <v>43433</v>
      </c>
      <c r="AK34" s="27">
        <v>43434</v>
      </c>
    </row>
    <row r="35" spans="1:37" x14ac:dyDescent="0.25">
      <c r="A35" s="27">
        <v>43407</v>
      </c>
      <c r="B35" t="s">
        <v>17</v>
      </c>
      <c r="C35" s="19">
        <v>65190</v>
      </c>
      <c r="D35">
        <v>893</v>
      </c>
      <c r="E35" s="2">
        <f t="shared" si="0"/>
        <v>1.3698420003067955E-2</v>
      </c>
      <c r="F35" s="2"/>
      <c r="G35" s="36" t="s">
        <v>41</v>
      </c>
      <c r="H35" s="19">
        <v>456251</v>
      </c>
      <c r="I35" s="19">
        <v>456251</v>
      </c>
      <c r="J35" s="19">
        <v>456251</v>
      </c>
      <c r="K35" s="19">
        <v>456251</v>
      </c>
      <c r="L35" s="19">
        <v>456251</v>
      </c>
      <c r="M35" s="19">
        <v>456251</v>
      </c>
      <c r="N35" s="19">
        <v>456251</v>
      </c>
      <c r="O35" s="19">
        <v>456251</v>
      </c>
      <c r="P35" s="19">
        <v>456251</v>
      </c>
      <c r="Q35" s="19">
        <v>456251</v>
      </c>
      <c r="R35" s="19">
        <v>456251</v>
      </c>
      <c r="S35" s="19">
        <v>456251</v>
      </c>
      <c r="T35" s="19">
        <v>456251</v>
      </c>
      <c r="U35" s="19">
        <v>456251</v>
      </c>
      <c r="V35" s="19">
        <v>456251</v>
      </c>
      <c r="W35" s="19">
        <v>456251</v>
      </c>
      <c r="X35" s="19">
        <v>456251</v>
      </c>
      <c r="Y35" s="19">
        <v>456251</v>
      </c>
      <c r="Z35" s="19">
        <v>456251</v>
      </c>
      <c r="AA35" s="19">
        <v>456251</v>
      </c>
      <c r="AB35" s="19">
        <v>456251</v>
      </c>
      <c r="AC35" s="19">
        <v>456251</v>
      </c>
      <c r="AD35" s="19">
        <v>456251</v>
      </c>
      <c r="AE35" s="19">
        <v>456251</v>
      </c>
      <c r="AF35" s="19">
        <v>456251</v>
      </c>
      <c r="AG35" s="19">
        <v>456251</v>
      </c>
      <c r="AH35" s="19">
        <v>456251</v>
      </c>
      <c r="AI35" s="19">
        <v>456251</v>
      </c>
      <c r="AJ35" s="19">
        <v>456251</v>
      </c>
      <c r="AK35" s="19">
        <v>456251</v>
      </c>
    </row>
    <row r="36" spans="1:37" x14ac:dyDescent="0.25">
      <c r="A36" s="27">
        <v>43408</v>
      </c>
      <c r="B36" t="s">
        <v>17</v>
      </c>
      <c r="C36" s="19">
        <v>65190</v>
      </c>
      <c r="D36">
        <v>674</v>
      </c>
      <c r="E36" s="2">
        <f t="shared" si="0"/>
        <v>1.0339009050467864E-2</v>
      </c>
      <c r="F36" s="2"/>
      <c r="G36" s="36" t="s">
        <v>3</v>
      </c>
      <c r="H36" s="19">
        <v>5938</v>
      </c>
      <c r="I36" s="19">
        <v>6040</v>
      </c>
      <c r="J36" s="19">
        <v>8213</v>
      </c>
      <c r="K36" s="19">
        <v>7743</v>
      </c>
      <c r="L36" s="19">
        <v>6020</v>
      </c>
      <c r="M36" s="19">
        <v>5463</v>
      </c>
      <c r="N36" s="19">
        <v>5268</v>
      </c>
      <c r="O36" s="19">
        <v>5549</v>
      </c>
      <c r="P36" s="19">
        <v>5714</v>
      </c>
      <c r="Q36" s="19">
        <v>7793</v>
      </c>
      <c r="R36" s="19">
        <v>12967</v>
      </c>
      <c r="S36" s="19">
        <v>5228</v>
      </c>
      <c r="T36" s="19">
        <v>5415</v>
      </c>
      <c r="U36" s="19">
        <v>5513</v>
      </c>
      <c r="V36" s="19">
        <v>4997</v>
      </c>
      <c r="W36" s="19">
        <v>5203</v>
      </c>
      <c r="X36" s="19">
        <v>9489</v>
      </c>
      <c r="Y36" s="19">
        <v>8364</v>
      </c>
      <c r="Z36" s="19">
        <v>6781</v>
      </c>
      <c r="AA36" s="19">
        <v>5949</v>
      </c>
      <c r="AB36" s="19">
        <v>5818</v>
      </c>
      <c r="AC36" s="19">
        <v>5774</v>
      </c>
      <c r="AD36" s="19">
        <v>5926</v>
      </c>
      <c r="AE36" s="19">
        <v>7465</v>
      </c>
      <c r="AF36" s="19">
        <v>7396</v>
      </c>
      <c r="AG36" s="19">
        <v>6170</v>
      </c>
      <c r="AH36" s="19">
        <v>6077</v>
      </c>
      <c r="AI36" s="19">
        <v>5936</v>
      </c>
      <c r="AJ36" s="19">
        <v>5871</v>
      </c>
      <c r="AK36" s="19">
        <v>6369</v>
      </c>
    </row>
    <row r="37" spans="1:37" x14ac:dyDescent="0.25">
      <c r="A37" s="27">
        <v>43409</v>
      </c>
      <c r="B37" t="s">
        <v>17</v>
      </c>
      <c r="C37" s="19">
        <v>65190</v>
      </c>
      <c r="D37">
        <v>692</v>
      </c>
      <c r="E37" s="2">
        <f t="shared" si="0"/>
        <v>1.061512501917472E-2</v>
      </c>
      <c r="F37" s="2"/>
      <c r="G37" s="37" t="s">
        <v>6</v>
      </c>
      <c r="H37" s="2">
        <f>H36/H35</f>
        <v>1.3014765995033435E-2</v>
      </c>
      <c r="I37" s="2">
        <f>I36/I35</f>
        <v>1.3238327148872003E-2</v>
      </c>
      <c r="J37" s="2">
        <f>J36/J35</f>
        <v>1.8001056436040688E-2</v>
      </c>
      <c r="K37" s="2">
        <f>K36/K35</f>
        <v>1.6970921707568861E-2</v>
      </c>
      <c r="L37" s="2">
        <f>L36/L35</f>
        <v>1.3194491628511499E-2</v>
      </c>
      <c r="M37" s="2">
        <f>M36/M35</f>
        <v>1.1973672386471481E-2</v>
      </c>
      <c r="N37" s="2">
        <f>N36/N35</f>
        <v>1.1546276062956575E-2</v>
      </c>
      <c r="O37" s="2">
        <f>O36/O35</f>
        <v>1.2162165124021646E-2</v>
      </c>
      <c r="P37" s="2">
        <f>P36/P35</f>
        <v>1.2523808166995798E-2</v>
      </c>
      <c r="Q37" s="2">
        <f>Q36/Q35</f>
        <v>1.7080510508470117E-2</v>
      </c>
      <c r="R37" s="2">
        <f>R36/R35</f>
        <v>2.8420759625732327E-2</v>
      </c>
      <c r="S37" s="2">
        <f>S36/S35</f>
        <v>1.1458605022235568E-2</v>
      </c>
      <c r="T37" s="2">
        <f>T36/T35</f>
        <v>1.1868467137606274E-2</v>
      </c>
      <c r="U37" s="2">
        <f>U36/U35</f>
        <v>1.208326118737274E-2</v>
      </c>
      <c r="V37" s="2">
        <f>V36/V35</f>
        <v>1.0952304762071754E-2</v>
      </c>
      <c r="W37" s="2">
        <f>W36/W35</f>
        <v>1.1403810621784938E-2</v>
      </c>
      <c r="X37" s="2">
        <f>X36/X35</f>
        <v>2.0797762635040799E-2</v>
      </c>
      <c r="Y37" s="2">
        <f>Y36/Y35</f>
        <v>1.8332014614762488E-2</v>
      </c>
      <c r="Z37" s="2">
        <f>Z36/Z35</f>
        <v>1.486243317822865E-2</v>
      </c>
      <c r="AA37" s="2">
        <f>AA36/AA35</f>
        <v>1.3038875531231712E-2</v>
      </c>
      <c r="AB37" s="2">
        <f>AB36/AB35</f>
        <v>1.2751752872870416E-2</v>
      </c>
      <c r="AC37" s="2">
        <f>AC36/AC35</f>
        <v>1.2655314728077308E-2</v>
      </c>
      <c r="AD37" s="2">
        <f>AD36/AD35</f>
        <v>1.2988464682817134E-2</v>
      </c>
      <c r="AE37" s="2">
        <f>AE36/AE35</f>
        <v>1.6361607974557865E-2</v>
      </c>
      <c r="AF37" s="2">
        <f>AF36/AF35</f>
        <v>1.6210375429314128E-2</v>
      </c>
      <c r="AG37" s="2">
        <f>AG36/AG35</f>
        <v>1.3523258031215273E-2</v>
      </c>
      <c r="AH37" s="2">
        <f>AH36/AH35</f>
        <v>1.3319422861538933E-2</v>
      </c>
      <c r="AI37" s="2">
        <f>AI36/AI35</f>
        <v>1.3010382442997384E-2</v>
      </c>
      <c r="AJ37" s="2">
        <f>AJ36/AJ35</f>
        <v>1.2867917001825749E-2</v>
      </c>
      <c r="AK37" s="2">
        <f>AK36/AK35</f>
        <v>1.3959421458802282E-2</v>
      </c>
    </row>
    <row r="38" spans="1:37" x14ac:dyDescent="0.25">
      <c r="A38" s="27">
        <v>43410</v>
      </c>
      <c r="B38" t="s">
        <v>17</v>
      </c>
      <c r="C38" s="19">
        <v>65190</v>
      </c>
      <c r="D38">
        <v>657</v>
      </c>
      <c r="E38" s="2">
        <f t="shared" si="0"/>
        <v>1.0078232857800276E-2</v>
      </c>
      <c r="F38" s="2"/>
      <c r="H38" t="s">
        <v>16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  <c r="P38" t="s">
        <v>16</v>
      </c>
      <c r="Q38" t="s">
        <v>16</v>
      </c>
      <c r="R38" t="s">
        <v>16</v>
      </c>
      <c r="S38" t="s">
        <v>16</v>
      </c>
      <c r="T38" t="s">
        <v>16</v>
      </c>
      <c r="U38" t="s">
        <v>16</v>
      </c>
      <c r="V38" t="s">
        <v>16</v>
      </c>
      <c r="W38" t="s">
        <v>16</v>
      </c>
      <c r="X38" t="s">
        <v>16</v>
      </c>
      <c r="Y38" t="s">
        <v>16</v>
      </c>
      <c r="Z38" t="s">
        <v>16</v>
      </c>
      <c r="AA38" t="s">
        <v>16</v>
      </c>
      <c r="AB38" t="s">
        <v>16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  <c r="AK38" t="s">
        <v>16</v>
      </c>
    </row>
    <row r="39" spans="1:37" x14ac:dyDescent="0.25">
      <c r="A39" s="27">
        <v>43411</v>
      </c>
      <c r="B39" t="s">
        <v>17</v>
      </c>
      <c r="C39" s="19">
        <v>65190</v>
      </c>
      <c r="D39">
        <v>798</v>
      </c>
      <c r="E39" s="2">
        <f t="shared" si="0"/>
        <v>1.2241141279337321E-2</v>
      </c>
      <c r="F39" s="2"/>
      <c r="H39" s="27">
        <v>43405</v>
      </c>
      <c r="I39" s="27">
        <v>43406</v>
      </c>
      <c r="J39" s="27">
        <v>43407</v>
      </c>
      <c r="K39" s="27">
        <v>43408</v>
      </c>
      <c r="L39" s="27">
        <v>43409</v>
      </c>
      <c r="M39" s="27">
        <v>43410</v>
      </c>
      <c r="N39" s="27">
        <v>43411</v>
      </c>
      <c r="O39" s="27">
        <v>43412</v>
      </c>
      <c r="P39" s="27">
        <v>43413</v>
      </c>
      <c r="Q39" s="27">
        <v>43414</v>
      </c>
      <c r="R39" s="27">
        <v>43415</v>
      </c>
      <c r="S39" s="27">
        <v>43416</v>
      </c>
      <c r="T39" s="27">
        <v>43417</v>
      </c>
      <c r="U39" s="27">
        <v>43418</v>
      </c>
      <c r="V39" s="27">
        <v>43419</v>
      </c>
      <c r="W39" s="27">
        <v>43420</v>
      </c>
      <c r="X39" s="27">
        <v>43421</v>
      </c>
      <c r="Y39" s="27">
        <v>43422</v>
      </c>
      <c r="Z39" s="27">
        <v>43423</v>
      </c>
      <c r="AA39" s="27">
        <v>43424</v>
      </c>
      <c r="AB39" s="27">
        <v>43425</v>
      </c>
      <c r="AC39" s="27">
        <v>43426</v>
      </c>
      <c r="AD39" s="27">
        <v>43427</v>
      </c>
      <c r="AE39" s="27">
        <v>43428</v>
      </c>
      <c r="AF39" s="27">
        <v>43429</v>
      </c>
      <c r="AG39" s="27">
        <v>43430</v>
      </c>
      <c r="AH39" s="27">
        <v>43431</v>
      </c>
      <c r="AI39" s="27">
        <v>43432</v>
      </c>
      <c r="AJ39" s="27">
        <v>43433</v>
      </c>
      <c r="AK39" s="27">
        <v>43434</v>
      </c>
    </row>
    <row r="40" spans="1:37" x14ac:dyDescent="0.25">
      <c r="A40" s="27">
        <v>43412</v>
      </c>
      <c r="B40" t="s">
        <v>17</v>
      </c>
      <c r="C40" s="19">
        <v>65190</v>
      </c>
      <c r="D40">
        <v>640</v>
      </c>
      <c r="E40" s="2">
        <f t="shared" si="0"/>
        <v>9.817456665132689E-3</v>
      </c>
      <c r="F40" s="2"/>
      <c r="G40" s="36" t="s">
        <v>41</v>
      </c>
      <c r="H40" s="19">
        <v>314457</v>
      </c>
      <c r="I40" s="19">
        <v>314457</v>
      </c>
      <c r="J40" s="19">
        <v>314457</v>
      </c>
      <c r="K40" s="19">
        <v>314457</v>
      </c>
      <c r="L40" s="19">
        <v>314457</v>
      </c>
      <c r="M40" s="19">
        <v>314457</v>
      </c>
      <c r="N40" s="19">
        <v>314457</v>
      </c>
      <c r="O40" s="19">
        <v>314457</v>
      </c>
      <c r="P40" s="19">
        <v>314457</v>
      </c>
      <c r="Q40" s="19">
        <v>314457</v>
      </c>
      <c r="R40" s="19">
        <v>314457</v>
      </c>
      <c r="S40" s="19">
        <v>314457</v>
      </c>
      <c r="T40" s="19">
        <v>314457</v>
      </c>
      <c r="U40" s="19">
        <v>314457</v>
      </c>
      <c r="V40" s="19">
        <v>314457</v>
      </c>
      <c r="W40" s="19">
        <v>314457</v>
      </c>
      <c r="X40" s="19">
        <v>314457</v>
      </c>
      <c r="Y40" s="19">
        <v>314457</v>
      </c>
      <c r="Z40" s="19">
        <v>314457</v>
      </c>
      <c r="AA40" s="19">
        <v>314457</v>
      </c>
      <c r="AB40" s="19">
        <v>314457</v>
      </c>
      <c r="AC40" s="19">
        <v>314457</v>
      </c>
      <c r="AD40" s="19">
        <v>314457</v>
      </c>
      <c r="AE40" s="19">
        <v>314457</v>
      </c>
      <c r="AF40" s="19">
        <v>314457</v>
      </c>
      <c r="AG40" s="19">
        <v>314457</v>
      </c>
      <c r="AH40" s="19">
        <v>314457</v>
      </c>
      <c r="AI40" s="19">
        <v>314457</v>
      </c>
      <c r="AJ40" s="19">
        <v>314457</v>
      </c>
      <c r="AK40" s="19">
        <v>314457</v>
      </c>
    </row>
    <row r="41" spans="1:37" x14ac:dyDescent="0.25">
      <c r="A41" s="27">
        <v>43413</v>
      </c>
      <c r="B41" t="s">
        <v>17</v>
      </c>
      <c r="C41" s="19">
        <v>65190</v>
      </c>
      <c r="D41">
        <v>682</v>
      </c>
      <c r="E41" s="2">
        <f t="shared" si="0"/>
        <v>1.0461727258782022E-2</v>
      </c>
      <c r="F41" s="2"/>
      <c r="G41" s="36" t="s">
        <v>3</v>
      </c>
      <c r="H41" s="19">
        <v>4302</v>
      </c>
      <c r="I41" s="19">
        <v>4339</v>
      </c>
      <c r="J41" s="19">
        <v>5653</v>
      </c>
      <c r="K41" s="19">
        <v>5097</v>
      </c>
      <c r="L41" s="19">
        <v>3623</v>
      </c>
      <c r="M41" s="19">
        <v>3722</v>
      </c>
      <c r="N41" s="19">
        <v>3603</v>
      </c>
      <c r="O41" s="19">
        <v>4252</v>
      </c>
      <c r="P41" s="19">
        <v>3840</v>
      </c>
      <c r="Q41" s="19">
        <v>4618</v>
      </c>
      <c r="R41" s="19">
        <v>10090</v>
      </c>
      <c r="S41" s="19">
        <v>4146</v>
      </c>
      <c r="T41" s="19">
        <v>3824</v>
      </c>
      <c r="U41" s="19">
        <v>3614</v>
      </c>
      <c r="V41" s="19">
        <v>5067</v>
      </c>
      <c r="W41" s="19">
        <v>4399</v>
      </c>
      <c r="X41" s="19">
        <v>4976</v>
      </c>
      <c r="Y41" s="19">
        <v>5250</v>
      </c>
      <c r="Z41" s="19">
        <v>4609</v>
      </c>
      <c r="AA41" s="19">
        <v>4697</v>
      </c>
      <c r="AB41" s="19">
        <v>3936</v>
      </c>
      <c r="AC41" s="19">
        <v>3817</v>
      </c>
      <c r="AD41" s="19">
        <v>3844</v>
      </c>
      <c r="AE41" s="19">
        <v>5526</v>
      </c>
      <c r="AF41" s="19">
        <v>4938</v>
      </c>
      <c r="AG41" s="19">
        <v>4387</v>
      </c>
      <c r="AH41" s="19">
        <v>4261</v>
      </c>
      <c r="AI41" s="19">
        <v>4251</v>
      </c>
      <c r="AJ41" s="19">
        <v>4108</v>
      </c>
      <c r="AK41" s="19">
        <v>4365</v>
      </c>
    </row>
    <row r="42" spans="1:37" x14ac:dyDescent="0.25">
      <c r="A42" s="27">
        <v>43414</v>
      </c>
      <c r="B42" t="s">
        <v>17</v>
      </c>
      <c r="C42" s="19">
        <v>65190</v>
      </c>
      <c r="D42">
        <v>891</v>
      </c>
      <c r="E42" s="2">
        <f t="shared" si="0"/>
        <v>1.3667740450989415E-2</v>
      </c>
      <c r="F42" s="2"/>
      <c r="G42" s="37" t="s">
        <v>6</v>
      </c>
      <c r="H42" s="2">
        <f>H41/H40</f>
        <v>1.3680725822608496E-2</v>
      </c>
      <c r="I42" s="2">
        <f>I41/I40</f>
        <v>1.3798388968921028E-2</v>
      </c>
      <c r="J42" s="2">
        <f>J41/J40</f>
        <v>1.7977020705533666E-2</v>
      </c>
      <c r="K42" s="2">
        <f>K41/K40</f>
        <v>1.6208893425810205E-2</v>
      </c>
      <c r="L42" s="2">
        <f>L41/L40</f>
        <v>1.1521448083521754E-2</v>
      </c>
      <c r="M42" s="2">
        <f>M41/M40</f>
        <v>1.1836276502033664E-2</v>
      </c>
      <c r="N42" s="2">
        <f>N41/N40</f>
        <v>1.1457846382812276E-2</v>
      </c>
      <c r="O42" s="2">
        <f>O41/O40</f>
        <v>1.3521721570834803E-2</v>
      </c>
      <c r="P42" s="2">
        <f>P41/P40</f>
        <v>1.2211526536219578E-2</v>
      </c>
      <c r="Q42" s="2">
        <f>Q41/Q40</f>
        <v>1.4685632693818233E-2</v>
      </c>
      <c r="R42" s="2">
        <f>R41/R40</f>
        <v>3.208705800793113E-2</v>
      </c>
      <c r="S42" s="2">
        <f>S41/S40</f>
        <v>1.3184632557074576E-2</v>
      </c>
      <c r="T42" s="2">
        <f>T41/T40</f>
        <v>1.2160645175651998E-2</v>
      </c>
      <c r="U42" s="2">
        <f>U41/U40</f>
        <v>1.1492827318202489E-2</v>
      </c>
      <c r="V42" s="2">
        <f>V41/V40</f>
        <v>1.6113490874745992E-2</v>
      </c>
      <c r="W42" s="2">
        <f>W41/W40</f>
        <v>1.398919407104946E-2</v>
      </c>
      <c r="X42" s="2">
        <f>X41/X40</f>
        <v>1.5824103136517869E-2</v>
      </c>
      <c r="Y42" s="2">
        <f>Y41/Y40</f>
        <v>1.6695446436237705E-2</v>
      </c>
      <c r="Z42" s="2">
        <f>Z41/Z40</f>
        <v>1.4657011928498968E-2</v>
      </c>
      <c r="AA42" s="2">
        <f>AA41/AA40</f>
        <v>1.4936859411620667E-2</v>
      </c>
      <c r="AB42" s="2">
        <f>AB41/AB40</f>
        <v>1.2516814699625067E-2</v>
      </c>
      <c r="AC42" s="2">
        <f>AC41/AC40</f>
        <v>1.213838458040368E-2</v>
      </c>
      <c r="AD42" s="2">
        <f>AD41/AD40</f>
        <v>1.2224246876361474E-2</v>
      </c>
      <c r="AE42" s="2">
        <f>AE41/AE40</f>
        <v>1.7573149906028488E-2</v>
      </c>
      <c r="AF42" s="2">
        <f>AF41/AF40</f>
        <v>1.5703259905169863E-2</v>
      </c>
      <c r="AG42" s="2">
        <f>AG41/AG40</f>
        <v>1.3951033050623774E-2</v>
      </c>
      <c r="AH42" s="2">
        <f>AH41/AH40</f>
        <v>1.3550342336154068E-2</v>
      </c>
      <c r="AI42" s="2">
        <f>AI41/AI40</f>
        <v>1.351854148579933E-2</v>
      </c>
      <c r="AJ42" s="2">
        <f>AJ41/AJ40</f>
        <v>1.306378932572657E-2</v>
      </c>
      <c r="AK42" s="2">
        <f>AK41/AK40</f>
        <v>1.3881071179843349E-2</v>
      </c>
    </row>
    <row r="43" spans="1:37" x14ac:dyDescent="0.25">
      <c r="A43" s="27">
        <v>43415</v>
      </c>
      <c r="B43" t="s">
        <v>17</v>
      </c>
      <c r="C43" s="19">
        <v>65190</v>
      </c>
      <c r="D43" s="19">
        <v>1210</v>
      </c>
      <c r="E43" s="2">
        <f t="shared" si="0"/>
        <v>1.856112900751649E-2</v>
      </c>
      <c r="F43" s="2"/>
      <c r="H43" t="s">
        <v>24</v>
      </c>
      <c r="I43" t="s">
        <v>24</v>
      </c>
      <c r="J43" t="s">
        <v>24</v>
      </c>
      <c r="K43" t="s">
        <v>24</v>
      </c>
      <c r="L43" t="s">
        <v>24</v>
      </c>
      <c r="M43" t="s">
        <v>24</v>
      </c>
      <c r="N43" t="s">
        <v>24</v>
      </c>
      <c r="O43" t="s">
        <v>24</v>
      </c>
      <c r="P43" t="s">
        <v>24</v>
      </c>
      <c r="Q43" t="s">
        <v>24</v>
      </c>
      <c r="R43" t="s">
        <v>24</v>
      </c>
      <c r="S43" t="s">
        <v>24</v>
      </c>
      <c r="T43" t="s">
        <v>24</v>
      </c>
      <c r="U43" t="s">
        <v>24</v>
      </c>
      <c r="V43" t="s">
        <v>24</v>
      </c>
      <c r="W43" t="s">
        <v>24</v>
      </c>
      <c r="X43" t="s">
        <v>24</v>
      </c>
      <c r="Y43" t="s">
        <v>24</v>
      </c>
      <c r="Z43" t="s">
        <v>24</v>
      </c>
      <c r="AA43" t="s">
        <v>24</v>
      </c>
      <c r="AB43" t="s">
        <v>24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  <c r="AK43" t="s">
        <v>24</v>
      </c>
    </row>
    <row r="44" spans="1:37" x14ac:dyDescent="0.25">
      <c r="A44" s="27">
        <v>43416</v>
      </c>
      <c r="B44" t="s">
        <v>17</v>
      </c>
      <c r="C44" s="19">
        <v>65190</v>
      </c>
      <c r="D44">
        <v>637</v>
      </c>
      <c r="E44" s="2">
        <f t="shared" si="0"/>
        <v>9.7714373370148804E-3</v>
      </c>
      <c r="F44" s="2"/>
      <c r="H44" s="27">
        <v>43405</v>
      </c>
      <c r="I44" s="27">
        <v>43406</v>
      </c>
      <c r="J44" s="27">
        <v>43407</v>
      </c>
      <c r="K44" s="27">
        <v>43408</v>
      </c>
      <c r="L44" s="27">
        <v>43409</v>
      </c>
      <c r="M44" s="27">
        <v>43410</v>
      </c>
      <c r="N44" s="27">
        <v>43411</v>
      </c>
      <c r="O44" s="27">
        <v>43412</v>
      </c>
      <c r="P44" s="27">
        <v>43413</v>
      </c>
      <c r="Q44" s="27">
        <v>43414</v>
      </c>
      <c r="R44" s="27">
        <v>43415</v>
      </c>
      <c r="S44" s="27">
        <v>43416</v>
      </c>
      <c r="T44" s="27">
        <v>43417</v>
      </c>
      <c r="U44" s="27">
        <v>43418</v>
      </c>
      <c r="V44" s="27">
        <v>43419</v>
      </c>
      <c r="W44" s="27">
        <v>43420</v>
      </c>
      <c r="X44" s="27">
        <v>43421</v>
      </c>
      <c r="Y44" s="27">
        <v>43422</v>
      </c>
      <c r="Z44" s="27">
        <v>43423</v>
      </c>
      <c r="AA44" s="27">
        <v>43424</v>
      </c>
      <c r="AB44" s="27">
        <v>43425</v>
      </c>
      <c r="AC44" s="27">
        <v>43426</v>
      </c>
      <c r="AD44" s="27">
        <v>43427</v>
      </c>
      <c r="AE44" s="27">
        <v>43428</v>
      </c>
      <c r="AF44" s="27">
        <v>43429</v>
      </c>
      <c r="AG44" s="27">
        <v>43430</v>
      </c>
      <c r="AH44" s="27">
        <v>43431</v>
      </c>
      <c r="AI44" s="27">
        <v>43432</v>
      </c>
      <c r="AJ44" s="27">
        <v>43433</v>
      </c>
      <c r="AK44" s="27">
        <v>43434</v>
      </c>
    </row>
    <row r="45" spans="1:37" x14ac:dyDescent="0.25">
      <c r="A45" s="27">
        <v>43417</v>
      </c>
      <c r="B45" t="s">
        <v>17</v>
      </c>
      <c r="C45" s="19">
        <v>65190</v>
      </c>
      <c r="D45">
        <v>719</v>
      </c>
      <c r="E45" s="2">
        <f t="shared" si="0"/>
        <v>1.1029298972235006E-2</v>
      </c>
      <c r="F45" s="2"/>
      <c r="G45" s="36" t="s">
        <v>41</v>
      </c>
      <c r="H45" s="19">
        <v>1012921</v>
      </c>
      <c r="I45" s="19">
        <v>1012921</v>
      </c>
      <c r="J45" s="19">
        <v>1012921</v>
      </c>
      <c r="K45" s="19">
        <v>1012921</v>
      </c>
      <c r="L45" s="19">
        <v>1012921</v>
      </c>
      <c r="M45" s="19">
        <v>1012921</v>
      </c>
      <c r="N45" s="19">
        <v>1012921</v>
      </c>
      <c r="O45" s="19">
        <v>1012921</v>
      </c>
      <c r="P45" s="19">
        <v>1012921</v>
      </c>
      <c r="Q45" s="19">
        <v>1012921</v>
      </c>
      <c r="R45" s="19">
        <v>1012921</v>
      </c>
      <c r="S45" s="19">
        <v>1012921</v>
      </c>
      <c r="T45" s="19">
        <v>1012921</v>
      </c>
      <c r="U45" s="19">
        <v>1012921</v>
      </c>
      <c r="V45" s="19">
        <v>1012921</v>
      </c>
      <c r="W45" s="19">
        <v>1012921</v>
      </c>
      <c r="X45" s="19">
        <v>1012921</v>
      </c>
      <c r="Y45" s="19">
        <v>1012921</v>
      </c>
      <c r="Z45" s="19">
        <v>1012921</v>
      </c>
      <c r="AA45" s="19">
        <v>1012921</v>
      </c>
      <c r="AB45" s="19">
        <v>1012921</v>
      </c>
      <c r="AC45" s="19">
        <v>1012921</v>
      </c>
      <c r="AD45" s="19">
        <v>1012921</v>
      </c>
      <c r="AE45" s="19">
        <v>1012921</v>
      </c>
      <c r="AF45" s="19">
        <v>1012921</v>
      </c>
      <c r="AG45" s="19">
        <v>1012921</v>
      </c>
      <c r="AH45" s="19">
        <v>1012921</v>
      </c>
      <c r="AI45" s="19">
        <v>1012921</v>
      </c>
      <c r="AJ45" s="19">
        <v>1012921</v>
      </c>
      <c r="AK45" s="19">
        <v>1012921</v>
      </c>
    </row>
    <row r="46" spans="1:37" x14ac:dyDescent="0.25">
      <c r="A46" s="27">
        <v>43418</v>
      </c>
      <c r="B46" t="s">
        <v>17</v>
      </c>
      <c r="C46" s="19">
        <v>65190</v>
      </c>
      <c r="D46">
        <v>813</v>
      </c>
      <c r="E46" s="2">
        <f t="shared" si="0"/>
        <v>1.2471237919926369E-2</v>
      </c>
      <c r="F46" s="2"/>
      <c r="G46" s="36" t="s">
        <v>3</v>
      </c>
      <c r="H46" s="19">
        <v>12801</v>
      </c>
      <c r="I46" s="19">
        <v>12636</v>
      </c>
      <c r="J46" s="19">
        <v>17917</v>
      </c>
      <c r="K46" s="19">
        <v>16499</v>
      </c>
      <c r="L46" s="19">
        <v>12725</v>
      </c>
      <c r="M46" s="19">
        <v>9544</v>
      </c>
      <c r="N46" s="19">
        <v>10976</v>
      </c>
      <c r="O46" s="19">
        <v>12162</v>
      </c>
      <c r="P46" s="19">
        <v>11767</v>
      </c>
      <c r="Q46" s="19">
        <v>15594</v>
      </c>
      <c r="R46" s="19">
        <v>30589</v>
      </c>
      <c r="S46" s="19">
        <v>11474</v>
      </c>
      <c r="T46" s="19">
        <v>10803</v>
      </c>
      <c r="U46" s="19">
        <v>9633</v>
      </c>
      <c r="V46" s="19">
        <v>11193</v>
      </c>
      <c r="W46" s="19">
        <v>10126</v>
      </c>
      <c r="X46" s="19">
        <v>19145</v>
      </c>
      <c r="Y46" s="19">
        <v>19044</v>
      </c>
      <c r="Z46" s="19">
        <v>15361</v>
      </c>
      <c r="AA46" s="19">
        <v>13340</v>
      </c>
      <c r="AB46" s="19">
        <v>13062</v>
      </c>
      <c r="AC46" s="19">
        <v>12371</v>
      </c>
      <c r="AD46" s="19">
        <v>12880</v>
      </c>
      <c r="AE46" s="19">
        <v>16377</v>
      </c>
      <c r="AF46" s="19">
        <v>15668</v>
      </c>
      <c r="AG46" s="19">
        <v>12739</v>
      </c>
      <c r="AH46" s="19">
        <v>12193</v>
      </c>
      <c r="AI46" s="19">
        <v>12219</v>
      </c>
      <c r="AJ46" s="19">
        <v>11851</v>
      </c>
      <c r="AK46" s="19">
        <v>12268</v>
      </c>
    </row>
    <row r="47" spans="1:37" x14ac:dyDescent="0.25">
      <c r="A47" s="27">
        <v>43419</v>
      </c>
      <c r="B47" t="s">
        <v>17</v>
      </c>
      <c r="C47" s="19">
        <v>65190</v>
      </c>
      <c r="D47">
        <v>594</v>
      </c>
      <c r="E47" s="2">
        <f t="shared" si="0"/>
        <v>9.1118269673262763E-3</v>
      </c>
      <c r="F47" s="2"/>
      <c r="G47" s="37" t="s">
        <v>6</v>
      </c>
      <c r="H47" s="2">
        <f>H46/H45</f>
        <v>1.2637708172700537E-2</v>
      </c>
      <c r="I47" s="2">
        <f>I46/I45</f>
        <v>1.2474812941976719E-2</v>
      </c>
      <c r="J47" s="2">
        <f>J46/J45</f>
        <v>1.768844756896145E-2</v>
      </c>
      <c r="K47" s="2">
        <f>K46/K45</f>
        <v>1.6288535828559186E-2</v>
      </c>
      <c r="L47" s="2">
        <f>L46/L45</f>
        <v>1.2562677642185324E-2</v>
      </c>
      <c r="M47" s="2">
        <f>M46/M45</f>
        <v>9.4222550425946353E-3</v>
      </c>
      <c r="N47" s="2">
        <f>N46/N45</f>
        <v>1.0835988196512858E-2</v>
      </c>
      <c r="O47" s="2">
        <f>O46/O45</f>
        <v>1.2006859370079207E-2</v>
      </c>
      <c r="P47" s="2">
        <f>P46/P45</f>
        <v>1.1616898060164613E-2</v>
      </c>
      <c r="Q47" s="2">
        <f>Q46/Q45</f>
        <v>1.5395080169134611E-2</v>
      </c>
      <c r="R47" s="2">
        <f>R46/R45</f>
        <v>3.0198801288550636E-2</v>
      </c>
      <c r="S47" s="2">
        <f>S46/S45</f>
        <v>1.1327635620152016E-2</v>
      </c>
      <c r="T47" s="2">
        <f>T46/T45</f>
        <v>1.0665195015208491E-2</v>
      </c>
      <c r="U47" s="2">
        <f>U46/U45</f>
        <v>9.51011974280324E-3</v>
      </c>
      <c r="V47" s="2">
        <f>V46/V45</f>
        <v>1.1050220106010242E-2</v>
      </c>
      <c r="W47" s="2">
        <f>W46/W45</f>
        <v>9.996830947329555E-3</v>
      </c>
      <c r="X47" s="2">
        <f>X46/X45</f>
        <v>1.8900782983075678E-2</v>
      </c>
      <c r="Y47" s="2">
        <f>Y46/Y45</f>
        <v>1.8801071356996251E-2</v>
      </c>
      <c r="Z47" s="2">
        <f>Z46/Z45</f>
        <v>1.5165052358476131E-2</v>
      </c>
      <c r="AA47" s="2">
        <f>AA46/AA45</f>
        <v>1.3169832593065006E-2</v>
      </c>
      <c r="AB47" s="2">
        <f>AB46/AB45</f>
        <v>1.2895378810390939E-2</v>
      </c>
      <c r="AC47" s="2">
        <f>AC46/AC45</f>
        <v>1.2213193328996043E-2</v>
      </c>
      <c r="AD47" s="2">
        <f>AD46/AD45</f>
        <v>1.2715700434683456E-2</v>
      </c>
      <c r="AE47" s="2">
        <f>AE46/AE45</f>
        <v>1.6168092082205817E-2</v>
      </c>
      <c r="AF47" s="2">
        <f>AF46/AF45</f>
        <v>1.5468136212004687E-2</v>
      </c>
      <c r="AG47" s="2">
        <f>AG46/AG45</f>
        <v>1.2576499055701284E-2</v>
      </c>
      <c r="AH47" s="2">
        <f>AH46/AH45</f>
        <v>1.2037463928578834E-2</v>
      </c>
      <c r="AI47" s="2">
        <f>AI46/AI45</f>
        <v>1.2063132267965616E-2</v>
      </c>
      <c r="AJ47" s="2">
        <f>AJ46/AJ45</f>
        <v>1.1699826541260375E-2</v>
      </c>
      <c r="AK47" s="2">
        <f>AK46/AK45</f>
        <v>1.2111507215271477E-2</v>
      </c>
    </row>
    <row r="48" spans="1:37" x14ac:dyDescent="0.25">
      <c r="A48" s="27">
        <v>43420</v>
      </c>
      <c r="B48" t="s">
        <v>17</v>
      </c>
      <c r="C48" s="19">
        <v>65190</v>
      </c>
      <c r="D48">
        <v>609</v>
      </c>
      <c r="E48" s="2">
        <f t="shared" si="0"/>
        <v>9.3419236079153242E-3</v>
      </c>
      <c r="F48" s="2"/>
    </row>
    <row r="49" spans="1:38" x14ac:dyDescent="0.25">
      <c r="A49" s="27">
        <v>43421</v>
      </c>
      <c r="B49" t="s">
        <v>17</v>
      </c>
      <c r="C49" s="19">
        <v>65190</v>
      </c>
      <c r="D49" s="19">
        <v>1014</v>
      </c>
      <c r="E49" s="2">
        <f t="shared" si="0"/>
        <v>1.5554532903819604E-2</v>
      </c>
      <c r="F49" s="2"/>
    </row>
    <row r="50" spans="1:38" x14ac:dyDescent="0.25">
      <c r="A50" s="27">
        <v>43422</v>
      </c>
      <c r="B50" t="s">
        <v>17</v>
      </c>
      <c r="C50" s="19">
        <v>65190</v>
      </c>
      <c r="D50">
        <v>702</v>
      </c>
      <c r="E50" s="2">
        <f t="shared" si="0"/>
        <v>1.0768522779567418E-2</v>
      </c>
      <c r="F50" s="2"/>
    </row>
    <row r="51" spans="1:38" x14ac:dyDescent="0.25">
      <c r="A51" s="27">
        <v>43423</v>
      </c>
      <c r="B51" t="s">
        <v>17</v>
      </c>
      <c r="C51" s="19">
        <v>65190</v>
      </c>
      <c r="D51">
        <v>837</v>
      </c>
      <c r="E51" s="2">
        <f t="shared" si="0"/>
        <v>1.2839392544868844E-2</v>
      </c>
      <c r="F51" s="2"/>
    </row>
    <row r="52" spans="1:38" x14ac:dyDescent="0.25">
      <c r="A52" s="27">
        <v>43424</v>
      </c>
      <c r="B52" t="s">
        <v>17</v>
      </c>
      <c r="C52" s="19">
        <v>65190</v>
      </c>
      <c r="D52">
        <v>632</v>
      </c>
      <c r="E52" s="2">
        <f t="shared" si="0"/>
        <v>9.6947384568185305E-3</v>
      </c>
      <c r="F52" s="2"/>
      <c r="G52" s="39" t="s">
        <v>47</v>
      </c>
      <c r="H52" s="2">
        <v>8.2103658172898095E-3</v>
      </c>
      <c r="I52" s="2">
        <v>7.7451370581275679E-3</v>
      </c>
      <c r="J52" s="2">
        <v>1.217077474144017E-2</v>
      </c>
      <c r="K52" s="2">
        <v>8.6018520225522085E-3</v>
      </c>
      <c r="L52" s="2">
        <v>7.964195821182983E-3</v>
      </c>
      <c r="M52" s="2">
        <v>7.9164800510124964E-3</v>
      </c>
      <c r="N52" s="2">
        <v>6.3537885779290709E-3</v>
      </c>
      <c r="O52" s="2">
        <v>6.8309462796339333E-3</v>
      </c>
      <c r="P52" s="2">
        <v>7.3905221298150902E-3</v>
      </c>
      <c r="Q52" s="2">
        <v>1.2270544079069369E-2</v>
      </c>
      <c r="R52" s="2">
        <v>1.5641012572020989E-2</v>
      </c>
      <c r="S52" s="2">
        <v>7.3124417786270225E-3</v>
      </c>
      <c r="T52" s="2">
        <v>7.6236787340572395E-3</v>
      </c>
      <c r="U52" s="2">
        <v>7.7570660006701896E-3</v>
      </c>
      <c r="V52" s="2">
        <v>6.5283849187801682E-3</v>
      </c>
      <c r="W52" s="2">
        <v>6.1932900782647078E-3</v>
      </c>
      <c r="X52" s="2">
        <v>1.2638172399246524E-2</v>
      </c>
      <c r="Y52" s="2">
        <v>5.7660170453744438E-3</v>
      </c>
      <c r="Z52" s="2">
        <v>1.055386080225392E-2</v>
      </c>
      <c r="AA52" s="2">
        <v>1.0066943056650549E-2</v>
      </c>
      <c r="AB52" s="2">
        <v>7.0738629277745909E-3</v>
      </c>
      <c r="AC52" s="2">
        <v>9.5767719630810069E-3</v>
      </c>
      <c r="AD52" s="2">
        <v>8.0542051149136724E-3</v>
      </c>
      <c r="AE52" s="2">
        <v>1.3598994498588588E-2</v>
      </c>
      <c r="AF52" s="2">
        <v>8.621372110349225E-3</v>
      </c>
      <c r="AG52" s="2">
        <v>8.7688572181489101E-3</v>
      </c>
      <c r="AH52" s="2">
        <v>8.2331392530529957E-3</v>
      </c>
      <c r="AI52" s="2">
        <v>8.110596479660611E-3</v>
      </c>
      <c r="AJ52" s="2">
        <v>7.8644264835537846E-3</v>
      </c>
      <c r="AK52" s="2">
        <v>7.7418837101613982E-3</v>
      </c>
      <c r="AL52"/>
    </row>
    <row r="53" spans="1:38" x14ac:dyDescent="0.25">
      <c r="A53" s="27">
        <v>43425</v>
      </c>
      <c r="B53" t="s">
        <v>17</v>
      </c>
      <c r="C53" s="19">
        <v>65190</v>
      </c>
      <c r="D53">
        <v>804</v>
      </c>
      <c r="E53" s="2">
        <f t="shared" si="0"/>
        <v>1.233317993557294E-2</v>
      </c>
      <c r="F53" s="2"/>
      <c r="G53" s="39" t="s">
        <v>48</v>
      </c>
      <c r="H53" s="2">
        <v>1.0860561435803037E-2</v>
      </c>
      <c r="I53" s="2">
        <v>9.5566804724651015E-3</v>
      </c>
      <c r="J53" s="2">
        <v>1.3698420003067955E-2</v>
      </c>
      <c r="K53" s="2">
        <v>1.0339009050467864E-2</v>
      </c>
      <c r="L53" s="2">
        <v>1.061512501917472E-2</v>
      </c>
      <c r="M53" s="2">
        <v>1.0078232857800276E-2</v>
      </c>
      <c r="N53" s="2">
        <v>1.2241141279337321E-2</v>
      </c>
      <c r="O53" s="2">
        <v>9.817456665132689E-3</v>
      </c>
      <c r="P53" s="2">
        <v>1.0461727258782022E-2</v>
      </c>
      <c r="Q53" s="2">
        <v>1.3667740450989415E-2</v>
      </c>
      <c r="R53" s="2">
        <v>1.856112900751649E-2</v>
      </c>
      <c r="S53" s="2">
        <v>9.7714373370148804E-3</v>
      </c>
      <c r="T53" s="2">
        <v>1.1029298972235006E-2</v>
      </c>
      <c r="U53" s="2">
        <v>1.2471237919926369E-2</v>
      </c>
      <c r="V53" s="2">
        <v>9.1118269673262763E-3</v>
      </c>
      <c r="W53" s="2">
        <v>9.3419236079153242E-3</v>
      </c>
      <c r="X53" s="2">
        <v>1.5554532903819604E-2</v>
      </c>
      <c r="Y53" s="2">
        <v>1.0768522779567418E-2</v>
      </c>
      <c r="Z53" s="2">
        <v>1.2839392544868844E-2</v>
      </c>
      <c r="AA53" s="2">
        <v>9.6947384568185305E-3</v>
      </c>
      <c r="AB53" s="2">
        <v>1.233317993557294E-2</v>
      </c>
      <c r="AC53" s="2">
        <v>1.1980365086669735E-2</v>
      </c>
      <c r="AD53" s="2">
        <v>1.1673569565884338E-2</v>
      </c>
      <c r="AE53" s="2">
        <v>1.2685994784476146E-2</v>
      </c>
      <c r="AF53" s="2">
        <v>1.1228716060745512E-2</v>
      </c>
      <c r="AG53" s="2">
        <v>1.0937260315999387E-2</v>
      </c>
      <c r="AH53" s="2">
        <v>1.0339009050467864E-2</v>
      </c>
      <c r="AI53" s="2">
        <v>1.329958582604694E-2</v>
      </c>
      <c r="AJ53" s="2">
        <v>1.0630464795213989E-2</v>
      </c>
      <c r="AK53" s="2">
        <v>1.2793373216751036E-2</v>
      </c>
      <c r="AL53"/>
    </row>
    <row r="54" spans="1:38" x14ac:dyDescent="0.25">
      <c r="A54" s="27">
        <v>43426</v>
      </c>
      <c r="B54" t="s">
        <v>17</v>
      </c>
      <c r="C54" s="19">
        <v>65190</v>
      </c>
      <c r="D54">
        <v>781</v>
      </c>
      <c r="E54" s="2">
        <f t="shared" si="0"/>
        <v>1.1980365086669735E-2</v>
      </c>
      <c r="F54" s="2"/>
      <c r="G54" s="36" t="s">
        <v>21</v>
      </c>
      <c r="H54" s="2">
        <v>1.43824349520306E-2</v>
      </c>
      <c r="I54" s="2">
        <v>1.3550040476324781E-2</v>
      </c>
      <c r="J54" s="2">
        <v>1.8745645555455614E-2</v>
      </c>
      <c r="K54" s="2">
        <v>1.9137450281199928E-2</v>
      </c>
      <c r="L54" s="2">
        <v>1.4060758698598498E-2</v>
      </c>
      <c r="M54" s="2">
        <v>9.2691546012662763E-3</v>
      </c>
      <c r="N54" s="2">
        <v>1.0732705327782003E-2</v>
      </c>
      <c r="O54" s="2">
        <v>1.4432744508254578E-2</v>
      </c>
      <c r="P54" s="2">
        <v>1.2767955556842937E-2</v>
      </c>
      <c r="Q54" s="2">
        <v>1.3952516926116605E-2</v>
      </c>
      <c r="R54" s="2">
        <v>3.3033559523065407E-2</v>
      </c>
      <c r="S54" s="2">
        <v>1.4580624112912938E-2</v>
      </c>
      <c r="T54" s="2">
        <v>1.3734508849146034E-2</v>
      </c>
      <c r="U54" s="2">
        <v>1.2237418418480988E-2</v>
      </c>
      <c r="V54" s="2">
        <v>1.750467650193082E-2</v>
      </c>
      <c r="W54" s="2">
        <v>1.5373380756442291E-2</v>
      </c>
      <c r="X54" s="2">
        <v>1.7147936012342612E-2</v>
      </c>
      <c r="Y54" s="2">
        <v>1.9768606532009837E-2</v>
      </c>
      <c r="Z54" s="2">
        <v>1.595422745102822E-2</v>
      </c>
      <c r="AA54" s="2">
        <v>1.4961757114609743E-2</v>
      </c>
      <c r="AB54" s="2">
        <v>1.59923407511979E-2</v>
      </c>
      <c r="AC54" s="2">
        <v>1.3155186686566891E-2</v>
      </c>
      <c r="AD54" s="2">
        <v>1.2803019792999044E-2</v>
      </c>
      <c r="AE54" s="2">
        <v>1.8577947034709021E-2</v>
      </c>
      <c r="AF54" s="2">
        <v>1.9009389592629801E-2</v>
      </c>
      <c r="AG54" s="2">
        <v>1.4746798101652745E-2</v>
      </c>
      <c r="AH54" s="2">
        <v>1.4236079879379028E-2</v>
      </c>
      <c r="AI54" s="2">
        <v>1.4469333276417471E-2</v>
      </c>
      <c r="AJ54" s="2">
        <v>1.3626267076664141E-2</v>
      </c>
      <c r="AK54" s="2">
        <v>1.4226932687338304E-2</v>
      </c>
      <c r="AL54"/>
    </row>
    <row r="55" spans="1:38" x14ac:dyDescent="0.25">
      <c r="A55" s="27">
        <v>43427</v>
      </c>
      <c r="B55" t="s">
        <v>17</v>
      </c>
      <c r="C55" s="19">
        <v>65190</v>
      </c>
      <c r="D55">
        <v>761</v>
      </c>
      <c r="E55" s="2">
        <f t="shared" si="0"/>
        <v>1.1673569565884338E-2</v>
      </c>
      <c r="F55" s="2"/>
      <c r="G55" s="36" t="s">
        <v>18</v>
      </c>
      <c r="H55" s="2">
        <v>1.2493750614179238E-2</v>
      </c>
      <c r="I55" s="2">
        <v>1.2093503005802156E-2</v>
      </c>
      <c r="J55" s="2">
        <v>1.4899540002166214E-2</v>
      </c>
      <c r="K55" s="2">
        <v>1.4438322776025598E-2</v>
      </c>
      <c r="L55" s="2">
        <v>1.0709851327380308E-2</v>
      </c>
      <c r="M55" s="2">
        <v>8.7667137447754416E-3</v>
      </c>
      <c r="N55" s="2">
        <v>9.7443794978542275E-3</v>
      </c>
      <c r="O55" s="2">
        <v>1.1276510127770801E-2</v>
      </c>
      <c r="P55" s="2">
        <v>1.1671019419181902E-2</v>
      </c>
      <c r="Q55" s="2">
        <v>1.4733846099773552E-2</v>
      </c>
      <c r="R55" s="2">
        <v>2.1627716644777379E-2</v>
      </c>
      <c r="S55" s="2">
        <v>1.2404089411585805E-2</v>
      </c>
      <c r="T55" s="2">
        <v>1.2115738984045327E-2</v>
      </c>
      <c r="U55" s="2">
        <v>1.215447262356569E-2</v>
      </c>
      <c r="V55" s="2">
        <v>1.1555535790241562E-2</v>
      </c>
      <c r="W55" s="2">
        <v>1.0866937754324001E-2</v>
      </c>
      <c r="X55" s="2">
        <v>1.3781285483420926E-2</v>
      </c>
      <c r="Y55" s="2">
        <v>1.1582075506209218E-2</v>
      </c>
      <c r="Z55" s="2">
        <v>1.3038890725947307E-2</v>
      </c>
      <c r="AA55" s="2">
        <v>1.2107131508596358E-2</v>
      </c>
      <c r="AB55" s="2">
        <v>1.150819467527223E-2</v>
      </c>
      <c r="AC55" s="2">
        <v>1.1816629212193636E-2</v>
      </c>
      <c r="AD55" s="2">
        <v>1.1415664314195807E-2</v>
      </c>
      <c r="AE55" s="2">
        <v>1.5114726888390452E-2</v>
      </c>
      <c r="AF55" s="2">
        <v>1.4694395170632441E-2</v>
      </c>
      <c r="AG55" s="2">
        <v>1.3634241111167697E-2</v>
      </c>
      <c r="AH55" s="2">
        <v>1.3348042552489461E-2</v>
      </c>
      <c r="AI55" s="2">
        <v>1.3028131381636094E-2</v>
      </c>
      <c r="AJ55" s="2">
        <v>1.2646533303398447E-2</v>
      </c>
      <c r="AK55" s="2">
        <v>1.2392612777653847E-2</v>
      </c>
      <c r="AL55"/>
    </row>
    <row r="56" spans="1:38" x14ac:dyDescent="0.25">
      <c r="A56" s="27">
        <v>43428</v>
      </c>
      <c r="B56" t="s">
        <v>17</v>
      </c>
      <c r="C56" s="19">
        <v>65190</v>
      </c>
      <c r="D56">
        <v>827</v>
      </c>
      <c r="E56" s="2">
        <f t="shared" si="0"/>
        <v>1.2685994784476146E-2</v>
      </c>
      <c r="F56" s="2"/>
      <c r="G56" s="36" t="s">
        <v>19</v>
      </c>
      <c r="H56" s="2">
        <v>1.3434801259291985E-2</v>
      </c>
      <c r="I56" s="2">
        <v>1.2063401051121563E-2</v>
      </c>
      <c r="J56" s="2">
        <v>1.7041947516663797E-2</v>
      </c>
      <c r="K56" s="2">
        <v>1.6288854110617014E-2</v>
      </c>
      <c r="L56" s="2">
        <v>1.3215505594178931E-2</v>
      </c>
      <c r="M56" s="2">
        <v>1.2436738549289643E-2</v>
      </c>
      <c r="N56" s="2">
        <v>1.0304756790410039E-2</v>
      </c>
      <c r="O56" s="2">
        <v>1.1708249047133591E-2</v>
      </c>
      <c r="P56" s="2">
        <v>1.1656901769448584E-2</v>
      </c>
      <c r="Q56" s="2">
        <v>1.1914707892825395E-2</v>
      </c>
      <c r="R56" s="2">
        <v>2.7740366769325564E-2</v>
      </c>
      <c r="S56" s="2">
        <v>1.2721288046460728E-2</v>
      </c>
      <c r="T56" s="2">
        <v>1.1946799941378525E-2</v>
      </c>
      <c r="U56" s="2">
        <v>9.9731389553610311E-3</v>
      </c>
      <c r="V56" s="2">
        <v>1.1820571217069547E-2</v>
      </c>
      <c r="W56" s="2">
        <v>1.2285905921089932E-2</v>
      </c>
      <c r="X56" s="2">
        <v>1.5229816508363723E-2</v>
      </c>
      <c r="Y56" s="2">
        <v>1.5390276751129372E-2</v>
      </c>
      <c r="Z56" s="2">
        <v>1.3526798465144291E-2</v>
      </c>
      <c r="AA56" s="2">
        <v>1.1757456854915058E-2</v>
      </c>
      <c r="AB56" s="2">
        <v>1.3459405163182718E-2</v>
      </c>
      <c r="AC56" s="2">
        <v>1.1644064950027332E-2</v>
      </c>
      <c r="AD56" s="2">
        <v>1.3904414903119455E-2</v>
      </c>
      <c r="AE56" s="2">
        <v>1.6577682547595181E-2</v>
      </c>
      <c r="AF56" s="2">
        <v>1.6503870835922984E-2</v>
      </c>
      <c r="AG56" s="2">
        <v>1.4098036929390005E-2</v>
      </c>
      <c r="AH56" s="2">
        <v>1.3783534853569332E-2</v>
      </c>
      <c r="AI56" s="2">
        <v>1.3581354947684612E-2</v>
      </c>
      <c r="AJ56" s="2">
        <v>1.2814354987264805E-2</v>
      </c>
      <c r="AK56" s="2">
        <v>1.3110671568905372E-2</v>
      </c>
      <c r="AL56"/>
    </row>
    <row r="57" spans="1:38" x14ac:dyDescent="0.25">
      <c r="A57" s="27">
        <v>43429</v>
      </c>
      <c r="B57" t="s">
        <v>17</v>
      </c>
      <c r="C57" s="19">
        <v>65190</v>
      </c>
      <c r="D57">
        <v>732</v>
      </c>
      <c r="E57" s="2">
        <f t="shared" si="0"/>
        <v>1.1228716060745512E-2</v>
      </c>
      <c r="F57" s="2"/>
      <c r="G57" s="36" t="s">
        <v>22</v>
      </c>
      <c r="H57" s="2">
        <v>1.646513568468172E-2</v>
      </c>
      <c r="I57" s="2">
        <v>1.6391409946104808E-2</v>
      </c>
      <c r="J57" s="2">
        <v>2.1153422424186063E-2</v>
      </c>
      <c r="K57" s="2">
        <v>1.9916840718055183E-2</v>
      </c>
      <c r="L57" s="2">
        <v>1.5836791321810335E-2</v>
      </c>
      <c r="M57" s="2">
        <v>1.360658772985884E-2</v>
      </c>
      <c r="N57" s="2">
        <v>1.3769119471721571E-2</v>
      </c>
      <c r="O57" s="2">
        <v>1.7364087019829711E-2</v>
      </c>
      <c r="P57" s="2">
        <v>1.6167719352922598E-2</v>
      </c>
      <c r="Q57" s="2">
        <v>1.9257498033282146E-2</v>
      </c>
      <c r="R57" s="2">
        <v>3.2994781390618233E-2</v>
      </c>
      <c r="S57" s="2">
        <v>1.6883194134112146E-2</v>
      </c>
      <c r="T57" s="2">
        <v>1.5314846604385174E-2</v>
      </c>
      <c r="U57" s="2">
        <v>1.3742310112239059E-2</v>
      </c>
      <c r="V57" s="2">
        <v>1.4781172792186412E-2</v>
      </c>
      <c r="W57" s="2">
        <v>1.793127253138161E-2</v>
      </c>
      <c r="X57" s="2">
        <v>2.0174880803074363E-2</v>
      </c>
      <c r="Y57" s="2">
        <v>2.1449163170977528E-2</v>
      </c>
      <c r="Z57" s="2">
        <v>1.8973486381264278E-2</v>
      </c>
      <c r="AA57" s="2">
        <v>1.8757335920436522E-2</v>
      </c>
      <c r="AB57" s="2">
        <v>1.7879329397384243E-2</v>
      </c>
      <c r="AC57" s="2">
        <v>1.5030834952367308E-2</v>
      </c>
      <c r="AD57" s="2">
        <v>1.5152314862522442E-2</v>
      </c>
      <c r="AE57" s="2">
        <v>1.9854006281768043E-2</v>
      </c>
      <c r="AF57" s="2">
        <v>1.964204478335943E-2</v>
      </c>
      <c r="AG57" s="2">
        <v>1.7435299380955133E-2</v>
      </c>
      <c r="AH57" s="2">
        <v>1.6560644027838169E-2</v>
      </c>
      <c r="AI57" s="2">
        <v>1.6789361375923351E-2</v>
      </c>
      <c r="AJ57" s="2">
        <v>1.6429948400360921E-2</v>
      </c>
      <c r="AK57" s="2">
        <v>1.6805279433116094E-2</v>
      </c>
      <c r="AL57"/>
    </row>
    <row r="58" spans="1:38" x14ac:dyDescent="0.25">
      <c r="A58" s="27">
        <v>43430</v>
      </c>
      <c r="B58" t="s">
        <v>17</v>
      </c>
      <c r="C58" s="19">
        <v>65190</v>
      </c>
      <c r="D58">
        <v>713</v>
      </c>
      <c r="E58" s="2">
        <f t="shared" si="0"/>
        <v>1.0937260315999387E-2</v>
      </c>
      <c r="F58" s="2"/>
      <c r="G58" s="36" t="s">
        <v>23</v>
      </c>
      <c r="H58" s="2">
        <v>1.3014765995033435E-2</v>
      </c>
      <c r="I58" s="2">
        <v>1.3238327148872003E-2</v>
      </c>
      <c r="J58" s="2">
        <v>1.8001056436040688E-2</v>
      </c>
      <c r="K58" s="2">
        <v>1.6970921707568861E-2</v>
      </c>
      <c r="L58" s="2">
        <v>1.3194491628511499E-2</v>
      </c>
      <c r="M58" s="2">
        <v>1.1973672386471481E-2</v>
      </c>
      <c r="N58" s="2">
        <v>1.1546276062956575E-2</v>
      </c>
      <c r="O58" s="2">
        <v>1.2162165124021646E-2</v>
      </c>
      <c r="P58" s="2">
        <v>1.2523808166995798E-2</v>
      </c>
      <c r="Q58" s="2">
        <v>1.7080510508470117E-2</v>
      </c>
      <c r="R58" s="2">
        <v>2.8420759625732327E-2</v>
      </c>
      <c r="S58" s="2">
        <v>1.1458605022235568E-2</v>
      </c>
      <c r="T58" s="2">
        <v>1.1868467137606274E-2</v>
      </c>
      <c r="U58" s="2">
        <v>1.208326118737274E-2</v>
      </c>
      <c r="V58" s="2">
        <v>1.0952304762071754E-2</v>
      </c>
      <c r="W58" s="2">
        <v>1.1403810621784938E-2</v>
      </c>
      <c r="X58" s="2">
        <v>2.0797762635040799E-2</v>
      </c>
      <c r="Y58" s="2">
        <v>1.8332014614762488E-2</v>
      </c>
      <c r="Z58" s="2">
        <v>1.486243317822865E-2</v>
      </c>
      <c r="AA58" s="2">
        <v>1.3038875531231712E-2</v>
      </c>
      <c r="AB58" s="2">
        <v>1.2751752872870416E-2</v>
      </c>
      <c r="AC58" s="2">
        <v>1.2655314728077308E-2</v>
      </c>
      <c r="AD58" s="2">
        <v>1.2988464682817134E-2</v>
      </c>
      <c r="AE58" s="2">
        <v>1.6361607974557865E-2</v>
      </c>
      <c r="AF58" s="2">
        <v>1.6210375429314128E-2</v>
      </c>
      <c r="AG58" s="2">
        <v>1.3523258031215273E-2</v>
      </c>
      <c r="AH58" s="2">
        <v>1.3319422861538933E-2</v>
      </c>
      <c r="AI58" s="2">
        <v>1.3010382442997384E-2</v>
      </c>
      <c r="AJ58" s="2">
        <v>1.2867917001825749E-2</v>
      </c>
      <c r="AK58" s="2">
        <v>1.3959421458802282E-2</v>
      </c>
      <c r="AL58"/>
    </row>
    <row r="59" spans="1:38" x14ac:dyDescent="0.25">
      <c r="A59" s="27">
        <v>43431</v>
      </c>
      <c r="B59" t="s">
        <v>17</v>
      </c>
      <c r="C59" s="19">
        <v>65190</v>
      </c>
      <c r="D59">
        <v>674</v>
      </c>
      <c r="E59" s="2">
        <f t="shared" si="0"/>
        <v>1.0339009050467864E-2</v>
      </c>
      <c r="F59" s="2"/>
      <c r="G59" s="36" t="s">
        <v>16</v>
      </c>
      <c r="H59" s="2">
        <v>1.3680725822608496E-2</v>
      </c>
      <c r="I59" s="2">
        <v>1.3798388968921028E-2</v>
      </c>
      <c r="J59" s="2">
        <v>1.7977020705533666E-2</v>
      </c>
      <c r="K59" s="2">
        <v>1.6208893425810205E-2</v>
      </c>
      <c r="L59" s="2">
        <v>1.1521448083521754E-2</v>
      </c>
      <c r="M59" s="2">
        <v>1.1836276502033664E-2</v>
      </c>
      <c r="N59" s="2">
        <v>1.1457846382812276E-2</v>
      </c>
      <c r="O59" s="2">
        <v>1.3521721570834803E-2</v>
      </c>
      <c r="P59" s="2">
        <v>1.2211526536219578E-2</v>
      </c>
      <c r="Q59" s="2">
        <v>1.4685632693818233E-2</v>
      </c>
      <c r="R59" s="2">
        <v>3.208705800793113E-2</v>
      </c>
      <c r="S59" s="2">
        <v>1.3184632557074576E-2</v>
      </c>
      <c r="T59" s="2">
        <v>1.2160645175651998E-2</v>
      </c>
      <c r="U59" s="2">
        <v>1.1492827318202489E-2</v>
      </c>
      <c r="V59" s="2">
        <v>1.6113490874745992E-2</v>
      </c>
      <c r="W59" s="2">
        <v>1.398919407104946E-2</v>
      </c>
      <c r="X59" s="2">
        <v>1.5824103136517869E-2</v>
      </c>
      <c r="Y59" s="2">
        <v>1.6695446436237705E-2</v>
      </c>
      <c r="Z59" s="2">
        <v>1.4657011928498968E-2</v>
      </c>
      <c r="AA59" s="2">
        <v>1.4936859411620667E-2</v>
      </c>
      <c r="AB59" s="2">
        <v>1.2516814699625067E-2</v>
      </c>
      <c r="AC59" s="2">
        <v>1.213838458040368E-2</v>
      </c>
      <c r="AD59" s="2">
        <v>1.2224246876361474E-2</v>
      </c>
      <c r="AE59" s="2">
        <v>1.7573149906028488E-2</v>
      </c>
      <c r="AF59" s="2">
        <v>1.5703259905169863E-2</v>
      </c>
      <c r="AG59" s="2">
        <v>1.3951033050623774E-2</v>
      </c>
      <c r="AH59" s="2">
        <v>1.3550342336154068E-2</v>
      </c>
      <c r="AI59" s="2">
        <v>1.351854148579933E-2</v>
      </c>
      <c r="AJ59" s="2">
        <v>1.306378932572657E-2</v>
      </c>
      <c r="AK59" s="2">
        <v>1.3881071179843349E-2</v>
      </c>
      <c r="AL59"/>
    </row>
    <row r="60" spans="1:38" x14ac:dyDescent="0.25">
      <c r="A60" s="27">
        <v>43432</v>
      </c>
      <c r="B60" t="s">
        <v>17</v>
      </c>
      <c r="C60" s="19">
        <v>65190</v>
      </c>
      <c r="D60">
        <v>867</v>
      </c>
      <c r="E60" s="2">
        <f t="shared" si="0"/>
        <v>1.329958582604694E-2</v>
      </c>
      <c r="F60" s="2"/>
      <c r="G60" s="36" t="s">
        <v>24</v>
      </c>
      <c r="H60" s="2">
        <v>1.2637708172700537E-2</v>
      </c>
      <c r="I60" s="2">
        <v>1.2474812941976719E-2</v>
      </c>
      <c r="J60" s="2">
        <v>1.768844756896145E-2</v>
      </c>
      <c r="K60" s="2">
        <v>1.6288535828559186E-2</v>
      </c>
      <c r="L60" s="2">
        <v>1.2562677642185324E-2</v>
      </c>
      <c r="M60" s="2">
        <v>9.4222550425946353E-3</v>
      </c>
      <c r="N60" s="2">
        <v>1.0835988196512858E-2</v>
      </c>
      <c r="O60" s="2">
        <v>1.2006859370079207E-2</v>
      </c>
      <c r="P60" s="2">
        <v>1.1616898060164613E-2</v>
      </c>
      <c r="Q60" s="2">
        <v>1.5395080169134611E-2</v>
      </c>
      <c r="R60" s="2">
        <v>3.0198801288550636E-2</v>
      </c>
      <c r="S60" s="2">
        <v>1.1327635620152016E-2</v>
      </c>
      <c r="T60" s="2">
        <v>1.0665195015208491E-2</v>
      </c>
      <c r="U60" s="2">
        <v>9.51011974280324E-3</v>
      </c>
      <c r="V60" s="2">
        <v>1.1050220106010242E-2</v>
      </c>
      <c r="W60" s="2">
        <v>9.996830947329555E-3</v>
      </c>
      <c r="X60" s="2">
        <v>1.8900782983075678E-2</v>
      </c>
      <c r="Y60" s="2">
        <v>1.8801071356996251E-2</v>
      </c>
      <c r="Z60" s="2">
        <v>1.5165052358476131E-2</v>
      </c>
      <c r="AA60" s="2">
        <v>1.3169832593065006E-2</v>
      </c>
      <c r="AB60" s="2">
        <v>1.2895378810390939E-2</v>
      </c>
      <c r="AC60" s="2">
        <v>1.2213193328996043E-2</v>
      </c>
      <c r="AD60" s="2">
        <v>1.2715700434683456E-2</v>
      </c>
      <c r="AE60" s="2">
        <v>1.6168092082205817E-2</v>
      </c>
      <c r="AF60" s="2">
        <v>1.5468136212004687E-2</v>
      </c>
      <c r="AG60" s="2">
        <v>1.2576499055701284E-2</v>
      </c>
      <c r="AH60" s="2">
        <v>1.2037463928578834E-2</v>
      </c>
      <c r="AI60" s="2">
        <v>1.2063132267965616E-2</v>
      </c>
      <c r="AJ60" s="2">
        <v>1.1699826541260375E-2</v>
      </c>
      <c r="AK60" s="2">
        <v>1.2111507215271477E-2</v>
      </c>
      <c r="AL60"/>
    </row>
    <row r="61" spans="1:38" x14ac:dyDescent="0.25">
      <c r="A61" s="27">
        <v>43433</v>
      </c>
      <c r="B61" t="s">
        <v>17</v>
      </c>
      <c r="C61" s="19">
        <v>65190</v>
      </c>
      <c r="D61">
        <v>693</v>
      </c>
      <c r="E61" s="2">
        <f t="shared" si="0"/>
        <v>1.0630464795213989E-2</v>
      </c>
      <c r="F61" s="2"/>
    </row>
    <row r="62" spans="1:38" x14ac:dyDescent="0.25">
      <c r="A62" s="27">
        <v>43434</v>
      </c>
      <c r="B62" t="s">
        <v>17</v>
      </c>
      <c r="C62" s="19">
        <v>65190</v>
      </c>
      <c r="D62">
        <v>834</v>
      </c>
      <c r="E62" s="2">
        <f t="shared" si="0"/>
        <v>1.2793373216751036E-2</v>
      </c>
      <c r="F62" s="2"/>
    </row>
    <row r="63" spans="1:38" x14ac:dyDescent="0.25">
      <c r="A63" s="27">
        <v>43405</v>
      </c>
      <c r="B63" t="s">
        <v>21</v>
      </c>
      <c r="C63" s="19">
        <v>655939</v>
      </c>
      <c r="D63" s="19">
        <v>9434</v>
      </c>
      <c r="E63" s="2">
        <f t="shared" si="0"/>
        <v>1.43824349520306E-2</v>
      </c>
      <c r="F63" s="2"/>
    </row>
    <row r="64" spans="1:38" x14ac:dyDescent="0.25">
      <c r="A64" s="27">
        <v>43406</v>
      </c>
      <c r="B64" t="s">
        <v>21</v>
      </c>
      <c r="C64" s="19">
        <v>655939</v>
      </c>
      <c r="D64" s="19">
        <v>8888</v>
      </c>
      <c r="E64" s="2">
        <f t="shared" si="0"/>
        <v>1.3550040476324781E-2</v>
      </c>
      <c r="F64" s="2"/>
      <c r="G64" s="8"/>
      <c r="H64" s="8"/>
      <c r="AE64"/>
      <c r="AF64"/>
      <c r="AG64"/>
      <c r="AH64"/>
      <c r="AI64"/>
      <c r="AJ64"/>
      <c r="AK64"/>
      <c r="AL64"/>
    </row>
    <row r="65" spans="1:38" ht="36" customHeight="1" x14ac:dyDescent="0.25">
      <c r="A65" s="27">
        <v>43407</v>
      </c>
      <c r="B65" t="s">
        <v>21</v>
      </c>
      <c r="C65" s="19">
        <v>655939</v>
      </c>
      <c r="D65" s="19">
        <v>12296</v>
      </c>
      <c r="E65" s="2">
        <f t="shared" si="0"/>
        <v>1.8745645555455614E-2</v>
      </c>
      <c r="F65" s="2"/>
      <c r="G65" s="40" t="s">
        <v>51</v>
      </c>
      <c r="H65" s="40"/>
      <c r="I65" s="40"/>
      <c r="J65" s="40"/>
      <c r="K65" s="40"/>
      <c r="L65" s="40"/>
      <c r="M65" s="40"/>
      <c r="N65" s="40"/>
      <c r="O65" s="40"/>
      <c r="AE65"/>
      <c r="AF65"/>
      <c r="AG65"/>
      <c r="AH65"/>
      <c r="AI65"/>
      <c r="AJ65"/>
      <c r="AK65"/>
      <c r="AL65"/>
    </row>
    <row r="66" spans="1:38" ht="38.4" customHeight="1" x14ac:dyDescent="0.25">
      <c r="A66" s="27">
        <v>43408</v>
      </c>
      <c r="B66" t="s">
        <v>21</v>
      </c>
      <c r="C66" s="19">
        <v>655939</v>
      </c>
      <c r="D66" s="19">
        <v>12553</v>
      </c>
      <c r="E66" s="2">
        <f t="shared" si="0"/>
        <v>1.9137450281199928E-2</v>
      </c>
      <c r="F66" s="2"/>
      <c r="G66" s="24" t="s">
        <v>47</v>
      </c>
      <c r="H66" s="41"/>
      <c r="I66" s="41"/>
      <c r="J66" s="41"/>
      <c r="K66" s="41"/>
      <c r="L66" s="41"/>
      <c r="M66" s="41"/>
      <c r="N66" s="41"/>
      <c r="O66" s="41"/>
      <c r="AE66"/>
      <c r="AF66"/>
      <c r="AG66"/>
      <c r="AH66"/>
      <c r="AI66"/>
      <c r="AJ66"/>
      <c r="AK66"/>
      <c r="AL66"/>
    </row>
    <row r="67" spans="1:38" ht="38.4" customHeight="1" x14ac:dyDescent="0.25">
      <c r="A67" s="27">
        <v>43409</v>
      </c>
      <c r="B67" t="s">
        <v>21</v>
      </c>
      <c r="C67" s="19">
        <v>655939</v>
      </c>
      <c r="D67" s="19">
        <v>9223</v>
      </c>
      <c r="E67" s="2">
        <f t="shared" si="0"/>
        <v>1.4060758698598498E-2</v>
      </c>
      <c r="F67" s="2"/>
      <c r="G67" s="24" t="s">
        <v>48</v>
      </c>
      <c r="H67" s="41"/>
      <c r="I67" s="41"/>
      <c r="J67" s="41"/>
      <c r="K67" s="41"/>
      <c r="L67" s="41"/>
      <c r="M67" s="41"/>
      <c r="N67" s="41"/>
      <c r="O67" s="41"/>
      <c r="AE67"/>
      <c r="AF67"/>
      <c r="AG67"/>
      <c r="AH67"/>
      <c r="AI67"/>
      <c r="AJ67"/>
      <c r="AK67"/>
      <c r="AL67"/>
    </row>
    <row r="68" spans="1:38" ht="38.4" customHeight="1" x14ac:dyDescent="0.25">
      <c r="A68" s="27">
        <v>43410</v>
      </c>
      <c r="B68" t="s">
        <v>21</v>
      </c>
      <c r="C68" s="19">
        <v>655939</v>
      </c>
      <c r="D68" s="19">
        <v>6080</v>
      </c>
      <c r="E68" s="2">
        <f t="shared" ref="E68:E131" si="1">D68/C68</f>
        <v>9.2691546012662763E-3</v>
      </c>
      <c r="F68" s="2"/>
      <c r="G68" s="24" t="s">
        <v>21</v>
      </c>
      <c r="H68" s="41"/>
      <c r="I68" s="41"/>
      <c r="J68" s="41"/>
      <c r="K68" s="41"/>
      <c r="L68" s="41"/>
      <c r="M68" s="41"/>
      <c r="N68" s="41"/>
      <c r="O68" s="41"/>
      <c r="AE68"/>
      <c r="AF68"/>
      <c r="AG68"/>
      <c r="AH68"/>
      <c r="AI68"/>
      <c r="AJ68"/>
      <c r="AK68"/>
      <c r="AL68"/>
    </row>
    <row r="69" spans="1:38" ht="38.4" customHeight="1" x14ac:dyDescent="0.25">
      <c r="A69" s="27">
        <v>43411</v>
      </c>
      <c r="B69" t="s">
        <v>21</v>
      </c>
      <c r="C69" s="19">
        <v>655939</v>
      </c>
      <c r="D69" s="19">
        <v>7040</v>
      </c>
      <c r="E69" s="2">
        <f t="shared" si="1"/>
        <v>1.0732705327782003E-2</v>
      </c>
      <c r="F69" s="2"/>
      <c r="G69" s="24" t="s">
        <v>18</v>
      </c>
      <c r="H69" s="41"/>
      <c r="I69" s="41"/>
      <c r="J69" s="41"/>
      <c r="K69" s="41"/>
      <c r="L69" s="41"/>
      <c r="M69" s="41"/>
      <c r="N69" s="41"/>
      <c r="O69" s="41"/>
      <c r="AE69"/>
      <c r="AF69"/>
      <c r="AG69"/>
      <c r="AH69"/>
      <c r="AI69"/>
      <c r="AJ69"/>
      <c r="AK69"/>
      <c r="AL69"/>
    </row>
    <row r="70" spans="1:38" ht="38.4" customHeight="1" x14ac:dyDescent="0.25">
      <c r="A70" s="27">
        <v>43412</v>
      </c>
      <c r="B70" t="s">
        <v>21</v>
      </c>
      <c r="C70" s="19">
        <v>655939</v>
      </c>
      <c r="D70" s="19">
        <v>9467</v>
      </c>
      <c r="E70" s="2">
        <f t="shared" si="1"/>
        <v>1.4432744508254578E-2</v>
      </c>
      <c r="F70" s="2"/>
      <c r="G70" s="24" t="s">
        <v>19</v>
      </c>
      <c r="H70" s="41"/>
      <c r="I70" s="41"/>
      <c r="J70" s="41"/>
      <c r="K70" s="41"/>
      <c r="L70" s="41"/>
      <c r="M70" s="41"/>
      <c r="N70" s="41"/>
      <c r="O70" s="41"/>
      <c r="AE70"/>
      <c r="AF70"/>
      <c r="AG70"/>
      <c r="AH70"/>
      <c r="AI70"/>
      <c r="AJ70"/>
      <c r="AK70"/>
      <c r="AL70"/>
    </row>
    <row r="71" spans="1:38" ht="38.4" customHeight="1" x14ac:dyDescent="0.25">
      <c r="A71" s="27">
        <v>43413</v>
      </c>
      <c r="B71" t="s">
        <v>21</v>
      </c>
      <c r="C71" s="19">
        <v>655939</v>
      </c>
      <c r="D71" s="19">
        <v>8375</v>
      </c>
      <c r="E71" s="2">
        <f t="shared" si="1"/>
        <v>1.2767955556842937E-2</v>
      </c>
      <c r="F71" s="2"/>
      <c r="G71" s="24" t="s">
        <v>22</v>
      </c>
      <c r="H71" s="41"/>
      <c r="I71" s="41"/>
      <c r="J71" s="41"/>
      <c r="K71" s="41"/>
      <c r="L71" s="41"/>
      <c r="M71" s="41"/>
      <c r="N71" s="41"/>
      <c r="O71" s="41"/>
      <c r="AE71"/>
      <c r="AF71"/>
      <c r="AG71"/>
      <c r="AH71"/>
      <c r="AI71"/>
      <c r="AJ71"/>
      <c r="AK71"/>
      <c r="AL71"/>
    </row>
    <row r="72" spans="1:38" ht="38.4" customHeight="1" x14ac:dyDescent="0.25">
      <c r="A72" s="27">
        <v>43414</v>
      </c>
      <c r="B72" t="s">
        <v>21</v>
      </c>
      <c r="C72" s="19">
        <v>655939</v>
      </c>
      <c r="D72" s="19">
        <v>9152</v>
      </c>
      <c r="E72" s="2">
        <f t="shared" si="1"/>
        <v>1.3952516926116605E-2</v>
      </c>
      <c r="F72" s="2"/>
      <c r="G72" s="24" t="s">
        <v>23</v>
      </c>
      <c r="H72" s="41"/>
      <c r="I72" s="41"/>
      <c r="J72" s="41"/>
      <c r="K72" s="41"/>
      <c r="L72" s="41"/>
      <c r="M72" s="41"/>
      <c r="N72" s="41"/>
      <c r="O72" s="41"/>
      <c r="AE72"/>
      <c r="AF72"/>
      <c r="AG72"/>
      <c r="AH72"/>
      <c r="AI72"/>
      <c r="AJ72"/>
      <c r="AK72"/>
      <c r="AL72"/>
    </row>
    <row r="73" spans="1:38" ht="38.4" customHeight="1" x14ac:dyDescent="0.25">
      <c r="A73" s="27">
        <v>43415</v>
      </c>
      <c r="B73" t="s">
        <v>21</v>
      </c>
      <c r="C73" s="19">
        <v>655939</v>
      </c>
      <c r="D73" s="19">
        <v>21668</v>
      </c>
      <c r="E73" s="2">
        <f t="shared" si="1"/>
        <v>3.3033559523065407E-2</v>
      </c>
      <c r="F73" s="2"/>
      <c r="G73" s="24" t="s">
        <v>16</v>
      </c>
      <c r="H73" s="41"/>
      <c r="I73" s="41"/>
      <c r="J73" s="41"/>
      <c r="K73" s="41"/>
      <c r="L73" s="41"/>
      <c r="M73" s="41"/>
      <c r="N73" s="41"/>
      <c r="O73" s="41"/>
    </row>
    <row r="74" spans="1:38" ht="38.4" customHeight="1" x14ac:dyDescent="0.25">
      <c r="A74" s="27">
        <v>43416</v>
      </c>
      <c r="B74" t="s">
        <v>21</v>
      </c>
      <c r="C74" s="19">
        <v>655939</v>
      </c>
      <c r="D74" s="19">
        <v>9564</v>
      </c>
      <c r="E74" s="2">
        <f t="shared" si="1"/>
        <v>1.4580624112912938E-2</v>
      </c>
      <c r="F74" s="2"/>
      <c r="G74" s="24" t="s">
        <v>24</v>
      </c>
      <c r="H74" s="41"/>
      <c r="I74" s="41"/>
      <c r="J74" s="41"/>
      <c r="K74" s="41"/>
      <c r="L74" s="41"/>
      <c r="M74" s="41"/>
      <c r="N74" s="41"/>
      <c r="O74" s="41"/>
    </row>
    <row r="75" spans="1:38" x14ac:dyDescent="0.25">
      <c r="A75" s="27">
        <v>43417</v>
      </c>
      <c r="B75" t="s">
        <v>21</v>
      </c>
      <c r="C75" s="19">
        <v>655939</v>
      </c>
      <c r="D75" s="19">
        <v>9009</v>
      </c>
      <c r="E75" s="2">
        <f t="shared" si="1"/>
        <v>1.3734508849146034E-2</v>
      </c>
      <c r="F75" s="2"/>
    </row>
    <row r="76" spans="1:38" x14ac:dyDescent="0.25">
      <c r="A76" s="27">
        <v>43418</v>
      </c>
      <c r="B76" t="s">
        <v>21</v>
      </c>
      <c r="C76" s="19">
        <v>655939</v>
      </c>
      <c r="D76" s="19">
        <v>8027</v>
      </c>
      <c r="E76" s="2">
        <f t="shared" si="1"/>
        <v>1.2237418418480988E-2</v>
      </c>
      <c r="F76" s="2"/>
    </row>
    <row r="77" spans="1:38" x14ac:dyDescent="0.25">
      <c r="A77" s="27">
        <v>43419</v>
      </c>
      <c r="B77" t="s">
        <v>21</v>
      </c>
      <c r="C77" s="19">
        <v>655939</v>
      </c>
      <c r="D77" s="19">
        <v>11482</v>
      </c>
      <c r="E77" s="2">
        <f t="shared" si="1"/>
        <v>1.750467650193082E-2</v>
      </c>
      <c r="F77" s="2"/>
    </row>
    <row r="78" spans="1:38" x14ac:dyDescent="0.25">
      <c r="A78" s="27">
        <v>43420</v>
      </c>
      <c r="B78" t="s">
        <v>21</v>
      </c>
      <c r="C78" s="19">
        <v>655939</v>
      </c>
      <c r="D78" s="19">
        <v>10084</v>
      </c>
      <c r="E78" s="2">
        <f t="shared" si="1"/>
        <v>1.5373380756442291E-2</v>
      </c>
      <c r="F78" s="2"/>
    </row>
    <row r="79" spans="1:38" x14ac:dyDescent="0.25">
      <c r="A79" s="27">
        <v>43421</v>
      </c>
      <c r="B79" t="s">
        <v>21</v>
      </c>
      <c r="C79" s="19">
        <v>655939</v>
      </c>
      <c r="D79" s="19">
        <v>11248</v>
      </c>
      <c r="E79" s="2">
        <f t="shared" si="1"/>
        <v>1.7147936012342612E-2</v>
      </c>
      <c r="F79" s="2"/>
    </row>
    <row r="80" spans="1:38" x14ac:dyDescent="0.25">
      <c r="A80" s="27">
        <v>43422</v>
      </c>
      <c r="B80" t="s">
        <v>21</v>
      </c>
      <c r="C80" s="19">
        <v>655939</v>
      </c>
      <c r="D80" s="19">
        <v>12967</v>
      </c>
      <c r="E80" s="2">
        <f t="shared" si="1"/>
        <v>1.9768606532009837E-2</v>
      </c>
      <c r="F80" s="2"/>
    </row>
    <row r="81" spans="1:6" x14ac:dyDescent="0.25">
      <c r="A81" s="27">
        <v>43423</v>
      </c>
      <c r="B81" t="s">
        <v>21</v>
      </c>
      <c r="C81" s="19">
        <v>655939</v>
      </c>
      <c r="D81" s="19">
        <v>10465</v>
      </c>
      <c r="E81" s="2">
        <f t="shared" si="1"/>
        <v>1.595422745102822E-2</v>
      </c>
      <c r="F81" s="2"/>
    </row>
    <row r="82" spans="1:6" x14ac:dyDescent="0.25">
      <c r="A82" s="27">
        <v>43424</v>
      </c>
      <c r="B82" t="s">
        <v>21</v>
      </c>
      <c r="C82" s="19">
        <v>655939</v>
      </c>
      <c r="D82" s="19">
        <v>9814</v>
      </c>
      <c r="E82" s="2">
        <f t="shared" si="1"/>
        <v>1.4961757114609743E-2</v>
      </c>
      <c r="F82" s="2"/>
    </row>
    <row r="83" spans="1:6" x14ac:dyDescent="0.25">
      <c r="A83" s="27">
        <v>43425</v>
      </c>
      <c r="B83" t="s">
        <v>21</v>
      </c>
      <c r="C83" s="19">
        <v>655939</v>
      </c>
      <c r="D83" s="19">
        <v>10490</v>
      </c>
      <c r="E83" s="2">
        <f t="shared" si="1"/>
        <v>1.59923407511979E-2</v>
      </c>
      <c r="F83" s="2"/>
    </row>
    <row r="84" spans="1:6" x14ac:dyDescent="0.25">
      <c r="A84" s="27">
        <v>43426</v>
      </c>
      <c r="B84" t="s">
        <v>21</v>
      </c>
      <c r="C84" s="19">
        <v>655939</v>
      </c>
      <c r="D84" s="19">
        <v>8629</v>
      </c>
      <c r="E84" s="2">
        <f t="shared" si="1"/>
        <v>1.3155186686566891E-2</v>
      </c>
      <c r="F84" s="2"/>
    </row>
    <row r="85" spans="1:6" x14ac:dyDescent="0.25">
      <c r="A85" s="27">
        <v>43427</v>
      </c>
      <c r="B85" t="s">
        <v>21</v>
      </c>
      <c r="C85" s="19">
        <v>655939</v>
      </c>
      <c r="D85" s="19">
        <v>8398</v>
      </c>
      <c r="E85" s="2">
        <f t="shared" si="1"/>
        <v>1.2803019792999044E-2</v>
      </c>
      <c r="F85" s="2"/>
    </row>
    <row r="86" spans="1:6" x14ac:dyDescent="0.25">
      <c r="A86" s="27">
        <v>43428</v>
      </c>
      <c r="B86" t="s">
        <v>21</v>
      </c>
      <c r="C86" s="19">
        <v>655939</v>
      </c>
      <c r="D86" s="19">
        <v>12186</v>
      </c>
      <c r="E86" s="2">
        <f t="shared" si="1"/>
        <v>1.8577947034709021E-2</v>
      </c>
      <c r="F86" s="2"/>
    </row>
    <row r="87" spans="1:6" x14ac:dyDescent="0.25">
      <c r="A87" s="27">
        <v>43429</v>
      </c>
      <c r="B87" t="s">
        <v>21</v>
      </c>
      <c r="C87" s="19">
        <v>655939</v>
      </c>
      <c r="D87" s="19">
        <v>12469</v>
      </c>
      <c r="E87" s="2">
        <f t="shared" si="1"/>
        <v>1.9009389592629801E-2</v>
      </c>
      <c r="F87" s="2"/>
    </row>
    <row r="88" spans="1:6" x14ac:dyDescent="0.25">
      <c r="A88" s="27">
        <v>43430</v>
      </c>
      <c r="B88" t="s">
        <v>21</v>
      </c>
      <c r="C88" s="19">
        <v>655939</v>
      </c>
      <c r="D88" s="19">
        <v>9673</v>
      </c>
      <c r="E88" s="2">
        <f t="shared" si="1"/>
        <v>1.4746798101652745E-2</v>
      </c>
      <c r="F88" s="2"/>
    </row>
    <row r="89" spans="1:6" x14ac:dyDescent="0.25">
      <c r="A89" s="27">
        <v>43431</v>
      </c>
      <c r="B89" t="s">
        <v>21</v>
      </c>
      <c r="C89" s="19">
        <v>655939</v>
      </c>
      <c r="D89" s="19">
        <v>9338</v>
      </c>
      <c r="E89" s="2">
        <f t="shared" si="1"/>
        <v>1.4236079879379028E-2</v>
      </c>
      <c r="F89" s="2"/>
    </row>
    <row r="90" spans="1:6" x14ac:dyDescent="0.25">
      <c r="A90" s="27">
        <v>43432</v>
      </c>
      <c r="B90" t="s">
        <v>21</v>
      </c>
      <c r="C90" s="19">
        <v>655939</v>
      </c>
      <c r="D90" s="19">
        <v>9491</v>
      </c>
      <c r="E90" s="2">
        <f t="shared" si="1"/>
        <v>1.4469333276417471E-2</v>
      </c>
      <c r="F90" s="2"/>
    </row>
    <row r="91" spans="1:6" x14ac:dyDescent="0.25">
      <c r="A91" s="27">
        <v>43433</v>
      </c>
      <c r="B91" t="s">
        <v>21</v>
      </c>
      <c r="C91" s="19">
        <v>655939</v>
      </c>
      <c r="D91" s="19">
        <v>8938</v>
      </c>
      <c r="E91" s="2">
        <f t="shared" si="1"/>
        <v>1.3626267076664141E-2</v>
      </c>
      <c r="F91" s="2"/>
    </row>
    <row r="92" spans="1:6" x14ac:dyDescent="0.25">
      <c r="A92" s="27">
        <v>43434</v>
      </c>
      <c r="B92" t="s">
        <v>21</v>
      </c>
      <c r="C92" s="19">
        <v>655939</v>
      </c>
      <c r="D92" s="19">
        <v>9332</v>
      </c>
      <c r="E92" s="2">
        <f t="shared" si="1"/>
        <v>1.4226932687338304E-2</v>
      </c>
      <c r="F92" s="2"/>
    </row>
    <row r="93" spans="1:6" x14ac:dyDescent="0.25">
      <c r="A93" s="27">
        <v>43405</v>
      </c>
      <c r="B93" t="s">
        <v>18</v>
      </c>
      <c r="C93" s="19">
        <v>1394137</v>
      </c>
      <c r="D93" s="19">
        <v>17418</v>
      </c>
      <c r="E93" s="2">
        <f t="shared" si="1"/>
        <v>1.2493750614179238E-2</v>
      </c>
      <c r="F93" s="2"/>
    </row>
    <row r="94" spans="1:6" x14ac:dyDescent="0.25">
      <c r="A94" s="27">
        <v>43406</v>
      </c>
      <c r="B94" t="s">
        <v>18</v>
      </c>
      <c r="C94" s="19">
        <v>1394137</v>
      </c>
      <c r="D94" s="19">
        <v>16860</v>
      </c>
      <c r="E94" s="2">
        <f t="shared" si="1"/>
        <v>1.2093503005802156E-2</v>
      </c>
      <c r="F94" s="2"/>
    </row>
    <row r="95" spans="1:6" x14ac:dyDescent="0.25">
      <c r="A95" s="27">
        <v>43407</v>
      </c>
      <c r="B95" t="s">
        <v>18</v>
      </c>
      <c r="C95" s="19">
        <v>1394137</v>
      </c>
      <c r="D95" s="19">
        <v>20772</v>
      </c>
      <c r="E95" s="2">
        <f t="shared" si="1"/>
        <v>1.4899540002166214E-2</v>
      </c>
      <c r="F95" s="2"/>
    </row>
    <row r="96" spans="1:6" x14ac:dyDescent="0.25">
      <c r="A96" s="27">
        <v>43408</v>
      </c>
      <c r="B96" t="s">
        <v>18</v>
      </c>
      <c r="C96" s="19">
        <v>1394137</v>
      </c>
      <c r="D96" s="19">
        <v>20129</v>
      </c>
      <c r="E96" s="2">
        <f t="shared" si="1"/>
        <v>1.4438322776025598E-2</v>
      </c>
      <c r="F96" s="2"/>
    </row>
    <row r="97" spans="1:6" x14ac:dyDescent="0.25">
      <c r="A97" s="27">
        <v>43409</v>
      </c>
      <c r="B97" t="s">
        <v>18</v>
      </c>
      <c r="C97" s="19">
        <v>1394137</v>
      </c>
      <c r="D97" s="19">
        <v>14931</v>
      </c>
      <c r="E97" s="2">
        <f t="shared" si="1"/>
        <v>1.0709851327380308E-2</v>
      </c>
      <c r="F97" s="2"/>
    </row>
    <row r="98" spans="1:6" x14ac:dyDescent="0.25">
      <c r="A98" s="27">
        <v>43410</v>
      </c>
      <c r="B98" t="s">
        <v>18</v>
      </c>
      <c r="C98" s="19">
        <v>1394137</v>
      </c>
      <c r="D98" s="19">
        <v>12222</v>
      </c>
      <c r="E98" s="2">
        <f t="shared" si="1"/>
        <v>8.7667137447754416E-3</v>
      </c>
      <c r="F98" s="2"/>
    </row>
    <row r="99" spans="1:6" x14ac:dyDescent="0.25">
      <c r="A99" s="27">
        <v>43411</v>
      </c>
      <c r="B99" t="s">
        <v>18</v>
      </c>
      <c r="C99" s="19">
        <v>1394137</v>
      </c>
      <c r="D99" s="19">
        <v>13585</v>
      </c>
      <c r="E99" s="2">
        <f t="shared" si="1"/>
        <v>9.7443794978542275E-3</v>
      </c>
      <c r="F99" s="2"/>
    </row>
    <row r="100" spans="1:6" x14ac:dyDescent="0.25">
      <c r="A100" s="27">
        <v>43412</v>
      </c>
      <c r="B100" t="s">
        <v>18</v>
      </c>
      <c r="C100" s="19">
        <v>1394137</v>
      </c>
      <c r="D100" s="19">
        <v>15721</v>
      </c>
      <c r="E100" s="2">
        <f t="shared" si="1"/>
        <v>1.1276510127770801E-2</v>
      </c>
      <c r="F100" s="2"/>
    </row>
    <row r="101" spans="1:6" x14ac:dyDescent="0.25">
      <c r="A101" s="27">
        <v>43413</v>
      </c>
      <c r="B101" t="s">
        <v>18</v>
      </c>
      <c r="C101" s="19">
        <v>1394137</v>
      </c>
      <c r="D101" s="19">
        <v>16271</v>
      </c>
      <c r="E101" s="2">
        <f t="shared" si="1"/>
        <v>1.1671019419181902E-2</v>
      </c>
      <c r="F101" s="2"/>
    </row>
    <row r="102" spans="1:6" x14ac:dyDescent="0.25">
      <c r="A102" s="27">
        <v>43414</v>
      </c>
      <c r="B102" t="s">
        <v>18</v>
      </c>
      <c r="C102" s="19">
        <v>1394137</v>
      </c>
      <c r="D102" s="19">
        <v>20541</v>
      </c>
      <c r="E102" s="2">
        <f t="shared" si="1"/>
        <v>1.4733846099773552E-2</v>
      </c>
      <c r="F102" s="2"/>
    </row>
    <row r="103" spans="1:6" x14ac:dyDescent="0.25">
      <c r="A103" s="27">
        <v>43415</v>
      </c>
      <c r="B103" t="s">
        <v>18</v>
      </c>
      <c r="C103" s="19">
        <v>1394137</v>
      </c>
      <c r="D103" s="19">
        <v>30152</v>
      </c>
      <c r="E103" s="2">
        <f t="shared" si="1"/>
        <v>2.1627716644777379E-2</v>
      </c>
      <c r="F103" s="2"/>
    </row>
    <row r="104" spans="1:6" x14ac:dyDescent="0.25">
      <c r="A104" s="27">
        <v>43416</v>
      </c>
      <c r="B104" t="s">
        <v>18</v>
      </c>
      <c r="C104" s="19">
        <v>1394137</v>
      </c>
      <c r="D104" s="19">
        <v>17293</v>
      </c>
      <c r="E104" s="2">
        <f t="shared" si="1"/>
        <v>1.2404089411585805E-2</v>
      </c>
      <c r="F104" s="2"/>
    </row>
    <row r="105" spans="1:6" x14ac:dyDescent="0.25">
      <c r="A105" s="27">
        <v>43417</v>
      </c>
      <c r="B105" t="s">
        <v>18</v>
      </c>
      <c r="C105" s="19">
        <v>1394137</v>
      </c>
      <c r="D105" s="19">
        <v>16891</v>
      </c>
      <c r="E105" s="2">
        <f t="shared" si="1"/>
        <v>1.2115738984045327E-2</v>
      </c>
      <c r="F105" s="2"/>
    </row>
    <row r="106" spans="1:6" x14ac:dyDescent="0.25">
      <c r="A106" s="27">
        <v>43418</v>
      </c>
      <c r="B106" t="s">
        <v>18</v>
      </c>
      <c r="C106" s="19">
        <v>1394137</v>
      </c>
      <c r="D106" s="19">
        <v>16945</v>
      </c>
      <c r="E106" s="2">
        <f t="shared" si="1"/>
        <v>1.215447262356569E-2</v>
      </c>
      <c r="F106" s="2"/>
    </row>
    <row r="107" spans="1:6" x14ac:dyDescent="0.25">
      <c r="A107" s="27">
        <v>43419</v>
      </c>
      <c r="B107" t="s">
        <v>18</v>
      </c>
      <c r="C107" s="19">
        <v>1394137</v>
      </c>
      <c r="D107" s="19">
        <v>16110</v>
      </c>
      <c r="E107" s="2">
        <f t="shared" si="1"/>
        <v>1.1555535790241562E-2</v>
      </c>
      <c r="F107" s="2"/>
    </row>
    <row r="108" spans="1:6" x14ac:dyDescent="0.25">
      <c r="A108" s="27">
        <v>43420</v>
      </c>
      <c r="B108" t="s">
        <v>18</v>
      </c>
      <c r="C108" s="19">
        <v>1394137</v>
      </c>
      <c r="D108" s="19">
        <v>15150</v>
      </c>
      <c r="E108" s="2">
        <f t="shared" si="1"/>
        <v>1.0866937754324001E-2</v>
      </c>
      <c r="F108" s="2"/>
    </row>
    <row r="109" spans="1:6" x14ac:dyDescent="0.25">
      <c r="A109" s="27">
        <v>43421</v>
      </c>
      <c r="B109" t="s">
        <v>18</v>
      </c>
      <c r="C109" s="19">
        <v>1394137</v>
      </c>
      <c r="D109" s="19">
        <v>19213</v>
      </c>
      <c r="E109" s="2">
        <f t="shared" si="1"/>
        <v>1.3781285483420926E-2</v>
      </c>
      <c r="F109" s="2"/>
    </row>
    <row r="110" spans="1:6" x14ac:dyDescent="0.25">
      <c r="A110" s="27">
        <v>43422</v>
      </c>
      <c r="B110" t="s">
        <v>18</v>
      </c>
      <c r="C110" s="19">
        <v>1394137</v>
      </c>
      <c r="D110" s="19">
        <v>16147</v>
      </c>
      <c r="E110" s="2">
        <f t="shared" si="1"/>
        <v>1.1582075506209218E-2</v>
      </c>
      <c r="F110" s="2"/>
    </row>
    <row r="111" spans="1:6" x14ac:dyDescent="0.25">
      <c r="A111" s="27">
        <v>43423</v>
      </c>
      <c r="B111" t="s">
        <v>18</v>
      </c>
      <c r="C111" s="19">
        <v>1394137</v>
      </c>
      <c r="D111" s="19">
        <v>18178</v>
      </c>
      <c r="E111" s="2">
        <f t="shared" si="1"/>
        <v>1.3038890725947307E-2</v>
      </c>
      <c r="F111" s="2"/>
    </row>
    <row r="112" spans="1:6" x14ac:dyDescent="0.25">
      <c r="A112" s="27">
        <v>43424</v>
      </c>
      <c r="B112" t="s">
        <v>18</v>
      </c>
      <c r="C112" s="19">
        <v>1394137</v>
      </c>
      <c r="D112" s="19">
        <v>16879</v>
      </c>
      <c r="E112" s="2">
        <f t="shared" si="1"/>
        <v>1.2107131508596358E-2</v>
      </c>
      <c r="F112" s="2"/>
    </row>
    <row r="113" spans="1:6" x14ac:dyDescent="0.25">
      <c r="A113" s="27">
        <v>43425</v>
      </c>
      <c r="B113" t="s">
        <v>18</v>
      </c>
      <c r="C113" s="19">
        <v>1394137</v>
      </c>
      <c r="D113" s="19">
        <v>16044</v>
      </c>
      <c r="E113" s="2">
        <f t="shared" si="1"/>
        <v>1.150819467527223E-2</v>
      </c>
      <c r="F113" s="2"/>
    </row>
    <row r="114" spans="1:6" x14ac:dyDescent="0.25">
      <c r="A114" s="27">
        <v>43426</v>
      </c>
      <c r="B114" t="s">
        <v>18</v>
      </c>
      <c r="C114" s="19">
        <v>1394137</v>
      </c>
      <c r="D114" s="19">
        <v>16474</v>
      </c>
      <c r="E114" s="2">
        <f t="shared" si="1"/>
        <v>1.1816629212193636E-2</v>
      </c>
      <c r="F114" s="2"/>
    </row>
    <row r="115" spans="1:6" x14ac:dyDescent="0.25">
      <c r="A115" s="27">
        <v>43427</v>
      </c>
      <c r="B115" t="s">
        <v>18</v>
      </c>
      <c r="C115" s="19">
        <v>1394137</v>
      </c>
      <c r="D115" s="19">
        <v>15915</v>
      </c>
      <c r="E115" s="2">
        <f t="shared" si="1"/>
        <v>1.1415664314195807E-2</v>
      </c>
      <c r="F115" s="2"/>
    </row>
    <row r="116" spans="1:6" x14ac:dyDescent="0.25">
      <c r="A116" s="27">
        <v>43428</v>
      </c>
      <c r="B116" t="s">
        <v>18</v>
      </c>
      <c r="C116" s="19">
        <v>1394137</v>
      </c>
      <c r="D116" s="19">
        <v>21072</v>
      </c>
      <c r="E116" s="2">
        <f t="shared" si="1"/>
        <v>1.5114726888390452E-2</v>
      </c>
      <c r="F116" s="2"/>
    </row>
    <row r="117" spans="1:6" x14ac:dyDescent="0.25">
      <c r="A117" s="27">
        <v>43429</v>
      </c>
      <c r="B117" t="s">
        <v>18</v>
      </c>
      <c r="C117" s="19">
        <v>1394137</v>
      </c>
      <c r="D117" s="19">
        <v>20486</v>
      </c>
      <c r="E117" s="2">
        <f t="shared" si="1"/>
        <v>1.4694395170632441E-2</v>
      </c>
      <c r="F117" s="2"/>
    </row>
    <row r="118" spans="1:6" x14ac:dyDescent="0.25">
      <c r="A118" s="27">
        <v>43430</v>
      </c>
      <c r="B118" t="s">
        <v>18</v>
      </c>
      <c r="C118" s="19">
        <v>1394137</v>
      </c>
      <c r="D118" s="19">
        <v>19008</v>
      </c>
      <c r="E118" s="2">
        <f t="shared" si="1"/>
        <v>1.3634241111167697E-2</v>
      </c>
      <c r="F118" s="2"/>
    </row>
    <row r="119" spans="1:6" x14ac:dyDescent="0.25">
      <c r="A119" s="27">
        <v>43431</v>
      </c>
      <c r="B119" t="s">
        <v>18</v>
      </c>
      <c r="C119" s="19">
        <v>1394137</v>
      </c>
      <c r="D119" s="19">
        <v>18609</v>
      </c>
      <c r="E119" s="2">
        <f t="shared" si="1"/>
        <v>1.3348042552489461E-2</v>
      </c>
      <c r="F119" s="2"/>
    </row>
    <row r="120" spans="1:6" x14ac:dyDescent="0.25">
      <c r="A120" s="27">
        <v>43432</v>
      </c>
      <c r="B120" t="s">
        <v>18</v>
      </c>
      <c r="C120" s="19">
        <v>1394137</v>
      </c>
      <c r="D120" s="19">
        <v>18163</v>
      </c>
      <c r="E120" s="2">
        <f t="shared" si="1"/>
        <v>1.3028131381636094E-2</v>
      </c>
      <c r="F120" s="2"/>
    </row>
    <row r="121" spans="1:6" x14ac:dyDescent="0.25">
      <c r="A121" s="27">
        <v>43433</v>
      </c>
      <c r="B121" t="s">
        <v>18</v>
      </c>
      <c r="C121" s="19">
        <v>1394137</v>
      </c>
      <c r="D121" s="19">
        <v>17631</v>
      </c>
      <c r="E121" s="2">
        <f t="shared" si="1"/>
        <v>1.2646533303398447E-2</v>
      </c>
      <c r="F121" s="2"/>
    </row>
    <row r="122" spans="1:6" x14ac:dyDescent="0.25">
      <c r="A122" s="27">
        <v>43434</v>
      </c>
      <c r="B122" t="s">
        <v>18</v>
      </c>
      <c r="C122" s="19">
        <v>1394137</v>
      </c>
      <c r="D122" s="19">
        <v>17277</v>
      </c>
      <c r="E122" s="2">
        <f t="shared" si="1"/>
        <v>1.2392612777653847E-2</v>
      </c>
      <c r="F122" s="2"/>
    </row>
    <row r="123" spans="1:6" x14ac:dyDescent="0.25">
      <c r="A123" s="27">
        <v>43405</v>
      </c>
      <c r="B123" t="s">
        <v>19</v>
      </c>
      <c r="C123" s="19">
        <v>934811</v>
      </c>
      <c r="D123" s="19">
        <v>12559</v>
      </c>
      <c r="E123" s="2">
        <f t="shared" si="1"/>
        <v>1.3434801259291985E-2</v>
      </c>
      <c r="F123" s="2"/>
    </row>
    <row r="124" spans="1:6" x14ac:dyDescent="0.25">
      <c r="A124" s="27">
        <v>43406</v>
      </c>
      <c r="B124" t="s">
        <v>19</v>
      </c>
      <c r="C124" s="19">
        <v>934811</v>
      </c>
      <c r="D124" s="19">
        <v>11277</v>
      </c>
      <c r="E124" s="2">
        <f t="shared" si="1"/>
        <v>1.2063401051121563E-2</v>
      </c>
      <c r="F124" s="2"/>
    </row>
    <row r="125" spans="1:6" x14ac:dyDescent="0.25">
      <c r="A125" s="27">
        <v>43407</v>
      </c>
      <c r="B125" t="s">
        <v>19</v>
      </c>
      <c r="C125" s="19">
        <v>934811</v>
      </c>
      <c r="D125" s="19">
        <v>15931</v>
      </c>
      <c r="E125" s="2">
        <f t="shared" si="1"/>
        <v>1.7041947516663797E-2</v>
      </c>
      <c r="F125" s="2"/>
    </row>
    <row r="126" spans="1:6" x14ac:dyDescent="0.25">
      <c r="A126" s="27">
        <v>43408</v>
      </c>
      <c r="B126" t="s">
        <v>19</v>
      </c>
      <c r="C126" s="19">
        <v>934811</v>
      </c>
      <c r="D126" s="19">
        <v>15227</v>
      </c>
      <c r="E126" s="2">
        <f t="shared" si="1"/>
        <v>1.6288854110617014E-2</v>
      </c>
      <c r="F126" s="2"/>
    </row>
    <row r="127" spans="1:6" x14ac:dyDescent="0.25">
      <c r="A127" s="27">
        <v>43409</v>
      </c>
      <c r="B127" t="s">
        <v>19</v>
      </c>
      <c r="C127" s="19">
        <v>934811</v>
      </c>
      <c r="D127" s="19">
        <v>12354</v>
      </c>
      <c r="E127" s="2">
        <f t="shared" si="1"/>
        <v>1.3215505594178931E-2</v>
      </c>
      <c r="F127" s="2"/>
    </row>
    <row r="128" spans="1:6" x14ac:dyDescent="0.25">
      <c r="A128" s="27">
        <v>43410</v>
      </c>
      <c r="B128" t="s">
        <v>19</v>
      </c>
      <c r="C128" s="19">
        <v>934811</v>
      </c>
      <c r="D128" s="19">
        <v>11626</v>
      </c>
      <c r="E128" s="2">
        <f t="shared" si="1"/>
        <v>1.2436738549289643E-2</v>
      </c>
      <c r="F128" s="2"/>
    </row>
    <row r="129" spans="1:6" x14ac:dyDescent="0.25">
      <c r="A129" s="27">
        <v>43411</v>
      </c>
      <c r="B129" t="s">
        <v>19</v>
      </c>
      <c r="C129" s="19">
        <v>934811</v>
      </c>
      <c r="D129" s="19">
        <v>9633</v>
      </c>
      <c r="E129" s="2">
        <f t="shared" si="1"/>
        <v>1.0304756790410039E-2</v>
      </c>
      <c r="F129" s="2"/>
    </row>
    <row r="130" spans="1:6" x14ac:dyDescent="0.25">
      <c r="A130" s="27">
        <v>43412</v>
      </c>
      <c r="B130" t="s">
        <v>19</v>
      </c>
      <c r="C130" s="19">
        <v>934811</v>
      </c>
      <c r="D130" s="19">
        <v>10945</v>
      </c>
      <c r="E130" s="2">
        <f t="shared" si="1"/>
        <v>1.1708249047133591E-2</v>
      </c>
      <c r="F130" s="2"/>
    </row>
    <row r="131" spans="1:6" x14ac:dyDescent="0.25">
      <c r="A131" s="27">
        <v>43413</v>
      </c>
      <c r="B131" t="s">
        <v>19</v>
      </c>
      <c r="C131" s="19">
        <v>934811</v>
      </c>
      <c r="D131" s="19">
        <v>10897</v>
      </c>
      <c r="E131" s="2">
        <f t="shared" si="1"/>
        <v>1.1656901769448584E-2</v>
      </c>
      <c r="F131" s="2"/>
    </row>
    <row r="132" spans="1:6" x14ac:dyDescent="0.25">
      <c r="A132" s="27">
        <v>43414</v>
      </c>
      <c r="B132" t="s">
        <v>19</v>
      </c>
      <c r="C132" s="19">
        <v>934811</v>
      </c>
      <c r="D132" s="19">
        <v>11138</v>
      </c>
      <c r="E132" s="2">
        <f t="shared" ref="E132:E195" si="2">D132/C132</f>
        <v>1.1914707892825395E-2</v>
      </c>
      <c r="F132" s="2"/>
    </row>
    <row r="133" spans="1:6" x14ac:dyDescent="0.25">
      <c r="A133" s="27">
        <v>43415</v>
      </c>
      <c r="B133" t="s">
        <v>19</v>
      </c>
      <c r="C133" s="19">
        <v>934811</v>
      </c>
      <c r="D133" s="19">
        <v>25932</v>
      </c>
      <c r="E133" s="2">
        <f t="shared" si="2"/>
        <v>2.7740366769325564E-2</v>
      </c>
      <c r="F133" s="2"/>
    </row>
    <row r="134" spans="1:6" x14ac:dyDescent="0.25">
      <c r="A134" s="27">
        <v>43416</v>
      </c>
      <c r="B134" t="s">
        <v>19</v>
      </c>
      <c r="C134" s="19">
        <v>934811</v>
      </c>
      <c r="D134" s="19">
        <v>11892</v>
      </c>
      <c r="E134" s="2">
        <f t="shared" si="2"/>
        <v>1.2721288046460728E-2</v>
      </c>
      <c r="F134" s="2"/>
    </row>
    <row r="135" spans="1:6" x14ac:dyDescent="0.25">
      <c r="A135" s="27">
        <v>43417</v>
      </c>
      <c r="B135" t="s">
        <v>19</v>
      </c>
      <c r="C135" s="19">
        <v>934811</v>
      </c>
      <c r="D135" s="19">
        <v>11168</v>
      </c>
      <c r="E135" s="2">
        <f t="shared" si="2"/>
        <v>1.1946799941378525E-2</v>
      </c>
      <c r="F135" s="2"/>
    </row>
    <row r="136" spans="1:6" x14ac:dyDescent="0.25">
      <c r="A136" s="27">
        <v>43418</v>
      </c>
      <c r="B136" t="s">
        <v>19</v>
      </c>
      <c r="C136" s="19">
        <v>934811</v>
      </c>
      <c r="D136" s="19">
        <v>9323</v>
      </c>
      <c r="E136" s="2">
        <f t="shared" si="2"/>
        <v>9.9731389553610311E-3</v>
      </c>
      <c r="F136" s="2"/>
    </row>
    <row r="137" spans="1:6" x14ac:dyDescent="0.25">
      <c r="A137" s="27">
        <v>43419</v>
      </c>
      <c r="B137" t="s">
        <v>19</v>
      </c>
      <c r="C137" s="19">
        <v>934811</v>
      </c>
      <c r="D137" s="19">
        <v>11050</v>
      </c>
      <c r="E137" s="2">
        <f t="shared" si="2"/>
        <v>1.1820571217069547E-2</v>
      </c>
      <c r="F137" s="2"/>
    </row>
    <row r="138" spans="1:6" x14ac:dyDescent="0.25">
      <c r="A138" s="27">
        <v>43420</v>
      </c>
      <c r="B138" t="s">
        <v>19</v>
      </c>
      <c r="C138" s="19">
        <v>934811</v>
      </c>
      <c r="D138" s="19">
        <v>11485</v>
      </c>
      <c r="E138" s="2">
        <f t="shared" si="2"/>
        <v>1.2285905921089932E-2</v>
      </c>
      <c r="F138" s="2"/>
    </row>
    <row r="139" spans="1:6" x14ac:dyDescent="0.25">
      <c r="A139" s="27">
        <v>43421</v>
      </c>
      <c r="B139" t="s">
        <v>19</v>
      </c>
      <c r="C139" s="19">
        <v>934811</v>
      </c>
      <c r="D139" s="19">
        <v>14237</v>
      </c>
      <c r="E139" s="2">
        <f t="shared" si="2"/>
        <v>1.5229816508363723E-2</v>
      </c>
      <c r="F139" s="2"/>
    </row>
    <row r="140" spans="1:6" x14ac:dyDescent="0.25">
      <c r="A140" s="27">
        <v>43422</v>
      </c>
      <c r="B140" t="s">
        <v>19</v>
      </c>
      <c r="C140" s="19">
        <v>934811</v>
      </c>
      <c r="D140" s="19">
        <v>14387</v>
      </c>
      <c r="E140" s="2">
        <f t="shared" si="2"/>
        <v>1.5390276751129372E-2</v>
      </c>
      <c r="F140" s="2"/>
    </row>
    <row r="141" spans="1:6" x14ac:dyDescent="0.25">
      <c r="A141" s="27">
        <v>43423</v>
      </c>
      <c r="B141" t="s">
        <v>19</v>
      </c>
      <c r="C141" s="19">
        <v>934811</v>
      </c>
      <c r="D141" s="19">
        <v>12645</v>
      </c>
      <c r="E141" s="2">
        <f t="shared" si="2"/>
        <v>1.3526798465144291E-2</v>
      </c>
      <c r="F141" s="2"/>
    </row>
    <row r="142" spans="1:6" x14ac:dyDescent="0.25">
      <c r="A142" s="27">
        <v>43424</v>
      </c>
      <c r="B142" t="s">
        <v>19</v>
      </c>
      <c r="C142" s="19">
        <v>934811</v>
      </c>
      <c r="D142" s="19">
        <v>10991</v>
      </c>
      <c r="E142" s="2">
        <f t="shared" si="2"/>
        <v>1.1757456854915058E-2</v>
      </c>
      <c r="F142" s="2"/>
    </row>
    <row r="143" spans="1:6" x14ac:dyDescent="0.25">
      <c r="A143" s="27">
        <v>43425</v>
      </c>
      <c r="B143" t="s">
        <v>19</v>
      </c>
      <c r="C143" s="19">
        <v>934811</v>
      </c>
      <c r="D143" s="19">
        <v>12582</v>
      </c>
      <c r="E143" s="2">
        <f t="shared" si="2"/>
        <v>1.3459405163182718E-2</v>
      </c>
      <c r="F143" s="2"/>
    </row>
    <row r="144" spans="1:6" x14ac:dyDescent="0.25">
      <c r="A144" s="27">
        <v>43426</v>
      </c>
      <c r="B144" t="s">
        <v>19</v>
      </c>
      <c r="C144" s="19">
        <v>934811</v>
      </c>
      <c r="D144" s="19">
        <v>10885</v>
      </c>
      <c r="E144" s="2">
        <f t="shared" si="2"/>
        <v>1.1644064950027332E-2</v>
      </c>
      <c r="F144" s="2"/>
    </row>
    <row r="145" spans="1:6" x14ac:dyDescent="0.25">
      <c r="A145" s="27">
        <v>43427</v>
      </c>
      <c r="B145" t="s">
        <v>19</v>
      </c>
      <c r="C145" s="19">
        <v>934811</v>
      </c>
      <c r="D145" s="19">
        <v>12998</v>
      </c>
      <c r="E145" s="2">
        <f t="shared" si="2"/>
        <v>1.3904414903119455E-2</v>
      </c>
      <c r="F145" s="2"/>
    </row>
    <row r="146" spans="1:6" x14ac:dyDescent="0.25">
      <c r="A146" s="27">
        <v>43428</v>
      </c>
      <c r="B146" t="s">
        <v>19</v>
      </c>
      <c r="C146" s="19">
        <v>934811</v>
      </c>
      <c r="D146" s="19">
        <v>15497</v>
      </c>
      <c r="E146" s="2">
        <f t="shared" si="2"/>
        <v>1.6577682547595181E-2</v>
      </c>
      <c r="F146" s="2"/>
    </row>
    <row r="147" spans="1:6" x14ac:dyDescent="0.25">
      <c r="A147" s="27">
        <v>43429</v>
      </c>
      <c r="B147" t="s">
        <v>19</v>
      </c>
      <c r="C147" s="19">
        <v>934811</v>
      </c>
      <c r="D147" s="19">
        <v>15428</v>
      </c>
      <c r="E147" s="2">
        <f t="shared" si="2"/>
        <v>1.6503870835922984E-2</v>
      </c>
      <c r="F147" s="2"/>
    </row>
    <row r="148" spans="1:6" x14ac:dyDescent="0.25">
      <c r="A148" s="27">
        <v>43430</v>
      </c>
      <c r="B148" t="s">
        <v>19</v>
      </c>
      <c r="C148" s="19">
        <v>934811</v>
      </c>
      <c r="D148" s="19">
        <v>13179</v>
      </c>
      <c r="E148" s="2">
        <f t="shared" si="2"/>
        <v>1.4098036929390005E-2</v>
      </c>
      <c r="F148" s="2"/>
    </row>
    <row r="149" spans="1:6" x14ac:dyDescent="0.25">
      <c r="A149" s="27">
        <v>43431</v>
      </c>
      <c r="B149" t="s">
        <v>19</v>
      </c>
      <c r="C149" s="19">
        <v>934811</v>
      </c>
      <c r="D149" s="19">
        <v>12885</v>
      </c>
      <c r="E149" s="2">
        <f t="shared" si="2"/>
        <v>1.3783534853569332E-2</v>
      </c>
      <c r="F149" s="2"/>
    </row>
    <row r="150" spans="1:6" x14ac:dyDescent="0.25">
      <c r="A150" s="27">
        <v>43432</v>
      </c>
      <c r="B150" t="s">
        <v>19</v>
      </c>
      <c r="C150" s="19">
        <v>934811</v>
      </c>
      <c r="D150" s="19">
        <v>12696</v>
      </c>
      <c r="E150" s="2">
        <f t="shared" si="2"/>
        <v>1.3581354947684612E-2</v>
      </c>
      <c r="F150" s="2"/>
    </row>
    <row r="151" spans="1:6" x14ac:dyDescent="0.25">
      <c r="A151" s="27">
        <v>43433</v>
      </c>
      <c r="B151" t="s">
        <v>19</v>
      </c>
      <c r="C151" s="19">
        <v>934811</v>
      </c>
      <c r="D151" s="19">
        <v>11979</v>
      </c>
      <c r="E151" s="2">
        <f t="shared" si="2"/>
        <v>1.2814354987264805E-2</v>
      </c>
      <c r="F151" s="2"/>
    </row>
    <row r="152" spans="1:6" x14ac:dyDescent="0.25">
      <c r="A152" s="27">
        <v>43434</v>
      </c>
      <c r="B152" t="s">
        <v>19</v>
      </c>
      <c r="C152" s="19">
        <v>934811</v>
      </c>
      <c r="D152" s="19">
        <v>12256</v>
      </c>
      <c r="E152" s="2">
        <f t="shared" si="2"/>
        <v>1.3110671568905372E-2</v>
      </c>
      <c r="F152" s="2"/>
    </row>
    <row r="153" spans="1:6" x14ac:dyDescent="0.25">
      <c r="A153" s="27">
        <v>43405</v>
      </c>
      <c r="B153" t="s">
        <v>22</v>
      </c>
      <c r="C153" s="19">
        <v>1193613</v>
      </c>
      <c r="D153" s="19">
        <v>19653</v>
      </c>
      <c r="E153" s="2">
        <f t="shared" si="2"/>
        <v>1.646513568468172E-2</v>
      </c>
      <c r="F153" s="2"/>
    </row>
    <row r="154" spans="1:6" x14ac:dyDescent="0.25">
      <c r="A154" s="27">
        <v>43406</v>
      </c>
      <c r="B154" t="s">
        <v>22</v>
      </c>
      <c r="C154" s="19">
        <v>1193613</v>
      </c>
      <c r="D154" s="19">
        <v>19565</v>
      </c>
      <c r="E154" s="2">
        <f t="shared" si="2"/>
        <v>1.6391409946104808E-2</v>
      </c>
      <c r="F154" s="2"/>
    </row>
    <row r="155" spans="1:6" x14ac:dyDescent="0.25">
      <c r="A155" s="27">
        <v>43407</v>
      </c>
      <c r="B155" t="s">
        <v>22</v>
      </c>
      <c r="C155" s="19">
        <v>1193613</v>
      </c>
      <c r="D155" s="19">
        <v>25249</v>
      </c>
      <c r="E155" s="2">
        <f t="shared" si="2"/>
        <v>2.1153422424186063E-2</v>
      </c>
      <c r="F155" s="2"/>
    </row>
    <row r="156" spans="1:6" x14ac:dyDescent="0.25">
      <c r="A156" s="27">
        <v>43408</v>
      </c>
      <c r="B156" t="s">
        <v>22</v>
      </c>
      <c r="C156" s="19">
        <v>1193613</v>
      </c>
      <c r="D156" s="19">
        <v>23773</v>
      </c>
      <c r="E156" s="2">
        <f t="shared" si="2"/>
        <v>1.9916840718055183E-2</v>
      </c>
      <c r="F156" s="2"/>
    </row>
    <row r="157" spans="1:6" x14ac:dyDescent="0.25">
      <c r="A157" s="27">
        <v>43409</v>
      </c>
      <c r="B157" t="s">
        <v>22</v>
      </c>
      <c r="C157" s="19">
        <v>1193613</v>
      </c>
      <c r="D157" s="19">
        <v>18903</v>
      </c>
      <c r="E157" s="2">
        <f t="shared" si="2"/>
        <v>1.5836791321810335E-2</v>
      </c>
      <c r="F157" s="2"/>
    </row>
    <row r="158" spans="1:6" x14ac:dyDescent="0.25">
      <c r="A158" s="27">
        <v>43410</v>
      </c>
      <c r="B158" t="s">
        <v>22</v>
      </c>
      <c r="C158" s="19">
        <v>1193613</v>
      </c>
      <c r="D158" s="19">
        <v>16241</v>
      </c>
      <c r="E158" s="2">
        <f t="shared" si="2"/>
        <v>1.360658772985884E-2</v>
      </c>
      <c r="F158" s="2"/>
    </row>
    <row r="159" spans="1:6" x14ac:dyDescent="0.25">
      <c r="A159" s="27">
        <v>43411</v>
      </c>
      <c r="B159" t="s">
        <v>22</v>
      </c>
      <c r="C159" s="19">
        <v>1193613</v>
      </c>
      <c r="D159" s="19">
        <v>16435</v>
      </c>
      <c r="E159" s="2">
        <f t="shared" si="2"/>
        <v>1.3769119471721571E-2</v>
      </c>
      <c r="F159" s="2"/>
    </row>
    <row r="160" spans="1:6" x14ac:dyDescent="0.25">
      <c r="A160" s="27">
        <v>43412</v>
      </c>
      <c r="B160" t="s">
        <v>22</v>
      </c>
      <c r="C160" s="19">
        <v>1193613</v>
      </c>
      <c r="D160" s="19">
        <v>20726</v>
      </c>
      <c r="E160" s="2">
        <f t="shared" si="2"/>
        <v>1.7364087019829711E-2</v>
      </c>
      <c r="F160" s="2"/>
    </row>
    <row r="161" spans="1:6" x14ac:dyDescent="0.25">
      <c r="A161" s="27">
        <v>43413</v>
      </c>
      <c r="B161" t="s">
        <v>22</v>
      </c>
      <c r="C161" s="19">
        <v>1193613</v>
      </c>
      <c r="D161" s="19">
        <v>19298</v>
      </c>
      <c r="E161" s="2">
        <f t="shared" si="2"/>
        <v>1.6167719352922598E-2</v>
      </c>
      <c r="F161" s="2"/>
    </row>
    <row r="162" spans="1:6" x14ac:dyDescent="0.25">
      <c r="A162" s="27">
        <v>43414</v>
      </c>
      <c r="B162" t="s">
        <v>22</v>
      </c>
      <c r="C162" s="19">
        <v>1193613</v>
      </c>
      <c r="D162" s="19">
        <v>22986</v>
      </c>
      <c r="E162" s="2">
        <f t="shared" si="2"/>
        <v>1.9257498033282146E-2</v>
      </c>
      <c r="F162" s="2"/>
    </row>
    <row r="163" spans="1:6" x14ac:dyDescent="0.25">
      <c r="A163" s="27">
        <v>43415</v>
      </c>
      <c r="B163" t="s">
        <v>22</v>
      </c>
      <c r="C163" s="19">
        <v>1193613</v>
      </c>
      <c r="D163" s="19">
        <v>39383</v>
      </c>
      <c r="E163" s="2">
        <f t="shared" si="2"/>
        <v>3.2994781390618233E-2</v>
      </c>
      <c r="F163" s="2"/>
    </row>
    <row r="164" spans="1:6" x14ac:dyDescent="0.25">
      <c r="A164" s="27">
        <v>43416</v>
      </c>
      <c r="B164" t="s">
        <v>22</v>
      </c>
      <c r="C164" s="19">
        <v>1193613</v>
      </c>
      <c r="D164" s="19">
        <v>20152</v>
      </c>
      <c r="E164" s="2">
        <f t="shared" si="2"/>
        <v>1.6883194134112146E-2</v>
      </c>
      <c r="F164" s="2"/>
    </row>
    <row r="165" spans="1:6" x14ac:dyDescent="0.25">
      <c r="A165" s="27">
        <v>43417</v>
      </c>
      <c r="B165" t="s">
        <v>22</v>
      </c>
      <c r="C165" s="19">
        <v>1193613</v>
      </c>
      <c r="D165" s="19">
        <v>18280</v>
      </c>
      <c r="E165" s="2">
        <f t="shared" si="2"/>
        <v>1.5314846604385174E-2</v>
      </c>
      <c r="F165" s="2"/>
    </row>
    <row r="166" spans="1:6" x14ac:dyDescent="0.25">
      <c r="A166" s="27">
        <v>43418</v>
      </c>
      <c r="B166" t="s">
        <v>22</v>
      </c>
      <c r="C166" s="19">
        <v>1193613</v>
      </c>
      <c r="D166" s="19">
        <v>16403</v>
      </c>
      <c r="E166" s="2">
        <f t="shared" si="2"/>
        <v>1.3742310112239059E-2</v>
      </c>
      <c r="F166" s="2"/>
    </row>
    <row r="167" spans="1:6" x14ac:dyDescent="0.25">
      <c r="A167" s="27">
        <v>43419</v>
      </c>
      <c r="B167" t="s">
        <v>22</v>
      </c>
      <c r="C167" s="19">
        <v>1193613</v>
      </c>
      <c r="D167" s="19">
        <v>17643</v>
      </c>
      <c r="E167" s="2">
        <f t="shared" si="2"/>
        <v>1.4781172792186412E-2</v>
      </c>
      <c r="F167" s="2"/>
    </row>
    <row r="168" spans="1:6" x14ac:dyDescent="0.25">
      <c r="A168" s="27">
        <v>43420</v>
      </c>
      <c r="B168" t="s">
        <v>22</v>
      </c>
      <c r="C168" s="19">
        <v>1193613</v>
      </c>
      <c r="D168" s="19">
        <v>21403</v>
      </c>
      <c r="E168" s="2">
        <f t="shared" si="2"/>
        <v>1.793127253138161E-2</v>
      </c>
      <c r="F168" s="2"/>
    </row>
    <row r="169" spans="1:6" x14ac:dyDescent="0.25">
      <c r="A169" s="27">
        <v>43421</v>
      </c>
      <c r="B169" t="s">
        <v>22</v>
      </c>
      <c r="C169" s="19">
        <v>1193613</v>
      </c>
      <c r="D169" s="19">
        <v>24081</v>
      </c>
      <c r="E169" s="2">
        <f t="shared" si="2"/>
        <v>2.0174880803074363E-2</v>
      </c>
      <c r="F169" s="2"/>
    </row>
    <row r="170" spans="1:6" x14ac:dyDescent="0.25">
      <c r="A170" s="27">
        <v>43422</v>
      </c>
      <c r="B170" t="s">
        <v>22</v>
      </c>
      <c r="C170" s="19">
        <v>1193613</v>
      </c>
      <c r="D170" s="19">
        <v>25602</v>
      </c>
      <c r="E170" s="2">
        <f t="shared" si="2"/>
        <v>2.1449163170977528E-2</v>
      </c>
      <c r="F170" s="2"/>
    </row>
    <row r="171" spans="1:6" x14ac:dyDescent="0.25">
      <c r="A171" s="27">
        <v>43423</v>
      </c>
      <c r="B171" t="s">
        <v>22</v>
      </c>
      <c r="C171" s="19">
        <v>1193613</v>
      </c>
      <c r="D171" s="19">
        <v>22647</v>
      </c>
      <c r="E171" s="2">
        <f t="shared" si="2"/>
        <v>1.8973486381264278E-2</v>
      </c>
      <c r="F171" s="2"/>
    </row>
    <row r="172" spans="1:6" x14ac:dyDescent="0.25">
      <c r="A172" s="27">
        <v>43424</v>
      </c>
      <c r="B172" t="s">
        <v>22</v>
      </c>
      <c r="C172" s="19">
        <v>1193613</v>
      </c>
      <c r="D172" s="19">
        <v>22389</v>
      </c>
      <c r="E172" s="2">
        <f t="shared" si="2"/>
        <v>1.8757335920436522E-2</v>
      </c>
      <c r="F172" s="2"/>
    </row>
    <row r="173" spans="1:6" x14ac:dyDescent="0.25">
      <c r="A173" s="27">
        <v>43425</v>
      </c>
      <c r="B173" t="s">
        <v>22</v>
      </c>
      <c r="C173" s="19">
        <v>1193613</v>
      </c>
      <c r="D173" s="19">
        <v>21341</v>
      </c>
      <c r="E173" s="2">
        <f t="shared" si="2"/>
        <v>1.7879329397384243E-2</v>
      </c>
      <c r="F173" s="2"/>
    </row>
    <row r="174" spans="1:6" x14ac:dyDescent="0.25">
      <c r="A174" s="27">
        <v>43426</v>
      </c>
      <c r="B174" t="s">
        <v>22</v>
      </c>
      <c r="C174" s="19">
        <v>1193613</v>
      </c>
      <c r="D174" s="19">
        <v>17941</v>
      </c>
      <c r="E174" s="2">
        <f t="shared" si="2"/>
        <v>1.5030834952367308E-2</v>
      </c>
      <c r="F174" s="2"/>
    </row>
    <row r="175" spans="1:6" x14ac:dyDescent="0.25">
      <c r="A175" s="27">
        <v>43427</v>
      </c>
      <c r="B175" t="s">
        <v>22</v>
      </c>
      <c r="C175" s="19">
        <v>1193613</v>
      </c>
      <c r="D175" s="19">
        <v>18086</v>
      </c>
      <c r="E175" s="2">
        <f t="shared" si="2"/>
        <v>1.5152314862522442E-2</v>
      </c>
      <c r="F175" s="2"/>
    </row>
    <row r="176" spans="1:6" x14ac:dyDescent="0.25">
      <c r="A176" s="27">
        <v>43428</v>
      </c>
      <c r="B176" t="s">
        <v>22</v>
      </c>
      <c r="C176" s="19">
        <v>1193613</v>
      </c>
      <c r="D176" s="19">
        <v>23698</v>
      </c>
      <c r="E176" s="2">
        <f t="shared" si="2"/>
        <v>1.9854006281768043E-2</v>
      </c>
      <c r="F176" s="2"/>
    </row>
    <row r="177" spans="1:6" x14ac:dyDescent="0.25">
      <c r="A177" s="27">
        <v>43429</v>
      </c>
      <c r="B177" t="s">
        <v>22</v>
      </c>
      <c r="C177" s="19">
        <v>1193613</v>
      </c>
      <c r="D177" s="19">
        <v>23445</v>
      </c>
      <c r="E177" s="2">
        <f t="shared" si="2"/>
        <v>1.964204478335943E-2</v>
      </c>
      <c r="F177" s="2"/>
    </row>
    <row r="178" spans="1:6" x14ac:dyDescent="0.25">
      <c r="A178" s="27">
        <v>43430</v>
      </c>
      <c r="B178" t="s">
        <v>22</v>
      </c>
      <c r="C178" s="19">
        <v>1193613</v>
      </c>
      <c r="D178" s="19">
        <v>20811</v>
      </c>
      <c r="E178" s="2">
        <f t="shared" si="2"/>
        <v>1.7435299380955133E-2</v>
      </c>
      <c r="F178" s="2"/>
    </row>
    <row r="179" spans="1:6" x14ac:dyDescent="0.25">
      <c r="A179" s="27">
        <v>43431</v>
      </c>
      <c r="B179" t="s">
        <v>22</v>
      </c>
      <c r="C179" s="19">
        <v>1193613</v>
      </c>
      <c r="D179" s="19">
        <v>19767</v>
      </c>
      <c r="E179" s="2">
        <f t="shared" si="2"/>
        <v>1.6560644027838169E-2</v>
      </c>
      <c r="F179" s="2"/>
    </row>
    <row r="180" spans="1:6" x14ac:dyDescent="0.25">
      <c r="A180" s="27">
        <v>43432</v>
      </c>
      <c r="B180" t="s">
        <v>22</v>
      </c>
      <c r="C180" s="19">
        <v>1193613</v>
      </c>
      <c r="D180" s="19">
        <v>20040</v>
      </c>
      <c r="E180" s="2">
        <f t="shared" si="2"/>
        <v>1.6789361375923351E-2</v>
      </c>
      <c r="F180" s="2"/>
    </row>
    <row r="181" spans="1:6" x14ac:dyDescent="0.25">
      <c r="A181" s="27">
        <v>43433</v>
      </c>
      <c r="B181" t="s">
        <v>22</v>
      </c>
      <c r="C181" s="19">
        <v>1193613</v>
      </c>
      <c r="D181" s="19">
        <v>19611</v>
      </c>
      <c r="E181" s="2">
        <f t="shared" si="2"/>
        <v>1.6429948400360921E-2</v>
      </c>
      <c r="F181" s="2"/>
    </row>
    <row r="182" spans="1:6" x14ac:dyDescent="0.25">
      <c r="A182" s="27">
        <v>43434</v>
      </c>
      <c r="B182" t="s">
        <v>22</v>
      </c>
      <c r="C182" s="19">
        <v>1193613</v>
      </c>
      <c r="D182" s="19">
        <v>20059</v>
      </c>
      <c r="E182" s="2">
        <f t="shared" si="2"/>
        <v>1.6805279433116094E-2</v>
      </c>
      <c r="F182" s="2"/>
    </row>
    <row r="183" spans="1:6" x14ac:dyDescent="0.25">
      <c r="A183" s="27">
        <v>43405</v>
      </c>
      <c r="B183" t="s">
        <v>23</v>
      </c>
      <c r="C183" s="19">
        <v>456251</v>
      </c>
      <c r="D183" s="19">
        <v>5938</v>
      </c>
      <c r="E183" s="2">
        <f t="shared" si="2"/>
        <v>1.3014765995033435E-2</v>
      </c>
      <c r="F183" s="2"/>
    </row>
    <row r="184" spans="1:6" x14ac:dyDescent="0.25">
      <c r="A184" s="27">
        <v>43406</v>
      </c>
      <c r="B184" t="s">
        <v>23</v>
      </c>
      <c r="C184" s="19">
        <v>456251</v>
      </c>
      <c r="D184" s="19">
        <v>6040</v>
      </c>
      <c r="E184" s="2">
        <f t="shared" si="2"/>
        <v>1.3238327148872003E-2</v>
      </c>
      <c r="F184" s="2"/>
    </row>
    <row r="185" spans="1:6" x14ac:dyDescent="0.25">
      <c r="A185" s="27">
        <v>43407</v>
      </c>
      <c r="B185" t="s">
        <v>23</v>
      </c>
      <c r="C185" s="19">
        <v>456251</v>
      </c>
      <c r="D185" s="19">
        <v>8213</v>
      </c>
      <c r="E185" s="2">
        <f t="shared" si="2"/>
        <v>1.8001056436040688E-2</v>
      </c>
      <c r="F185" s="2"/>
    </row>
    <row r="186" spans="1:6" x14ac:dyDescent="0.25">
      <c r="A186" s="27">
        <v>43408</v>
      </c>
      <c r="B186" t="s">
        <v>23</v>
      </c>
      <c r="C186" s="19">
        <v>456251</v>
      </c>
      <c r="D186" s="19">
        <v>7743</v>
      </c>
      <c r="E186" s="2">
        <f t="shared" si="2"/>
        <v>1.6970921707568861E-2</v>
      </c>
      <c r="F186" s="2"/>
    </row>
    <row r="187" spans="1:6" x14ac:dyDescent="0.25">
      <c r="A187" s="27">
        <v>43409</v>
      </c>
      <c r="B187" t="s">
        <v>23</v>
      </c>
      <c r="C187" s="19">
        <v>456251</v>
      </c>
      <c r="D187" s="19">
        <v>6020</v>
      </c>
      <c r="E187" s="2">
        <f t="shared" si="2"/>
        <v>1.3194491628511499E-2</v>
      </c>
      <c r="F187" s="2"/>
    </row>
    <row r="188" spans="1:6" x14ac:dyDescent="0.25">
      <c r="A188" s="27">
        <v>43410</v>
      </c>
      <c r="B188" t="s">
        <v>23</v>
      </c>
      <c r="C188" s="19">
        <v>456251</v>
      </c>
      <c r="D188" s="19">
        <v>5463</v>
      </c>
      <c r="E188" s="2">
        <f t="shared" si="2"/>
        <v>1.1973672386471481E-2</v>
      </c>
      <c r="F188" s="2"/>
    </row>
    <row r="189" spans="1:6" x14ac:dyDescent="0.25">
      <c r="A189" s="27">
        <v>43411</v>
      </c>
      <c r="B189" t="s">
        <v>23</v>
      </c>
      <c r="C189" s="19">
        <v>456251</v>
      </c>
      <c r="D189" s="19">
        <v>5268</v>
      </c>
      <c r="E189" s="2">
        <f t="shared" si="2"/>
        <v>1.1546276062956575E-2</v>
      </c>
      <c r="F189" s="2"/>
    </row>
    <row r="190" spans="1:6" x14ac:dyDescent="0.25">
      <c r="A190" s="27">
        <v>43412</v>
      </c>
      <c r="B190" t="s">
        <v>23</v>
      </c>
      <c r="C190" s="19">
        <v>456251</v>
      </c>
      <c r="D190" s="19">
        <v>5549</v>
      </c>
      <c r="E190" s="2">
        <f t="shared" si="2"/>
        <v>1.2162165124021646E-2</v>
      </c>
      <c r="F190" s="2"/>
    </row>
    <row r="191" spans="1:6" x14ac:dyDescent="0.25">
      <c r="A191" s="27">
        <v>43413</v>
      </c>
      <c r="B191" t="s">
        <v>23</v>
      </c>
      <c r="C191" s="19">
        <v>456251</v>
      </c>
      <c r="D191" s="19">
        <v>5714</v>
      </c>
      <c r="E191" s="2">
        <f t="shared" si="2"/>
        <v>1.2523808166995798E-2</v>
      </c>
      <c r="F191" s="2"/>
    </row>
    <row r="192" spans="1:6" x14ac:dyDescent="0.25">
      <c r="A192" s="27">
        <v>43414</v>
      </c>
      <c r="B192" t="s">
        <v>23</v>
      </c>
      <c r="C192" s="19">
        <v>456251</v>
      </c>
      <c r="D192" s="19">
        <v>7793</v>
      </c>
      <c r="E192" s="2">
        <f t="shared" si="2"/>
        <v>1.7080510508470117E-2</v>
      </c>
      <c r="F192" s="2"/>
    </row>
    <row r="193" spans="1:6" x14ac:dyDescent="0.25">
      <c r="A193" s="27">
        <v>43415</v>
      </c>
      <c r="B193" t="s">
        <v>23</v>
      </c>
      <c r="C193" s="19">
        <v>456251</v>
      </c>
      <c r="D193" s="19">
        <v>12967</v>
      </c>
      <c r="E193" s="2">
        <f t="shared" si="2"/>
        <v>2.8420759625732327E-2</v>
      </c>
      <c r="F193" s="2"/>
    </row>
    <row r="194" spans="1:6" x14ac:dyDescent="0.25">
      <c r="A194" s="27">
        <v>43416</v>
      </c>
      <c r="B194" t="s">
        <v>23</v>
      </c>
      <c r="C194" s="19">
        <v>456251</v>
      </c>
      <c r="D194" s="19">
        <v>5228</v>
      </c>
      <c r="E194" s="2">
        <f t="shared" si="2"/>
        <v>1.1458605022235568E-2</v>
      </c>
      <c r="F194" s="2"/>
    </row>
    <row r="195" spans="1:6" x14ac:dyDescent="0.25">
      <c r="A195" s="27">
        <v>43417</v>
      </c>
      <c r="B195" t="s">
        <v>23</v>
      </c>
      <c r="C195" s="19">
        <v>456251</v>
      </c>
      <c r="D195" s="19">
        <v>5415</v>
      </c>
      <c r="E195" s="2">
        <f t="shared" si="2"/>
        <v>1.1868467137606274E-2</v>
      </c>
      <c r="F195" s="2"/>
    </row>
    <row r="196" spans="1:6" x14ac:dyDescent="0.25">
      <c r="A196" s="27">
        <v>43418</v>
      </c>
      <c r="B196" t="s">
        <v>23</v>
      </c>
      <c r="C196" s="19">
        <v>456251</v>
      </c>
      <c r="D196" s="19">
        <v>5513</v>
      </c>
      <c r="E196" s="2">
        <f t="shared" ref="E196:E259" si="3">D196/C196</f>
        <v>1.208326118737274E-2</v>
      </c>
      <c r="F196" s="2"/>
    </row>
    <row r="197" spans="1:6" x14ac:dyDescent="0.25">
      <c r="A197" s="27">
        <v>43419</v>
      </c>
      <c r="B197" t="s">
        <v>23</v>
      </c>
      <c r="C197" s="19">
        <v>456251</v>
      </c>
      <c r="D197" s="19">
        <v>4997</v>
      </c>
      <c r="E197" s="2">
        <f t="shared" si="3"/>
        <v>1.0952304762071754E-2</v>
      </c>
      <c r="F197" s="2"/>
    </row>
    <row r="198" spans="1:6" x14ac:dyDescent="0.25">
      <c r="A198" s="27">
        <v>43420</v>
      </c>
      <c r="B198" t="s">
        <v>23</v>
      </c>
      <c r="C198" s="19">
        <v>456251</v>
      </c>
      <c r="D198" s="19">
        <v>5203</v>
      </c>
      <c r="E198" s="2">
        <f t="shared" si="3"/>
        <v>1.1403810621784938E-2</v>
      </c>
      <c r="F198" s="2"/>
    </row>
    <row r="199" spans="1:6" x14ac:dyDescent="0.25">
      <c r="A199" s="27">
        <v>43421</v>
      </c>
      <c r="B199" t="s">
        <v>23</v>
      </c>
      <c r="C199" s="19">
        <v>456251</v>
      </c>
      <c r="D199" s="19">
        <v>9489</v>
      </c>
      <c r="E199" s="2">
        <f t="shared" si="3"/>
        <v>2.0797762635040799E-2</v>
      </c>
      <c r="F199" s="2"/>
    </row>
    <row r="200" spans="1:6" x14ac:dyDescent="0.25">
      <c r="A200" s="27">
        <v>43422</v>
      </c>
      <c r="B200" t="s">
        <v>23</v>
      </c>
      <c r="C200" s="19">
        <v>456251</v>
      </c>
      <c r="D200" s="19">
        <v>8364</v>
      </c>
      <c r="E200" s="2">
        <f t="shared" si="3"/>
        <v>1.8332014614762488E-2</v>
      </c>
      <c r="F200" s="2"/>
    </row>
    <row r="201" spans="1:6" x14ac:dyDescent="0.25">
      <c r="A201" s="27">
        <v>43423</v>
      </c>
      <c r="B201" t="s">
        <v>23</v>
      </c>
      <c r="C201" s="19">
        <v>456251</v>
      </c>
      <c r="D201" s="19">
        <v>6781</v>
      </c>
      <c r="E201" s="2">
        <f t="shared" si="3"/>
        <v>1.486243317822865E-2</v>
      </c>
      <c r="F201" s="2"/>
    </row>
    <row r="202" spans="1:6" x14ac:dyDescent="0.25">
      <c r="A202" s="27">
        <v>43424</v>
      </c>
      <c r="B202" t="s">
        <v>23</v>
      </c>
      <c r="C202" s="19">
        <v>456251</v>
      </c>
      <c r="D202" s="19">
        <v>5949</v>
      </c>
      <c r="E202" s="2">
        <f t="shared" si="3"/>
        <v>1.3038875531231712E-2</v>
      </c>
      <c r="F202" s="2"/>
    </row>
    <row r="203" spans="1:6" x14ac:dyDescent="0.25">
      <c r="A203" s="27">
        <v>43425</v>
      </c>
      <c r="B203" t="s">
        <v>23</v>
      </c>
      <c r="C203" s="19">
        <v>456251</v>
      </c>
      <c r="D203" s="19">
        <v>5818</v>
      </c>
      <c r="E203" s="2">
        <f t="shared" si="3"/>
        <v>1.2751752872870416E-2</v>
      </c>
      <c r="F203" s="2"/>
    </row>
    <row r="204" spans="1:6" x14ac:dyDescent="0.25">
      <c r="A204" s="27">
        <v>43426</v>
      </c>
      <c r="B204" t="s">
        <v>23</v>
      </c>
      <c r="C204" s="19">
        <v>456251</v>
      </c>
      <c r="D204" s="19">
        <v>5774</v>
      </c>
      <c r="E204" s="2">
        <f t="shared" si="3"/>
        <v>1.2655314728077308E-2</v>
      </c>
      <c r="F204" s="2"/>
    </row>
    <row r="205" spans="1:6" x14ac:dyDescent="0.25">
      <c r="A205" s="27">
        <v>43427</v>
      </c>
      <c r="B205" t="s">
        <v>23</v>
      </c>
      <c r="C205" s="19">
        <v>456251</v>
      </c>
      <c r="D205" s="19">
        <v>5926</v>
      </c>
      <c r="E205" s="2">
        <f t="shared" si="3"/>
        <v>1.2988464682817134E-2</v>
      </c>
      <c r="F205" s="2"/>
    </row>
    <row r="206" spans="1:6" x14ac:dyDescent="0.25">
      <c r="A206" s="27">
        <v>43428</v>
      </c>
      <c r="B206" t="s">
        <v>23</v>
      </c>
      <c r="C206" s="19">
        <v>456251</v>
      </c>
      <c r="D206" s="19">
        <v>7465</v>
      </c>
      <c r="E206" s="2">
        <f t="shared" si="3"/>
        <v>1.6361607974557865E-2</v>
      </c>
      <c r="F206" s="2"/>
    </row>
    <row r="207" spans="1:6" x14ac:dyDescent="0.25">
      <c r="A207" s="27">
        <v>43429</v>
      </c>
      <c r="B207" t="s">
        <v>23</v>
      </c>
      <c r="C207" s="19">
        <v>456251</v>
      </c>
      <c r="D207" s="19">
        <v>7396</v>
      </c>
      <c r="E207" s="2">
        <f t="shared" si="3"/>
        <v>1.6210375429314128E-2</v>
      </c>
      <c r="F207" s="2"/>
    </row>
    <row r="208" spans="1:6" x14ac:dyDescent="0.25">
      <c r="A208" s="27">
        <v>43430</v>
      </c>
      <c r="B208" t="s">
        <v>23</v>
      </c>
      <c r="C208" s="19">
        <v>456251</v>
      </c>
      <c r="D208" s="19">
        <v>6170</v>
      </c>
      <c r="E208" s="2">
        <f t="shared" si="3"/>
        <v>1.3523258031215273E-2</v>
      </c>
      <c r="F208" s="2"/>
    </row>
    <row r="209" spans="1:6" x14ac:dyDescent="0.25">
      <c r="A209" s="27">
        <v>43431</v>
      </c>
      <c r="B209" t="s">
        <v>23</v>
      </c>
      <c r="C209" s="19">
        <v>456251</v>
      </c>
      <c r="D209" s="19">
        <v>6077</v>
      </c>
      <c r="E209" s="2">
        <f t="shared" si="3"/>
        <v>1.3319422861538933E-2</v>
      </c>
      <c r="F209" s="2"/>
    </row>
    <row r="210" spans="1:6" x14ac:dyDescent="0.25">
      <c r="A210" s="27">
        <v>43432</v>
      </c>
      <c r="B210" t="s">
        <v>23</v>
      </c>
      <c r="C210" s="19">
        <v>456251</v>
      </c>
      <c r="D210" s="19">
        <v>5936</v>
      </c>
      <c r="E210" s="2">
        <f t="shared" si="3"/>
        <v>1.3010382442997384E-2</v>
      </c>
      <c r="F210" s="2"/>
    </row>
    <row r="211" spans="1:6" x14ac:dyDescent="0.25">
      <c r="A211" s="27">
        <v>43433</v>
      </c>
      <c r="B211" t="s">
        <v>23</v>
      </c>
      <c r="C211" s="19">
        <v>456251</v>
      </c>
      <c r="D211" s="19">
        <v>5871</v>
      </c>
      <c r="E211" s="2">
        <f t="shared" si="3"/>
        <v>1.2867917001825749E-2</v>
      </c>
      <c r="F211" s="2"/>
    </row>
    <row r="212" spans="1:6" x14ac:dyDescent="0.25">
      <c r="A212" s="27">
        <v>43434</v>
      </c>
      <c r="B212" t="s">
        <v>23</v>
      </c>
      <c r="C212" s="19">
        <v>456251</v>
      </c>
      <c r="D212" s="19">
        <v>6369</v>
      </c>
      <c r="E212" s="2">
        <f t="shared" si="3"/>
        <v>1.3959421458802282E-2</v>
      </c>
      <c r="F212" s="2"/>
    </row>
    <row r="213" spans="1:6" x14ac:dyDescent="0.25">
      <c r="A213" s="27">
        <v>43405</v>
      </c>
      <c r="B213" t="s">
        <v>16</v>
      </c>
      <c r="C213" s="19">
        <v>314457</v>
      </c>
      <c r="D213" s="19">
        <v>4302</v>
      </c>
      <c r="E213" s="2">
        <f t="shared" si="3"/>
        <v>1.3680725822608496E-2</v>
      </c>
      <c r="F213" s="2"/>
    </row>
    <row r="214" spans="1:6" x14ac:dyDescent="0.25">
      <c r="A214" s="27">
        <v>43406</v>
      </c>
      <c r="B214" t="s">
        <v>16</v>
      </c>
      <c r="C214" s="19">
        <v>314457</v>
      </c>
      <c r="D214" s="19">
        <v>4339</v>
      </c>
      <c r="E214" s="2">
        <f t="shared" si="3"/>
        <v>1.3798388968921028E-2</v>
      </c>
      <c r="F214" s="2"/>
    </row>
    <row r="215" spans="1:6" x14ac:dyDescent="0.25">
      <c r="A215" s="27">
        <v>43407</v>
      </c>
      <c r="B215" t="s">
        <v>16</v>
      </c>
      <c r="C215" s="19">
        <v>314457</v>
      </c>
      <c r="D215" s="19">
        <v>5653</v>
      </c>
      <c r="E215" s="2">
        <f t="shared" si="3"/>
        <v>1.7977020705533666E-2</v>
      </c>
      <c r="F215" s="2"/>
    </row>
    <row r="216" spans="1:6" x14ac:dyDescent="0.25">
      <c r="A216" s="27">
        <v>43408</v>
      </c>
      <c r="B216" t="s">
        <v>16</v>
      </c>
      <c r="C216" s="19">
        <v>314457</v>
      </c>
      <c r="D216" s="19">
        <v>5097</v>
      </c>
      <c r="E216" s="2">
        <f t="shared" si="3"/>
        <v>1.6208893425810205E-2</v>
      </c>
      <c r="F216" s="2"/>
    </row>
    <row r="217" spans="1:6" x14ac:dyDescent="0.25">
      <c r="A217" s="27">
        <v>43409</v>
      </c>
      <c r="B217" t="s">
        <v>16</v>
      </c>
      <c r="C217" s="19">
        <v>314457</v>
      </c>
      <c r="D217" s="19">
        <v>3623</v>
      </c>
      <c r="E217" s="2">
        <f t="shared" si="3"/>
        <v>1.1521448083521754E-2</v>
      </c>
      <c r="F217" s="2"/>
    </row>
    <row r="218" spans="1:6" x14ac:dyDescent="0.25">
      <c r="A218" s="27">
        <v>43410</v>
      </c>
      <c r="B218" t="s">
        <v>16</v>
      </c>
      <c r="C218" s="19">
        <v>314457</v>
      </c>
      <c r="D218" s="19">
        <v>3722</v>
      </c>
      <c r="E218" s="2">
        <f t="shared" si="3"/>
        <v>1.1836276502033664E-2</v>
      </c>
      <c r="F218" s="2"/>
    </row>
    <row r="219" spans="1:6" x14ac:dyDescent="0.25">
      <c r="A219" s="27">
        <v>43411</v>
      </c>
      <c r="B219" t="s">
        <v>16</v>
      </c>
      <c r="C219" s="19">
        <v>314457</v>
      </c>
      <c r="D219" s="19">
        <v>3603</v>
      </c>
      <c r="E219" s="2">
        <f t="shared" si="3"/>
        <v>1.1457846382812276E-2</v>
      </c>
      <c r="F219" s="2"/>
    </row>
    <row r="220" spans="1:6" x14ac:dyDescent="0.25">
      <c r="A220" s="27">
        <v>43412</v>
      </c>
      <c r="B220" t="s">
        <v>16</v>
      </c>
      <c r="C220" s="19">
        <v>314457</v>
      </c>
      <c r="D220" s="19">
        <v>4252</v>
      </c>
      <c r="E220" s="2">
        <f t="shared" si="3"/>
        <v>1.3521721570834803E-2</v>
      </c>
      <c r="F220" s="2"/>
    </row>
    <row r="221" spans="1:6" x14ac:dyDescent="0.25">
      <c r="A221" s="27">
        <v>43413</v>
      </c>
      <c r="B221" t="s">
        <v>16</v>
      </c>
      <c r="C221" s="19">
        <v>314457</v>
      </c>
      <c r="D221" s="19">
        <v>3840</v>
      </c>
      <c r="E221" s="2">
        <f t="shared" si="3"/>
        <v>1.2211526536219578E-2</v>
      </c>
      <c r="F221" s="2"/>
    </row>
    <row r="222" spans="1:6" x14ac:dyDescent="0.25">
      <c r="A222" s="27">
        <v>43414</v>
      </c>
      <c r="B222" t="s">
        <v>16</v>
      </c>
      <c r="C222" s="19">
        <v>314457</v>
      </c>
      <c r="D222" s="19">
        <v>4618</v>
      </c>
      <c r="E222" s="2">
        <f t="shared" si="3"/>
        <v>1.4685632693818233E-2</v>
      </c>
      <c r="F222" s="2"/>
    </row>
    <row r="223" spans="1:6" x14ac:dyDescent="0.25">
      <c r="A223" s="27">
        <v>43415</v>
      </c>
      <c r="B223" t="s">
        <v>16</v>
      </c>
      <c r="C223" s="19">
        <v>314457</v>
      </c>
      <c r="D223" s="19">
        <v>10090</v>
      </c>
      <c r="E223" s="2">
        <f t="shared" si="3"/>
        <v>3.208705800793113E-2</v>
      </c>
      <c r="F223" s="2"/>
    </row>
    <row r="224" spans="1:6" x14ac:dyDescent="0.25">
      <c r="A224" s="27">
        <v>43416</v>
      </c>
      <c r="B224" t="s">
        <v>16</v>
      </c>
      <c r="C224" s="19">
        <v>314457</v>
      </c>
      <c r="D224" s="19">
        <v>4146</v>
      </c>
      <c r="E224" s="2">
        <f t="shared" si="3"/>
        <v>1.3184632557074576E-2</v>
      </c>
      <c r="F224" s="2"/>
    </row>
    <row r="225" spans="1:6" x14ac:dyDescent="0.25">
      <c r="A225" s="27">
        <v>43417</v>
      </c>
      <c r="B225" t="s">
        <v>16</v>
      </c>
      <c r="C225" s="19">
        <v>314457</v>
      </c>
      <c r="D225" s="19">
        <v>3824</v>
      </c>
      <c r="E225" s="2">
        <f t="shared" si="3"/>
        <v>1.2160645175651998E-2</v>
      </c>
      <c r="F225" s="2"/>
    </row>
    <row r="226" spans="1:6" x14ac:dyDescent="0.25">
      <c r="A226" s="27">
        <v>43418</v>
      </c>
      <c r="B226" t="s">
        <v>16</v>
      </c>
      <c r="C226" s="19">
        <v>314457</v>
      </c>
      <c r="D226" s="19">
        <v>3614</v>
      </c>
      <c r="E226" s="2">
        <f t="shared" si="3"/>
        <v>1.1492827318202489E-2</v>
      </c>
      <c r="F226" s="2"/>
    </row>
    <row r="227" spans="1:6" x14ac:dyDescent="0.25">
      <c r="A227" s="27">
        <v>43419</v>
      </c>
      <c r="B227" t="s">
        <v>16</v>
      </c>
      <c r="C227" s="19">
        <v>314457</v>
      </c>
      <c r="D227" s="19">
        <v>5067</v>
      </c>
      <c r="E227" s="2">
        <f t="shared" si="3"/>
        <v>1.6113490874745992E-2</v>
      </c>
      <c r="F227" s="2"/>
    </row>
    <row r="228" spans="1:6" x14ac:dyDescent="0.25">
      <c r="A228" s="27">
        <v>43420</v>
      </c>
      <c r="B228" t="s">
        <v>16</v>
      </c>
      <c r="C228" s="19">
        <v>314457</v>
      </c>
      <c r="D228" s="19">
        <v>4399</v>
      </c>
      <c r="E228" s="2">
        <f t="shared" si="3"/>
        <v>1.398919407104946E-2</v>
      </c>
      <c r="F228" s="2"/>
    </row>
    <row r="229" spans="1:6" x14ac:dyDescent="0.25">
      <c r="A229" s="27">
        <v>43421</v>
      </c>
      <c r="B229" t="s">
        <v>16</v>
      </c>
      <c r="C229" s="19">
        <v>314457</v>
      </c>
      <c r="D229" s="19">
        <v>4976</v>
      </c>
      <c r="E229" s="2">
        <f t="shared" si="3"/>
        <v>1.5824103136517869E-2</v>
      </c>
      <c r="F229" s="2"/>
    </row>
    <row r="230" spans="1:6" x14ac:dyDescent="0.25">
      <c r="A230" s="27">
        <v>43422</v>
      </c>
      <c r="B230" t="s">
        <v>16</v>
      </c>
      <c r="C230" s="19">
        <v>314457</v>
      </c>
      <c r="D230" s="19">
        <v>5250</v>
      </c>
      <c r="E230" s="2">
        <f t="shared" si="3"/>
        <v>1.6695446436237705E-2</v>
      </c>
      <c r="F230" s="2"/>
    </row>
    <row r="231" spans="1:6" x14ac:dyDescent="0.25">
      <c r="A231" s="27">
        <v>43423</v>
      </c>
      <c r="B231" t="s">
        <v>16</v>
      </c>
      <c r="C231" s="19">
        <v>314457</v>
      </c>
      <c r="D231" s="19">
        <v>4609</v>
      </c>
      <c r="E231" s="2">
        <f t="shared" si="3"/>
        <v>1.4657011928498968E-2</v>
      </c>
      <c r="F231" s="2"/>
    </row>
    <row r="232" spans="1:6" x14ac:dyDescent="0.25">
      <c r="A232" s="27">
        <v>43424</v>
      </c>
      <c r="B232" t="s">
        <v>16</v>
      </c>
      <c r="C232" s="19">
        <v>314457</v>
      </c>
      <c r="D232" s="19">
        <v>4697</v>
      </c>
      <c r="E232" s="2">
        <f t="shared" si="3"/>
        <v>1.4936859411620667E-2</v>
      </c>
      <c r="F232" s="2"/>
    </row>
    <row r="233" spans="1:6" x14ac:dyDescent="0.25">
      <c r="A233" s="27">
        <v>43425</v>
      </c>
      <c r="B233" t="s">
        <v>16</v>
      </c>
      <c r="C233" s="19">
        <v>314457</v>
      </c>
      <c r="D233" s="19">
        <v>3936</v>
      </c>
      <c r="E233" s="2">
        <f t="shared" si="3"/>
        <v>1.2516814699625067E-2</v>
      </c>
      <c r="F233" s="2"/>
    </row>
    <row r="234" spans="1:6" x14ac:dyDescent="0.25">
      <c r="A234" s="27">
        <v>43426</v>
      </c>
      <c r="B234" t="s">
        <v>16</v>
      </c>
      <c r="C234" s="19">
        <v>314457</v>
      </c>
      <c r="D234" s="19">
        <v>3817</v>
      </c>
      <c r="E234" s="2">
        <f t="shared" si="3"/>
        <v>1.213838458040368E-2</v>
      </c>
      <c r="F234" s="2"/>
    </row>
    <row r="235" spans="1:6" x14ac:dyDescent="0.25">
      <c r="A235" s="27">
        <v>43427</v>
      </c>
      <c r="B235" t="s">
        <v>16</v>
      </c>
      <c r="C235" s="19">
        <v>314457</v>
      </c>
      <c r="D235" s="19">
        <v>3844</v>
      </c>
      <c r="E235" s="2">
        <f t="shared" si="3"/>
        <v>1.2224246876361474E-2</v>
      </c>
      <c r="F235" s="2"/>
    </row>
    <row r="236" spans="1:6" x14ac:dyDescent="0.25">
      <c r="A236" s="27">
        <v>43428</v>
      </c>
      <c r="B236" t="s">
        <v>16</v>
      </c>
      <c r="C236" s="19">
        <v>314457</v>
      </c>
      <c r="D236" s="19">
        <v>5526</v>
      </c>
      <c r="E236" s="2">
        <f t="shared" si="3"/>
        <v>1.7573149906028488E-2</v>
      </c>
      <c r="F236" s="2"/>
    </row>
    <row r="237" spans="1:6" x14ac:dyDescent="0.25">
      <c r="A237" s="27">
        <v>43429</v>
      </c>
      <c r="B237" t="s">
        <v>16</v>
      </c>
      <c r="C237" s="19">
        <v>314457</v>
      </c>
      <c r="D237" s="19">
        <v>4938</v>
      </c>
      <c r="E237" s="2">
        <f t="shared" si="3"/>
        <v>1.5703259905169863E-2</v>
      </c>
      <c r="F237" s="2"/>
    </row>
    <row r="238" spans="1:6" x14ac:dyDescent="0.25">
      <c r="A238" s="27">
        <v>43430</v>
      </c>
      <c r="B238" t="s">
        <v>16</v>
      </c>
      <c r="C238" s="19">
        <v>314457</v>
      </c>
      <c r="D238" s="19">
        <v>4387</v>
      </c>
      <c r="E238" s="2">
        <f t="shared" si="3"/>
        <v>1.3951033050623774E-2</v>
      </c>
      <c r="F238" s="2"/>
    </row>
    <row r="239" spans="1:6" x14ac:dyDescent="0.25">
      <c r="A239" s="27">
        <v>43431</v>
      </c>
      <c r="B239" t="s">
        <v>16</v>
      </c>
      <c r="C239" s="19">
        <v>314457</v>
      </c>
      <c r="D239" s="19">
        <v>4261</v>
      </c>
      <c r="E239" s="2">
        <f t="shared" si="3"/>
        <v>1.3550342336154068E-2</v>
      </c>
      <c r="F239" s="2"/>
    </row>
    <row r="240" spans="1:6" x14ac:dyDescent="0.25">
      <c r="A240" s="27">
        <v>43432</v>
      </c>
      <c r="B240" t="s">
        <v>16</v>
      </c>
      <c r="C240" s="19">
        <v>314457</v>
      </c>
      <c r="D240" s="19">
        <v>4251</v>
      </c>
      <c r="E240" s="2">
        <f t="shared" si="3"/>
        <v>1.351854148579933E-2</v>
      </c>
      <c r="F240" s="2"/>
    </row>
    <row r="241" spans="1:6" x14ac:dyDescent="0.25">
      <c r="A241" s="27">
        <v>43433</v>
      </c>
      <c r="B241" t="s">
        <v>16</v>
      </c>
      <c r="C241" s="19">
        <v>314457</v>
      </c>
      <c r="D241" s="19">
        <v>4108</v>
      </c>
      <c r="E241" s="2">
        <f t="shared" si="3"/>
        <v>1.306378932572657E-2</v>
      </c>
      <c r="F241" s="2"/>
    </row>
    <row r="242" spans="1:6" x14ac:dyDescent="0.25">
      <c r="A242" s="27">
        <v>43434</v>
      </c>
      <c r="B242" t="s">
        <v>16</v>
      </c>
      <c r="C242" s="19">
        <v>314457</v>
      </c>
      <c r="D242" s="19">
        <v>4365</v>
      </c>
      <c r="E242" s="2">
        <f t="shared" si="3"/>
        <v>1.3881071179843349E-2</v>
      </c>
      <c r="F242" s="2"/>
    </row>
    <row r="243" spans="1:6" x14ac:dyDescent="0.25">
      <c r="A243" s="27">
        <v>43405</v>
      </c>
      <c r="B243" t="s">
        <v>24</v>
      </c>
      <c r="C243" s="19">
        <v>1012921</v>
      </c>
      <c r="D243" s="19">
        <v>12801</v>
      </c>
      <c r="E243" s="2">
        <f t="shared" si="3"/>
        <v>1.2637708172700537E-2</v>
      </c>
      <c r="F243" s="2"/>
    </row>
    <row r="244" spans="1:6" x14ac:dyDescent="0.25">
      <c r="A244" s="27">
        <v>43406</v>
      </c>
      <c r="B244" t="s">
        <v>24</v>
      </c>
      <c r="C244" s="19">
        <v>1012921</v>
      </c>
      <c r="D244" s="19">
        <v>12636</v>
      </c>
      <c r="E244" s="2">
        <f t="shared" si="3"/>
        <v>1.2474812941976719E-2</v>
      </c>
      <c r="F244" s="2"/>
    </row>
    <row r="245" spans="1:6" x14ac:dyDescent="0.25">
      <c r="A245" s="27">
        <v>43407</v>
      </c>
      <c r="B245" t="s">
        <v>24</v>
      </c>
      <c r="C245" s="19">
        <v>1012921</v>
      </c>
      <c r="D245" s="19">
        <v>17917</v>
      </c>
      <c r="E245" s="2">
        <f t="shared" si="3"/>
        <v>1.768844756896145E-2</v>
      </c>
      <c r="F245" s="2"/>
    </row>
    <row r="246" spans="1:6" x14ac:dyDescent="0.25">
      <c r="A246" s="27">
        <v>43408</v>
      </c>
      <c r="B246" t="s">
        <v>24</v>
      </c>
      <c r="C246" s="19">
        <v>1012921</v>
      </c>
      <c r="D246" s="19">
        <v>16499</v>
      </c>
      <c r="E246" s="2">
        <f t="shared" si="3"/>
        <v>1.6288535828559186E-2</v>
      </c>
      <c r="F246" s="2"/>
    </row>
    <row r="247" spans="1:6" x14ac:dyDescent="0.25">
      <c r="A247" s="27">
        <v>43409</v>
      </c>
      <c r="B247" t="s">
        <v>24</v>
      </c>
      <c r="C247" s="19">
        <v>1012921</v>
      </c>
      <c r="D247" s="19">
        <v>12725</v>
      </c>
      <c r="E247" s="2">
        <f t="shared" si="3"/>
        <v>1.2562677642185324E-2</v>
      </c>
      <c r="F247" s="2"/>
    </row>
    <row r="248" spans="1:6" x14ac:dyDescent="0.25">
      <c r="A248" s="27">
        <v>43410</v>
      </c>
      <c r="B248" t="s">
        <v>24</v>
      </c>
      <c r="C248" s="19">
        <v>1012921</v>
      </c>
      <c r="D248" s="19">
        <v>9544</v>
      </c>
      <c r="E248" s="2">
        <f t="shared" si="3"/>
        <v>9.4222550425946353E-3</v>
      </c>
      <c r="F248" s="2"/>
    </row>
    <row r="249" spans="1:6" x14ac:dyDescent="0.25">
      <c r="A249" s="27">
        <v>43411</v>
      </c>
      <c r="B249" t="s">
        <v>24</v>
      </c>
      <c r="C249" s="19">
        <v>1012921</v>
      </c>
      <c r="D249" s="19">
        <v>10976</v>
      </c>
      <c r="E249" s="2">
        <f t="shared" si="3"/>
        <v>1.0835988196512858E-2</v>
      </c>
      <c r="F249" s="2"/>
    </row>
    <row r="250" spans="1:6" x14ac:dyDescent="0.25">
      <c r="A250" s="27">
        <v>43412</v>
      </c>
      <c r="B250" t="s">
        <v>24</v>
      </c>
      <c r="C250" s="19">
        <v>1012921</v>
      </c>
      <c r="D250" s="19">
        <v>12162</v>
      </c>
      <c r="E250" s="2">
        <f t="shared" si="3"/>
        <v>1.2006859370079207E-2</v>
      </c>
      <c r="F250" s="2"/>
    </row>
    <row r="251" spans="1:6" x14ac:dyDescent="0.25">
      <c r="A251" s="27">
        <v>43413</v>
      </c>
      <c r="B251" t="s">
        <v>24</v>
      </c>
      <c r="C251" s="19">
        <v>1012921</v>
      </c>
      <c r="D251" s="19">
        <v>11767</v>
      </c>
      <c r="E251" s="2">
        <f t="shared" si="3"/>
        <v>1.1616898060164613E-2</v>
      </c>
      <c r="F251" s="2"/>
    </row>
    <row r="252" spans="1:6" x14ac:dyDescent="0.25">
      <c r="A252" s="27">
        <v>43414</v>
      </c>
      <c r="B252" t="s">
        <v>24</v>
      </c>
      <c r="C252" s="19">
        <v>1012921</v>
      </c>
      <c r="D252" s="19">
        <v>15594</v>
      </c>
      <c r="E252" s="2">
        <f t="shared" si="3"/>
        <v>1.5395080169134611E-2</v>
      </c>
      <c r="F252" s="2"/>
    </row>
    <row r="253" spans="1:6" x14ac:dyDescent="0.25">
      <c r="A253" s="27">
        <v>43415</v>
      </c>
      <c r="B253" t="s">
        <v>24</v>
      </c>
      <c r="C253" s="19">
        <v>1012921</v>
      </c>
      <c r="D253" s="19">
        <v>30589</v>
      </c>
      <c r="E253" s="2">
        <f t="shared" si="3"/>
        <v>3.0198801288550636E-2</v>
      </c>
      <c r="F253" s="2"/>
    </row>
    <row r="254" spans="1:6" x14ac:dyDescent="0.25">
      <c r="A254" s="27">
        <v>43416</v>
      </c>
      <c r="B254" t="s">
        <v>24</v>
      </c>
      <c r="C254" s="19">
        <v>1012921</v>
      </c>
      <c r="D254" s="19">
        <v>11474</v>
      </c>
      <c r="E254" s="2">
        <f t="shared" si="3"/>
        <v>1.1327635620152016E-2</v>
      </c>
      <c r="F254" s="2"/>
    </row>
    <row r="255" spans="1:6" x14ac:dyDescent="0.25">
      <c r="A255" s="27">
        <v>43417</v>
      </c>
      <c r="B255" t="s">
        <v>24</v>
      </c>
      <c r="C255" s="19">
        <v>1012921</v>
      </c>
      <c r="D255" s="19">
        <v>10803</v>
      </c>
      <c r="E255" s="2">
        <f t="shared" si="3"/>
        <v>1.0665195015208491E-2</v>
      </c>
      <c r="F255" s="2"/>
    </row>
    <row r="256" spans="1:6" x14ac:dyDescent="0.25">
      <c r="A256" s="27">
        <v>43418</v>
      </c>
      <c r="B256" t="s">
        <v>24</v>
      </c>
      <c r="C256" s="19">
        <v>1012921</v>
      </c>
      <c r="D256" s="19">
        <v>9633</v>
      </c>
      <c r="E256" s="2">
        <f t="shared" si="3"/>
        <v>9.51011974280324E-3</v>
      </c>
      <c r="F256" s="2"/>
    </row>
    <row r="257" spans="1:6" x14ac:dyDescent="0.25">
      <c r="A257" s="27">
        <v>43419</v>
      </c>
      <c r="B257" t="s">
        <v>24</v>
      </c>
      <c r="C257" s="19">
        <v>1012921</v>
      </c>
      <c r="D257" s="19">
        <v>11193</v>
      </c>
      <c r="E257" s="2">
        <f t="shared" si="3"/>
        <v>1.1050220106010242E-2</v>
      </c>
      <c r="F257" s="2"/>
    </row>
    <row r="258" spans="1:6" x14ac:dyDescent="0.25">
      <c r="A258" s="27">
        <v>43420</v>
      </c>
      <c r="B258" t="s">
        <v>24</v>
      </c>
      <c r="C258" s="19">
        <v>1012921</v>
      </c>
      <c r="D258" s="19">
        <v>10126</v>
      </c>
      <c r="E258" s="2">
        <f t="shared" si="3"/>
        <v>9.996830947329555E-3</v>
      </c>
      <c r="F258" s="2"/>
    </row>
    <row r="259" spans="1:6" x14ac:dyDescent="0.25">
      <c r="A259" s="27">
        <v>43421</v>
      </c>
      <c r="B259" t="s">
        <v>24</v>
      </c>
      <c r="C259" s="19">
        <v>1012921</v>
      </c>
      <c r="D259" s="19">
        <v>19145</v>
      </c>
      <c r="E259" s="2">
        <f t="shared" si="3"/>
        <v>1.8900782983075678E-2</v>
      </c>
      <c r="F259" s="2"/>
    </row>
    <row r="260" spans="1:6" x14ac:dyDescent="0.25">
      <c r="A260" s="27">
        <v>43422</v>
      </c>
      <c r="B260" t="s">
        <v>24</v>
      </c>
      <c r="C260" s="19">
        <v>1012921</v>
      </c>
      <c r="D260" s="19">
        <v>19044</v>
      </c>
      <c r="E260" s="2">
        <f t="shared" ref="E260:E272" si="4">D260/C260</f>
        <v>1.8801071356996251E-2</v>
      </c>
      <c r="F260" s="2"/>
    </row>
    <row r="261" spans="1:6" x14ac:dyDescent="0.25">
      <c r="A261" s="27">
        <v>43423</v>
      </c>
      <c r="B261" t="s">
        <v>24</v>
      </c>
      <c r="C261" s="19">
        <v>1012921</v>
      </c>
      <c r="D261" s="19">
        <v>15361</v>
      </c>
      <c r="E261" s="2">
        <f t="shared" si="4"/>
        <v>1.5165052358476131E-2</v>
      </c>
      <c r="F261" s="2"/>
    </row>
    <row r="262" spans="1:6" x14ac:dyDescent="0.25">
      <c r="A262" s="27">
        <v>43424</v>
      </c>
      <c r="B262" t="s">
        <v>24</v>
      </c>
      <c r="C262" s="19">
        <v>1012921</v>
      </c>
      <c r="D262" s="19">
        <v>13340</v>
      </c>
      <c r="E262" s="2">
        <f t="shared" si="4"/>
        <v>1.3169832593065006E-2</v>
      </c>
      <c r="F262" s="2"/>
    </row>
    <row r="263" spans="1:6" x14ac:dyDescent="0.25">
      <c r="A263" s="27">
        <v>43425</v>
      </c>
      <c r="B263" t="s">
        <v>24</v>
      </c>
      <c r="C263" s="19">
        <v>1012921</v>
      </c>
      <c r="D263" s="19">
        <v>13062</v>
      </c>
      <c r="E263" s="2">
        <f t="shared" si="4"/>
        <v>1.2895378810390939E-2</v>
      </c>
      <c r="F263" s="2"/>
    </row>
    <row r="264" spans="1:6" x14ac:dyDescent="0.25">
      <c r="A264" s="27">
        <v>43426</v>
      </c>
      <c r="B264" t="s">
        <v>24</v>
      </c>
      <c r="C264" s="19">
        <v>1012921</v>
      </c>
      <c r="D264" s="19">
        <v>12371</v>
      </c>
      <c r="E264" s="2">
        <f t="shared" si="4"/>
        <v>1.2213193328996043E-2</v>
      </c>
      <c r="F264" s="2"/>
    </row>
    <row r="265" spans="1:6" x14ac:dyDescent="0.25">
      <c r="A265" s="27">
        <v>43427</v>
      </c>
      <c r="B265" t="s">
        <v>24</v>
      </c>
      <c r="C265" s="19">
        <v>1012921</v>
      </c>
      <c r="D265" s="19">
        <v>12880</v>
      </c>
      <c r="E265" s="2">
        <f t="shared" si="4"/>
        <v>1.2715700434683456E-2</v>
      </c>
      <c r="F265" s="2"/>
    </row>
    <row r="266" spans="1:6" x14ac:dyDescent="0.25">
      <c r="A266" s="27">
        <v>43428</v>
      </c>
      <c r="B266" t="s">
        <v>24</v>
      </c>
      <c r="C266" s="19">
        <v>1012921</v>
      </c>
      <c r="D266" s="19">
        <v>16377</v>
      </c>
      <c r="E266" s="2">
        <f t="shared" si="4"/>
        <v>1.6168092082205817E-2</v>
      </c>
      <c r="F266" s="2"/>
    </row>
    <row r="267" spans="1:6" x14ac:dyDescent="0.25">
      <c r="A267" s="27">
        <v>43429</v>
      </c>
      <c r="B267" t="s">
        <v>24</v>
      </c>
      <c r="C267" s="19">
        <v>1012921</v>
      </c>
      <c r="D267" s="19">
        <v>15668</v>
      </c>
      <c r="E267" s="2">
        <f t="shared" si="4"/>
        <v>1.5468136212004687E-2</v>
      </c>
      <c r="F267" s="2"/>
    </row>
    <row r="268" spans="1:6" x14ac:dyDescent="0.25">
      <c r="A268" s="27">
        <v>43430</v>
      </c>
      <c r="B268" t="s">
        <v>24</v>
      </c>
      <c r="C268" s="19">
        <v>1012921</v>
      </c>
      <c r="D268" s="19">
        <v>12739</v>
      </c>
      <c r="E268" s="2">
        <f t="shared" si="4"/>
        <v>1.2576499055701284E-2</v>
      </c>
      <c r="F268" s="2"/>
    </row>
    <row r="269" spans="1:6" x14ac:dyDescent="0.25">
      <c r="A269" s="27">
        <v>43431</v>
      </c>
      <c r="B269" t="s">
        <v>24</v>
      </c>
      <c r="C269" s="19">
        <v>1012921</v>
      </c>
      <c r="D269" s="19">
        <v>12193</v>
      </c>
      <c r="E269" s="2">
        <f t="shared" si="4"/>
        <v>1.2037463928578834E-2</v>
      </c>
      <c r="F269" s="2"/>
    </row>
    <row r="270" spans="1:6" x14ac:dyDescent="0.25">
      <c r="A270" s="27">
        <v>43432</v>
      </c>
      <c r="B270" t="s">
        <v>24</v>
      </c>
      <c r="C270" s="19">
        <v>1012921</v>
      </c>
      <c r="D270" s="19">
        <v>12219</v>
      </c>
      <c r="E270" s="2">
        <f t="shared" si="4"/>
        <v>1.2063132267965616E-2</v>
      </c>
      <c r="F270" s="2"/>
    </row>
    <row r="271" spans="1:6" x14ac:dyDescent="0.25">
      <c r="A271" s="27">
        <v>43433</v>
      </c>
      <c r="B271" t="s">
        <v>24</v>
      </c>
      <c r="C271" s="19">
        <v>1012921</v>
      </c>
      <c r="D271" s="19">
        <v>11851</v>
      </c>
      <c r="E271" s="2">
        <f t="shared" si="4"/>
        <v>1.1699826541260375E-2</v>
      </c>
      <c r="F271" s="2"/>
    </row>
    <row r="272" spans="1:6" x14ac:dyDescent="0.25">
      <c r="A272" s="27">
        <v>43434</v>
      </c>
      <c r="B272" t="s">
        <v>24</v>
      </c>
      <c r="C272" s="19">
        <v>1012921</v>
      </c>
      <c r="D272" s="19">
        <v>12268</v>
      </c>
      <c r="E272" s="2">
        <f t="shared" si="4"/>
        <v>1.2111507215271477E-2</v>
      </c>
      <c r="F272" s="2"/>
    </row>
  </sheetData>
  <mergeCells count="11">
    <mergeCell ref="H71:O71"/>
    <mergeCell ref="H72:O72"/>
    <mergeCell ref="H73:O73"/>
    <mergeCell ref="H74:O74"/>
    <mergeCell ref="G65:O65"/>
    <mergeCell ref="H66:O66"/>
    <mergeCell ref="H67:O67"/>
    <mergeCell ref="H68:O68"/>
    <mergeCell ref="H69:O69"/>
    <mergeCell ref="H70:O70"/>
    <mergeCell ref="A1:E1"/>
  </mergeCells>
  <phoneticPr fontId="6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xr2:uid="{443C6851-9596-471C-8F49-F5822F39D7D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FF0000"/>
          <x14:colorLow rgb="FFFF0000"/>
          <x14:sparklines>
            <x14:sparkline>
              <xm:f>复购11月!H60:AK60</xm:f>
              <xm:sqref>H74</xm:sqref>
            </x14:sparkline>
          </x14:sparklines>
        </x14:sparklineGroup>
        <x14:sparklineGroup displayEmptyCellsAs="gap" markers="1" high="1" low="1" xr2:uid="{47982313-6165-49D5-9012-62E5578CCEC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FF0000"/>
          <x14:colorLow rgb="FFFF0000"/>
          <x14:sparklines>
            <x14:sparkline>
              <xm:f>复购11月!H59:AK59</xm:f>
              <xm:sqref>H73</xm:sqref>
            </x14:sparkline>
          </x14:sparklines>
        </x14:sparklineGroup>
        <x14:sparklineGroup displayEmptyCellsAs="gap" markers="1" high="1" low="1" xr2:uid="{ED99F9A4-14D7-46F5-932F-E4E7D561BA4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FF0000"/>
          <x14:colorLow rgb="FFFF0000"/>
          <x14:sparklines>
            <x14:sparkline>
              <xm:f>复购11月!H58:AK58</xm:f>
              <xm:sqref>H72</xm:sqref>
            </x14:sparkline>
          </x14:sparklines>
        </x14:sparklineGroup>
        <x14:sparklineGroup displayEmptyCellsAs="gap" markers="1" high="1" low="1" xr2:uid="{68F7F72E-B1B9-47DC-8B48-430235E65BC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FF0000"/>
          <x14:colorLow rgb="FFFF0000"/>
          <x14:sparklines>
            <x14:sparkline>
              <xm:f>复购11月!H57:AK57</xm:f>
              <xm:sqref>H71</xm:sqref>
            </x14:sparkline>
          </x14:sparklines>
        </x14:sparklineGroup>
        <x14:sparklineGroup displayEmptyCellsAs="gap" markers="1" high="1" low="1" xr2:uid="{6C7E04DA-1CAC-4499-857E-E77568395516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FF0000"/>
          <x14:colorLow rgb="FFFF0000"/>
          <x14:sparklines>
            <x14:sparkline>
              <xm:f>复购11月!H56:AK56</xm:f>
              <xm:sqref>H70</xm:sqref>
            </x14:sparkline>
          </x14:sparklines>
        </x14:sparklineGroup>
        <x14:sparklineGroup displayEmptyCellsAs="gap" markers="1" high="1" low="1" xr2:uid="{285E0F20-F0E3-4B7D-A779-45E1F2C454B3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FF0000"/>
          <x14:colorLow rgb="FFFF0000"/>
          <x14:sparklines>
            <x14:sparkline>
              <xm:f>复购11月!H55:AK55</xm:f>
              <xm:sqref>H69</xm:sqref>
            </x14:sparkline>
          </x14:sparklines>
        </x14:sparklineGroup>
        <x14:sparklineGroup displayEmptyCellsAs="gap" markers="1" high="1" low="1" xr2:uid="{5A54F45E-F69A-4A5F-B924-36AC0BBCC996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FF0000"/>
          <x14:colorLow rgb="FFFF0000"/>
          <x14:sparklines>
            <x14:sparkline>
              <xm:f>复购11月!H54:AK54</xm:f>
              <xm:sqref>H68</xm:sqref>
            </x14:sparkline>
          </x14:sparklines>
        </x14:sparklineGroup>
        <x14:sparklineGroup displayEmptyCellsAs="gap" markers="1" high="1" low="1" xr2:uid="{FE395059-4894-48A3-BF9E-C7EA9DB1AC9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FF0000"/>
          <x14:colorLow rgb="FFFF0000"/>
          <x14:sparklines>
            <x14:sparkline>
              <xm:f>复购11月!H53:AK53</xm:f>
              <xm:sqref>H67</xm:sqref>
            </x14:sparkline>
          </x14:sparklines>
        </x14:sparklineGroup>
        <x14:sparklineGroup displayEmptyCellsAs="gap" markers="1" high="1" low="1" xr2:uid="{59DE8517-A654-4E55-A0B7-B1F49BEB5AA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FF0000"/>
          <x14:colorLow rgb="FFFF0000"/>
          <x14:sparklines>
            <x14:sparkline>
              <xm:f>复购11月!H52:AK52</xm:f>
              <xm:sqref>H66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72"/>
  <sheetViews>
    <sheetView topLeftCell="AU1" workbookViewId="0">
      <selection activeCell="BC23" sqref="BC23"/>
    </sheetView>
  </sheetViews>
  <sheetFormatPr defaultColWidth="9" defaultRowHeight="14.4" x14ac:dyDescent="0.25"/>
  <cols>
    <col min="6" max="6" width="20.44140625" customWidth="1"/>
    <col min="7" max="7" width="21.5546875" customWidth="1"/>
    <col min="12" max="12" width="22.44140625" customWidth="1"/>
    <col min="13" max="13" width="21.109375" customWidth="1"/>
    <col min="50" max="50" width="12.5546875" customWidth="1"/>
    <col min="51" max="56" width="26.77734375" customWidth="1"/>
  </cols>
  <sheetData>
    <row r="1" spans="1:56" x14ac:dyDescent="0.25">
      <c r="A1" t="s">
        <v>29</v>
      </c>
      <c r="E1" s="1"/>
      <c r="G1" s="2"/>
      <c r="H1" s="3"/>
      <c r="I1" s="7"/>
      <c r="J1" s="3"/>
    </row>
    <row r="2" spans="1:56" x14ac:dyDescent="0.25">
      <c r="A2" t="s">
        <v>30</v>
      </c>
      <c r="B2" t="s">
        <v>31</v>
      </c>
      <c r="C2" t="s">
        <v>32</v>
      </c>
      <c r="D2" t="s">
        <v>33</v>
      </c>
      <c r="E2" s="1" t="s">
        <v>34</v>
      </c>
      <c r="F2" t="s">
        <v>35</v>
      </c>
      <c r="G2" s="2" t="s">
        <v>36</v>
      </c>
      <c r="H2" s="2" t="s">
        <v>6</v>
      </c>
      <c r="I2" s="21" t="s">
        <v>7</v>
      </c>
      <c r="J2" s="22" t="s">
        <v>8</v>
      </c>
    </row>
    <row r="3" spans="1:56" ht="24" customHeight="1" x14ac:dyDescent="0.25">
      <c r="A3" s="4">
        <v>2015</v>
      </c>
      <c r="B3" s="4" t="s">
        <v>16</v>
      </c>
      <c r="C3" s="4">
        <v>1</v>
      </c>
      <c r="D3" s="5">
        <v>41132</v>
      </c>
      <c r="E3" s="17" t="s">
        <v>37</v>
      </c>
      <c r="F3" s="4" t="s">
        <v>37</v>
      </c>
      <c r="G3" s="18" t="s">
        <v>37</v>
      </c>
      <c r="H3" s="3"/>
      <c r="I3" s="7"/>
      <c r="J3" s="3"/>
      <c r="N3" s="4">
        <v>2015</v>
      </c>
      <c r="O3" s="4">
        <v>2016</v>
      </c>
      <c r="P3" s="4">
        <v>2017</v>
      </c>
      <c r="Q3" s="4">
        <v>2018</v>
      </c>
      <c r="R3" s="4">
        <v>2016</v>
      </c>
      <c r="S3" s="4">
        <v>2017</v>
      </c>
      <c r="T3" s="4">
        <v>2018</v>
      </c>
      <c r="U3" s="4">
        <v>2015</v>
      </c>
      <c r="V3" s="4">
        <v>2016</v>
      </c>
      <c r="W3" s="4">
        <v>2017</v>
      </c>
      <c r="X3" s="4">
        <v>2018</v>
      </c>
      <c r="Y3" s="4">
        <v>2015</v>
      </c>
      <c r="Z3" s="4">
        <v>2016</v>
      </c>
      <c r="AA3" s="4">
        <v>2017</v>
      </c>
      <c r="AB3" s="4">
        <v>2018</v>
      </c>
      <c r="AC3" s="4">
        <v>2015</v>
      </c>
      <c r="AD3" s="4">
        <v>2016</v>
      </c>
      <c r="AE3" s="4">
        <v>2017</v>
      </c>
      <c r="AF3" s="4">
        <v>2018</v>
      </c>
      <c r="AG3" s="4">
        <v>2015</v>
      </c>
      <c r="AH3" s="4">
        <v>2016</v>
      </c>
      <c r="AI3">
        <v>2017</v>
      </c>
      <c r="AJ3" s="4">
        <v>2018</v>
      </c>
      <c r="AK3" s="4">
        <v>2015</v>
      </c>
      <c r="AL3" s="4">
        <v>2016</v>
      </c>
      <c r="AM3" s="4">
        <v>2017</v>
      </c>
      <c r="AN3" s="4">
        <v>2018</v>
      </c>
      <c r="AO3" s="4">
        <v>2015</v>
      </c>
      <c r="AP3" s="4">
        <v>2016</v>
      </c>
      <c r="AQ3">
        <v>2017</v>
      </c>
      <c r="AR3" s="4">
        <v>2018</v>
      </c>
      <c r="AS3" s="4">
        <v>2015</v>
      </c>
      <c r="AT3" s="4">
        <v>2016</v>
      </c>
      <c r="AU3" s="4">
        <v>2017</v>
      </c>
      <c r="AV3" s="4">
        <v>2018</v>
      </c>
      <c r="AX3" s="29"/>
      <c r="AY3" s="28" t="s">
        <v>42</v>
      </c>
      <c r="AZ3" s="28"/>
      <c r="BA3" s="28" t="s">
        <v>43</v>
      </c>
      <c r="BB3" s="28"/>
      <c r="BC3" s="28" t="s">
        <v>44</v>
      </c>
      <c r="BD3" s="28"/>
    </row>
    <row r="4" spans="1:56" ht="24" customHeight="1" x14ac:dyDescent="0.25">
      <c r="A4" s="4">
        <v>2016</v>
      </c>
      <c r="B4" s="4" t="s">
        <v>16</v>
      </c>
      <c r="C4" s="4">
        <v>1</v>
      </c>
      <c r="D4" s="5">
        <v>101001</v>
      </c>
      <c r="E4" s="17">
        <v>27091</v>
      </c>
      <c r="F4" s="6">
        <v>15056990.359999999</v>
      </c>
      <c r="G4" s="18">
        <v>196717</v>
      </c>
      <c r="H4" s="2">
        <v>0.65863561217543498</v>
      </c>
      <c r="I4" s="3">
        <v>555.793081097043</v>
      </c>
      <c r="J4" s="7">
        <v>7.2613414048946101</v>
      </c>
      <c r="N4" s="4" t="s">
        <v>16</v>
      </c>
      <c r="O4" s="4" t="s">
        <v>16</v>
      </c>
      <c r="P4" s="4" t="s">
        <v>16</v>
      </c>
      <c r="Q4" s="4" t="s">
        <v>16</v>
      </c>
      <c r="R4" s="4" t="s">
        <v>17</v>
      </c>
      <c r="S4" s="4" t="s">
        <v>17</v>
      </c>
      <c r="T4" s="4" t="s">
        <v>17</v>
      </c>
      <c r="U4" s="4" t="s">
        <v>18</v>
      </c>
      <c r="V4" s="4" t="s">
        <v>18</v>
      </c>
      <c r="W4" s="4" t="s">
        <v>18</v>
      </c>
      <c r="X4" s="4" t="s">
        <v>18</v>
      </c>
      <c r="Y4" s="4" t="s">
        <v>19</v>
      </c>
      <c r="Z4" s="4" t="s">
        <v>19</v>
      </c>
      <c r="AA4" s="4" t="s">
        <v>19</v>
      </c>
      <c r="AB4" s="4" t="s">
        <v>19</v>
      </c>
      <c r="AC4" s="4" t="s">
        <v>20</v>
      </c>
      <c r="AD4" s="4" t="s">
        <v>20</v>
      </c>
      <c r="AE4" s="4" t="s">
        <v>20</v>
      </c>
      <c r="AF4" s="4" t="s">
        <v>20</v>
      </c>
      <c r="AG4" s="4" t="s">
        <v>21</v>
      </c>
      <c r="AH4" s="4" t="s">
        <v>21</v>
      </c>
      <c r="AI4" t="s">
        <v>21</v>
      </c>
      <c r="AJ4" s="4" t="s">
        <v>21</v>
      </c>
      <c r="AK4" s="4" t="s">
        <v>22</v>
      </c>
      <c r="AL4" s="4" t="s">
        <v>22</v>
      </c>
      <c r="AM4" s="4" t="s">
        <v>22</v>
      </c>
      <c r="AN4" s="4" t="s">
        <v>22</v>
      </c>
      <c r="AO4" s="4" t="s">
        <v>23</v>
      </c>
      <c r="AP4" s="4" t="s">
        <v>23</v>
      </c>
      <c r="AQ4" t="s">
        <v>23</v>
      </c>
      <c r="AR4" s="4" t="s">
        <v>23</v>
      </c>
      <c r="AS4" s="4" t="s">
        <v>24</v>
      </c>
      <c r="AT4" s="4" t="s">
        <v>24</v>
      </c>
      <c r="AU4" s="4" t="s">
        <v>24</v>
      </c>
      <c r="AV4" s="4" t="s">
        <v>24</v>
      </c>
      <c r="AX4" s="30"/>
      <c r="AY4" s="23" t="s">
        <v>45</v>
      </c>
      <c r="AZ4" s="23" t="s">
        <v>46</v>
      </c>
      <c r="BA4" s="23" t="s">
        <v>45</v>
      </c>
      <c r="BB4" s="23" t="s">
        <v>46</v>
      </c>
      <c r="BC4" s="23" t="s">
        <v>45</v>
      </c>
      <c r="BD4" s="23" t="s">
        <v>46</v>
      </c>
    </row>
    <row r="5" spans="1:56" ht="24" customHeight="1" x14ac:dyDescent="0.25">
      <c r="A5" s="4">
        <v>2017</v>
      </c>
      <c r="B5" s="4" t="s">
        <v>16</v>
      </c>
      <c r="C5" s="4">
        <v>1</v>
      </c>
      <c r="D5" s="5">
        <v>138791</v>
      </c>
      <c r="E5" s="17">
        <v>59239</v>
      </c>
      <c r="F5" s="6">
        <v>27761755.98</v>
      </c>
      <c r="G5" s="18">
        <v>392304</v>
      </c>
      <c r="H5" s="2">
        <v>0.58651894535697702</v>
      </c>
      <c r="I5" s="3">
        <v>468.63984841067497</v>
      </c>
      <c r="J5" s="7">
        <v>6.6223940309593301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X5" s="24" t="s">
        <v>16</v>
      </c>
      <c r="AY5" s="25"/>
      <c r="AZ5" s="25"/>
      <c r="BA5" s="25"/>
      <c r="BB5" s="25"/>
      <c r="BC5" s="25"/>
      <c r="BD5" s="25"/>
    </row>
    <row r="6" spans="1:56" ht="24" customHeight="1" x14ac:dyDescent="0.25">
      <c r="A6" s="4">
        <v>2018</v>
      </c>
      <c r="B6" s="4" t="s">
        <v>16</v>
      </c>
      <c r="C6" s="4">
        <v>1</v>
      </c>
      <c r="D6" s="5">
        <v>208711</v>
      </c>
      <c r="E6" s="17">
        <v>78027</v>
      </c>
      <c r="F6" s="6">
        <v>33428443.84</v>
      </c>
      <c r="G6" s="18">
        <v>477114</v>
      </c>
      <c r="H6" s="2">
        <v>0.56219063195740404</v>
      </c>
      <c r="I6" s="3">
        <v>428.42149307291101</v>
      </c>
      <c r="J6" s="7">
        <v>6.1147295167057596</v>
      </c>
      <c r="N6" s="5">
        <v>41132</v>
      </c>
      <c r="O6" s="5">
        <v>101001</v>
      </c>
      <c r="P6" s="5">
        <v>138791</v>
      </c>
      <c r="Q6" s="5">
        <v>208711</v>
      </c>
      <c r="R6" s="5">
        <v>8012</v>
      </c>
      <c r="S6" s="5">
        <v>56693</v>
      </c>
      <c r="T6" s="5">
        <v>86404</v>
      </c>
      <c r="U6" s="5">
        <v>222017</v>
      </c>
      <c r="V6" s="5">
        <v>452634</v>
      </c>
      <c r="W6" s="5">
        <v>490065</v>
      </c>
      <c r="X6" s="5">
        <v>600495</v>
      </c>
      <c r="Y6" s="5">
        <v>151855</v>
      </c>
      <c r="Z6" s="5">
        <v>287853</v>
      </c>
      <c r="AA6" s="5">
        <v>342686</v>
      </c>
      <c r="AB6" s="5">
        <v>392786</v>
      </c>
      <c r="AC6" s="5">
        <v>171191</v>
      </c>
      <c r="AD6" s="5">
        <v>300577</v>
      </c>
      <c r="AE6" s="5">
        <v>316062</v>
      </c>
      <c r="AF6" s="5">
        <v>364876</v>
      </c>
      <c r="AG6" s="5">
        <v>139949</v>
      </c>
      <c r="AH6" s="5">
        <v>259251</v>
      </c>
      <c r="AI6" s="19">
        <v>306045</v>
      </c>
      <c r="AJ6" s="5">
        <v>412516</v>
      </c>
      <c r="AK6" s="5">
        <v>184584</v>
      </c>
      <c r="AL6" s="5">
        <v>346046</v>
      </c>
      <c r="AM6" s="5">
        <v>352709</v>
      </c>
      <c r="AN6" s="5">
        <v>384714</v>
      </c>
      <c r="AO6" s="5">
        <v>81351</v>
      </c>
      <c r="AP6" s="5">
        <v>148572</v>
      </c>
      <c r="AQ6" s="19">
        <v>158654</v>
      </c>
      <c r="AR6" s="5">
        <v>199473</v>
      </c>
      <c r="AS6" s="5">
        <v>174055</v>
      </c>
      <c r="AT6" s="5">
        <v>364679</v>
      </c>
      <c r="AU6" s="5">
        <v>396066</v>
      </c>
      <c r="AV6" s="5">
        <v>496153</v>
      </c>
      <c r="AX6" s="24" t="s">
        <v>17</v>
      </c>
      <c r="AY6" s="25"/>
      <c r="AZ6" s="25"/>
      <c r="BA6" s="25"/>
      <c r="BB6" s="25"/>
      <c r="BC6" s="25"/>
      <c r="BD6" s="25"/>
    </row>
    <row r="7" spans="1:56" ht="24" customHeight="1" x14ac:dyDescent="0.25">
      <c r="A7" s="4">
        <v>2016</v>
      </c>
      <c r="B7" s="4" t="s">
        <v>17</v>
      </c>
      <c r="C7" s="4">
        <v>1</v>
      </c>
      <c r="D7" s="5">
        <v>8012</v>
      </c>
      <c r="E7" s="17" t="s">
        <v>37</v>
      </c>
      <c r="F7" s="4" t="s">
        <v>37</v>
      </c>
      <c r="G7" s="18" t="s">
        <v>37</v>
      </c>
      <c r="H7" s="2"/>
      <c r="I7" s="3"/>
      <c r="J7" s="7"/>
      <c r="N7" s="17" t="s">
        <v>37</v>
      </c>
      <c r="O7" s="17">
        <v>27091</v>
      </c>
      <c r="P7" s="17">
        <v>59239</v>
      </c>
      <c r="Q7" s="17">
        <v>78027</v>
      </c>
      <c r="R7" s="17" t="s">
        <v>37</v>
      </c>
      <c r="S7" s="17">
        <v>5402</v>
      </c>
      <c r="T7" s="17">
        <v>34485</v>
      </c>
      <c r="U7" s="17" t="s">
        <v>37</v>
      </c>
      <c r="V7" s="17">
        <v>124109</v>
      </c>
      <c r="W7" s="17">
        <v>230415</v>
      </c>
      <c r="X7" s="17">
        <v>264257</v>
      </c>
      <c r="Y7" s="17" t="s">
        <v>37</v>
      </c>
      <c r="Z7" s="17">
        <v>91793</v>
      </c>
      <c r="AA7" s="17">
        <v>157061</v>
      </c>
      <c r="AB7" s="17">
        <v>178678</v>
      </c>
      <c r="AC7" s="17" t="s">
        <v>37</v>
      </c>
      <c r="AD7" s="17">
        <v>91910</v>
      </c>
      <c r="AE7" s="17">
        <v>137259</v>
      </c>
      <c r="AF7" s="17">
        <v>144412</v>
      </c>
      <c r="AG7" s="17" t="s">
        <v>37</v>
      </c>
      <c r="AH7" s="17">
        <v>89451</v>
      </c>
      <c r="AI7" s="1">
        <v>144123</v>
      </c>
      <c r="AJ7" s="17">
        <v>161448</v>
      </c>
      <c r="AK7" s="17" t="s">
        <v>37</v>
      </c>
      <c r="AL7" s="17">
        <v>109909</v>
      </c>
      <c r="AM7" s="17">
        <v>187371</v>
      </c>
      <c r="AN7" s="17">
        <v>188322</v>
      </c>
      <c r="AO7" s="17" t="s">
        <v>37</v>
      </c>
      <c r="AP7" s="17">
        <v>50332</v>
      </c>
      <c r="AQ7" s="1">
        <v>79419</v>
      </c>
      <c r="AR7" s="17">
        <v>84496</v>
      </c>
      <c r="AS7" s="17" t="s">
        <v>37</v>
      </c>
      <c r="AT7" s="17">
        <v>107966</v>
      </c>
      <c r="AU7" s="17">
        <v>187298</v>
      </c>
      <c r="AV7" s="17">
        <v>192853</v>
      </c>
      <c r="AX7" s="24" t="s">
        <v>18</v>
      </c>
      <c r="AY7" s="25"/>
      <c r="AZ7" s="25"/>
      <c r="BA7" s="25"/>
      <c r="BB7" s="25"/>
      <c r="BC7" s="25"/>
      <c r="BD7" s="25"/>
    </row>
    <row r="8" spans="1:56" ht="24" customHeight="1" x14ac:dyDescent="0.25">
      <c r="A8" s="4">
        <v>2017</v>
      </c>
      <c r="B8" s="4" t="s">
        <v>17</v>
      </c>
      <c r="C8" s="4">
        <v>1</v>
      </c>
      <c r="D8" s="5">
        <v>56693</v>
      </c>
      <c r="E8" s="17">
        <v>5402</v>
      </c>
      <c r="F8" s="6">
        <v>1790370.81</v>
      </c>
      <c r="G8" s="18">
        <v>40684</v>
      </c>
      <c r="H8" s="2">
        <v>0.67423864203694495</v>
      </c>
      <c r="I8" s="3">
        <v>331.42739911144002</v>
      </c>
      <c r="J8" s="7">
        <v>7.5312847093668998</v>
      </c>
      <c r="N8" s="4" t="s">
        <v>37</v>
      </c>
      <c r="O8" s="6">
        <v>15056990.359999999</v>
      </c>
      <c r="P8" s="6">
        <v>27761755.98</v>
      </c>
      <c r="Q8" s="6">
        <v>33428443.84</v>
      </c>
      <c r="R8" s="4" t="s">
        <v>37</v>
      </c>
      <c r="S8" s="6">
        <v>1790370.81</v>
      </c>
      <c r="T8" s="6">
        <v>10697073.449999999</v>
      </c>
      <c r="U8" s="4" t="s">
        <v>37</v>
      </c>
      <c r="V8" s="6">
        <v>65349118.25</v>
      </c>
      <c r="W8" s="6">
        <v>103638828.88</v>
      </c>
      <c r="X8" s="6">
        <v>122134909.41</v>
      </c>
      <c r="Y8" s="4" t="s">
        <v>37</v>
      </c>
      <c r="Z8" s="6">
        <v>49330790.409999996</v>
      </c>
      <c r="AA8" s="6">
        <v>70428374.129999995</v>
      </c>
      <c r="AB8" s="6">
        <v>73517354.390000001</v>
      </c>
      <c r="AC8" s="4" t="s">
        <v>37</v>
      </c>
      <c r="AD8" s="6">
        <v>41117872.18</v>
      </c>
      <c r="AE8" s="6">
        <v>53162266.43</v>
      </c>
      <c r="AF8" s="6">
        <v>49840008.649999999</v>
      </c>
      <c r="AG8" s="4" t="s">
        <v>37</v>
      </c>
      <c r="AH8" s="6">
        <v>62165462.490000002</v>
      </c>
      <c r="AI8" s="20">
        <v>82581747.340000004</v>
      </c>
      <c r="AJ8" s="6">
        <v>81966308.640000001</v>
      </c>
      <c r="AK8" s="4" t="s">
        <v>37</v>
      </c>
      <c r="AL8" s="6">
        <v>61035588.409999996</v>
      </c>
      <c r="AM8" s="6">
        <v>92820566.230000004</v>
      </c>
      <c r="AN8" s="6">
        <v>91561001.290000007</v>
      </c>
      <c r="AO8" s="4" t="s">
        <v>37</v>
      </c>
      <c r="AP8" s="6">
        <v>29430726.02</v>
      </c>
      <c r="AQ8" s="20">
        <v>41340188.920000002</v>
      </c>
      <c r="AR8" s="6">
        <v>46474590.399999999</v>
      </c>
      <c r="AS8" s="4" t="s">
        <v>37</v>
      </c>
      <c r="AT8" s="6">
        <v>62733015.130000003</v>
      </c>
      <c r="AU8" s="6">
        <v>101917382.47</v>
      </c>
      <c r="AV8" s="6">
        <v>106266492.48</v>
      </c>
      <c r="AX8" s="24" t="s">
        <v>19</v>
      </c>
      <c r="AY8" s="25"/>
      <c r="AZ8" s="25"/>
      <c r="BA8" s="25"/>
      <c r="BB8" s="25"/>
      <c r="BC8" s="25"/>
      <c r="BD8" s="25"/>
    </row>
    <row r="9" spans="1:56" ht="24" customHeight="1" x14ac:dyDescent="0.25">
      <c r="A9" s="4">
        <v>2018</v>
      </c>
      <c r="B9" s="4" t="s">
        <v>17</v>
      </c>
      <c r="C9" s="4">
        <v>1</v>
      </c>
      <c r="D9" s="5">
        <v>86404</v>
      </c>
      <c r="E9" s="17">
        <v>34485</v>
      </c>
      <c r="F9" s="6">
        <v>10697073.449999999</v>
      </c>
      <c r="G9" s="18">
        <v>232777</v>
      </c>
      <c r="H9" s="2">
        <v>0.60827615402254198</v>
      </c>
      <c r="I9" s="3">
        <v>310.19496737712001</v>
      </c>
      <c r="J9" s="7">
        <v>6.75009424387415</v>
      </c>
      <c r="N9" s="18" t="s">
        <v>37</v>
      </c>
      <c r="O9" s="18">
        <v>196717</v>
      </c>
      <c r="P9" s="18">
        <v>392304</v>
      </c>
      <c r="Q9" s="18">
        <v>477114</v>
      </c>
      <c r="R9" s="18" t="s">
        <v>37</v>
      </c>
      <c r="S9" s="18">
        <v>40684</v>
      </c>
      <c r="T9" s="18">
        <v>232777</v>
      </c>
      <c r="U9" s="18" t="s">
        <v>37</v>
      </c>
      <c r="V9" s="18">
        <v>726975</v>
      </c>
      <c r="W9" s="18">
        <v>1255339</v>
      </c>
      <c r="X9" s="18">
        <v>1401414</v>
      </c>
      <c r="Y9" s="18" t="s">
        <v>37</v>
      </c>
      <c r="Z9" s="18">
        <v>622898</v>
      </c>
      <c r="AA9" s="18">
        <v>932281</v>
      </c>
      <c r="AB9" s="18">
        <v>943110</v>
      </c>
      <c r="AC9" s="18" t="s">
        <v>37</v>
      </c>
      <c r="AD9" s="18">
        <v>495408</v>
      </c>
      <c r="AE9" s="18">
        <v>655518</v>
      </c>
      <c r="AF9" s="18">
        <v>624340</v>
      </c>
      <c r="AG9" s="18" t="s">
        <v>37</v>
      </c>
      <c r="AH9" s="18">
        <v>764472</v>
      </c>
      <c r="AI9" s="2">
        <v>1042833</v>
      </c>
      <c r="AJ9" s="18">
        <v>1028192</v>
      </c>
      <c r="AK9" s="18" t="s">
        <v>37</v>
      </c>
      <c r="AL9" s="18">
        <v>706017</v>
      </c>
      <c r="AM9" s="18">
        <v>1140616</v>
      </c>
      <c r="AN9" s="18">
        <v>1083213</v>
      </c>
      <c r="AO9" s="18" t="s">
        <v>37</v>
      </c>
      <c r="AP9" s="18">
        <v>350610</v>
      </c>
      <c r="AQ9" s="2">
        <v>497159</v>
      </c>
      <c r="AR9" s="18">
        <v>513099</v>
      </c>
      <c r="AS9" s="18" t="s">
        <v>37</v>
      </c>
      <c r="AT9" s="18">
        <v>732380</v>
      </c>
      <c r="AU9" s="18">
        <v>1146548</v>
      </c>
      <c r="AV9" s="18">
        <v>1139753</v>
      </c>
      <c r="AX9" s="24" t="s">
        <v>20</v>
      </c>
      <c r="AY9" s="25"/>
      <c r="AZ9" s="25"/>
      <c r="BA9" s="25"/>
      <c r="BB9" s="25"/>
      <c r="BC9" s="25"/>
      <c r="BD9" s="25"/>
    </row>
    <row r="10" spans="1:56" ht="24" customHeight="1" x14ac:dyDescent="0.25">
      <c r="A10" s="4">
        <v>2015</v>
      </c>
      <c r="B10" s="4" t="s">
        <v>18</v>
      </c>
      <c r="C10" s="4">
        <v>1</v>
      </c>
      <c r="D10" s="5">
        <v>222017</v>
      </c>
      <c r="E10" s="17" t="s">
        <v>37</v>
      </c>
      <c r="F10" s="4" t="s">
        <v>37</v>
      </c>
      <c r="G10" s="18" t="s">
        <v>37</v>
      </c>
      <c r="H10" s="2"/>
      <c r="I10" s="3"/>
      <c r="J10" s="7"/>
      <c r="N10" s="3"/>
      <c r="O10" s="2">
        <v>0.65863561217543498</v>
      </c>
      <c r="P10" s="2">
        <v>0.58651894535697702</v>
      </c>
      <c r="Q10" s="2">
        <v>0.56219063195740404</v>
      </c>
      <c r="R10" s="2"/>
      <c r="S10" s="2">
        <v>0.67423864203694495</v>
      </c>
      <c r="T10" s="2">
        <v>0.60827615402254198</v>
      </c>
      <c r="U10" s="2"/>
      <c r="V10" s="2">
        <v>0.55900674272690798</v>
      </c>
      <c r="W10" s="2">
        <v>0.509053672503612</v>
      </c>
      <c r="X10" s="2">
        <v>0.53922846969279603</v>
      </c>
      <c r="Y10" s="2"/>
      <c r="Z10" s="2">
        <v>0.60447795594481601</v>
      </c>
      <c r="AA10" s="2">
        <v>0.54562919267820698</v>
      </c>
      <c r="AB10" s="2">
        <v>0.52140443438016104</v>
      </c>
      <c r="AC10" s="2"/>
      <c r="AD10" s="2">
        <v>0.53688570076697995</v>
      </c>
      <c r="AE10" s="2">
        <v>0.45665170655106702</v>
      </c>
      <c r="AF10" s="2">
        <v>0.45691035303200001</v>
      </c>
      <c r="AG10" s="2"/>
      <c r="AH10" s="2">
        <v>0.63916855425905195</v>
      </c>
      <c r="AI10" s="2">
        <v>0.55592071004547705</v>
      </c>
      <c r="AJ10" s="2">
        <v>0.52753026515708501</v>
      </c>
      <c r="AK10" s="2"/>
      <c r="AL10" s="2">
        <v>0.59544164174576297</v>
      </c>
      <c r="AM10" s="2">
        <v>0.54146269571097505</v>
      </c>
      <c r="AN10" s="2">
        <v>0.53393023710764398</v>
      </c>
      <c r="AO10" s="2"/>
      <c r="AP10" s="2">
        <v>0.61870167545574095</v>
      </c>
      <c r="AQ10" s="2">
        <v>0.53454890558113199</v>
      </c>
      <c r="AR10" s="2">
        <v>0.53258033204331401</v>
      </c>
      <c r="AS10" s="2"/>
      <c r="AT10" s="2">
        <v>0.62029818160926098</v>
      </c>
      <c r="AU10" s="2">
        <v>0.51359688931909997</v>
      </c>
      <c r="AV10" s="2">
        <v>0.48692137169057698</v>
      </c>
      <c r="AX10" s="24" t="s">
        <v>21</v>
      </c>
      <c r="AY10" s="25"/>
      <c r="AZ10" s="25"/>
      <c r="BA10" s="25"/>
      <c r="BB10" s="25"/>
      <c r="BC10" s="25"/>
      <c r="BD10" s="25"/>
    </row>
    <row r="11" spans="1:56" ht="24" customHeight="1" x14ac:dyDescent="0.25">
      <c r="A11" s="4">
        <v>2016</v>
      </c>
      <c r="B11" s="4" t="s">
        <v>18</v>
      </c>
      <c r="C11" s="4">
        <v>1</v>
      </c>
      <c r="D11" s="5">
        <v>452634</v>
      </c>
      <c r="E11" s="17">
        <v>124109</v>
      </c>
      <c r="F11" s="6">
        <v>65349118.25</v>
      </c>
      <c r="G11" s="18">
        <v>726975</v>
      </c>
      <c r="H11" s="2">
        <v>0.55900674272690798</v>
      </c>
      <c r="I11" s="3">
        <v>526.54616707893899</v>
      </c>
      <c r="J11" s="7">
        <v>5.8575526351835903</v>
      </c>
      <c r="N11" s="7"/>
      <c r="O11" s="3">
        <v>555.793081097043</v>
      </c>
      <c r="P11" s="3">
        <v>468.63984841067497</v>
      </c>
      <c r="Q11" s="3">
        <v>428.42149307291101</v>
      </c>
      <c r="R11" s="3"/>
      <c r="S11" s="3">
        <v>331.42739911144002</v>
      </c>
      <c r="T11" s="3">
        <v>310.19496737712001</v>
      </c>
      <c r="U11" s="3"/>
      <c r="V11" s="3">
        <v>526.54616707893899</v>
      </c>
      <c r="W11" s="3">
        <v>449.79202256797498</v>
      </c>
      <c r="X11" s="3">
        <v>462.18230514234301</v>
      </c>
      <c r="Y11" s="3"/>
      <c r="Z11" s="3">
        <v>537.41342379048501</v>
      </c>
      <c r="AA11" s="3">
        <v>448.414145650416</v>
      </c>
      <c r="AB11" s="3">
        <v>411.45163025106598</v>
      </c>
      <c r="AC11" s="3"/>
      <c r="AD11" s="3">
        <v>447.37103884234602</v>
      </c>
      <c r="AE11" s="3">
        <v>387.31351991490499</v>
      </c>
      <c r="AF11" s="3">
        <v>345.12373383098401</v>
      </c>
      <c r="AG11" s="3"/>
      <c r="AH11" s="3">
        <v>694.96665761143004</v>
      </c>
      <c r="AI11" s="3">
        <v>572.99492336407104</v>
      </c>
      <c r="AJ11" s="3">
        <v>507.694791140181</v>
      </c>
      <c r="AK11" s="3"/>
      <c r="AL11" s="3">
        <v>555.32839358014405</v>
      </c>
      <c r="AM11" s="3">
        <v>495.38384397799001</v>
      </c>
      <c r="AN11" s="3">
        <v>486.193866303459</v>
      </c>
      <c r="AO11" s="3"/>
      <c r="AP11" s="3">
        <v>584.73190058014802</v>
      </c>
      <c r="AQ11" s="3">
        <v>520.53273045492904</v>
      </c>
      <c r="AR11" s="3">
        <v>550.02118916871802</v>
      </c>
      <c r="AS11" s="3"/>
      <c r="AT11" s="3">
        <v>581.04417251727398</v>
      </c>
      <c r="AU11" s="3">
        <v>544.14559936571698</v>
      </c>
      <c r="AV11" s="3">
        <v>551.02327928525904</v>
      </c>
      <c r="AX11" s="24" t="s">
        <v>22</v>
      </c>
      <c r="AY11" s="25"/>
      <c r="AZ11" s="25"/>
      <c r="BA11" s="25"/>
      <c r="BB11" s="25"/>
      <c r="BC11" s="25"/>
      <c r="BD11" s="25"/>
    </row>
    <row r="12" spans="1:56" ht="24" customHeight="1" x14ac:dyDescent="0.25">
      <c r="A12" s="4">
        <v>2017</v>
      </c>
      <c r="B12" s="4" t="s">
        <v>18</v>
      </c>
      <c r="C12" s="4">
        <v>1</v>
      </c>
      <c r="D12" s="5">
        <v>490065</v>
      </c>
      <c r="E12" s="17">
        <v>230415</v>
      </c>
      <c r="F12" s="6">
        <v>103638828.88</v>
      </c>
      <c r="G12" s="18">
        <v>1255339</v>
      </c>
      <c r="H12" s="2">
        <v>0.509053672503612</v>
      </c>
      <c r="I12" s="3">
        <v>449.79202256797498</v>
      </c>
      <c r="J12" s="7">
        <v>5.4481652670182097</v>
      </c>
      <c r="N12" s="3"/>
      <c r="O12" s="7">
        <v>7.2613414048946101</v>
      </c>
      <c r="P12" s="7">
        <v>6.6223940309593301</v>
      </c>
      <c r="Q12" s="7">
        <v>6.1147295167057596</v>
      </c>
      <c r="R12" s="7"/>
      <c r="S12" s="7">
        <v>7.5312847093668998</v>
      </c>
      <c r="T12" s="7">
        <v>6.75009424387415</v>
      </c>
      <c r="U12" s="7"/>
      <c r="V12" s="7">
        <v>5.8575526351835903</v>
      </c>
      <c r="W12" s="7">
        <v>5.4481652670182097</v>
      </c>
      <c r="X12" s="7">
        <v>5.3032237556621</v>
      </c>
      <c r="Y12" s="7"/>
      <c r="Z12" s="7">
        <v>6.7858987068730698</v>
      </c>
      <c r="AA12" s="7">
        <v>5.9357892793245899</v>
      </c>
      <c r="AB12" s="7">
        <v>5.2782659308924398</v>
      </c>
      <c r="AC12" s="7"/>
      <c r="AD12" s="7">
        <v>5.3901425307365898</v>
      </c>
      <c r="AE12" s="7">
        <v>4.77577426616834</v>
      </c>
      <c r="AF12" s="7">
        <v>4.3233249314461402</v>
      </c>
      <c r="AG12" s="7"/>
      <c r="AH12" s="7">
        <v>8.5462655532079008</v>
      </c>
      <c r="AI12" s="7">
        <v>7.2357153264919596</v>
      </c>
      <c r="AJ12" s="7">
        <v>6.3685644913532498</v>
      </c>
      <c r="AK12" s="7"/>
      <c r="AL12" s="7">
        <v>6.4236504744834404</v>
      </c>
      <c r="AM12" s="7">
        <v>6.0874735151117303</v>
      </c>
      <c r="AN12" s="7">
        <v>5.75191958454137</v>
      </c>
      <c r="AO12" s="7"/>
      <c r="AP12" s="7">
        <v>6.9659461177779498</v>
      </c>
      <c r="AQ12" s="7">
        <v>6.2599503897052298</v>
      </c>
      <c r="AR12" s="7">
        <v>6.07246496875592</v>
      </c>
      <c r="AS12" s="7"/>
      <c r="AT12" s="7">
        <v>6.78343182112887</v>
      </c>
      <c r="AU12" s="7">
        <v>6.1215175816079199</v>
      </c>
      <c r="AV12" s="7">
        <v>5.9099573250092003</v>
      </c>
      <c r="AX12" s="24" t="s">
        <v>23</v>
      </c>
      <c r="AY12" s="25"/>
      <c r="AZ12" s="25"/>
      <c r="BA12" s="25"/>
      <c r="BB12" s="25"/>
      <c r="BC12" s="25"/>
      <c r="BD12" s="25"/>
    </row>
    <row r="13" spans="1:56" ht="24" customHeight="1" x14ac:dyDescent="0.25">
      <c r="A13" s="4">
        <v>2018</v>
      </c>
      <c r="B13" s="4" t="s">
        <v>18</v>
      </c>
      <c r="C13" s="4">
        <v>1</v>
      </c>
      <c r="D13" s="5">
        <v>600495</v>
      </c>
      <c r="E13" s="17">
        <v>264257</v>
      </c>
      <c r="F13" s="6">
        <v>122134909.41</v>
      </c>
      <c r="G13" s="18">
        <v>1401414</v>
      </c>
      <c r="H13" s="2">
        <v>0.53922846969279603</v>
      </c>
      <c r="I13" s="3">
        <v>462.18230514234301</v>
      </c>
      <c r="J13" s="7">
        <v>5.3032237556621</v>
      </c>
      <c r="AX13" s="24" t="s">
        <v>24</v>
      </c>
      <c r="AY13" s="25"/>
      <c r="AZ13" s="25"/>
      <c r="BA13" s="25"/>
      <c r="BB13" s="25"/>
      <c r="BC13" s="25"/>
      <c r="BD13" s="25"/>
    </row>
    <row r="14" spans="1:56" x14ac:dyDescent="0.25">
      <c r="A14" s="4">
        <v>2015</v>
      </c>
      <c r="B14" s="4" t="s">
        <v>19</v>
      </c>
      <c r="C14" s="4">
        <v>1</v>
      </c>
      <c r="D14" s="5">
        <v>151855</v>
      </c>
      <c r="E14" s="17" t="s">
        <v>37</v>
      </c>
      <c r="F14" s="4" t="s">
        <v>37</v>
      </c>
      <c r="G14" s="18" t="s">
        <v>37</v>
      </c>
      <c r="H14" s="2"/>
      <c r="I14" s="3"/>
      <c r="J14" s="7"/>
      <c r="N14" s="4">
        <v>2015</v>
      </c>
      <c r="O14" s="4">
        <v>2016</v>
      </c>
      <c r="P14" s="4">
        <v>2017</v>
      </c>
      <c r="Q14" s="4">
        <v>2018</v>
      </c>
      <c r="R14" s="4">
        <v>2016</v>
      </c>
      <c r="S14" s="4">
        <v>2017</v>
      </c>
      <c r="T14" s="4">
        <v>2018</v>
      </c>
      <c r="U14" s="4">
        <v>2015</v>
      </c>
      <c r="V14" s="4">
        <v>2016</v>
      </c>
      <c r="W14" s="4">
        <v>2017</v>
      </c>
      <c r="X14" s="4">
        <v>2018</v>
      </c>
      <c r="Y14" s="4">
        <v>2015</v>
      </c>
      <c r="Z14" s="4">
        <v>2016</v>
      </c>
      <c r="AA14" s="4">
        <v>2017</v>
      </c>
      <c r="AB14" s="4">
        <v>2018</v>
      </c>
      <c r="AC14" s="4">
        <v>2015</v>
      </c>
      <c r="AD14" s="4">
        <v>2016</v>
      </c>
      <c r="AE14" s="4">
        <v>2017</v>
      </c>
      <c r="AF14" s="4">
        <v>2018</v>
      </c>
      <c r="AG14" s="4">
        <v>2015</v>
      </c>
      <c r="AH14" s="4">
        <v>2016</v>
      </c>
      <c r="AI14" s="4">
        <v>2017</v>
      </c>
      <c r="AJ14" s="4">
        <v>2018</v>
      </c>
      <c r="AK14" s="4">
        <v>2015</v>
      </c>
      <c r="AL14" s="4">
        <v>2016</v>
      </c>
      <c r="AM14" s="4">
        <v>2017</v>
      </c>
      <c r="AN14" s="4">
        <v>2018</v>
      </c>
      <c r="AO14" s="4">
        <v>2015</v>
      </c>
      <c r="AP14" s="4">
        <v>2016</v>
      </c>
      <c r="AQ14" s="4">
        <v>2017</v>
      </c>
      <c r="AR14" s="4">
        <v>2018</v>
      </c>
      <c r="AS14" s="4">
        <v>2015</v>
      </c>
      <c r="AT14" s="4">
        <v>2016</v>
      </c>
      <c r="AU14" s="4">
        <v>2017</v>
      </c>
      <c r="AV14" s="4">
        <v>2018</v>
      </c>
    </row>
    <row r="15" spans="1:56" x14ac:dyDescent="0.25">
      <c r="A15" s="4">
        <v>2016</v>
      </c>
      <c r="B15" s="4" t="s">
        <v>19</v>
      </c>
      <c r="C15" s="4">
        <v>1</v>
      </c>
      <c r="D15" s="5">
        <v>287853</v>
      </c>
      <c r="E15" s="17">
        <v>91793</v>
      </c>
      <c r="F15" s="6">
        <v>49330790.409999996</v>
      </c>
      <c r="G15" s="18">
        <v>622898</v>
      </c>
      <c r="H15" s="2">
        <v>0.60447795594481601</v>
      </c>
      <c r="I15" s="3">
        <v>537.41342379048501</v>
      </c>
      <c r="J15" s="7">
        <v>6.7858987068730698</v>
      </c>
      <c r="N15" s="4" t="s">
        <v>16</v>
      </c>
      <c r="O15" s="4" t="s">
        <v>16</v>
      </c>
      <c r="P15" s="4" t="s">
        <v>16</v>
      </c>
      <c r="Q15" s="4" t="s">
        <v>16</v>
      </c>
      <c r="R15" s="4" t="s">
        <v>17</v>
      </c>
      <c r="S15" s="4" t="s">
        <v>17</v>
      </c>
      <c r="T15" s="4" t="s">
        <v>17</v>
      </c>
      <c r="U15" s="4" t="s">
        <v>18</v>
      </c>
      <c r="V15" s="4" t="s">
        <v>18</v>
      </c>
      <c r="W15" s="4" t="s">
        <v>18</v>
      </c>
      <c r="X15" s="4" t="s">
        <v>18</v>
      </c>
      <c r="Y15" s="4" t="s">
        <v>19</v>
      </c>
      <c r="Z15" s="4" t="s">
        <v>19</v>
      </c>
      <c r="AA15" s="4" t="s">
        <v>19</v>
      </c>
      <c r="AB15" s="4" t="s">
        <v>19</v>
      </c>
      <c r="AC15" s="4" t="s">
        <v>20</v>
      </c>
      <c r="AD15" s="4" t="s">
        <v>20</v>
      </c>
      <c r="AE15" s="4" t="s">
        <v>20</v>
      </c>
      <c r="AF15" s="4" t="s">
        <v>20</v>
      </c>
      <c r="AG15" s="4" t="s">
        <v>21</v>
      </c>
      <c r="AH15" s="4" t="s">
        <v>21</v>
      </c>
      <c r="AI15" s="4" t="s">
        <v>21</v>
      </c>
      <c r="AJ15" s="4" t="s">
        <v>21</v>
      </c>
      <c r="AK15" s="4" t="s">
        <v>22</v>
      </c>
      <c r="AL15" s="4" t="s">
        <v>22</v>
      </c>
      <c r="AM15" s="4" t="s">
        <v>22</v>
      </c>
      <c r="AN15" s="4" t="s">
        <v>22</v>
      </c>
      <c r="AO15" s="4" t="s">
        <v>23</v>
      </c>
      <c r="AP15" s="4" t="s">
        <v>23</v>
      </c>
      <c r="AQ15" s="4" t="s">
        <v>23</v>
      </c>
      <c r="AR15" s="4" t="s">
        <v>23</v>
      </c>
      <c r="AS15" s="4" t="s">
        <v>24</v>
      </c>
      <c r="AT15" s="4" t="s">
        <v>24</v>
      </c>
      <c r="AU15" s="4" t="s">
        <v>24</v>
      </c>
      <c r="AV15" s="4" t="s">
        <v>24</v>
      </c>
    </row>
    <row r="16" spans="1:56" x14ac:dyDescent="0.25">
      <c r="A16" s="4">
        <v>2017</v>
      </c>
      <c r="B16" s="4" t="s">
        <v>19</v>
      </c>
      <c r="C16" s="4">
        <v>1</v>
      </c>
      <c r="D16" s="5">
        <v>342686</v>
      </c>
      <c r="E16" s="17">
        <v>157061</v>
      </c>
      <c r="F16" s="6">
        <v>70428374.129999995</v>
      </c>
      <c r="G16" s="18">
        <v>932281</v>
      </c>
      <c r="H16" s="2">
        <v>0.54562919267820698</v>
      </c>
      <c r="I16" s="3">
        <v>448.414145650416</v>
      </c>
      <c r="J16" s="7">
        <v>5.9357892793245899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>
        <v>2</v>
      </c>
      <c r="AD16" s="4">
        <v>2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2</v>
      </c>
      <c r="AN16" s="4">
        <v>2</v>
      </c>
      <c r="AO16" s="4">
        <v>2</v>
      </c>
      <c r="AP16" s="4">
        <v>2</v>
      </c>
      <c r="AQ16" s="4">
        <v>2</v>
      </c>
      <c r="AR16" s="4">
        <v>2</v>
      </c>
      <c r="AS16" s="4">
        <v>2</v>
      </c>
      <c r="AT16" s="4">
        <v>2</v>
      </c>
      <c r="AU16" s="4">
        <v>2</v>
      </c>
      <c r="AV16" s="4">
        <v>2</v>
      </c>
    </row>
    <row r="17" spans="1:48" x14ac:dyDescent="0.25">
      <c r="A17" s="4">
        <v>2018</v>
      </c>
      <c r="B17" s="4" t="s">
        <v>19</v>
      </c>
      <c r="C17" s="4">
        <v>1</v>
      </c>
      <c r="D17" s="5">
        <v>392786</v>
      </c>
      <c r="E17" s="17">
        <v>178678</v>
      </c>
      <c r="F17" s="6">
        <v>73517354.390000001</v>
      </c>
      <c r="G17" s="18">
        <v>943110</v>
      </c>
      <c r="H17" s="2">
        <v>0.52140443438016104</v>
      </c>
      <c r="I17" s="3">
        <v>411.45163025106598</v>
      </c>
      <c r="J17" s="7">
        <v>5.2782659308924398</v>
      </c>
      <c r="N17" s="5">
        <v>97164</v>
      </c>
      <c r="O17" s="5">
        <v>120144</v>
      </c>
      <c r="P17" s="5">
        <v>175320</v>
      </c>
      <c r="Q17" s="5">
        <v>249789</v>
      </c>
      <c r="R17" s="4">
        <v>14</v>
      </c>
      <c r="S17" s="5">
        <v>8490</v>
      </c>
      <c r="T17" s="5">
        <v>51395</v>
      </c>
      <c r="U17" s="5">
        <v>622213</v>
      </c>
      <c r="V17" s="5">
        <v>699961</v>
      </c>
      <c r="W17" s="5">
        <v>902603</v>
      </c>
      <c r="X17" s="5">
        <v>1091284</v>
      </c>
      <c r="Y17" s="5">
        <v>367744</v>
      </c>
      <c r="Z17" s="5">
        <v>454567</v>
      </c>
      <c r="AA17" s="5">
        <v>589537</v>
      </c>
      <c r="AB17" s="5">
        <v>740164</v>
      </c>
      <c r="AC17" s="5">
        <v>516898</v>
      </c>
      <c r="AD17" s="5">
        <v>549123</v>
      </c>
      <c r="AE17" s="5">
        <v>602941</v>
      </c>
      <c r="AF17" s="5">
        <v>668227</v>
      </c>
      <c r="AG17" s="5">
        <v>129379</v>
      </c>
      <c r="AH17" s="5">
        <v>221899</v>
      </c>
      <c r="AI17" s="5">
        <v>348870</v>
      </c>
      <c r="AJ17" s="5">
        <v>487640</v>
      </c>
      <c r="AK17" s="5">
        <v>611274</v>
      </c>
      <c r="AL17" s="5">
        <v>697004</v>
      </c>
      <c r="AM17" s="5">
        <v>839821</v>
      </c>
      <c r="AN17" s="5">
        <v>975604</v>
      </c>
      <c r="AO17" s="5">
        <v>205820</v>
      </c>
      <c r="AP17" s="5">
        <v>241456</v>
      </c>
      <c r="AQ17" s="5">
        <v>296457</v>
      </c>
      <c r="AR17" s="5">
        <v>356667</v>
      </c>
      <c r="AS17" s="5">
        <v>408199</v>
      </c>
      <c r="AT17" s="5">
        <v>494429</v>
      </c>
      <c r="AU17" s="5">
        <v>630222</v>
      </c>
      <c r="AV17" s="5">
        <v>783897</v>
      </c>
    </row>
    <row r="18" spans="1:48" x14ac:dyDescent="0.25">
      <c r="A18" s="4">
        <v>2015</v>
      </c>
      <c r="B18" s="4" t="s">
        <v>20</v>
      </c>
      <c r="C18" s="4">
        <v>1</v>
      </c>
      <c r="D18" s="5">
        <v>171191</v>
      </c>
      <c r="E18" s="17" t="s">
        <v>37</v>
      </c>
      <c r="F18" s="4" t="s">
        <v>37</v>
      </c>
      <c r="G18" s="18" t="s">
        <v>37</v>
      </c>
      <c r="H18" s="2"/>
      <c r="I18" s="3"/>
      <c r="J18" s="7"/>
      <c r="N18" s="17" t="s">
        <v>37</v>
      </c>
      <c r="O18" s="17">
        <v>76328</v>
      </c>
      <c r="P18" s="17">
        <v>93540</v>
      </c>
      <c r="Q18" s="17">
        <v>134710</v>
      </c>
      <c r="R18" s="17" t="s">
        <v>37</v>
      </c>
      <c r="S18" s="17">
        <v>12</v>
      </c>
      <c r="T18" s="17">
        <v>5981</v>
      </c>
      <c r="U18" s="17" t="s">
        <v>37</v>
      </c>
      <c r="V18" s="17">
        <v>466905</v>
      </c>
      <c r="W18" s="17">
        <v>535739</v>
      </c>
      <c r="X18" s="17">
        <v>682113</v>
      </c>
      <c r="Y18" s="17" t="s">
        <v>37</v>
      </c>
      <c r="Z18" s="17">
        <v>293428</v>
      </c>
      <c r="AA18" s="17">
        <v>356690</v>
      </c>
      <c r="AB18" s="17">
        <v>460336</v>
      </c>
      <c r="AC18" s="17" t="s">
        <v>37</v>
      </c>
      <c r="AD18" s="17">
        <v>382073</v>
      </c>
      <c r="AE18" s="17">
        <v>390485</v>
      </c>
      <c r="AF18" s="17">
        <v>429473</v>
      </c>
      <c r="AG18" s="17" t="s">
        <v>37</v>
      </c>
      <c r="AH18" s="17">
        <v>100637</v>
      </c>
      <c r="AI18" s="17">
        <v>170036</v>
      </c>
      <c r="AJ18" s="17">
        <v>266257</v>
      </c>
      <c r="AK18" s="17" t="s">
        <v>37</v>
      </c>
      <c r="AL18" s="17">
        <v>501456</v>
      </c>
      <c r="AM18" s="17">
        <v>564752</v>
      </c>
      <c r="AN18" s="17">
        <v>672962</v>
      </c>
      <c r="AO18" s="17" t="s">
        <v>37</v>
      </c>
      <c r="AP18" s="17">
        <v>159091</v>
      </c>
      <c r="AQ18" s="17">
        <v>182423</v>
      </c>
      <c r="AR18" s="17">
        <v>224218</v>
      </c>
      <c r="AS18" s="17" t="s">
        <v>37</v>
      </c>
      <c r="AT18" s="17">
        <v>314019</v>
      </c>
      <c r="AU18" s="17">
        <v>366883</v>
      </c>
      <c r="AV18" s="17">
        <v>472351</v>
      </c>
    </row>
    <row r="19" spans="1:48" x14ac:dyDescent="0.25">
      <c r="A19" s="4">
        <v>2016</v>
      </c>
      <c r="B19" s="4" t="s">
        <v>20</v>
      </c>
      <c r="C19" s="4">
        <v>1</v>
      </c>
      <c r="D19" s="5">
        <v>300577</v>
      </c>
      <c r="E19" s="17">
        <v>91910</v>
      </c>
      <c r="F19" s="6">
        <v>41117872.18</v>
      </c>
      <c r="G19" s="18">
        <v>495408</v>
      </c>
      <c r="H19" s="2">
        <v>0.53688570076697995</v>
      </c>
      <c r="I19" s="3">
        <v>447.37103884234602</v>
      </c>
      <c r="J19" s="7">
        <v>5.3901425307365898</v>
      </c>
      <c r="N19" s="4" t="s">
        <v>37</v>
      </c>
      <c r="O19" s="6">
        <v>53849901.840000004</v>
      </c>
      <c r="P19" s="6">
        <v>69167798.75</v>
      </c>
      <c r="Q19" s="6">
        <v>95028991.579999998</v>
      </c>
      <c r="R19" s="4" t="s">
        <v>37</v>
      </c>
      <c r="S19" s="6">
        <v>11727.12</v>
      </c>
      <c r="T19" s="6">
        <v>2177506.96</v>
      </c>
      <c r="U19" s="4" t="s">
        <v>37</v>
      </c>
      <c r="V19" s="6">
        <v>287492700.87</v>
      </c>
      <c r="W19" s="6">
        <v>371226291.69999999</v>
      </c>
      <c r="X19" s="6">
        <v>436314825.63</v>
      </c>
      <c r="Y19" s="4" t="s">
        <v>37</v>
      </c>
      <c r="Z19" s="6">
        <v>200567207.65000001</v>
      </c>
      <c r="AA19" s="6">
        <v>260845362.03</v>
      </c>
      <c r="AB19" s="6">
        <v>311905193.60000002</v>
      </c>
      <c r="AC19" s="4" t="s">
        <v>37</v>
      </c>
      <c r="AD19" s="6">
        <v>179484439.56</v>
      </c>
      <c r="AE19" s="6">
        <v>191985579.46000001</v>
      </c>
      <c r="AF19" s="6">
        <v>194856411.09</v>
      </c>
      <c r="AG19" s="4" t="s">
        <v>37</v>
      </c>
      <c r="AH19" s="6">
        <v>84283218.599999994</v>
      </c>
      <c r="AI19" s="6">
        <v>150950003.91999999</v>
      </c>
      <c r="AJ19" s="6">
        <v>230600181.84</v>
      </c>
      <c r="AK19" s="4" t="s">
        <v>37</v>
      </c>
      <c r="AL19" s="6">
        <v>439656631.13</v>
      </c>
      <c r="AM19" s="6">
        <v>523936662.42000002</v>
      </c>
      <c r="AN19" s="6">
        <v>588916313.99000001</v>
      </c>
      <c r="AO19" s="4" t="s">
        <v>37</v>
      </c>
      <c r="AP19" s="6">
        <v>116027438.12</v>
      </c>
      <c r="AQ19" s="6">
        <v>145187812.27000001</v>
      </c>
      <c r="AR19" s="6">
        <v>176510160.84999999</v>
      </c>
      <c r="AS19" s="4" t="s">
        <v>37</v>
      </c>
      <c r="AT19" s="6">
        <v>235913044.81999999</v>
      </c>
      <c r="AU19" s="6">
        <v>297751519.88</v>
      </c>
      <c r="AV19" s="6">
        <v>381115612.24000001</v>
      </c>
    </row>
    <row r="20" spans="1:48" x14ac:dyDescent="0.25">
      <c r="A20" s="4">
        <v>2017</v>
      </c>
      <c r="B20" s="4" t="s">
        <v>20</v>
      </c>
      <c r="C20" s="4">
        <v>1</v>
      </c>
      <c r="D20" s="5">
        <v>316062</v>
      </c>
      <c r="E20" s="17">
        <v>137259</v>
      </c>
      <c r="F20" s="6">
        <v>53162266.43</v>
      </c>
      <c r="G20" s="18">
        <v>655518</v>
      </c>
      <c r="H20" s="2">
        <v>0.45665170655106702</v>
      </c>
      <c r="I20" s="3">
        <v>387.31351991490499</v>
      </c>
      <c r="J20" s="7">
        <v>4.77577426616834</v>
      </c>
      <c r="N20" s="18" t="s">
        <v>37</v>
      </c>
      <c r="O20" s="18">
        <v>703118</v>
      </c>
      <c r="P20" s="18">
        <v>866358</v>
      </c>
      <c r="Q20" s="18">
        <v>1222219</v>
      </c>
      <c r="R20" s="18" t="s">
        <v>37</v>
      </c>
      <c r="S20" s="18">
        <v>242</v>
      </c>
      <c r="T20" s="18">
        <v>54275</v>
      </c>
      <c r="U20" s="18" t="s">
        <v>37</v>
      </c>
      <c r="V20" s="18">
        <v>3551505</v>
      </c>
      <c r="W20" s="18">
        <v>4370837</v>
      </c>
      <c r="X20" s="18">
        <v>5228718</v>
      </c>
      <c r="Y20" s="18" t="s">
        <v>37</v>
      </c>
      <c r="Z20" s="18">
        <v>2723709</v>
      </c>
      <c r="AA20" s="18">
        <v>3311970</v>
      </c>
      <c r="AB20" s="18">
        <v>3989283</v>
      </c>
      <c r="AC20" s="18" t="s">
        <v>37</v>
      </c>
      <c r="AD20" s="18">
        <v>2468107</v>
      </c>
      <c r="AE20" s="18">
        <v>2427748</v>
      </c>
      <c r="AF20" s="18">
        <v>2542924</v>
      </c>
      <c r="AG20" s="18" t="s">
        <v>37</v>
      </c>
      <c r="AH20" s="18">
        <v>1105702</v>
      </c>
      <c r="AI20" s="18">
        <v>1858537</v>
      </c>
      <c r="AJ20" s="18">
        <v>2773495</v>
      </c>
      <c r="AK20" s="18" t="s">
        <v>37</v>
      </c>
      <c r="AL20" s="18">
        <v>5309875</v>
      </c>
      <c r="AM20" s="18">
        <v>5981631</v>
      </c>
      <c r="AN20" s="18">
        <v>6708758</v>
      </c>
      <c r="AO20" s="18" t="s">
        <v>37</v>
      </c>
      <c r="AP20" s="18">
        <v>1518270</v>
      </c>
      <c r="AQ20" s="18">
        <v>1680075</v>
      </c>
      <c r="AR20" s="18">
        <v>1995916</v>
      </c>
      <c r="AS20" s="18" t="s">
        <v>37</v>
      </c>
      <c r="AT20" s="18">
        <v>2802895</v>
      </c>
      <c r="AU20" s="18">
        <v>3195547</v>
      </c>
      <c r="AV20" s="18">
        <v>4103083</v>
      </c>
    </row>
    <row r="21" spans="1:48" x14ac:dyDescent="0.25">
      <c r="A21" s="4">
        <v>2018</v>
      </c>
      <c r="B21" s="4" t="s">
        <v>20</v>
      </c>
      <c r="C21" s="4">
        <v>1</v>
      </c>
      <c r="D21" s="5">
        <v>364876</v>
      </c>
      <c r="E21" s="17">
        <v>144412</v>
      </c>
      <c r="F21" s="6">
        <v>49840008.649999999</v>
      </c>
      <c r="G21" s="18">
        <v>624340</v>
      </c>
      <c r="H21" s="2">
        <v>0.45691035303200001</v>
      </c>
      <c r="I21" s="3">
        <v>345.12373383098401</v>
      </c>
      <c r="J21" s="7">
        <v>4.3233249314461402</v>
      </c>
      <c r="N21" s="3"/>
      <c r="O21" s="2">
        <v>0.78555843728129804</v>
      </c>
      <c r="P21" s="2">
        <v>0.77856572113463796</v>
      </c>
      <c r="Q21" s="2">
        <v>0.76836641569701103</v>
      </c>
      <c r="R21" s="2"/>
      <c r="S21" s="2">
        <v>0.85714285714285698</v>
      </c>
      <c r="T21" s="2">
        <v>0.70447585394581902</v>
      </c>
      <c r="U21" s="2"/>
      <c r="V21" s="2">
        <v>0.75039415762769301</v>
      </c>
      <c r="W21" s="2">
        <v>0.76538407139826403</v>
      </c>
      <c r="X21" s="2">
        <v>0.75571763001009296</v>
      </c>
      <c r="Y21" s="2"/>
      <c r="Z21" s="2">
        <v>0.79791376609815501</v>
      </c>
      <c r="AA21" s="2">
        <v>0.78468080612978897</v>
      </c>
      <c r="AB21" s="2">
        <v>0.78084327192355996</v>
      </c>
      <c r="AC21" s="2"/>
      <c r="AD21" s="2">
        <v>0.73916517378670499</v>
      </c>
      <c r="AE21" s="2">
        <v>0.71110661909991002</v>
      </c>
      <c r="AF21" s="2">
        <v>0.71229689140396801</v>
      </c>
      <c r="AG21" s="2"/>
      <c r="AH21" s="2">
        <v>0.77784648204113505</v>
      </c>
      <c r="AI21" s="2">
        <v>0.76627654924087096</v>
      </c>
      <c r="AJ21" s="2">
        <v>0.76319832602402005</v>
      </c>
      <c r="AK21" s="2"/>
      <c r="AL21" s="2">
        <v>0.82034570421774899</v>
      </c>
      <c r="AM21" s="2">
        <v>0.81025646911639004</v>
      </c>
      <c r="AN21" s="2">
        <v>0.80131599471792203</v>
      </c>
      <c r="AO21" s="2"/>
      <c r="AP21" s="2">
        <v>0.77296181129142005</v>
      </c>
      <c r="AQ21" s="2">
        <v>0.75551239149161797</v>
      </c>
      <c r="AR21" s="2">
        <v>0.75632553793636204</v>
      </c>
      <c r="AS21" s="2"/>
      <c r="AT21" s="2">
        <v>0.76927919960607405</v>
      </c>
      <c r="AU21" s="2">
        <v>0.74203373993030297</v>
      </c>
      <c r="AV21" s="2">
        <v>0.74949938275718697</v>
      </c>
    </row>
    <row r="22" spans="1:48" x14ac:dyDescent="0.25">
      <c r="A22" s="4">
        <v>2015</v>
      </c>
      <c r="B22" s="4" t="s">
        <v>21</v>
      </c>
      <c r="C22" s="4">
        <v>1</v>
      </c>
      <c r="D22" s="5">
        <v>139949</v>
      </c>
      <c r="E22" s="17" t="s">
        <v>37</v>
      </c>
      <c r="F22" s="4" t="s">
        <v>37</v>
      </c>
      <c r="G22" s="18" t="s">
        <v>37</v>
      </c>
      <c r="H22" s="2"/>
      <c r="I22" s="3"/>
      <c r="J22" s="7"/>
      <c r="N22" s="7"/>
      <c r="O22" s="3">
        <v>705.50652237710904</v>
      </c>
      <c r="P22" s="3">
        <v>739.44621285011794</v>
      </c>
      <c r="Q22" s="3">
        <v>705.43383252913702</v>
      </c>
      <c r="R22" s="3"/>
      <c r="S22" s="3">
        <v>977.26</v>
      </c>
      <c r="T22" s="3">
        <v>364.070717271359</v>
      </c>
      <c r="U22" s="3"/>
      <c r="V22" s="3">
        <v>615.741319690301</v>
      </c>
      <c r="W22" s="3">
        <v>692.92377762305898</v>
      </c>
      <c r="X22" s="3">
        <v>639.65182547466497</v>
      </c>
      <c r="Y22" s="3"/>
      <c r="Z22" s="3">
        <v>683.53125008519999</v>
      </c>
      <c r="AA22" s="3">
        <v>731.29429484986997</v>
      </c>
      <c r="AB22" s="3">
        <v>677.55985540996096</v>
      </c>
      <c r="AC22" s="3"/>
      <c r="AD22" s="3">
        <v>469.76478201809601</v>
      </c>
      <c r="AE22" s="3">
        <v>491.659294108609</v>
      </c>
      <c r="AF22" s="3">
        <v>453.71050354737099</v>
      </c>
      <c r="AG22" s="3"/>
      <c r="AH22" s="3">
        <v>837.49732802050903</v>
      </c>
      <c r="AI22" s="3">
        <v>887.75320473311501</v>
      </c>
      <c r="AJ22" s="3">
        <v>866.08119914218196</v>
      </c>
      <c r="AK22" s="3"/>
      <c r="AL22" s="3">
        <v>876.76013674180797</v>
      </c>
      <c r="AM22" s="3">
        <v>927.72874185483204</v>
      </c>
      <c r="AN22" s="3">
        <v>875.11079970340097</v>
      </c>
      <c r="AO22" s="3"/>
      <c r="AP22" s="3">
        <v>729.31490857433801</v>
      </c>
      <c r="AQ22" s="3">
        <v>795.885454520537</v>
      </c>
      <c r="AR22" s="3">
        <v>787.22565026001496</v>
      </c>
      <c r="AS22" s="3"/>
      <c r="AT22" s="3">
        <v>751.26997035211195</v>
      </c>
      <c r="AU22" s="3">
        <v>811.57077291670601</v>
      </c>
      <c r="AV22" s="3">
        <v>806.84832304790302</v>
      </c>
    </row>
    <row r="23" spans="1:48" x14ac:dyDescent="0.25">
      <c r="A23" s="4">
        <v>2016</v>
      </c>
      <c r="B23" s="4" t="s">
        <v>21</v>
      </c>
      <c r="C23" s="4">
        <v>1</v>
      </c>
      <c r="D23" s="5">
        <v>259251</v>
      </c>
      <c r="E23" s="17">
        <v>89451</v>
      </c>
      <c r="F23" s="6">
        <v>62165462.490000002</v>
      </c>
      <c r="G23" s="18">
        <v>764472</v>
      </c>
      <c r="H23" s="2">
        <v>0.63916855425905195</v>
      </c>
      <c r="I23" s="3">
        <v>694.96665761143004</v>
      </c>
      <c r="J23" s="7">
        <v>8.5462655532079008</v>
      </c>
      <c r="N23" s="3"/>
      <c r="O23" s="7">
        <v>9.2117964573943993</v>
      </c>
      <c r="P23" s="7">
        <v>9.2618986529826799</v>
      </c>
      <c r="Q23" s="7">
        <v>9.0729641452007996</v>
      </c>
      <c r="R23" s="7"/>
      <c r="S23" s="7">
        <v>20.1666666666667</v>
      </c>
      <c r="T23" s="7">
        <v>9.0745694699882993</v>
      </c>
      <c r="U23" s="7"/>
      <c r="V23" s="7">
        <v>7.6064831175506802</v>
      </c>
      <c r="W23" s="7">
        <v>8.1585193536404894</v>
      </c>
      <c r="X23" s="7">
        <v>7.6654718499720698</v>
      </c>
      <c r="Y23" s="7"/>
      <c r="Z23" s="7">
        <v>9.2823759150456002</v>
      </c>
      <c r="AA23" s="7">
        <v>9.2852897473997</v>
      </c>
      <c r="AB23" s="7">
        <v>8.6660243821904004</v>
      </c>
      <c r="AC23" s="7"/>
      <c r="AD23" s="7">
        <v>6.4597786286913799</v>
      </c>
      <c r="AE23" s="7">
        <v>6.2172631471119297</v>
      </c>
      <c r="AF23" s="7">
        <v>5.92103345262682</v>
      </c>
      <c r="AG23" s="7"/>
      <c r="AH23" s="7">
        <v>10.9870326023232</v>
      </c>
      <c r="AI23" s="7">
        <v>10.930255945799701</v>
      </c>
      <c r="AJ23" s="7">
        <v>10.416608765215599</v>
      </c>
      <c r="AK23" s="7"/>
      <c r="AL23" s="7">
        <v>10.5889150792891</v>
      </c>
      <c r="AM23" s="7">
        <v>10.591606581295901</v>
      </c>
      <c r="AN23" s="7">
        <v>9.9689997354976896</v>
      </c>
      <c r="AO23" s="7"/>
      <c r="AP23" s="7">
        <v>9.5434059751965794</v>
      </c>
      <c r="AQ23" s="7">
        <v>9.2097761795387605</v>
      </c>
      <c r="AR23" s="7">
        <v>8.9016760474181407</v>
      </c>
      <c r="AS23" s="7"/>
      <c r="AT23" s="7">
        <v>8.9258770966088008</v>
      </c>
      <c r="AU23" s="7">
        <v>8.7099892881381802</v>
      </c>
      <c r="AV23" s="7">
        <v>8.6865127839255099</v>
      </c>
    </row>
    <row r="24" spans="1:48" x14ac:dyDescent="0.25">
      <c r="A24">
        <v>2017</v>
      </c>
      <c r="B24" t="s">
        <v>21</v>
      </c>
      <c r="C24">
        <v>1</v>
      </c>
      <c r="D24" s="19">
        <v>306045</v>
      </c>
      <c r="E24" s="1">
        <v>144123</v>
      </c>
      <c r="F24" s="20">
        <v>82581747.340000004</v>
      </c>
      <c r="G24" s="2">
        <v>1042833</v>
      </c>
      <c r="H24" s="2">
        <v>0.55592071004547705</v>
      </c>
      <c r="I24" s="3">
        <v>572.99492336407104</v>
      </c>
      <c r="J24" s="7">
        <v>7.2357153264919596</v>
      </c>
    </row>
    <row r="25" spans="1:48" x14ac:dyDescent="0.25">
      <c r="A25" s="4">
        <v>2018</v>
      </c>
      <c r="B25" s="4" t="s">
        <v>21</v>
      </c>
      <c r="C25" s="4">
        <v>1</v>
      </c>
      <c r="D25" s="5">
        <v>412516</v>
      </c>
      <c r="E25" s="17">
        <v>161448</v>
      </c>
      <c r="F25" s="6">
        <v>81966308.640000001</v>
      </c>
      <c r="G25" s="18">
        <v>1028192</v>
      </c>
      <c r="H25" s="2">
        <v>0.52753026515708501</v>
      </c>
      <c r="I25" s="3">
        <v>507.694791140181</v>
      </c>
      <c r="J25" s="7">
        <v>6.3685644913532498</v>
      </c>
    </row>
    <row r="26" spans="1:48" x14ac:dyDescent="0.25">
      <c r="A26" s="4">
        <v>2015</v>
      </c>
      <c r="B26" s="4" t="s">
        <v>22</v>
      </c>
      <c r="C26" s="4">
        <v>1</v>
      </c>
      <c r="D26" s="5">
        <v>184584</v>
      </c>
      <c r="E26" s="17" t="s">
        <v>37</v>
      </c>
      <c r="F26" s="4" t="s">
        <v>37</v>
      </c>
      <c r="G26" s="18" t="s">
        <v>37</v>
      </c>
      <c r="H26" s="2"/>
      <c r="I26" s="3"/>
      <c r="J26" s="7"/>
    </row>
    <row r="27" spans="1:48" x14ac:dyDescent="0.25">
      <c r="A27" s="4">
        <v>2016</v>
      </c>
      <c r="B27" s="4" t="s">
        <v>22</v>
      </c>
      <c r="C27" s="4">
        <v>1</v>
      </c>
      <c r="D27" s="5">
        <v>346046</v>
      </c>
      <c r="E27" s="17">
        <v>109909</v>
      </c>
      <c r="F27" s="6">
        <v>61035588.409999996</v>
      </c>
      <c r="G27" s="18">
        <v>706017</v>
      </c>
      <c r="H27" s="2">
        <v>0.59544164174576297</v>
      </c>
      <c r="I27" s="3">
        <v>555.32839358014405</v>
      </c>
      <c r="J27" s="7">
        <v>6.4236504744834404</v>
      </c>
    </row>
    <row r="28" spans="1:48" x14ac:dyDescent="0.25">
      <c r="A28" s="4">
        <v>2017</v>
      </c>
      <c r="B28" s="4" t="s">
        <v>22</v>
      </c>
      <c r="C28" s="4">
        <v>1</v>
      </c>
      <c r="D28" s="5">
        <v>352709</v>
      </c>
      <c r="E28" s="17">
        <v>187371</v>
      </c>
      <c r="F28" s="6">
        <v>92820566.230000004</v>
      </c>
      <c r="G28" s="18">
        <v>1140616</v>
      </c>
      <c r="H28" s="2">
        <v>0.54146269571097505</v>
      </c>
      <c r="I28" s="3">
        <v>495.38384397799001</v>
      </c>
      <c r="J28" s="7">
        <v>6.0874735151117303</v>
      </c>
    </row>
    <row r="29" spans="1:48" x14ac:dyDescent="0.25">
      <c r="A29" s="4">
        <v>2018</v>
      </c>
      <c r="B29" s="4" t="s">
        <v>22</v>
      </c>
      <c r="C29" s="4">
        <v>1</v>
      </c>
      <c r="D29" s="5">
        <v>384714</v>
      </c>
      <c r="E29" s="17">
        <v>188322</v>
      </c>
      <c r="F29" s="6">
        <v>91561001.290000007</v>
      </c>
      <c r="G29" s="18">
        <v>1083213</v>
      </c>
      <c r="H29" s="2">
        <v>0.53393023710764398</v>
      </c>
      <c r="I29" s="3">
        <v>486.193866303459</v>
      </c>
      <c r="J29" s="7">
        <v>5.75191958454137</v>
      </c>
    </row>
    <row r="30" spans="1:48" x14ac:dyDescent="0.25">
      <c r="A30" s="4">
        <v>2015</v>
      </c>
      <c r="B30" s="4" t="s">
        <v>23</v>
      </c>
      <c r="C30" s="4">
        <v>1</v>
      </c>
      <c r="D30" s="5">
        <v>81351</v>
      </c>
      <c r="E30" s="17" t="s">
        <v>37</v>
      </c>
      <c r="F30" s="4" t="s">
        <v>37</v>
      </c>
      <c r="G30" s="18" t="s">
        <v>37</v>
      </c>
      <c r="H30" s="2"/>
      <c r="I30" s="3"/>
      <c r="J30" s="7"/>
    </row>
    <row r="31" spans="1:48" x14ac:dyDescent="0.25">
      <c r="A31" s="4">
        <v>2016</v>
      </c>
      <c r="B31" s="4" t="s">
        <v>23</v>
      </c>
      <c r="C31" s="4">
        <v>1</v>
      </c>
      <c r="D31" s="5">
        <v>148572</v>
      </c>
      <c r="E31" s="17">
        <v>50332</v>
      </c>
      <c r="F31" s="6">
        <v>29430726.02</v>
      </c>
      <c r="G31" s="18">
        <v>350610</v>
      </c>
      <c r="H31" s="2">
        <v>0.61870167545574095</v>
      </c>
      <c r="I31" s="3">
        <v>584.73190058014802</v>
      </c>
      <c r="J31" s="7">
        <v>6.9659461177779498</v>
      </c>
    </row>
    <row r="32" spans="1:48" x14ac:dyDescent="0.25">
      <c r="A32">
        <v>2017</v>
      </c>
      <c r="B32" t="s">
        <v>23</v>
      </c>
      <c r="C32">
        <v>1</v>
      </c>
      <c r="D32" s="19">
        <v>158654</v>
      </c>
      <c r="E32" s="1">
        <v>79419</v>
      </c>
      <c r="F32" s="20">
        <v>41340188.920000002</v>
      </c>
      <c r="G32" s="2">
        <v>497159</v>
      </c>
      <c r="H32" s="2">
        <v>0.53454890558113199</v>
      </c>
      <c r="I32" s="3">
        <v>520.53273045492904</v>
      </c>
      <c r="J32" s="7">
        <v>6.2599503897052298</v>
      </c>
    </row>
    <row r="33" spans="1:10" x14ac:dyDescent="0.25">
      <c r="A33" s="4">
        <v>2018</v>
      </c>
      <c r="B33" s="4" t="s">
        <v>23</v>
      </c>
      <c r="C33" s="4">
        <v>1</v>
      </c>
      <c r="D33" s="5">
        <v>199473</v>
      </c>
      <c r="E33" s="17">
        <v>84496</v>
      </c>
      <c r="F33" s="6">
        <v>46474590.399999999</v>
      </c>
      <c r="G33" s="18">
        <v>513099</v>
      </c>
      <c r="H33" s="2">
        <v>0.53258033204331401</v>
      </c>
      <c r="I33" s="3">
        <v>550.02118916871802</v>
      </c>
      <c r="J33" s="7">
        <v>6.07246496875592</v>
      </c>
    </row>
    <row r="34" spans="1:10" x14ac:dyDescent="0.25">
      <c r="A34" s="4">
        <v>2015</v>
      </c>
      <c r="B34" s="4" t="s">
        <v>24</v>
      </c>
      <c r="C34" s="4">
        <v>1</v>
      </c>
      <c r="D34" s="5">
        <v>174055</v>
      </c>
      <c r="E34" s="17" t="s">
        <v>37</v>
      </c>
      <c r="F34" s="4" t="s">
        <v>37</v>
      </c>
      <c r="G34" s="18" t="s">
        <v>37</v>
      </c>
      <c r="H34" s="2"/>
      <c r="I34" s="3"/>
      <c r="J34" s="7"/>
    </row>
    <row r="35" spans="1:10" x14ac:dyDescent="0.25">
      <c r="A35" s="4">
        <v>2016</v>
      </c>
      <c r="B35" s="4" t="s">
        <v>24</v>
      </c>
      <c r="C35" s="4">
        <v>1</v>
      </c>
      <c r="D35" s="5">
        <v>364679</v>
      </c>
      <c r="E35" s="17">
        <v>107966</v>
      </c>
      <c r="F35" s="6">
        <v>62733015.130000003</v>
      </c>
      <c r="G35" s="18">
        <v>732380</v>
      </c>
      <c r="H35" s="2">
        <v>0.62029818160926098</v>
      </c>
      <c r="I35" s="3">
        <v>581.04417251727398</v>
      </c>
      <c r="J35" s="7">
        <v>6.78343182112887</v>
      </c>
    </row>
    <row r="36" spans="1:10" x14ac:dyDescent="0.25">
      <c r="A36" s="4">
        <v>2017</v>
      </c>
      <c r="B36" s="4" t="s">
        <v>24</v>
      </c>
      <c r="C36" s="4">
        <v>1</v>
      </c>
      <c r="D36" s="5">
        <v>396066</v>
      </c>
      <c r="E36" s="17">
        <v>187298</v>
      </c>
      <c r="F36" s="6">
        <v>101917382.47</v>
      </c>
      <c r="G36" s="18">
        <v>1146548</v>
      </c>
      <c r="H36" s="2">
        <v>0.51359688931909997</v>
      </c>
      <c r="I36" s="3">
        <v>544.14559936571698</v>
      </c>
      <c r="J36" s="7">
        <v>6.1215175816079199</v>
      </c>
    </row>
    <row r="37" spans="1:10" x14ac:dyDescent="0.25">
      <c r="A37" s="4">
        <v>2018</v>
      </c>
      <c r="B37" s="4" t="s">
        <v>24</v>
      </c>
      <c r="C37" s="4">
        <v>1</v>
      </c>
      <c r="D37" s="5">
        <v>496153</v>
      </c>
      <c r="E37" s="17">
        <v>192853</v>
      </c>
      <c r="F37" s="6">
        <v>106266492.48</v>
      </c>
      <c r="G37" s="18">
        <v>1139753</v>
      </c>
      <c r="H37" s="2">
        <v>0.48692137169057698</v>
      </c>
      <c r="I37" s="3">
        <v>551.02327928525904</v>
      </c>
      <c r="J37" s="7">
        <v>5.9099573250092003</v>
      </c>
    </row>
    <row r="38" spans="1:10" x14ac:dyDescent="0.25">
      <c r="A38" s="4">
        <v>2015</v>
      </c>
      <c r="B38" s="4" t="s">
        <v>16</v>
      </c>
      <c r="C38" s="4">
        <v>2</v>
      </c>
      <c r="D38" s="5">
        <v>97164</v>
      </c>
      <c r="E38" s="17" t="s">
        <v>37</v>
      </c>
      <c r="F38" s="4" t="s">
        <v>37</v>
      </c>
      <c r="G38" s="18" t="s">
        <v>37</v>
      </c>
      <c r="H38" s="3"/>
      <c r="I38" s="7"/>
      <c r="J38" s="3"/>
    </row>
    <row r="39" spans="1:10" x14ac:dyDescent="0.25">
      <c r="A39" s="4">
        <v>2016</v>
      </c>
      <c r="B39" s="4" t="s">
        <v>16</v>
      </c>
      <c r="C39" s="4">
        <v>2</v>
      </c>
      <c r="D39" s="5">
        <v>120144</v>
      </c>
      <c r="E39" s="17">
        <v>76328</v>
      </c>
      <c r="F39" s="6">
        <v>53849901.840000004</v>
      </c>
      <c r="G39" s="18">
        <v>703118</v>
      </c>
      <c r="H39" s="2">
        <v>0.78555843728129804</v>
      </c>
      <c r="I39" s="3">
        <v>705.50652237710904</v>
      </c>
      <c r="J39" s="7">
        <v>9.2117964573943993</v>
      </c>
    </row>
    <row r="40" spans="1:10" x14ac:dyDescent="0.25">
      <c r="A40" s="4">
        <v>2017</v>
      </c>
      <c r="B40" s="4" t="s">
        <v>16</v>
      </c>
      <c r="C40" s="4">
        <v>2</v>
      </c>
      <c r="D40" s="5">
        <v>175320</v>
      </c>
      <c r="E40" s="17">
        <v>93540</v>
      </c>
      <c r="F40" s="6">
        <v>69167798.75</v>
      </c>
      <c r="G40" s="18">
        <v>866358</v>
      </c>
      <c r="H40" s="2">
        <v>0.77856572113463796</v>
      </c>
      <c r="I40" s="3">
        <v>739.44621285011794</v>
      </c>
      <c r="J40" s="7">
        <v>9.2618986529826799</v>
      </c>
    </row>
    <row r="41" spans="1:10" x14ac:dyDescent="0.25">
      <c r="A41" s="4">
        <v>2018</v>
      </c>
      <c r="B41" s="4" t="s">
        <v>16</v>
      </c>
      <c r="C41" s="4">
        <v>2</v>
      </c>
      <c r="D41" s="5">
        <v>249789</v>
      </c>
      <c r="E41" s="17">
        <v>134710</v>
      </c>
      <c r="F41" s="6">
        <v>95028991.579999998</v>
      </c>
      <c r="G41" s="18">
        <v>1222219</v>
      </c>
      <c r="H41" s="2">
        <v>0.76836641569701103</v>
      </c>
      <c r="I41" s="3">
        <v>705.43383252913702</v>
      </c>
      <c r="J41" s="7">
        <v>9.0729641452007996</v>
      </c>
    </row>
    <row r="42" spans="1:10" x14ac:dyDescent="0.25">
      <c r="A42" s="4">
        <v>2016</v>
      </c>
      <c r="B42" s="4" t="s">
        <v>17</v>
      </c>
      <c r="C42" s="4">
        <v>2</v>
      </c>
      <c r="D42" s="4">
        <v>14</v>
      </c>
      <c r="E42" s="17" t="s">
        <v>37</v>
      </c>
      <c r="F42" s="4" t="s">
        <v>37</v>
      </c>
      <c r="G42" s="18" t="s">
        <v>37</v>
      </c>
      <c r="H42" s="2"/>
      <c r="I42" s="3"/>
      <c r="J42" s="7"/>
    </row>
    <row r="43" spans="1:10" x14ac:dyDescent="0.25">
      <c r="A43" s="4">
        <v>2017</v>
      </c>
      <c r="B43" s="4" t="s">
        <v>17</v>
      </c>
      <c r="C43" s="4">
        <v>2</v>
      </c>
      <c r="D43" s="5">
        <v>8490</v>
      </c>
      <c r="E43" s="17">
        <v>12</v>
      </c>
      <c r="F43" s="6">
        <v>11727.12</v>
      </c>
      <c r="G43" s="18">
        <v>242</v>
      </c>
      <c r="H43" s="2">
        <v>0.85714285714285698</v>
      </c>
      <c r="I43" s="3">
        <v>977.26</v>
      </c>
      <c r="J43" s="7">
        <v>20.1666666666667</v>
      </c>
    </row>
    <row r="44" spans="1:10" x14ac:dyDescent="0.25">
      <c r="A44" s="4">
        <v>2018</v>
      </c>
      <c r="B44" s="4" t="s">
        <v>17</v>
      </c>
      <c r="C44" s="4">
        <v>2</v>
      </c>
      <c r="D44" s="5">
        <v>51395</v>
      </c>
      <c r="E44" s="17">
        <v>5981</v>
      </c>
      <c r="F44" s="6">
        <v>2177506.96</v>
      </c>
      <c r="G44" s="18">
        <v>54275</v>
      </c>
      <c r="H44" s="2">
        <v>0.70447585394581902</v>
      </c>
      <c r="I44" s="3">
        <v>364.070717271359</v>
      </c>
      <c r="J44" s="7">
        <v>9.0745694699882993</v>
      </c>
    </row>
    <row r="45" spans="1:10" x14ac:dyDescent="0.25">
      <c r="A45" s="4">
        <v>2015</v>
      </c>
      <c r="B45" s="4" t="s">
        <v>18</v>
      </c>
      <c r="C45" s="4">
        <v>2</v>
      </c>
      <c r="D45" s="5">
        <v>622213</v>
      </c>
      <c r="E45" s="17" t="s">
        <v>37</v>
      </c>
      <c r="F45" s="4" t="s">
        <v>37</v>
      </c>
      <c r="G45" s="18" t="s">
        <v>37</v>
      </c>
      <c r="H45" s="2"/>
      <c r="I45" s="3"/>
      <c r="J45" s="7"/>
    </row>
    <row r="46" spans="1:10" x14ac:dyDescent="0.25">
      <c r="A46" s="4">
        <v>2016</v>
      </c>
      <c r="B46" s="4" t="s">
        <v>18</v>
      </c>
      <c r="C46" s="4">
        <v>2</v>
      </c>
      <c r="D46" s="5">
        <v>699961</v>
      </c>
      <c r="E46" s="17">
        <v>466905</v>
      </c>
      <c r="F46" s="6">
        <v>287492700.87</v>
      </c>
      <c r="G46" s="18">
        <v>3551505</v>
      </c>
      <c r="H46" s="2">
        <v>0.75039415762769301</v>
      </c>
      <c r="I46" s="3">
        <v>615.741319690301</v>
      </c>
      <c r="J46" s="7">
        <v>7.6064831175506802</v>
      </c>
    </row>
    <row r="47" spans="1:10" x14ac:dyDescent="0.25">
      <c r="A47" s="4">
        <v>2017</v>
      </c>
      <c r="B47" s="4" t="s">
        <v>18</v>
      </c>
      <c r="C47" s="4">
        <v>2</v>
      </c>
      <c r="D47" s="5">
        <v>902603</v>
      </c>
      <c r="E47" s="17">
        <v>535739</v>
      </c>
      <c r="F47" s="6">
        <v>371226291.69999999</v>
      </c>
      <c r="G47" s="18">
        <v>4370837</v>
      </c>
      <c r="H47" s="2">
        <v>0.76538407139826403</v>
      </c>
      <c r="I47" s="3">
        <v>692.92377762305898</v>
      </c>
      <c r="J47" s="7">
        <v>8.1585193536404894</v>
      </c>
    </row>
    <row r="48" spans="1:10" x14ac:dyDescent="0.25">
      <c r="A48" s="4">
        <v>2018</v>
      </c>
      <c r="B48" s="4" t="s">
        <v>18</v>
      </c>
      <c r="C48" s="4">
        <v>2</v>
      </c>
      <c r="D48" s="5">
        <v>1091284</v>
      </c>
      <c r="E48" s="17">
        <v>682113</v>
      </c>
      <c r="F48" s="6">
        <v>436314825.63</v>
      </c>
      <c r="G48" s="18">
        <v>5228718</v>
      </c>
      <c r="H48" s="2">
        <v>0.75571763001009296</v>
      </c>
      <c r="I48" s="3">
        <v>639.65182547466497</v>
      </c>
      <c r="J48" s="7">
        <v>7.6654718499720698</v>
      </c>
    </row>
    <row r="49" spans="1:10" x14ac:dyDescent="0.25">
      <c r="A49" s="4">
        <v>2015</v>
      </c>
      <c r="B49" s="4" t="s">
        <v>19</v>
      </c>
      <c r="C49" s="4">
        <v>2</v>
      </c>
      <c r="D49" s="5">
        <v>367744</v>
      </c>
      <c r="E49" s="17" t="s">
        <v>37</v>
      </c>
      <c r="F49" s="4" t="s">
        <v>37</v>
      </c>
      <c r="G49" s="18" t="s">
        <v>37</v>
      </c>
      <c r="H49" s="2"/>
      <c r="I49" s="3"/>
      <c r="J49" s="7"/>
    </row>
    <row r="50" spans="1:10" x14ac:dyDescent="0.25">
      <c r="A50" s="4">
        <v>2016</v>
      </c>
      <c r="B50" s="4" t="s">
        <v>19</v>
      </c>
      <c r="C50" s="4">
        <v>2</v>
      </c>
      <c r="D50" s="5">
        <v>454567</v>
      </c>
      <c r="E50" s="17">
        <v>293428</v>
      </c>
      <c r="F50" s="6">
        <v>200567207.65000001</v>
      </c>
      <c r="G50" s="18">
        <v>2723709</v>
      </c>
      <c r="H50" s="2">
        <v>0.79791376609815501</v>
      </c>
      <c r="I50" s="3">
        <v>683.53125008519999</v>
      </c>
      <c r="J50" s="7">
        <v>9.2823759150456002</v>
      </c>
    </row>
    <row r="51" spans="1:10" x14ac:dyDescent="0.25">
      <c r="A51" s="4">
        <v>2017</v>
      </c>
      <c r="B51" s="4" t="s">
        <v>19</v>
      </c>
      <c r="C51" s="4">
        <v>2</v>
      </c>
      <c r="D51" s="5">
        <v>589537</v>
      </c>
      <c r="E51" s="17">
        <v>356690</v>
      </c>
      <c r="F51" s="6">
        <v>260845362.03</v>
      </c>
      <c r="G51" s="18">
        <v>3311970</v>
      </c>
      <c r="H51" s="2">
        <v>0.78468080612978897</v>
      </c>
      <c r="I51" s="3">
        <v>731.29429484986997</v>
      </c>
      <c r="J51" s="7">
        <v>9.2852897473997</v>
      </c>
    </row>
    <row r="52" spans="1:10" x14ac:dyDescent="0.25">
      <c r="A52" s="4">
        <v>2018</v>
      </c>
      <c r="B52" s="4" t="s">
        <v>19</v>
      </c>
      <c r="C52" s="4">
        <v>2</v>
      </c>
      <c r="D52" s="5">
        <v>740164</v>
      </c>
      <c r="E52" s="17">
        <v>460336</v>
      </c>
      <c r="F52" s="6">
        <v>311905193.60000002</v>
      </c>
      <c r="G52" s="18">
        <v>3989283</v>
      </c>
      <c r="H52" s="2">
        <v>0.78084327192355996</v>
      </c>
      <c r="I52" s="3">
        <v>677.55985540996096</v>
      </c>
      <c r="J52" s="7">
        <v>8.6660243821904004</v>
      </c>
    </row>
    <row r="53" spans="1:10" x14ac:dyDescent="0.25">
      <c r="A53" s="4">
        <v>2015</v>
      </c>
      <c r="B53" s="4" t="s">
        <v>20</v>
      </c>
      <c r="C53" s="4">
        <v>2</v>
      </c>
      <c r="D53" s="5">
        <v>516898</v>
      </c>
      <c r="E53" s="17" t="s">
        <v>37</v>
      </c>
      <c r="F53" s="4" t="s">
        <v>37</v>
      </c>
      <c r="G53" s="18" t="s">
        <v>37</v>
      </c>
      <c r="H53" s="2"/>
      <c r="I53" s="3"/>
      <c r="J53" s="7"/>
    </row>
    <row r="54" spans="1:10" x14ac:dyDescent="0.25">
      <c r="A54" s="4">
        <v>2016</v>
      </c>
      <c r="B54" s="4" t="s">
        <v>20</v>
      </c>
      <c r="C54" s="4">
        <v>2</v>
      </c>
      <c r="D54" s="5">
        <v>549123</v>
      </c>
      <c r="E54" s="17">
        <v>382073</v>
      </c>
      <c r="F54" s="6">
        <v>179484439.56</v>
      </c>
      <c r="G54" s="18">
        <v>2468107</v>
      </c>
      <c r="H54" s="2">
        <v>0.73916517378670499</v>
      </c>
      <c r="I54" s="3">
        <v>469.76478201809601</v>
      </c>
      <c r="J54" s="7">
        <v>6.4597786286913799</v>
      </c>
    </row>
    <row r="55" spans="1:10" x14ac:dyDescent="0.25">
      <c r="A55" s="4">
        <v>2017</v>
      </c>
      <c r="B55" s="4" t="s">
        <v>20</v>
      </c>
      <c r="C55" s="4">
        <v>2</v>
      </c>
      <c r="D55" s="5">
        <v>602941</v>
      </c>
      <c r="E55" s="17">
        <v>390485</v>
      </c>
      <c r="F55" s="6">
        <v>191985579.46000001</v>
      </c>
      <c r="G55" s="18">
        <v>2427748</v>
      </c>
      <c r="H55" s="2">
        <v>0.71110661909991002</v>
      </c>
      <c r="I55" s="3">
        <v>491.659294108609</v>
      </c>
      <c r="J55" s="7">
        <v>6.2172631471119297</v>
      </c>
    </row>
    <row r="56" spans="1:10" x14ac:dyDescent="0.25">
      <c r="A56" s="4">
        <v>2018</v>
      </c>
      <c r="B56" s="4" t="s">
        <v>20</v>
      </c>
      <c r="C56" s="4">
        <v>2</v>
      </c>
      <c r="D56" s="5">
        <v>668227</v>
      </c>
      <c r="E56" s="17">
        <v>429473</v>
      </c>
      <c r="F56" s="6">
        <v>194856411.09</v>
      </c>
      <c r="G56" s="18">
        <v>2542924</v>
      </c>
      <c r="H56" s="2">
        <v>0.71229689140396801</v>
      </c>
      <c r="I56" s="3">
        <v>453.71050354737099</v>
      </c>
      <c r="J56" s="7">
        <v>5.92103345262682</v>
      </c>
    </row>
    <row r="57" spans="1:10" x14ac:dyDescent="0.25">
      <c r="A57" s="4">
        <v>2015</v>
      </c>
      <c r="B57" s="4" t="s">
        <v>21</v>
      </c>
      <c r="C57" s="4">
        <v>2</v>
      </c>
      <c r="D57" s="5">
        <v>129379</v>
      </c>
      <c r="E57" s="17" t="s">
        <v>37</v>
      </c>
      <c r="F57" s="4" t="s">
        <v>37</v>
      </c>
      <c r="G57" s="18" t="s">
        <v>37</v>
      </c>
      <c r="H57" s="2"/>
      <c r="I57" s="3"/>
      <c r="J57" s="7"/>
    </row>
    <row r="58" spans="1:10" x14ac:dyDescent="0.25">
      <c r="A58" s="4">
        <v>2016</v>
      </c>
      <c r="B58" s="4" t="s">
        <v>21</v>
      </c>
      <c r="C58" s="4">
        <v>2</v>
      </c>
      <c r="D58" s="5">
        <v>221899</v>
      </c>
      <c r="E58" s="17">
        <v>100637</v>
      </c>
      <c r="F58" s="6">
        <v>84283218.599999994</v>
      </c>
      <c r="G58" s="18">
        <v>1105702</v>
      </c>
      <c r="H58" s="2">
        <v>0.77784648204113505</v>
      </c>
      <c r="I58" s="3">
        <v>837.49732802050903</v>
      </c>
      <c r="J58" s="7">
        <v>10.9870326023232</v>
      </c>
    </row>
    <row r="59" spans="1:10" x14ac:dyDescent="0.25">
      <c r="A59" s="4">
        <v>2017</v>
      </c>
      <c r="B59" s="4" t="s">
        <v>21</v>
      </c>
      <c r="C59" s="4">
        <v>2</v>
      </c>
      <c r="D59" s="5">
        <v>348870</v>
      </c>
      <c r="E59" s="17">
        <v>170036</v>
      </c>
      <c r="F59" s="6">
        <v>150950003.91999999</v>
      </c>
      <c r="G59" s="18">
        <v>1858537</v>
      </c>
      <c r="H59" s="2">
        <v>0.76627654924087096</v>
      </c>
      <c r="I59" s="3">
        <v>887.75320473311501</v>
      </c>
      <c r="J59" s="7">
        <v>10.930255945799701</v>
      </c>
    </row>
    <row r="60" spans="1:10" x14ac:dyDescent="0.25">
      <c r="A60" s="4">
        <v>2018</v>
      </c>
      <c r="B60" s="4" t="s">
        <v>21</v>
      </c>
      <c r="C60" s="4">
        <v>2</v>
      </c>
      <c r="D60" s="5">
        <v>487640</v>
      </c>
      <c r="E60" s="17">
        <v>266257</v>
      </c>
      <c r="F60" s="6">
        <v>230600181.84</v>
      </c>
      <c r="G60" s="18">
        <v>2773495</v>
      </c>
      <c r="H60" s="2">
        <v>0.76319832602402005</v>
      </c>
      <c r="I60" s="3">
        <v>866.08119914218196</v>
      </c>
      <c r="J60" s="7">
        <v>10.416608765215599</v>
      </c>
    </row>
    <row r="61" spans="1:10" x14ac:dyDescent="0.25">
      <c r="A61" s="4">
        <v>2015</v>
      </c>
      <c r="B61" s="4" t="s">
        <v>22</v>
      </c>
      <c r="C61" s="4">
        <v>2</v>
      </c>
      <c r="D61" s="5">
        <v>611274</v>
      </c>
      <c r="E61" s="17" t="s">
        <v>37</v>
      </c>
      <c r="F61" s="4" t="s">
        <v>37</v>
      </c>
      <c r="G61" s="18" t="s">
        <v>37</v>
      </c>
      <c r="H61" s="2"/>
      <c r="I61" s="3"/>
      <c r="J61" s="7"/>
    </row>
    <row r="62" spans="1:10" x14ac:dyDescent="0.25">
      <c r="A62" s="4">
        <v>2016</v>
      </c>
      <c r="B62" s="4" t="s">
        <v>22</v>
      </c>
      <c r="C62" s="4">
        <v>2</v>
      </c>
      <c r="D62" s="5">
        <v>697004</v>
      </c>
      <c r="E62" s="17">
        <v>501456</v>
      </c>
      <c r="F62" s="6">
        <v>439656631.13</v>
      </c>
      <c r="G62" s="18">
        <v>5309875</v>
      </c>
      <c r="H62" s="2">
        <v>0.82034570421774899</v>
      </c>
      <c r="I62" s="3">
        <v>876.76013674180797</v>
      </c>
      <c r="J62" s="7">
        <v>10.5889150792891</v>
      </c>
    </row>
    <row r="63" spans="1:10" x14ac:dyDescent="0.25">
      <c r="A63" s="4">
        <v>2017</v>
      </c>
      <c r="B63" s="4" t="s">
        <v>22</v>
      </c>
      <c r="C63" s="4">
        <v>2</v>
      </c>
      <c r="D63" s="5">
        <v>839821</v>
      </c>
      <c r="E63" s="17">
        <v>564752</v>
      </c>
      <c r="F63" s="6">
        <v>523936662.42000002</v>
      </c>
      <c r="G63" s="18">
        <v>5981631</v>
      </c>
      <c r="H63" s="2">
        <v>0.81025646911639004</v>
      </c>
      <c r="I63" s="3">
        <v>927.72874185483204</v>
      </c>
      <c r="J63" s="7">
        <v>10.591606581295901</v>
      </c>
    </row>
    <row r="64" spans="1:10" x14ac:dyDescent="0.25">
      <c r="A64" s="4">
        <v>2018</v>
      </c>
      <c r="B64" s="4" t="s">
        <v>22</v>
      </c>
      <c r="C64" s="4">
        <v>2</v>
      </c>
      <c r="D64" s="5">
        <v>975604</v>
      </c>
      <c r="E64" s="17">
        <v>672962</v>
      </c>
      <c r="F64" s="6">
        <v>588916313.99000001</v>
      </c>
      <c r="G64" s="18">
        <v>6708758</v>
      </c>
      <c r="H64" s="2">
        <v>0.80131599471792203</v>
      </c>
      <c r="I64" s="3">
        <v>875.11079970340097</v>
      </c>
      <c r="J64" s="7">
        <v>9.9689997354976896</v>
      </c>
    </row>
    <row r="65" spans="1:10" x14ac:dyDescent="0.25">
      <c r="A65" s="4">
        <v>2015</v>
      </c>
      <c r="B65" s="4" t="s">
        <v>23</v>
      </c>
      <c r="C65" s="4">
        <v>2</v>
      </c>
      <c r="D65" s="5">
        <v>205820</v>
      </c>
      <c r="E65" s="17" t="s">
        <v>37</v>
      </c>
      <c r="F65" s="4" t="s">
        <v>37</v>
      </c>
      <c r="G65" s="18" t="s">
        <v>37</v>
      </c>
      <c r="H65" s="2"/>
      <c r="I65" s="3"/>
      <c r="J65" s="7"/>
    </row>
    <row r="66" spans="1:10" x14ac:dyDescent="0.25">
      <c r="A66" s="4">
        <v>2016</v>
      </c>
      <c r="B66" s="4" t="s">
        <v>23</v>
      </c>
      <c r="C66" s="4">
        <v>2</v>
      </c>
      <c r="D66" s="5">
        <v>241456</v>
      </c>
      <c r="E66" s="17">
        <v>159091</v>
      </c>
      <c r="F66" s="6">
        <v>116027438.12</v>
      </c>
      <c r="G66" s="18">
        <v>1518270</v>
      </c>
      <c r="H66" s="2">
        <v>0.77296181129142005</v>
      </c>
      <c r="I66" s="3">
        <v>729.31490857433801</v>
      </c>
      <c r="J66" s="7">
        <v>9.5434059751965794</v>
      </c>
    </row>
    <row r="67" spans="1:10" x14ac:dyDescent="0.25">
      <c r="A67" s="4">
        <v>2017</v>
      </c>
      <c r="B67" s="4" t="s">
        <v>23</v>
      </c>
      <c r="C67" s="4">
        <v>2</v>
      </c>
      <c r="D67" s="5">
        <v>296457</v>
      </c>
      <c r="E67" s="17">
        <v>182423</v>
      </c>
      <c r="F67" s="6">
        <v>145187812.27000001</v>
      </c>
      <c r="G67" s="18">
        <v>1680075</v>
      </c>
      <c r="H67" s="2">
        <v>0.75551239149161797</v>
      </c>
      <c r="I67" s="3">
        <v>795.885454520537</v>
      </c>
      <c r="J67" s="7">
        <v>9.2097761795387605</v>
      </c>
    </row>
    <row r="68" spans="1:10" x14ac:dyDescent="0.25">
      <c r="A68" s="4">
        <v>2018</v>
      </c>
      <c r="B68" s="4" t="s">
        <v>23</v>
      </c>
      <c r="C68" s="4">
        <v>2</v>
      </c>
      <c r="D68" s="5">
        <v>356667</v>
      </c>
      <c r="E68" s="17">
        <v>224218</v>
      </c>
      <c r="F68" s="6">
        <v>176510160.84999999</v>
      </c>
      <c r="G68" s="18">
        <v>1995916</v>
      </c>
      <c r="H68" s="2">
        <v>0.75632553793636204</v>
      </c>
      <c r="I68" s="3">
        <v>787.22565026001496</v>
      </c>
      <c r="J68" s="7">
        <v>8.9016760474181407</v>
      </c>
    </row>
    <row r="69" spans="1:10" x14ac:dyDescent="0.25">
      <c r="A69" s="4">
        <v>2015</v>
      </c>
      <c r="B69" s="4" t="s">
        <v>24</v>
      </c>
      <c r="C69" s="4">
        <v>2</v>
      </c>
      <c r="D69" s="5">
        <v>408199</v>
      </c>
      <c r="E69" s="17" t="s">
        <v>37</v>
      </c>
      <c r="F69" s="4" t="s">
        <v>37</v>
      </c>
      <c r="G69" s="18" t="s">
        <v>37</v>
      </c>
      <c r="H69" s="2"/>
      <c r="I69" s="3"/>
      <c r="J69" s="7"/>
    </row>
    <row r="70" spans="1:10" x14ac:dyDescent="0.25">
      <c r="A70" s="4">
        <v>2016</v>
      </c>
      <c r="B70" s="4" t="s">
        <v>24</v>
      </c>
      <c r="C70" s="4">
        <v>2</v>
      </c>
      <c r="D70" s="5">
        <v>494429</v>
      </c>
      <c r="E70" s="17">
        <v>314019</v>
      </c>
      <c r="F70" s="6">
        <v>235913044.81999999</v>
      </c>
      <c r="G70" s="18">
        <v>2802895</v>
      </c>
      <c r="H70" s="2">
        <v>0.76927919960607405</v>
      </c>
      <c r="I70" s="3">
        <v>751.26997035211195</v>
      </c>
      <c r="J70" s="7">
        <v>8.9258770966088008</v>
      </c>
    </row>
    <row r="71" spans="1:10" x14ac:dyDescent="0.25">
      <c r="A71" s="4">
        <v>2017</v>
      </c>
      <c r="B71" s="4" t="s">
        <v>24</v>
      </c>
      <c r="C71" s="4">
        <v>2</v>
      </c>
      <c r="D71" s="5">
        <v>630222</v>
      </c>
      <c r="E71" s="17">
        <v>366883</v>
      </c>
      <c r="F71" s="6">
        <v>297751519.88</v>
      </c>
      <c r="G71" s="18">
        <v>3195547</v>
      </c>
      <c r="H71" s="2">
        <v>0.74203373993030297</v>
      </c>
      <c r="I71" s="3">
        <v>811.57077291670601</v>
      </c>
      <c r="J71" s="7">
        <v>8.7099892881381802</v>
      </c>
    </row>
    <row r="72" spans="1:10" x14ac:dyDescent="0.25">
      <c r="A72" s="4">
        <v>2018</v>
      </c>
      <c r="B72" s="4" t="s">
        <v>24</v>
      </c>
      <c r="C72" s="4">
        <v>2</v>
      </c>
      <c r="D72" s="5">
        <v>783897</v>
      </c>
      <c r="E72" s="17">
        <v>472351</v>
      </c>
      <c r="F72" s="6">
        <v>381115612.24000001</v>
      </c>
      <c r="G72" s="18">
        <v>4103083</v>
      </c>
      <c r="H72" s="2">
        <v>0.74949938275718697</v>
      </c>
      <c r="I72" s="3">
        <v>806.84832304790302</v>
      </c>
      <c r="J72" s="7">
        <v>8.6865127839255099</v>
      </c>
    </row>
  </sheetData>
  <sortState ref="A3:J72">
    <sortCondition ref="C1"/>
  </sortState>
  <mergeCells count="4">
    <mergeCell ref="AY3:AZ3"/>
    <mergeCell ref="BA3:BB3"/>
    <mergeCell ref="BC3:BD3"/>
    <mergeCell ref="AX3:AX4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9"/>
  <sheetViews>
    <sheetView workbookViewId="0">
      <selection activeCell="I27" sqref="I27"/>
    </sheetView>
  </sheetViews>
  <sheetFormatPr defaultColWidth="9" defaultRowHeight="14.4" x14ac:dyDescent="0.25"/>
  <cols>
    <col min="3" max="3" width="10.77734375"/>
    <col min="5" max="5" width="16.44140625"/>
    <col min="6" max="7" width="10.77734375"/>
    <col min="8" max="8" width="12.88671875" style="11"/>
  </cols>
  <sheetData>
    <row r="1" spans="1:7" x14ac:dyDescent="0.25">
      <c r="A1" t="s">
        <v>30</v>
      </c>
      <c r="B1" t="s">
        <v>31</v>
      </c>
      <c r="C1" t="s">
        <v>33</v>
      </c>
      <c r="D1" t="s">
        <v>34</v>
      </c>
      <c r="E1" t="s">
        <v>35</v>
      </c>
      <c r="F1" t="s">
        <v>36</v>
      </c>
    </row>
    <row r="2" spans="1:7" x14ac:dyDescent="0.25">
      <c r="A2" s="4">
        <v>2015</v>
      </c>
      <c r="B2" s="4" t="s">
        <v>16</v>
      </c>
      <c r="C2" s="5">
        <v>138296</v>
      </c>
      <c r="D2" s="5">
        <v>0</v>
      </c>
      <c r="E2" s="6">
        <v>0</v>
      </c>
      <c r="F2" s="5">
        <v>0</v>
      </c>
      <c r="G2" s="5"/>
    </row>
    <row r="3" spans="1:7" x14ac:dyDescent="0.25">
      <c r="A3" s="4">
        <v>2016</v>
      </c>
      <c r="B3" s="4" t="s">
        <v>16</v>
      </c>
      <c r="C3" s="5">
        <v>221145</v>
      </c>
      <c r="D3" s="5">
        <v>103419</v>
      </c>
      <c r="E3" s="6">
        <v>68906892.200000003</v>
      </c>
      <c r="F3" s="5">
        <v>899835</v>
      </c>
      <c r="G3" s="5"/>
    </row>
    <row r="4" spans="1:7" x14ac:dyDescent="0.25">
      <c r="A4" s="4">
        <v>2017</v>
      </c>
      <c r="B4" s="4" t="s">
        <v>16</v>
      </c>
      <c r="C4" s="5">
        <v>313717</v>
      </c>
      <c r="D4" s="5">
        <v>152779</v>
      </c>
      <c r="E4" s="6">
        <v>96929554.730000004</v>
      </c>
      <c r="F4" s="5">
        <v>1258662</v>
      </c>
      <c r="G4" s="5"/>
    </row>
    <row r="5" spans="1:7" x14ac:dyDescent="0.25">
      <c r="A5" s="4">
        <v>2018</v>
      </c>
      <c r="B5" s="4" t="s">
        <v>16</v>
      </c>
      <c r="C5" s="5">
        <v>458029</v>
      </c>
      <c r="D5" s="5">
        <v>212498</v>
      </c>
      <c r="E5" s="6">
        <v>128372114.63</v>
      </c>
      <c r="F5" s="5">
        <v>1698020</v>
      </c>
      <c r="G5" s="5"/>
    </row>
    <row r="6" spans="1:7" x14ac:dyDescent="0.25">
      <c r="A6" s="4">
        <v>2016</v>
      </c>
      <c r="B6" s="4" t="s">
        <v>17</v>
      </c>
      <c r="C6" s="5">
        <v>8026</v>
      </c>
      <c r="D6" s="5">
        <v>0</v>
      </c>
      <c r="E6" s="6">
        <v>0</v>
      </c>
      <c r="F6" s="5">
        <v>0</v>
      </c>
      <c r="G6" s="5"/>
    </row>
    <row r="7" spans="1:7" x14ac:dyDescent="0.25">
      <c r="A7" s="4">
        <v>2017</v>
      </c>
      <c r="B7" s="4" t="s">
        <v>17</v>
      </c>
      <c r="C7" s="5">
        <v>65092</v>
      </c>
      <c r="D7" s="5">
        <v>5414</v>
      </c>
      <c r="E7" s="6">
        <v>1802097.93</v>
      </c>
      <c r="F7" s="5">
        <v>40926</v>
      </c>
      <c r="G7" s="5"/>
    </row>
    <row r="8" spans="1:7" x14ac:dyDescent="0.25">
      <c r="A8" s="4">
        <v>2018</v>
      </c>
      <c r="B8" s="4" t="s">
        <v>17</v>
      </c>
      <c r="C8" s="5">
        <v>137739</v>
      </c>
      <c r="D8" s="5">
        <v>40423</v>
      </c>
      <c r="E8" s="6">
        <v>12867879.039999999</v>
      </c>
      <c r="F8" s="5">
        <v>286881</v>
      </c>
      <c r="G8" s="5"/>
    </row>
    <row r="9" spans="1:7" x14ac:dyDescent="0.25">
      <c r="A9" s="4">
        <v>2015</v>
      </c>
      <c r="B9" s="4" t="s">
        <v>18</v>
      </c>
      <c r="C9" s="5">
        <v>844230</v>
      </c>
      <c r="D9" s="5">
        <v>0</v>
      </c>
      <c r="E9" s="6">
        <v>0</v>
      </c>
      <c r="F9" s="5">
        <v>0</v>
      </c>
      <c r="G9" s="5"/>
    </row>
    <row r="10" spans="1:7" x14ac:dyDescent="0.25">
      <c r="A10" s="4">
        <v>2016</v>
      </c>
      <c r="B10" s="4" t="s">
        <v>18</v>
      </c>
      <c r="C10" s="5">
        <v>1152591</v>
      </c>
      <c r="D10" s="5">
        <v>591014</v>
      </c>
      <c r="E10" s="6">
        <v>352841819.12</v>
      </c>
      <c r="F10" s="5">
        <v>4278480</v>
      </c>
      <c r="G10" s="5"/>
    </row>
    <row r="11" spans="1:7" x14ac:dyDescent="0.25">
      <c r="A11" s="4">
        <v>2017</v>
      </c>
      <c r="B11" s="4" t="s">
        <v>18</v>
      </c>
      <c r="C11" s="5">
        <v>1391858</v>
      </c>
      <c r="D11" s="5">
        <v>766153</v>
      </c>
      <c r="E11" s="6">
        <v>474865067.18000001</v>
      </c>
      <c r="F11" s="5">
        <v>5626175</v>
      </c>
      <c r="G11" s="5"/>
    </row>
    <row r="12" spans="1:7" x14ac:dyDescent="0.25">
      <c r="A12" s="4">
        <v>2018</v>
      </c>
      <c r="B12" s="4" t="s">
        <v>18</v>
      </c>
      <c r="C12" s="5">
        <v>1682962</v>
      </c>
      <c r="D12" s="5">
        <v>945982</v>
      </c>
      <c r="E12" s="6">
        <v>558308147.23000002</v>
      </c>
      <c r="F12" s="5">
        <v>6628420</v>
      </c>
      <c r="G12" s="5"/>
    </row>
    <row r="13" spans="1:7" x14ac:dyDescent="0.25">
      <c r="A13" s="4">
        <v>2015</v>
      </c>
      <c r="B13" s="4" t="s">
        <v>19</v>
      </c>
      <c r="C13" s="5">
        <v>519599</v>
      </c>
      <c r="D13" s="5">
        <v>0</v>
      </c>
      <c r="E13" s="6">
        <v>0</v>
      </c>
      <c r="F13" s="5">
        <v>0</v>
      </c>
      <c r="G13" s="5"/>
    </row>
    <row r="14" spans="1:7" x14ac:dyDescent="0.25">
      <c r="A14" s="4">
        <v>2016</v>
      </c>
      <c r="B14" s="4" t="s">
        <v>19</v>
      </c>
      <c r="C14" s="5">
        <v>742418</v>
      </c>
      <c r="D14" s="5">
        <v>385221</v>
      </c>
      <c r="E14" s="6">
        <v>249897998.06</v>
      </c>
      <c r="F14" s="5">
        <v>3346607</v>
      </c>
      <c r="G14" s="5"/>
    </row>
    <row r="15" spans="1:7" x14ac:dyDescent="0.25">
      <c r="A15" s="4">
        <v>2017</v>
      </c>
      <c r="B15" s="4" t="s">
        <v>19</v>
      </c>
      <c r="C15" s="5">
        <v>931485</v>
      </c>
      <c r="D15" s="5">
        <v>513751</v>
      </c>
      <c r="E15" s="6">
        <v>331273736.16000003</v>
      </c>
      <c r="F15" s="5">
        <v>4244251</v>
      </c>
      <c r="G15" s="5"/>
    </row>
    <row r="16" spans="1:7" x14ac:dyDescent="0.25">
      <c r="A16" s="4">
        <v>2018</v>
      </c>
      <c r="B16" s="4" t="s">
        <v>19</v>
      </c>
      <c r="C16" s="5">
        <v>1132064</v>
      </c>
      <c r="D16" s="5">
        <v>638630</v>
      </c>
      <c r="E16" s="6">
        <v>385301518.89999998</v>
      </c>
      <c r="F16" s="5">
        <v>4930707</v>
      </c>
      <c r="G16" s="5"/>
    </row>
    <row r="17" spans="1:7" x14ac:dyDescent="0.25">
      <c r="A17" s="4">
        <v>2015</v>
      </c>
      <c r="B17" s="4" t="s">
        <v>20</v>
      </c>
      <c r="C17" s="5">
        <v>688089</v>
      </c>
      <c r="D17" s="5">
        <v>0</v>
      </c>
      <c r="E17" s="6">
        <v>0</v>
      </c>
      <c r="F17" s="5">
        <v>0</v>
      </c>
      <c r="G17" s="5"/>
    </row>
    <row r="18" spans="1:7" x14ac:dyDescent="0.25">
      <c r="A18" s="4">
        <v>2016</v>
      </c>
      <c r="B18" s="4" t="s">
        <v>20</v>
      </c>
      <c r="C18" s="5">
        <v>849350</v>
      </c>
      <c r="D18" s="5">
        <v>473983</v>
      </c>
      <c r="E18" s="6">
        <v>220602311.74000001</v>
      </c>
      <c r="F18" s="5">
        <v>2963515</v>
      </c>
      <c r="G18" s="5"/>
    </row>
    <row r="19" spans="1:7" x14ac:dyDescent="0.25">
      <c r="A19" s="4">
        <v>2017</v>
      </c>
      <c r="B19" s="4" t="s">
        <v>20</v>
      </c>
      <c r="C19" s="5">
        <v>918303</v>
      </c>
      <c r="D19" s="5">
        <v>527691</v>
      </c>
      <c r="E19" s="6">
        <v>245139012.40000001</v>
      </c>
      <c r="F19" s="5">
        <v>3083121</v>
      </c>
      <c r="G19" s="5"/>
    </row>
    <row r="20" spans="1:7" x14ac:dyDescent="0.25">
      <c r="A20" s="4">
        <v>2018</v>
      </c>
      <c r="B20" s="4" t="s">
        <v>20</v>
      </c>
      <c r="C20" s="5">
        <v>1028972</v>
      </c>
      <c r="D20" s="5">
        <v>573544</v>
      </c>
      <c r="E20" s="6">
        <v>244589902.84</v>
      </c>
      <c r="F20" s="5">
        <v>3165980</v>
      </c>
      <c r="G20" s="5"/>
    </row>
    <row r="21" spans="1:7" x14ac:dyDescent="0.25">
      <c r="A21" s="4">
        <v>2015</v>
      </c>
      <c r="B21" s="4" t="s">
        <v>21</v>
      </c>
      <c r="C21" s="5">
        <v>269328</v>
      </c>
      <c r="D21" s="5">
        <v>0</v>
      </c>
      <c r="E21" s="6">
        <v>0</v>
      </c>
      <c r="F21" s="5">
        <v>0</v>
      </c>
      <c r="G21" s="5"/>
    </row>
    <row r="22" spans="1:7" x14ac:dyDescent="0.25">
      <c r="A22" s="4">
        <v>2016</v>
      </c>
      <c r="B22" s="4" t="s">
        <v>21</v>
      </c>
      <c r="C22" s="5">
        <v>481111</v>
      </c>
      <c r="D22" s="5">
        <v>190088</v>
      </c>
      <c r="E22" s="6">
        <v>146448681.09</v>
      </c>
      <c r="F22" s="5">
        <v>1870174</v>
      </c>
      <c r="G22" s="5"/>
    </row>
    <row r="23" spans="1:7" x14ac:dyDescent="0.25">
      <c r="A23" s="4">
        <v>2017</v>
      </c>
      <c r="B23" s="4" t="s">
        <v>21</v>
      </c>
      <c r="C23" s="5">
        <v>653759</v>
      </c>
      <c r="D23" s="5">
        <v>314158</v>
      </c>
      <c r="E23" s="6">
        <v>233530617.69</v>
      </c>
      <c r="F23" s="5">
        <v>2901357</v>
      </c>
      <c r="G23" s="5"/>
    </row>
    <row r="24" spans="1:7" x14ac:dyDescent="0.25">
      <c r="A24" s="4">
        <v>2018</v>
      </c>
      <c r="B24" s="4" t="s">
        <v>21</v>
      </c>
      <c r="C24" s="5">
        <v>898862</v>
      </c>
      <c r="D24" s="5">
        <v>427026</v>
      </c>
      <c r="E24" s="6">
        <v>312343364.26999998</v>
      </c>
      <c r="F24" s="5">
        <v>3798158</v>
      </c>
      <c r="G24" s="5"/>
    </row>
    <row r="25" spans="1:7" x14ac:dyDescent="0.25">
      <c r="A25" s="4">
        <v>2015</v>
      </c>
      <c r="B25" s="4" t="s">
        <v>22</v>
      </c>
      <c r="C25" s="5">
        <v>795858</v>
      </c>
      <c r="D25" s="5">
        <v>0</v>
      </c>
      <c r="E25" s="6">
        <v>0</v>
      </c>
      <c r="F25" s="5">
        <v>0</v>
      </c>
      <c r="G25" s="5"/>
    </row>
    <row r="26" spans="1:7" x14ac:dyDescent="0.25">
      <c r="A26" s="4">
        <v>2016</v>
      </c>
      <c r="B26" s="4" t="s">
        <v>22</v>
      </c>
      <c r="C26" s="5">
        <v>1043022</v>
      </c>
      <c r="D26" s="5">
        <v>611365</v>
      </c>
      <c r="E26" s="6">
        <v>500692219.54000002</v>
      </c>
      <c r="F26" s="5">
        <v>6015892</v>
      </c>
      <c r="G26" s="5"/>
    </row>
    <row r="27" spans="1:7" x14ac:dyDescent="0.25">
      <c r="A27" s="4">
        <v>2017</v>
      </c>
      <c r="B27" s="4" t="s">
        <v>22</v>
      </c>
      <c r="C27" s="5">
        <v>1192319</v>
      </c>
      <c r="D27" s="5">
        <v>752119</v>
      </c>
      <c r="E27" s="6">
        <v>616756560.47000003</v>
      </c>
      <c r="F27" s="5">
        <v>7122233</v>
      </c>
      <c r="G27" s="5"/>
    </row>
    <row r="28" spans="1:7" x14ac:dyDescent="0.25">
      <c r="A28" s="4">
        <v>2018</v>
      </c>
      <c r="B28" s="4" t="s">
        <v>22</v>
      </c>
      <c r="C28" s="5">
        <v>1359681</v>
      </c>
      <c r="D28" s="5">
        <v>861164</v>
      </c>
      <c r="E28" s="6">
        <v>680439568.88</v>
      </c>
      <c r="F28" s="5">
        <v>7791391</v>
      </c>
      <c r="G28" s="5"/>
    </row>
    <row r="29" spans="1:7" x14ac:dyDescent="0.25">
      <c r="A29" s="4">
        <v>2015</v>
      </c>
      <c r="B29" s="4" t="s">
        <v>23</v>
      </c>
      <c r="C29" s="5">
        <v>287171</v>
      </c>
      <c r="D29" s="5">
        <v>0</v>
      </c>
      <c r="E29" s="6">
        <v>0</v>
      </c>
      <c r="F29" s="5">
        <v>0</v>
      </c>
      <c r="G29" s="5"/>
    </row>
    <row r="30" spans="1:7" x14ac:dyDescent="0.25">
      <c r="A30" s="4">
        <v>2016</v>
      </c>
      <c r="B30" s="4" t="s">
        <v>23</v>
      </c>
      <c r="C30" s="5">
        <v>390027</v>
      </c>
      <c r="D30" s="5">
        <v>209423</v>
      </c>
      <c r="E30" s="6">
        <v>145458164.13999999</v>
      </c>
      <c r="F30" s="5">
        <v>1868880</v>
      </c>
      <c r="G30" s="5"/>
    </row>
    <row r="31" spans="1:7" x14ac:dyDescent="0.25">
      <c r="A31" s="4">
        <v>2017</v>
      </c>
      <c r="B31" s="4" t="s">
        <v>23</v>
      </c>
      <c r="C31" s="5">
        <v>454814</v>
      </c>
      <c r="D31" s="5">
        <v>261841</v>
      </c>
      <c r="E31" s="6">
        <v>186527817.37</v>
      </c>
      <c r="F31" s="5">
        <v>2177231</v>
      </c>
      <c r="G31" s="5"/>
    </row>
    <row r="32" spans="1:7" x14ac:dyDescent="0.25">
      <c r="A32" s="4">
        <v>2018</v>
      </c>
      <c r="B32" s="4" t="s">
        <v>23</v>
      </c>
      <c r="C32" s="5">
        <v>555666</v>
      </c>
      <c r="D32" s="5">
        <v>308568</v>
      </c>
      <c r="E32" s="6">
        <v>222924943.68000001</v>
      </c>
      <c r="F32" s="5">
        <v>2508320</v>
      </c>
      <c r="G32" s="5"/>
    </row>
    <row r="33" spans="1:7" x14ac:dyDescent="0.25">
      <c r="A33" s="4">
        <v>2015</v>
      </c>
      <c r="B33" s="4" t="s">
        <v>24</v>
      </c>
      <c r="C33" s="5">
        <v>582254</v>
      </c>
      <c r="D33" s="5">
        <v>0</v>
      </c>
      <c r="E33" s="6">
        <v>0</v>
      </c>
      <c r="F33" s="5">
        <v>0</v>
      </c>
      <c r="G33" s="5"/>
    </row>
    <row r="34" spans="1:7" x14ac:dyDescent="0.25">
      <c r="A34" s="4">
        <v>2016</v>
      </c>
      <c r="B34" s="4" t="s">
        <v>24</v>
      </c>
      <c r="C34" s="5">
        <v>859547</v>
      </c>
      <c r="D34" s="5">
        <v>421985</v>
      </c>
      <c r="E34" s="6">
        <v>298646059.94999999</v>
      </c>
      <c r="F34" s="5">
        <v>3535275</v>
      </c>
      <c r="G34" s="5"/>
    </row>
    <row r="35" spans="1:7" x14ac:dyDescent="0.25">
      <c r="A35" s="4">
        <v>2017</v>
      </c>
      <c r="B35" s="4" t="s">
        <v>24</v>
      </c>
      <c r="C35" s="5">
        <v>1031581</v>
      </c>
      <c r="D35" s="5">
        <v>554243</v>
      </c>
      <c r="E35" s="6">
        <v>399679817.99000001</v>
      </c>
      <c r="F35" s="5">
        <v>4342273</v>
      </c>
      <c r="G35" s="5"/>
    </row>
    <row r="36" spans="1:7" x14ac:dyDescent="0.25">
      <c r="A36" s="4">
        <v>2018</v>
      </c>
      <c r="B36" s="4" t="s">
        <v>24</v>
      </c>
      <c r="C36" s="5">
        <v>1298161</v>
      </c>
      <c r="D36" s="5">
        <v>667999</v>
      </c>
      <c r="E36" s="6">
        <v>488305380.45999998</v>
      </c>
      <c r="F36" s="5">
        <v>5255742</v>
      </c>
      <c r="G36" s="5"/>
    </row>
    <row r="37" spans="1:7" x14ac:dyDescent="0.25">
      <c r="A37" s="4"/>
      <c r="B37" s="4"/>
      <c r="C37" s="4"/>
      <c r="D37" s="5"/>
      <c r="E37" s="6"/>
      <c r="F37" s="5"/>
      <c r="G37" s="5"/>
    </row>
    <row r="38" spans="1:7" x14ac:dyDescent="0.25">
      <c r="A38" s="4"/>
      <c r="B38" s="4"/>
      <c r="C38" s="4"/>
      <c r="D38" s="5"/>
      <c r="E38" s="6"/>
      <c r="F38" s="5"/>
      <c r="G38" s="5"/>
    </row>
    <row r="39" spans="1:7" x14ac:dyDescent="0.25">
      <c r="A39" s="4"/>
      <c r="B39" s="4"/>
      <c r="C39" s="4"/>
      <c r="D39" s="5"/>
      <c r="E39" s="6"/>
      <c r="F39" s="5"/>
      <c r="G39" s="5"/>
    </row>
    <row r="40" spans="1:7" x14ac:dyDescent="0.25">
      <c r="A40" s="4"/>
      <c r="B40" s="4"/>
      <c r="C40" s="4"/>
      <c r="D40" s="5"/>
      <c r="E40" s="6"/>
      <c r="F40" s="5"/>
      <c r="G40" s="5"/>
    </row>
    <row r="41" spans="1:7" x14ac:dyDescent="0.25">
      <c r="A41" s="4"/>
      <c r="B41" s="4"/>
      <c r="C41" s="4"/>
      <c r="D41" s="5"/>
      <c r="E41" s="6"/>
      <c r="F41" s="5"/>
      <c r="G41" s="5"/>
    </row>
    <row r="42" spans="1:7" x14ac:dyDescent="0.25">
      <c r="A42" s="4"/>
      <c r="B42" s="4"/>
      <c r="C42" s="4"/>
      <c r="D42" s="5"/>
      <c r="E42" s="6"/>
      <c r="F42" s="5"/>
      <c r="G42" s="5"/>
    </row>
    <row r="43" spans="1:7" x14ac:dyDescent="0.25">
      <c r="A43" s="4"/>
      <c r="B43" s="4"/>
      <c r="C43" s="4"/>
      <c r="D43" s="5"/>
      <c r="E43" s="6"/>
      <c r="F43" s="5"/>
      <c r="G43" s="5"/>
    </row>
    <row r="44" spans="1:7" x14ac:dyDescent="0.25">
      <c r="A44" s="4"/>
      <c r="B44" s="4"/>
      <c r="C44" s="4"/>
      <c r="D44" s="5"/>
      <c r="E44" s="6"/>
      <c r="F44" s="5"/>
      <c r="G44" s="5"/>
    </row>
    <row r="45" spans="1:7" x14ac:dyDescent="0.25">
      <c r="A45" s="4"/>
      <c r="B45" s="4"/>
      <c r="C45" s="4"/>
      <c r="D45" s="5"/>
      <c r="E45" s="6"/>
      <c r="F45" s="5"/>
      <c r="G45" s="5"/>
    </row>
    <row r="46" spans="1:7" x14ac:dyDescent="0.25">
      <c r="A46" s="4"/>
      <c r="B46" s="4"/>
      <c r="C46" s="4"/>
      <c r="D46" s="5"/>
      <c r="E46" s="6"/>
      <c r="F46" s="5"/>
      <c r="G46" s="5"/>
    </row>
    <row r="47" spans="1:7" x14ac:dyDescent="0.25">
      <c r="A47" s="4"/>
      <c r="B47" s="4"/>
      <c r="C47" s="4"/>
      <c r="D47" s="5"/>
      <c r="E47" s="6"/>
      <c r="F47" s="5"/>
      <c r="G47" s="5"/>
    </row>
    <row r="48" spans="1:7" x14ac:dyDescent="0.25">
      <c r="A48" s="4"/>
      <c r="B48" s="4"/>
      <c r="C48" s="4"/>
      <c r="D48" s="5"/>
      <c r="E48" s="6"/>
      <c r="F48" s="5"/>
      <c r="G48" s="5"/>
    </row>
    <row r="49" spans="1:7" x14ac:dyDescent="0.25">
      <c r="A49" s="4"/>
      <c r="B49" s="4"/>
      <c r="C49" s="4"/>
      <c r="D49" s="5"/>
      <c r="E49" s="6"/>
      <c r="F49" s="5"/>
      <c r="G49" s="5"/>
    </row>
    <row r="50" spans="1:7" x14ac:dyDescent="0.25">
      <c r="A50" s="4"/>
      <c r="B50" s="4"/>
      <c r="C50" s="4"/>
      <c r="D50" s="5"/>
      <c r="E50" s="6"/>
      <c r="F50" s="5"/>
      <c r="G50" s="5"/>
    </row>
    <row r="51" spans="1:7" x14ac:dyDescent="0.25">
      <c r="A51" s="4"/>
      <c r="B51" s="4"/>
      <c r="C51" s="4"/>
      <c r="D51" s="5"/>
      <c r="E51" s="6"/>
      <c r="F51" s="5"/>
      <c r="G51" s="5"/>
    </row>
    <row r="52" spans="1:7" x14ac:dyDescent="0.25">
      <c r="A52" s="4"/>
      <c r="B52" s="4"/>
      <c r="C52" s="4"/>
      <c r="D52" s="5"/>
      <c r="E52" s="6"/>
      <c r="F52" s="5"/>
      <c r="G52" s="5"/>
    </row>
    <row r="53" spans="1:7" x14ac:dyDescent="0.25">
      <c r="A53" s="4"/>
      <c r="B53" s="4"/>
      <c r="C53" s="4"/>
      <c r="D53" s="5"/>
      <c r="E53" s="6"/>
      <c r="F53" s="5"/>
      <c r="G53" s="5"/>
    </row>
    <row r="54" spans="1:7" x14ac:dyDescent="0.25">
      <c r="A54" s="4"/>
      <c r="B54" s="4"/>
      <c r="C54" s="4"/>
      <c r="D54" s="5"/>
      <c r="E54" s="6"/>
      <c r="F54" s="5"/>
      <c r="G54" s="5"/>
    </row>
    <row r="55" spans="1:7" x14ac:dyDescent="0.25">
      <c r="A55" s="4"/>
      <c r="B55" s="4"/>
      <c r="C55" s="4"/>
      <c r="D55" s="5"/>
      <c r="E55" s="6"/>
      <c r="F55" s="5"/>
      <c r="G55" s="5"/>
    </row>
    <row r="56" spans="1:7" x14ac:dyDescent="0.25">
      <c r="A56" s="4"/>
      <c r="B56" s="4"/>
      <c r="C56" s="4"/>
      <c r="D56" s="5"/>
      <c r="E56" s="6"/>
      <c r="F56" s="5"/>
      <c r="G56" s="5"/>
    </row>
    <row r="57" spans="1:7" x14ac:dyDescent="0.25">
      <c r="A57" s="4"/>
      <c r="B57" s="4"/>
      <c r="C57" s="4"/>
      <c r="D57" s="5"/>
      <c r="E57" s="6"/>
      <c r="F57" s="5"/>
      <c r="G57" s="5"/>
    </row>
    <row r="58" spans="1:7" x14ac:dyDescent="0.25">
      <c r="A58" s="4"/>
      <c r="B58" s="4"/>
      <c r="C58" s="4"/>
      <c r="D58" s="5"/>
      <c r="E58" s="6"/>
      <c r="F58" s="5"/>
      <c r="G58" s="5"/>
    </row>
    <row r="59" spans="1:7" x14ac:dyDescent="0.25">
      <c r="A59" s="4"/>
      <c r="B59" s="4"/>
      <c r="C59" s="4"/>
      <c r="D59" s="5"/>
      <c r="E59" s="6"/>
      <c r="F59" s="5"/>
      <c r="G59" s="5"/>
    </row>
    <row r="60" spans="1:7" x14ac:dyDescent="0.25">
      <c r="A60" s="4"/>
      <c r="B60" s="4"/>
      <c r="C60" s="4"/>
      <c r="D60" s="5"/>
      <c r="E60" s="6"/>
      <c r="F60" s="5"/>
      <c r="G60" s="5"/>
    </row>
    <row r="61" spans="1:7" x14ac:dyDescent="0.25">
      <c r="A61" s="4"/>
      <c r="B61" s="4"/>
      <c r="C61" s="4"/>
      <c r="D61" s="5"/>
      <c r="E61" s="6"/>
      <c r="F61" s="5"/>
      <c r="G61" s="5"/>
    </row>
    <row r="62" spans="1:7" x14ac:dyDescent="0.25">
      <c r="A62" s="4"/>
      <c r="B62" s="4"/>
      <c r="C62" s="4"/>
      <c r="D62" s="5"/>
      <c r="E62" s="6"/>
      <c r="F62" s="5"/>
      <c r="G62" s="5"/>
    </row>
    <row r="63" spans="1:7" x14ac:dyDescent="0.25">
      <c r="A63" s="4"/>
      <c r="B63" s="4"/>
      <c r="C63" s="4"/>
      <c r="D63" s="5"/>
      <c r="E63" s="6"/>
      <c r="F63" s="5"/>
      <c r="G63" s="5"/>
    </row>
    <row r="64" spans="1:7" x14ac:dyDescent="0.25">
      <c r="A64" s="4"/>
      <c r="B64" s="4"/>
      <c r="C64" s="4"/>
      <c r="D64" s="5"/>
      <c r="E64" s="6"/>
      <c r="F64" s="5"/>
      <c r="G64" s="5"/>
    </row>
    <row r="65" spans="1:7" x14ac:dyDescent="0.25">
      <c r="A65" s="4"/>
      <c r="B65" s="4"/>
      <c r="C65" s="4"/>
      <c r="D65" s="5"/>
      <c r="E65" s="6"/>
      <c r="F65" s="5"/>
      <c r="G65" s="5"/>
    </row>
    <row r="66" spans="1:7" x14ac:dyDescent="0.25">
      <c r="A66" s="4"/>
      <c r="B66" s="4"/>
      <c r="C66" s="4"/>
      <c r="D66" s="5"/>
      <c r="E66" s="6"/>
      <c r="F66" s="5"/>
      <c r="G66" s="5"/>
    </row>
    <row r="67" spans="1:7" x14ac:dyDescent="0.25">
      <c r="A67" s="4"/>
      <c r="B67" s="4"/>
      <c r="C67" s="4"/>
      <c r="D67" s="5"/>
      <c r="E67" s="6"/>
      <c r="F67" s="5"/>
      <c r="G67" s="5"/>
    </row>
    <row r="68" spans="1:7" x14ac:dyDescent="0.25">
      <c r="A68" s="4"/>
      <c r="B68" s="4"/>
      <c r="C68" s="4"/>
      <c r="D68" s="5"/>
      <c r="E68" s="6"/>
      <c r="F68" s="5"/>
      <c r="G68" s="5"/>
    </row>
    <row r="69" spans="1:7" x14ac:dyDescent="0.25">
      <c r="A69" s="4"/>
      <c r="B69" s="4"/>
      <c r="C69" s="4"/>
      <c r="D69" s="5"/>
      <c r="E69" s="6"/>
      <c r="F69" s="5"/>
      <c r="G69" s="5"/>
    </row>
    <row r="70" spans="1:7" x14ac:dyDescent="0.25">
      <c r="A70" s="4"/>
      <c r="B70" s="4"/>
      <c r="C70" s="4"/>
      <c r="D70" s="5"/>
      <c r="E70" s="6"/>
      <c r="F70" s="5"/>
      <c r="G70" s="5"/>
    </row>
    <row r="71" spans="1:7" x14ac:dyDescent="0.25">
      <c r="A71" s="4"/>
      <c r="B71" s="4"/>
      <c r="C71" s="4"/>
      <c r="D71" s="5"/>
      <c r="E71" s="6"/>
      <c r="F71" s="5"/>
      <c r="G71" s="5"/>
    </row>
    <row r="72" spans="1:7" x14ac:dyDescent="0.25">
      <c r="A72" s="4"/>
      <c r="B72" s="4"/>
      <c r="C72" s="4"/>
      <c r="D72" s="5"/>
      <c r="E72" s="6"/>
      <c r="F72" s="5"/>
      <c r="G72" s="5"/>
    </row>
    <row r="73" spans="1:7" x14ac:dyDescent="0.25">
      <c r="A73" s="4"/>
      <c r="B73" s="4"/>
      <c r="C73" s="4"/>
      <c r="D73" s="5"/>
      <c r="E73" s="6"/>
      <c r="F73" s="5"/>
      <c r="G73" s="5"/>
    </row>
    <row r="74" spans="1:7" x14ac:dyDescent="0.25">
      <c r="A74" s="4"/>
      <c r="B74" s="4"/>
      <c r="C74" s="4"/>
      <c r="D74" s="5"/>
      <c r="E74" s="6"/>
      <c r="F74" s="5"/>
      <c r="G74" s="5"/>
    </row>
    <row r="75" spans="1:7" x14ac:dyDescent="0.25">
      <c r="A75" s="4"/>
      <c r="B75" s="4"/>
      <c r="C75" s="4"/>
      <c r="D75" s="5"/>
      <c r="E75" s="6"/>
      <c r="F75" s="5"/>
      <c r="G75" s="5"/>
    </row>
    <row r="76" spans="1:7" x14ac:dyDescent="0.25">
      <c r="A76" s="4"/>
      <c r="B76" s="4"/>
      <c r="C76" s="4"/>
      <c r="D76" s="5"/>
      <c r="E76" s="6"/>
      <c r="F76" s="5"/>
      <c r="G76" s="5"/>
    </row>
    <row r="77" spans="1:7" x14ac:dyDescent="0.25">
      <c r="A77" s="4"/>
      <c r="B77" s="4"/>
      <c r="C77" s="4"/>
      <c r="D77" s="5"/>
      <c r="E77" s="6"/>
      <c r="F77" s="5"/>
      <c r="G77" s="5"/>
    </row>
    <row r="78" spans="1:7" x14ac:dyDescent="0.25">
      <c r="A78" s="4"/>
      <c r="B78" s="4"/>
      <c r="C78" s="4"/>
      <c r="D78" s="5"/>
      <c r="E78" s="6"/>
      <c r="F78" s="5"/>
      <c r="G78" s="5"/>
    </row>
    <row r="79" spans="1:7" x14ac:dyDescent="0.25">
      <c r="A79" s="4"/>
      <c r="B79" s="4"/>
      <c r="C79" s="4"/>
      <c r="D79" s="5"/>
      <c r="E79" s="6"/>
      <c r="F79" s="5"/>
      <c r="G79" s="5"/>
    </row>
    <row r="80" spans="1:7" x14ac:dyDescent="0.25">
      <c r="A80" s="4"/>
      <c r="B80" s="4"/>
      <c r="C80" s="4"/>
      <c r="D80" s="5"/>
      <c r="E80" s="6"/>
      <c r="F80" s="5"/>
      <c r="G80" s="5"/>
    </row>
    <row r="81" spans="1:7" x14ac:dyDescent="0.25">
      <c r="A81" s="4"/>
      <c r="B81" s="4"/>
      <c r="C81" s="4"/>
      <c r="D81" s="5"/>
      <c r="E81" s="6"/>
      <c r="F81" s="5"/>
      <c r="G81" s="5"/>
    </row>
    <row r="82" spans="1:7" x14ac:dyDescent="0.25">
      <c r="A82" s="4"/>
      <c r="B82" s="4"/>
      <c r="C82" s="4"/>
      <c r="D82" s="5"/>
      <c r="E82" s="6"/>
      <c r="F82" s="5"/>
      <c r="G82" s="5"/>
    </row>
    <row r="83" spans="1:7" x14ac:dyDescent="0.25">
      <c r="A83" s="4"/>
      <c r="B83" s="4"/>
      <c r="C83" s="4"/>
      <c r="D83" s="5"/>
      <c r="E83" s="6"/>
      <c r="F83" s="5"/>
      <c r="G83" s="5"/>
    </row>
    <row r="84" spans="1:7" x14ac:dyDescent="0.25">
      <c r="A84" s="4"/>
      <c r="B84" s="4"/>
      <c r="C84" s="4"/>
      <c r="D84" s="5"/>
      <c r="E84" s="6"/>
      <c r="F84" s="5"/>
      <c r="G84" s="5"/>
    </row>
    <row r="85" spans="1:7" x14ac:dyDescent="0.25">
      <c r="A85" s="4"/>
      <c r="B85" s="4"/>
      <c r="C85" s="4"/>
      <c r="D85" s="5"/>
      <c r="E85" s="6"/>
      <c r="F85" s="5"/>
      <c r="G85" s="5"/>
    </row>
    <row r="86" spans="1:7" x14ac:dyDescent="0.25">
      <c r="A86" s="4"/>
      <c r="B86" s="4"/>
      <c r="C86" s="4"/>
      <c r="D86" s="5"/>
      <c r="E86" s="6"/>
      <c r="F86" s="5"/>
      <c r="G86" s="5"/>
    </row>
    <row r="87" spans="1:7" x14ac:dyDescent="0.25">
      <c r="A87" s="4"/>
      <c r="B87" s="4"/>
      <c r="C87" s="4"/>
      <c r="D87" s="5"/>
      <c r="E87" s="6"/>
      <c r="F87" s="5"/>
      <c r="G87" s="5"/>
    </row>
    <row r="88" spans="1:7" x14ac:dyDescent="0.25">
      <c r="A88" s="4"/>
      <c r="B88" s="4"/>
      <c r="C88" s="4"/>
      <c r="D88" s="5"/>
      <c r="E88" s="6"/>
      <c r="F88" s="5"/>
      <c r="G88" s="5"/>
    </row>
    <row r="89" spans="1:7" x14ac:dyDescent="0.25">
      <c r="A89" s="4"/>
      <c r="B89" s="4"/>
      <c r="C89" s="4"/>
      <c r="D89" s="5"/>
      <c r="E89" s="6"/>
      <c r="F89" s="5"/>
      <c r="G89" s="5"/>
    </row>
    <row r="90" spans="1:7" x14ac:dyDescent="0.25">
      <c r="A90" s="4"/>
      <c r="B90" s="4"/>
      <c r="C90" s="4"/>
      <c r="D90" s="5"/>
      <c r="E90" s="6"/>
      <c r="F90" s="5"/>
      <c r="G90" s="5"/>
    </row>
    <row r="91" spans="1:7" x14ac:dyDescent="0.25">
      <c r="A91" s="4"/>
      <c r="B91" s="4"/>
      <c r="C91" s="4"/>
      <c r="D91" s="5"/>
      <c r="E91" s="6"/>
      <c r="F91" s="5"/>
      <c r="G91" s="5"/>
    </row>
    <row r="92" spans="1:7" x14ac:dyDescent="0.25">
      <c r="A92" s="4"/>
      <c r="B92" s="4"/>
      <c r="C92" s="4"/>
      <c r="D92" s="5"/>
      <c r="E92" s="6"/>
      <c r="F92" s="5"/>
      <c r="G92" s="5"/>
    </row>
    <row r="93" spans="1:7" x14ac:dyDescent="0.25">
      <c r="A93" s="4"/>
      <c r="B93" s="4"/>
      <c r="C93" s="4"/>
      <c r="D93" s="5"/>
      <c r="E93" s="6"/>
      <c r="F93" s="5"/>
      <c r="G93" s="5"/>
    </row>
    <row r="94" spans="1:7" x14ac:dyDescent="0.25">
      <c r="A94" s="4"/>
      <c r="B94" s="4"/>
      <c r="C94" s="4"/>
      <c r="D94" s="5"/>
      <c r="E94" s="6"/>
      <c r="F94" s="5"/>
      <c r="G94" s="5"/>
    </row>
    <row r="95" spans="1:7" x14ac:dyDescent="0.25">
      <c r="A95" s="4"/>
      <c r="B95" s="4"/>
      <c r="C95" s="4"/>
      <c r="D95" s="5"/>
      <c r="E95" s="6"/>
      <c r="F95" s="5"/>
      <c r="G95" s="5"/>
    </row>
    <row r="96" spans="1:7" x14ac:dyDescent="0.25">
      <c r="A96" s="4"/>
      <c r="B96" s="4"/>
      <c r="C96" s="4"/>
      <c r="D96" s="5"/>
      <c r="E96" s="6"/>
      <c r="F96" s="5"/>
      <c r="G96" s="5"/>
    </row>
    <row r="97" spans="1:7" x14ac:dyDescent="0.25">
      <c r="A97" s="4"/>
      <c r="B97" s="4"/>
      <c r="C97" s="4"/>
      <c r="D97" s="5"/>
      <c r="E97" s="6"/>
      <c r="F97" s="5"/>
      <c r="G97" s="5"/>
    </row>
    <row r="98" spans="1:7" x14ac:dyDescent="0.25">
      <c r="A98" s="4"/>
      <c r="B98" s="4"/>
      <c r="C98" s="4"/>
      <c r="D98" s="5"/>
      <c r="E98" s="6"/>
      <c r="F98" s="5"/>
      <c r="G98" s="5"/>
    </row>
    <row r="99" spans="1:7" x14ac:dyDescent="0.25">
      <c r="A99" s="4"/>
      <c r="B99" s="4"/>
      <c r="C99" s="4"/>
      <c r="D99" s="5"/>
      <c r="E99" s="6"/>
      <c r="F99" s="5"/>
      <c r="G99" s="5"/>
    </row>
    <row r="100" spans="1:7" x14ac:dyDescent="0.25">
      <c r="A100" s="4"/>
      <c r="B100" s="4"/>
      <c r="C100" s="4"/>
      <c r="D100" s="5"/>
      <c r="E100" s="6"/>
      <c r="F100" s="5"/>
      <c r="G100" s="5"/>
    </row>
    <row r="101" spans="1:7" x14ac:dyDescent="0.25">
      <c r="A101" s="4"/>
      <c r="B101" s="4"/>
      <c r="C101" s="4"/>
      <c r="D101" s="5"/>
      <c r="E101" s="6"/>
      <c r="F101" s="5"/>
      <c r="G101" s="5"/>
    </row>
    <row r="102" spans="1:7" x14ac:dyDescent="0.25">
      <c r="A102" s="4"/>
      <c r="B102" s="4"/>
      <c r="C102" s="4"/>
      <c r="D102" s="5"/>
      <c r="E102" s="6"/>
      <c r="F102" s="5"/>
      <c r="G102" s="5"/>
    </row>
    <row r="103" spans="1:7" x14ac:dyDescent="0.25">
      <c r="A103" s="4"/>
      <c r="B103" s="4"/>
      <c r="C103" s="4"/>
      <c r="D103" s="5"/>
      <c r="E103" s="6"/>
      <c r="F103" s="5"/>
      <c r="G103" s="5"/>
    </row>
    <row r="104" spans="1:7" x14ac:dyDescent="0.25">
      <c r="A104" s="4"/>
      <c r="B104" s="4"/>
      <c r="C104" s="4"/>
      <c r="D104" s="5"/>
      <c r="E104" s="6"/>
      <c r="F104" s="5"/>
      <c r="G104" s="5"/>
    </row>
    <row r="105" spans="1:7" x14ac:dyDescent="0.25">
      <c r="A105" s="4"/>
      <c r="B105" s="4"/>
      <c r="C105" s="4"/>
      <c r="D105" s="5"/>
      <c r="E105" s="6"/>
      <c r="F105" s="5"/>
      <c r="G105" s="5"/>
    </row>
    <row r="106" spans="1:7" x14ac:dyDescent="0.25">
      <c r="A106" s="4"/>
      <c r="B106" s="4"/>
      <c r="C106" s="4"/>
      <c r="D106" s="5"/>
      <c r="E106" s="6"/>
      <c r="F106" s="5"/>
      <c r="G106" s="5"/>
    </row>
    <row r="107" spans="1:7" x14ac:dyDescent="0.25">
      <c r="A107" s="4"/>
      <c r="B107" s="4"/>
      <c r="C107" s="4"/>
      <c r="D107" s="5"/>
      <c r="E107" s="6"/>
      <c r="F107" s="5"/>
      <c r="G107" s="5"/>
    </row>
    <row r="108" spans="1:7" x14ac:dyDescent="0.25">
      <c r="A108" s="4"/>
      <c r="B108" s="4"/>
      <c r="C108" s="4"/>
      <c r="D108" s="5"/>
      <c r="E108" s="6"/>
      <c r="F108" s="5"/>
      <c r="G108" s="5"/>
    </row>
    <row r="109" spans="1:7" x14ac:dyDescent="0.25">
      <c r="A109" s="4"/>
      <c r="B109" s="4"/>
      <c r="C109" s="4"/>
      <c r="D109" s="5"/>
      <c r="E109" s="6"/>
      <c r="F109" s="5"/>
      <c r="G109" s="5"/>
    </row>
    <row r="110" spans="1:7" x14ac:dyDescent="0.25">
      <c r="A110" s="4"/>
      <c r="B110" s="4"/>
      <c r="C110" s="4"/>
      <c r="D110" s="5"/>
      <c r="E110" s="6"/>
      <c r="F110" s="5"/>
      <c r="G110" s="5"/>
    </row>
    <row r="111" spans="1:7" x14ac:dyDescent="0.25">
      <c r="A111" s="4"/>
      <c r="B111" s="4"/>
      <c r="C111" s="4"/>
      <c r="D111" s="5"/>
      <c r="E111" s="6"/>
      <c r="F111" s="5"/>
      <c r="G111" s="5"/>
    </row>
    <row r="112" spans="1:7" x14ac:dyDescent="0.25">
      <c r="A112" s="4"/>
      <c r="B112" s="4"/>
      <c r="C112" s="4"/>
      <c r="D112" s="5"/>
      <c r="E112" s="6"/>
      <c r="F112" s="5"/>
      <c r="G112" s="5"/>
    </row>
    <row r="113" spans="1:7" x14ac:dyDescent="0.25">
      <c r="A113" s="4"/>
      <c r="B113" s="4"/>
      <c r="C113" s="4"/>
      <c r="D113" s="5"/>
      <c r="E113" s="6"/>
      <c r="F113" s="5"/>
      <c r="G113" s="5"/>
    </row>
    <row r="114" spans="1:7" x14ac:dyDescent="0.25">
      <c r="A114" s="4"/>
      <c r="B114" s="4"/>
      <c r="C114" s="4"/>
      <c r="D114" s="5"/>
      <c r="E114" s="6"/>
      <c r="F114" s="5"/>
      <c r="G114" s="5"/>
    </row>
    <row r="115" spans="1:7" x14ac:dyDescent="0.25">
      <c r="A115" s="4"/>
      <c r="B115" s="4"/>
      <c r="C115" s="4"/>
      <c r="D115" s="5"/>
      <c r="E115" s="6"/>
      <c r="F115" s="5"/>
      <c r="G115" s="5"/>
    </row>
    <row r="116" spans="1:7" x14ac:dyDescent="0.25">
      <c r="A116" s="4"/>
      <c r="B116" s="4"/>
      <c r="C116" s="4"/>
      <c r="D116" s="5"/>
      <c r="E116" s="6"/>
      <c r="F116" s="5"/>
      <c r="G116" s="5"/>
    </row>
    <row r="117" spans="1:7" x14ac:dyDescent="0.25">
      <c r="A117" s="4"/>
      <c r="B117" s="4"/>
      <c r="C117" s="4"/>
      <c r="D117" s="5"/>
      <c r="E117" s="6"/>
      <c r="F117" s="5"/>
      <c r="G117" s="5"/>
    </row>
    <row r="118" spans="1:7" x14ac:dyDescent="0.25">
      <c r="A118" s="4"/>
      <c r="B118" s="4"/>
      <c r="C118" s="4"/>
      <c r="D118" s="5"/>
      <c r="E118" s="6"/>
      <c r="F118" s="5"/>
      <c r="G118" s="5"/>
    </row>
    <row r="119" spans="1:7" x14ac:dyDescent="0.25">
      <c r="A119" s="4"/>
      <c r="B119" s="4"/>
      <c r="C119" s="4"/>
      <c r="D119" s="5"/>
      <c r="E119" s="6"/>
      <c r="F119" s="5"/>
      <c r="G119" s="5"/>
    </row>
    <row r="120" spans="1:7" x14ac:dyDescent="0.25">
      <c r="A120" s="4"/>
      <c r="B120" s="4"/>
      <c r="C120" s="4"/>
      <c r="D120" s="5"/>
      <c r="E120" s="6"/>
      <c r="F120" s="5"/>
      <c r="G120" s="5"/>
    </row>
    <row r="121" spans="1:7" x14ac:dyDescent="0.25">
      <c r="A121" s="4"/>
      <c r="B121" s="4"/>
      <c r="C121" s="4"/>
      <c r="D121" s="5"/>
      <c r="E121" s="6"/>
      <c r="F121" s="5"/>
      <c r="G121" s="5"/>
    </row>
    <row r="122" spans="1:7" x14ac:dyDescent="0.25">
      <c r="A122" s="4"/>
      <c r="B122" s="4"/>
      <c r="C122" s="4"/>
      <c r="D122" s="5"/>
      <c r="E122" s="6"/>
      <c r="F122" s="5"/>
      <c r="G122" s="5"/>
    </row>
    <row r="123" spans="1:7" x14ac:dyDescent="0.25">
      <c r="A123" s="4"/>
      <c r="B123" s="4"/>
      <c r="C123" s="4"/>
      <c r="D123" s="5"/>
      <c r="E123" s="6"/>
      <c r="F123" s="5"/>
      <c r="G123" s="5"/>
    </row>
    <row r="124" spans="1:7" x14ac:dyDescent="0.25">
      <c r="A124" s="4"/>
      <c r="B124" s="4"/>
      <c r="C124" s="4"/>
      <c r="D124" s="5"/>
      <c r="E124" s="6"/>
      <c r="F124" s="5"/>
      <c r="G124" s="5"/>
    </row>
    <row r="125" spans="1:7" x14ac:dyDescent="0.25">
      <c r="A125" s="4"/>
      <c r="B125" s="4"/>
      <c r="C125" s="4"/>
      <c r="D125" s="5"/>
      <c r="E125" s="6"/>
      <c r="F125" s="5"/>
      <c r="G125" s="5"/>
    </row>
    <row r="126" spans="1:7" x14ac:dyDescent="0.25">
      <c r="A126" s="4"/>
      <c r="B126" s="4"/>
      <c r="C126" s="4"/>
      <c r="D126" s="5"/>
      <c r="E126" s="6"/>
      <c r="F126" s="5"/>
      <c r="G126" s="5"/>
    </row>
    <row r="127" spans="1:7" x14ac:dyDescent="0.25">
      <c r="A127" s="4"/>
      <c r="B127" s="4"/>
      <c r="C127" s="4"/>
      <c r="D127" s="5"/>
      <c r="E127" s="6"/>
      <c r="F127" s="5"/>
      <c r="G127" s="5"/>
    </row>
    <row r="128" spans="1:7" x14ac:dyDescent="0.25">
      <c r="A128" s="4"/>
      <c r="B128" s="4"/>
      <c r="C128" s="4"/>
      <c r="D128" s="5"/>
      <c r="E128" s="6"/>
      <c r="F128" s="5"/>
      <c r="G128" s="5"/>
    </row>
    <row r="129" spans="1:7" x14ac:dyDescent="0.25">
      <c r="A129" s="4"/>
      <c r="B129" s="4"/>
      <c r="C129" s="4"/>
      <c r="D129" s="5"/>
      <c r="E129" s="6"/>
      <c r="F129" s="5"/>
      <c r="G129" s="5"/>
    </row>
    <row r="130" spans="1:7" x14ac:dyDescent="0.25">
      <c r="A130" s="4"/>
      <c r="B130" s="4"/>
      <c r="C130" s="4"/>
      <c r="D130" s="5"/>
      <c r="E130" s="6"/>
      <c r="F130" s="5"/>
      <c r="G130" s="5"/>
    </row>
    <row r="131" spans="1:7" x14ac:dyDescent="0.25">
      <c r="A131" s="4"/>
      <c r="B131" s="4"/>
      <c r="C131" s="4"/>
      <c r="D131" s="5"/>
      <c r="E131" s="6"/>
      <c r="F131" s="5"/>
      <c r="G131" s="5"/>
    </row>
    <row r="132" spans="1:7" x14ac:dyDescent="0.25">
      <c r="A132" s="4"/>
      <c r="B132" s="4"/>
      <c r="C132" s="4"/>
      <c r="D132" s="5"/>
      <c r="E132" s="6"/>
      <c r="F132" s="5"/>
      <c r="G132" s="5"/>
    </row>
    <row r="133" spans="1:7" x14ac:dyDescent="0.25">
      <c r="A133" s="4"/>
      <c r="B133" s="4"/>
      <c r="C133" s="4"/>
      <c r="D133" s="5"/>
      <c r="E133" s="6"/>
      <c r="F133" s="5"/>
      <c r="G133" s="5"/>
    </row>
    <row r="134" spans="1:7" x14ac:dyDescent="0.25">
      <c r="A134" s="4"/>
      <c r="B134" s="4"/>
      <c r="C134" s="4"/>
      <c r="D134" s="5"/>
      <c r="E134" s="6"/>
      <c r="F134" s="5"/>
      <c r="G134" s="5"/>
    </row>
    <row r="135" spans="1:7" x14ac:dyDescent="0.25">
      <c r="A135" s="4"/>
      <c r="B135" s="4"/>
      <c r="C135" s="4"/>
      <c r="D135" s="5"/>
      <c r="E135" s="6"/>
      <c r="F135" s="5"/>
      <c r="G135" s="5"/>
    </row>
    <row r="136" spans="1:7" x14ac:dyDescent="0.25">
      <c r="A136" s="4"/>
      <c r="B136" s="4"/>
      <c r="C136" s="4"/>
      <c r="D136" s="5"/>
      <c r="E136" s="6"/>
      <c r="F136" s="5"/>
      <c r="G136" s="5"/>
    </row>
    <row r="137" spans="1:7" x14ac:dyDescent="0.25">
      <c r="A137" s="4"/>
      <c r="B137" s="4"/>
      <c r="C137" s="4"/>
      <c r="D137" s="5"/>
      <c r="E137" s="6"/>
      <c r="F137" s="5"/>
      <c r="G137" s="5"/>
    </row>
    <row r="138" spans="1:7" x14ac:dyDescent="0.25">
      <c r="A138" s="4"/>
      <c r="B138" s="4"/>
      <c r="C138" s="4"/>
      <c r="D138" s="5"/>
      <c r="E138" s="6"/>
      <c r="F138" s="5"/>
      <c r="G138" s="5"/>
    </row>
    <row r="139" spans="1:7" x14ac:dyDescent="0.25">
      <c r="A139" s="4"/>
      <c r="B139" s="4"/>
      <c r="C139" s="4"/>
      <c r="D139" s="5"/>
      <c r="E139" s="6"/>
      <c r="F139" s="5"/>
      <c r="G139" s="5"/>
    </row>
    <row r="140" spans="1:7" x14ac:dyDescent="0.25">
      <c r="A140" s="4"/>
      <c r="B140" s="4"/>
      <c r="C140" s="4"/>
      <c r="D140" s="5"/>
      <c r="E140" s="6"/>
      <c r="F140" s="5"/>
      <c r="G140" s="5"/>
    </row>
    <row r="141" spans="1:7" x14ac:dyDescent="0.25">
      <c r="A141" s="4"/>
      <c r="B141" s="4"/>
      <c r="C141" s="4"/>
      <c r="D141" s="5"/>
      <c r="E141" s="6"/>
      <c r="F141" s="5"/>
      <c r="G141" s="5"/>
    </row>
    <row r="142" spans="1:7" x14ac:dyDescent="0.25">
      <c r="A142" s="4"/>
      <c r="B142" s="4"/>
      <c r="C142" s="4"/>
      <c r="D142" s="5"/>
      <c r="E142" s="6"/>
      <c r="F142" s="5"/>
      <c r="G142" s="5"/>
    </row>
    <row r="143" spans="1:7" x14ac:dyDescent="0.25">
      <c r="A143" s="4"/>
      <c r="B143" s="4"/>
      <c r="C143" s="4"/>
      <c r="D143" s="5"/>
      <c r="E143" s="6"/>
      <c r="F143" s="5"/>
      <c r="G143" s="5"/>
    </row>
    <row r="144" spans="1:7" x14ac:dyDescent="0.25">
      <c r="A144" s="4"/>
      <c r="B144" s="4"/>
      <c r="C144" s="4"/>
      <c r="D144" s="5"/>
      <c r="E144" s="6"/>
      <c r="F144" s="5"/>
      <c r="G144" s="5"/>
    </row>
    <row r="145" spans="1:7" x14ac:dyDescent="0.25">
      <c r="A145" s="4"/>
      <c r="B145" s="4"/>
      <c r="C145" s="4"/>
      <c r="D145" s="5"/>
      <c r="E145" s="6"/>
      <c r="F145" s="5"/>
      <c r="G145" s="5"/>
    </row>
    <row r="146" spans="1:7" x14ac:dyDescent="0.25">
      <c r="A146" s="4"/>
      <c r="B146" s="4"/>
      <c r="C146" s="4"/>
      <c r="D146" s="5"/>
      <c r="E146" s="6"/>
      <c r="F146" s="5"/>
      <c r="G146" s="5"/>
    </row>
    <row r="147" spans="1:7" x14ac:dyDescent="0.25">
      <c r="A147" s="4"/>
      <c r="B147" s="4"/>
      <c r="C147" s="4"/>
      <c r="D147" s="5"/>
      <c r="E147" s="6"/>
      <c r="F147" s="5"/>
      <c r="G147" s="5"/>
    </row>
    <row r="148" spans="1:7" x14ac:dyDescent="0.25">
      <c r="A148" s="4"/>
      <c r="B148" s="4"/>
      <c r="C148" s="4"/>
      <c r="D148" s="5"/>
      <c r="E148" s="6"/>
      <c r="F148" s="5"/>
      <c r="G148" s="5"/>
    </row>
    <row r="149" spans="1:7" x14ac:dyDescent="0.25">
      <c r="A149" s="4"/>
      <c r="B149" s="4"/>
      <c r="C149" s="4"/>
      <c r="D149" s="5"/>
      <c r="E149" s="6"/>
      <c r="F149" s="5"/>
      <c r="G149" s="5"/>
    </row>
    <row r="150" spans="1:7" x14ac:dyDescent="0.25">
      <c r="A150" s="4"/>
      <c r="B150" s="4"/>
      <c r="C150" s="4"/>
      <c r="D150" s="5"/>
      <c r="E150" s="6"/>
      <c r="F150" s="5"/>
      <c r="G150" s="5"/>
    </row>
    <row r="151" spans="1:7" x14ac:dyDescent="0.25">
      <c r="A151" s="4"/>
      <c r="B151" s="4"/>
      <c r="C151" s="4"/>
      <c r="D151" s="5"/>
      <c r="E151" s="6"/>
      <c r="F151" s="5"/>
      <c r="G151" s="5"/>
    </row>
    <row r="152" spans="1:7" x14ac:dyDescent="0.25">
      <c r="A152" s="4"/>
      <c r="B152" s="4"/>
      <c r="C152" s="4"/>
      <c r="D152" s="5"/>
      <c r="E152" s="6"/>
      <c r="F152" s="5"/>
      <c r="G152" s="5"/>
    </row>
    <row r="153" spans="1:7" x14ac:dyDescent="0.25">
      <c r="A153" s="4"/>
      <c r="B153" s="4"/>
      <c r="C153" s="4"/>
      <c r="D153" s="5"/>
      <c r="E153" s="6"/>
      <c r="F153" s="5"/>
      <c r="G153" s="5"/>
    </row>
    <row r="154" spans="1:7" x14ac:dyDescent="0.25">
      <c r="A154" s="4"/>
      <c r="B154" s="4"/>
      <c r="C154" s="4"/>
      <c r="D154" s="5"/>
      <c r="E154" s="6"/>
      <c r="F154" s="5"/>
      <c r="G154" s="5"/>
    </row>
    <row r="155" spans="1:7" x14ac:dyDescent="0.25">
      <c r="A155" s="4"/>
      <c r="B155" s="4"/>
      <c r="C155" s="4"/>
      <c r="D155" s="5"/>
      <c r="E155" s="6"/>
      <c r="F155" s="5"/>
      <c r="G155" s="5"/>
    </row>
    <row r="156" spans="1:7" x14ac:dyDescent="0.25">
      <c r="A156" s="4"/>
      <c r="B156" s="4"/>
      <c r="C156" s="4"/>
      <c r="D156" s="5"/>
      <c r="E156" s="6"/>
      <c r="F156" s="5"/>
      <c r="G156" s="5"/>
    </row>
    <row r="157" spans="1:7" x14ac:dyDescent="0.25">
      <c r="A157" s="4"/>
      <c r="B157" s="4"/>
      <c r="C157" s="4"/>
      <c r="D157" s="5"/>
      <c r="E157" s="6"/>
      <c r="F157" s="5"/>
      <c r="G157" s="5"/>
    </row>
    <row r="158" spans="1:7" x14ac:dyDescent="0.25">
      <c r="A158" s="4"/>
      <c r="B158" s="4"/>
      <c r="C158" s="4"/>
      <c r="D158" s="5"/>
      <c r="E158" s="6"/>
      <c r="F158" s="5"/>
      <c r="G158" s="5"/>
    </row>
    <row r="159" spans="1:7" x14ac:dyDescent="0.25">
      <c r="A159" s="4"/>
      <c r="B159" s="4"/>
      <c r="C159" s="4"/>
      <c r="D159" s="5"/>
      <c r="E159" s="6"/>
      <c r="F159" s="5"/>
      <c r="G159" s="5"/>
    </row>
    <row r="160" spans="1:7" x14ac:dyDescent="0.25">
      <c r="A160" s="4"/>
      <c r="B160" s="4"/>
      <c r="C160" s="4"/>
      <c r="D160" s="5"/>
      <c r="E160" s="6"/>
      <c r="F160" s="5"/>
      <c r="G160" s="5"/>
    </row>
    <row r="161" spans="1:7" x14ac:dyDescent="0.25">
      <c r="A161" s="4"/>
      <c r="B161" s="4"/>
      <c r="C161" s="4"/>
      <c r="D161" s="5"/>
      <c r="E161" s="6"/>
      <c r="F161" s="5"/>
      <c r="G161" s="5"/>
    </row>
    <row r="162" spans="1:7" x14ac:dyDescent="0.25">
      <c r="A162" s="4"/>
      <c r="B162" s="4"/>
      <c r="C162" s="4"/>
      <c r="D162" s="5"/>
      <c r="E162" s="6"/>
      <c r="F162" s="5"/>
      <c r="G162" s="5"/>
    </row>
    <row r="163" spans="1:7" x14ac:dyDescent="0.25">
      <c r="A163" s="4"/>
      <c r="B163" s="4"/>
      <c r="C163" s="4"/>
      <c r="D163" s="5"/>
      <c r="E163" s="6"/>
      <c r="F163" s="5"/>
      <c r="G163" s="5"/>
    </row>
    <row r="164" spans="1:7" x14ac:dyDescent="0.25">
      <c r="A164" s="4"/>
      <c r="B164" s="4"/>
      <c r="C164" s="4"/>
      <c r="D164" s="5"/>
      <c r="E164" s="6"/>
      <c r="F164" s="5"/>
      <c r="G164" s="5"/>
    </row>
    <row r="165" spans="1:7" x14ac:dyDescent="0.25">
      <c r="A165" s="4"/>
      <c r="B165" s="4"/>
      <c r="C165" s="4"/>
      <c r="D165" s="5"/>
      <c r="E165" s="6"/>
      <c r="F165" s="5"/>
      <c r="G165" s="5"/>
    </row>
    <row r="166" spans="1:7" x14ac:dyDescent="0.25">
      <c r="A166" s="4"/>
      <c r="B166" s="4"/>
      <c r="C166" s="4"/>
      <c r="D166" s="5"/>
      <c r="E166" s="6"/>
      <c r="F166" s="5"/>
      <c r="G166" s="5"/>
    </row>
    <row r="167" spans="1:7" x14ac:dyDescent="0.25">
      <c r="A167" s="4"/>
      <c r="B167" s="4"/>
      <c r="C167" s="4"/>
      <c r="D167" s="5"/>
      <c r="E167" s="6"/>
      <c r="F167" s="5"/>
      <c r="G167" s="5"/>
    </row>
    <row r="168" spans="1:7" x14ac:dyDescent="0.25">
      <c r="A168" s="4"/>
      <c r="B168" s="4"/>
      <c r="C168" s="4"/>
      <c r="D168" s="5"/>
      <c r="E168" s="6"/>
      <c r="F168" s="5"/>
      <c r="G168" s="5"/>
    </row>
    <row r="169" spans="1:7" x14ac:dyDescent="0.25">
      <c r="A169" s="4"/>
      <c r="B169" s="4"/>
      <c r="C169" s="4"/>
      <c r="D169" s="5"/>
      <c r="E169" s="6"/>
      <c r="F169" s="5"/>
      <c r="G169" s="5"/>
    </row>
    <row r="170" spans="1:7" x14ac:dyDescent="0.25">
      <c r="A170" s="4"/>
      <c r="B170" s="4"/>
      <c r="C170" s="4"/>
      <c r="D170" s="5"/>
      <c r="E170" s="6"/>
      <c r="F170" s="5"/>
      <c r="G170" s="5"/>
    </row>
    <row r="171" spans="1:7" x14ac:dyDescent="0.25">
      <c r="A171" s="4"/>
      <c r="B171" s="4"/>
      <c r="C171" s="4"/>
      <c r="D171" s="5"/>
      <c r="E171" s="6"/>
      <c r="F171" s="5"/>
      <c r="G171" s="5"/>
    </row>
    <row r="172" spans="1:7" x14ac:dyDescent="0.25">
      <c r="A172" s="4"/>
      <c r="B172" s="4"/>
      <c r="C172" s="4"/>
      <c r="D172" s="5"/>
      <c r="E172" s="6"/>
      <c r="F172" s="5"/>
      <c r="G172" s="5"/>
    </row>
    <row r="173" spans="1:7" x14ac:dyDescent="0.25">
      <c r="A173" s="4"/>
      <c r="B173" s="4"/>
      <c r="C173" s="4"/>
      <c r="D173" s="5"/>
      <c r="E173" s="6"/>
      <c r="F173" s="5"/>
      <c r="G173" s="5"/>
    </row>
    <row r="174" spans="1:7" x14ac:dyDescent="0.25">
      <c r="A174" s="4"/>
      <c r="B174" s="4"/>
      <c r="C174" s="4"/>
      <c r="D174" s="5"/>
      <c r="E174" s="6"/>
      <c r="F174" s="5"/>
      <c r="G174" s="5"/>
    </row>
    <row r="175" spans="1:7" x14ac:dyDescent="0.25">
      <c r="A175" s="4"/>
      <c r="B175" s="4"/>
      <c r="C175" s="4"/>
      <c r="D175" s="5"/>
      <c r="E175" s="6"/>
      <c r="F175" s="5"/>
      <c r="G175" s="5"/>
    </row>
    <row r="176" spans="1:7" x14ac:dyDescent="0.25">
      <c r="A176" s="4"/>
      <c r="B176" s="4"/>
      <c r="C176" s="4"/>
      <c r="D176" s="5"/>
      <c r="E176" s="6"/>
      <c r="F176" s="5"/>
      <c r="G176" s="5"/>
    </row>
    <row r="177" spans="1:7" x14ac:dyDescent="0.25">
      <c r="A177" s="4"/>
      <c r="B177" s="4"/>
      <c r="C177" s="4"/>
      <c r="D177" s="5"/>
      <c r="E177" s="6"/>
      <c r="F177" s="5"/>
      <c r="G177" s="5"/>
    </row>
    <row r="178" spans="1:7" x14ac:dyDescent="0.25">
      <c r="A178" s="4"/>
      <c r="B178" s="4"/>
      <c r="C178" s="4"/>
      <c r="D178" s="5"/>
      <c r="E178" s="6"/>
      <c r="F178" s="5"/>
      <c r="G178" s="5"/>
    </row>
    <row r="179" spans="1:7" x14ac:dyDescent="0.25">
      <c r="A179" s="4"/>
      <c r="B179" s="4"/>
      <c r="C179" s="4"/>
      <c r="D179" s="5"/>
      <c r="E179" s="6"/>
      <c r="F179" s="5"/>
      <c r="G179" s="5"/>
    </row>
    <row r="180" spans="1:7" x14ac:dyDescent="0.25">
      <c r="A180" s="4"/>
      <c r="B180" s="4"/>
      <c r="C180" s="4"/>
      <c r="D180" s="5"/>
      <c r="E180" s="5"/>
      <c r="F180" s="5"/>
      <c r="G180" s="5"/>
    </row>
    <row r="181" spans="1:7" x14ac:dyDescent="0.25">
      <c r="A181" s="4"/>
      <c r="B181" s="4"/>
      <c r="C181" s="4"/>
      <c r="D181" s="5"/>
      <c r="E181" s="6"/>
      <c r="F181" s="5"/>
      <c r="G181" s="5"/>
    </row>
    <row r="182" spans="1:7" x14ac:dyDescent="0.25">
      <c r="A182" s="4"/>
      <c r="B182" s="4"/>
      <c r="C182" s="4"/>
      <c r="D182" s="5"/>
      <c r="E182" s="6"/>
      <c r="F182" s="5"/>
      <c r="G182" s="5"/>
    </row>
    <row r="183" spans="1:7" x14ac:dyDescent="0.25">
      <c r="A183" s="4"/>
      <c r="B183" s="4"/>
      <c r="C183" s="4"/>
      <c r="D183" s="5"/>
      <c r="E183" s="6"/>
      <c r="F183" s="5"/>
      <c r="G183" s="5"/>
    </row>
    <row r="184" spans="1:7" x14ac:dyDescent="0.25">
      <c r="A184" s="4"/>
      <c r="B184" s="4"/>
      <c r="C184" s="4"/>
      <c r="D184" s="5"/>
      <c r="E184" s="6"/>
      <c r="F184" s="5"/>
      <c r="G184" s="5"/>
    </row>
    <row r="185" spans="1:7" x14ac:dyDescent="0.25">
      <c r="A185" s="4"/>
      <c r="B185" s="4"/>
      <c r="C185" s="4"/>
      <c r="D185" s="5"/>
      <c r="E185" s="6"/>
      <c r="F185" s="5"/>
      <c r="G185" s="5"/>
    </row>
    <row r="186" spans="1:7" x14ac:dyDescent="0.25">
      <c r="A186" s="4"/>
      <c r="B186" s="4"/>
      <c r="C186" s="4"/>
      <c r="D186" s="5"/>
      <c r="E186" s="6"/>
      <c r="F186" s="5"/>
      <c r="G186" s="5"/>
    </row>
    <row r="187" spans="1:7" x14ac:dyDescent="0.25">
      <c r="A187" s="4"/>
      <c r="B187" s="4"/>
      <c r="C187" s="4"/>
      <c r="D187" s="5"/>
      <c r="E187" s="6"/>
      <c r="F187" s="5"/>
      <c r="G187" s="5"/>
    </row>
    <row r="188" spans="1:7" x14ac:dyDescent="0.25">
      <c r="A188" s="4"/>
      <c r="B188" s="4"/>
      <c r="C188" s="4"/>
      <c r="D188" s="5"/>
      <c r="E188" s="6"/>
      <c r="F188" s="5"/>
      <c r="G188" s="5"/>
    </row>
    <row r="189" spans="1:7" x14ac:dyDescent="0.25">
      <c r="A189" s="4"/>
      <c r="B189" s="4"/>
      <c r="C189" s="4"/>
      <c r="D189" s="5"/>
      <c r="E189" s="6"/>
      <c r="F189" s="5"/>
      <c r="G189" s="5"/>
    </row>
    <row r="190" spans="1:7" x14ac:dyDescent="0.25">
      <c r="A190" s="4"/>
      <c r="B190" s="4"/>
      <c r="C190" s="4"/>
      <c r="D190" s="5"/>
      <c r="E190" s="6"/>
      <c r="F190" s="5"/>
      <c r="G190" s="5"/>
    </row>
    <row r="191" spans="1:7" x14ac:dyDescent="0.25">
      <c r="A191" s="4"/>
      <c r="B191" s="4"/>
      <c r="C191" s="4"/>
      <c r="D191" s="5"/>
      <c r="E191" s="6"/>
      <c r="F191" s="5"/>
      <c r="G191" s="5"/>
    </row>
    <row r="192" spans="1:7" x14ac:dyDescent="0.25">
      <c r="A192" s="4"/>
      <c r="B192" s="4"/>
      <c r="C192" s="4"/>
      <c r="D192" s="5"/>
      <c r="E192" s="6"/>
      <c r="F192" s="5"/>
      <c r="G192" s="5"/>
    </row>
    <row r="193" spans="1:7" x14ac:dyDescent="0.25">
      <c r="A193" s="4"/>
      <c r="B193" s="4"/>
      <c r="C193" s="4"/>
      <c r="D193" s="5"/>
      <c r="E193" s="6"/>
      <c r="F193" s="5"/>
      <c r="G193" s="5"/>
    </row>
    <row r="194" spans="1:7" x14ac:dyDescent="0.25">
      <c r="A194" s="4"/>
      <c r="B194" s="4"/>
      <c r="C194" s="4"/>
      <c r="D194" s="5"/>
      <c r="E194" s="6"/>
      <c r="F194" s="5"/>
      <c r="G194" s="5"/>
    </row>
    <row r="195" spans="1:7" x14ac:dyDescent="0.25">
      <c r="A195" s="4"/>
      <c r="B195" s="4"/>
      <c r="C195" s="4"/>
      <c r="D195" s="5"/>
      <c r="E195" s="6"/>
      <c r="F195" s="5"/>
      <c r="G195" s="5"/>
    </row>
    <row r="196" spans="1:7" x14ac:dyDescent="0.25">
      <c r="A196" s="4"/>
      <c r="B196" s="4"/>
      <c r="C196" s="4"/>
      <c r="D196" s="5"/>
      <c r="E196" s="6"/>
      <c r="F196" s="5"/>
      <c r="G196" s="5"/>
    </row>
    <row r="197" spans="1:7" x14ac:dyDescent="0.25">
      <c r="A197" s="4"/>
      <c r="B197" s="4"/>
      <c r="C197" s="4"/>
      <c r="D197" s="5"/>
      <c r="E197" s="6"/>
      <c r="F197" s="5"/>
      <c r="G197" s="5"/>
    </row>
    <row r="198" spans="1:7" x14ac:dyDescent="0.25">
      <c r="A198" s="4"/>
      <c r="B198" s="4"/>
      <c r="C198" s="4"/>
      <c r="D198" s="5"/>
      <c r="E198" s="6"/>
      <c r="F198" s="5"/>
      <c r="G198" s="5"/>
    </row>
    <row r="199" spans="1:7" x14ac:dyDescent="0.25">
      <c r="A199" s="4"/>
      <c r="B199" s="4"/>
      <c r="C199" s="4"/>
      <c r="D199" s="5"/>
      <c r="E199" s="6"/>
      <c r="F199" s="5"/>
      <c r="G199" s="5"/>
    </row>
    <row r="200" spans="1:7" x14ac:dyDescent="0.25">
      <c r="A200" s="4"/>
      <c r="B200" s="4"/>
      <c r="C200" s="4"/>
      <c r="D200" s="5"/>
      <c r="E200" s="6"/>
      <c r="F200" s="5"/>
      <c r="G200" s="5"/>
    </row>
    <row r="201" spans="1:7" x14ac:dyDescent="0.25">
      <c r="A201" s="4"/>
      <c r="B201" s="4"/>
      <c r="C201" s="4"/>
      <c r="D201" s="5"/>
      <c r="E201" s="6"/>
      <c r="F201" s="5"/>
      <c r="G201" s="5"/>
    </row>
    <row r="202" spans="1:7" x14ac:dyDescent="0.25">
      <c r="A202" s="4"/>
      <c r="B202" s="4"/>
      <c r="C202" s="4"/>
      <c r="D202" s="5"/>
      <c r="E202" s="6"/>
      <c r="F202" s="5"/>
      <c r="G202" s="5"/>
    </row>
    <row r="203" spans="1:7" x14ac:dyDescent="0.25">
      <c r="A203" s="4"/>
      <c r="B203" s="4"/>
      <c r="C203" s="4"/>
      <c r="D203" s="5"/>
      <c r="E203" s="6"/>
      <c r="F203" s="5"/>
      <c r="G203" s="5"/>
    </row>
    <row r="204" spans="1:7" x14ac:dyDescent="0.25">
      <c r="A204" s="4"/>
      <c r="B204" s="4"/>
      <c r="C204" s="4"/>
      <c r="D204" s="5"/>
      <c r="E204" s="6"/>
      <c r="F204" s="5"/>
      <c r="G204" s="5"/>
    </row>
    <row r="205" spans="1:7" x14ac:dyDescent="0.25">
      <c r="A205" s="4"/>
      <c r="B205" s="4"/>
      <c r="C205" s="4"/>
      <c r="D205" s="5"/>
      <c r="E205" s="6"/>
      <c r="F205" s="5"/>
      <c r="G205" s="5"/>
    </row>
    <row r="206" spans="1:7" x14ac:dyDescent="0.25">
      <c r="A206" s="4"/>
      <c r="B206" s="4"/>
      <c r="C206" s="4"/>
      <c r="D206" s="5"/>
      <c r="E206" s="6"/>
      <c r="F206" s="5"/>
      <c r="G206" s="5"/>
    </row>
    <row r="207" spans="1:7" x14ac:dyDescent="0.25">
      <c r="A207" s="4"/>
      <c r="B207" s="4"/>
      <c r="C207" s="4"/>
      <c r="D207" s="5"/>
      <c r="E207" s="6"/>
      <c r="F207" s="5"/>
      <c r="G207" s="5"/>
    </row>
    <row r="208" spans="1:7" x14ac:dyDescent="0.25">
      <c r="A208" s="4"/>
      <c r="B208" s="4"/>
      <c r="C208" s="4"/>
      <c r="D208" s="5"/>
      <c r="E208" s="6"/>
      <c r="F208" s="5"/>
      <c r="G208" s="5"/>
    </row>
    <row r="209" spans="1:7" x14ac:dyDescent="0.25">
      <c r="A209" s="4"/>
      <c r="B209" s="4"/>
      <c r="C209" s="4"/>
      <c r="D209" s="5"/>
      <c r="E209" s="6"/>
      <c r="F209" s="5"/>
      <c r="G209" s="5"/>
    </row>
    <row r="210" spans="1:7" x14ac:dyDescent="0.25">
      <c r="A210" s="4"/>
      <c r="B210" s="4"/>
      <c r="C210" s="4"/>
      <c r="D210" s="5"/>
      <c r="E210" s="6"/>
      <c r="F210" s="5"/>
      <c r="G210" s="5"/>
    </row>
    <row r="211" spans="1:7" x14ac:dyDescent="0.25">
      <c r="A211" s="4"/>
      <c r="B211" s="4"/>
      <c r="C211" s="4"/>
      <c r="D211" s="5"/>
      <c r="E211" s="6"/>
      <c r="F211" s="5"/>
      <c r="G211" s="5"/>
    </row>
    <row r="212" spans="1:7" x14ac:dyDescent="0.25">
      <c r="A212" s="4"/>
      <c r="B212" s="4"/>
      <c r="C212" s="4"/>
      <c r="D212" s="5"/>
      <c r="E212" s="6"/>
      <c r="F212" s="5"/>
      <c r="G212" s="5"/>
    </row>
    <row r="213" spans="1:7" x14ac:dyDescent="0.25">
      <c r="A213" s="4"/>
      <c r="B213" s="4"/>
      <c r="C213" s="4"/>
      <c r="D213" s="5"/>
      <c r="E213" s="6"/>
      <c r="F213" s="5"/>
      <c r="G213" s="5"/>
    </row>
    <row r="214" spans="1:7" x14ac:dyDescent="0.25">
      <c r="A214" s="4"/>
      <c r="B214" s="4"/>
      <c r="C214" s="4"/>
      <c r="D214" s="5"/>
      <c r="E214" s="6"/>
      <c r="F214" s="5"/>
      <c r="G214" s="5"/>
    </row>
    <row r="215" spans="1:7" x14ac:dyDescent="0.25">
      <c r="A215" s="4"/>
      <c r="B215" s="4"/>
      <c r="C215" s="4"/>
      <c r="D215" s="5"/>
      <c r="E215" s="6"/>
      <c r="F215" s="5"/>
      <c r="G215" s="5"/>
    </row>
    <row r="216" spans="1:7" x14ac:dyDescent="0.25">
      <c r="A216" s="4"/>
      <c r="B216" s="4"/>
      <c r="C216" s="4"/>
      <c r="D216" s="5"/>
      <c r="E216" s="6"/>
      <c r="F216" s="5"/>
      <c r="G216" s="5"/>
    </row>
    <row r="217" spans="1:7" x14ac:dyDescent="0.25">
      <c r="A217" s="4"/>
      <c r="B217" s="4"/>
      <c r="C217" s="4"/>
      <c r="D217" s="5"/>
      <c r="E217" s="6"/>
      <c r="F217" s="5"/>
      <c r="G217" s="5"/>
    </row>
    <row r="218" spans="1:7" x14ac:dyDescent="0.25">
      <c r="A218" s="4"/>
      <c r="B218" s="4"/>
      <c r="C218" s="4"/>
      <c r="D218" s="5"/>
      <c r="E218" s="6"/>
      <c r="F218" s="5"/>
      <c r="G218" s="5"/>
    </row>
    <row r="219" spans="1:7" x14ac:dyDescent="0.25">
      <c r="A219" s="4"/>
      <c r="B219" s="4"/>
      <c r="C219" s="4"/>
      <c r="D219" s="5"/>
      <c r="E219" s="6"/>
      <c r="F219" s="5"/>
      <c r="G219" s="5"/>
    </row>
    <row r="220" spans="1:7" x14ac:dyDescent="0.25">
      <c r="A220" s="4"/>
      <c r="B220" s="4"/>
      <c r="C220" s="4"/>
      <c r="D220" s="5"/>
      <c r="E220" s="6"/>
      <c r="F220" s="5"/>
      <c r="G220" s="5"/>
    </row>
    <row r="221" spans="1:7" x14ac:dyDescent="0.25">
      <c r="A221" s="4"/>
      <c r="B221" s="4"/>
      <c r="C221" s="4"/>
      <c r="D221" s="5"/>
      <c r="E221" s="6"/>
      <c r="F221" s="5"/>
      <c r="G221" s="5"/>
    </row>
    <row r="222" spans="1:7" x14ac:dyDescent="0.25">
      <c r="A222" s="4"/>
      <c r="B222" s="4"/>
      <c r="C222" s="4"/>
      <c r="D222" s="5"/>
      <c r="E222" s="6"/>
      <c r="F222" s="5"/>
      <c r="G222" s="5"/>
    </row>
    <row r="223" spans="1:7" x14ac:dyDescent="0.25">
      <c r="A223" s="4"/>
      <c r="B223" s="4"/>
      <c r="C223" s="4"/>
      <c r="D223" s="5"/>
      <c r="E223" s="6"/>
      <c r="F223" s="5"/>
      <c r="G223" s="5"/>
    </row>
    <row r="224" spans="1:7" x14ac:dyDescent="0.25">
      <c r="A224" s="4"/>
      <c r="B224" s="4"/>
      <c r="C224" s="4"/>
      <c r="D224" s="5"/>
      <c r="E224" s="6"/>
      <c r="F224" s="5"/>
      <c r="G224" s="5"/>
    </row>
    <row r="225" spans="1:7" x14ac:dyDescent="0.25">
      <c r="A225" s="4"/>
      <c r="B225" s="4"/>
      <c r="C225" s="4"/>
      <c r="D225" s="5"/>
      <c r="E225" s="6"/>
      <c r="F225" s="5"/>
      <c r="G225" s="5"/>
    </row>
    <row r="226" spans="1:7" x14ac:dyDescent="0.25">
      <c r="A226" s="4"/>
      <c r="B226" s="4"/>
      <c r="C226" s="4"/>
      <c r="D226" s="5"/>
      <c r="E226" s="6"/>
      <c r="F226" s="5"/>
      <c r="G226" s="5"/>
    </row>
    <row r="227" spans="1:7" x14ac:dyDescent="0.25">
      <c r="A227" s="4"/>
      <c r="B227" s="4"/>
      <c r="C227" s="4"/>
      <c r="D227" s="5"/>
      <c r="E227" s="6"/>
      <c r="F227" s="5"/>
      <c r="G227" s="5"/>
    </row>
    <row r="228" spans="1:7" x14ac:dyDescent="0.25">
      <c r="A228" s="4"/>
      <c r="B228" s="4"/>
      <c r="C228" s="4"/>
      <c r="D228" s="5"/>
      <c r="E228" s="6"/>
      <c r="F228" s="5"/>
      <c r="G228" s="5"/>
    </row>
    <row r="229" spans="1:7" x14ac:dyDescent="0.25">
      <c r="A229" s="4"/>
      <c r="B229" s="4"/>
      <c r="C229" s="4"/>
      <c r="D229" s="5"/>
      <c r="E229" s="6"/>
      <c r="F229" s="5"/>
      <c r="G229" s="5"/>
    </row>
    <row r="230" spans="1:7" x14ac:dyDescent="0.25">
      <c r="A230" s="4"/>
      <c r="B230" s="4"/>
      <c r="C230" s="4"/>
      <c r="D230" s="5"/>
      <c r="E230" s="6"/>
      <c r="F230" s="5"/>
      <c r="G230" s="5"/>
    </row>
    <row r="231" spans="1:7" x14ac:dyDescent="0.25">
      <c r="A231" s="4"/>
      <c r="B231" s="4"/>
      <c r="C231" s="4"/>
      <c r="D231" s="5"/>
      <c r="E231" s="6"/>
      <c r="F231" s="5"/>
      <c r="G231" s="5"/>
    </row>
    <row r="232" spans="1:7" x14ac:dyDescent="0.25">
      <c r="A232" s="4"/>
      <c r="B232" s="4"/>
      <c r="C232" s="4"/>
      <c r="D232" s="5"/>
      <c r="E232" s="6"/>
      <c r="F232" s="5"/>
      <c r="G232" s="5"/>
    </row>
    <row r="233" spans="1:7" x14ac:dyDescent="0.25">
      <c r="A233" s="4"/>
      <c r="B233" s="4"/>
      <c r="C233" s="4"/>
      <c r="D233" s="5"/>
      <c r="E233" s="6"/>
      <c r="F233" s="5"/>
      <c r="G233" s="5"/>
    </row>
    <row r="234" spans="1:7" x14ac:dyDescent="0.25">
      <c r="A234" s="4"/>
      <c r="B234" s="4"/>
      <c r="C234" s="4"/>
      <c r="D234" s="5"/>
      <c r="E234" s="6"/>
      <c r="F234" s="5"/>
      <c r="G234" s="5"/>
    </row>
    <row r="235" spans="1:7" x14ac:dyDescent="0.25">
      <c r="A235" s="4"/>
      <c r="B235" s="4"/>
      <c r="C235" s="4"/>
      <c r="D235" s="5"/>
      <c r="E235" s="6"/>
      <c r="F235" s="5"/>
      <c r="G235" s="5"/>
    </row>
    <row r="236" spans="1:7" x14ac:dyDescent="0.25">
      <c r="A236" s="4"/>
      <c r="B236" s="4"/>
      <c r="C236" s="4"/>
      <c r="D236" s="5"/>
      <c r="E236" s="6"/>
      <c r="F236" s="5"/>
      <c r="G236" s="5"/>
    </row>
    <row r="237" spans="1:7" x14ac:dyDescent="0.25">
      <c r="A237" s="4"/>
      <c r="B237" s="4"/>
      <c r="C237" s="4"/>
      <c r="D237" s="5"/>
      <c r="E237" s="6"/>
      <c r="F237" s="5"/>
      <c r="G237" s="5"/>
    </row>
    <row r="238" spans="1:7" x14ac:dyDescent="0.25">
      <c r="A238" s="4"/>
      <c r="B238" s="4"/>
      <c r="C238" s="4"/>
      <c r="D238" s="5"/>
      <c r="E238" s="6"/>
      <c r="F238" s="5"/>
      <c r="G238" s="5"/>
    </row>
    <row r="239" spans="1:7" x14ac:dyDescent="0.25">
      <c r="A239" s="4"/>
      <c r="B239" s="4"/>
      <c r="C239" s="4"/>
      <c r="D239" s="5"/>
      <c r="E239" s="6"/>
      <c r="F239" s="5"/>
      <c r="G239" s="5"/>
    </row>
    <row r="240" spans="1:7" x14ac:dyDescent="0.25">
      <c r="A240" s="4"/>
      <c r="B240" s="4"/>
      <c r="C240" s="4"/>
      <c r="D240" s="5"/>
      <c r="E240" s="6"/>
      <c r="F240" s="5"/>
      <c r="G240" s="5"/>
    </row>
    <row r="241" spans="1:7" x14ac:dyDescent="0.25">
      <c r="A241" s="4"/>
      <c r="B241" s="4"/>
      <c r="C241" s="4"/>
      <c r="D241" s="5"/>
      <c r="E241" s="6"/>
      <c r="F241" s="5"/>
      <c r="G241" s="5"/>
    </row>
    <row r="242" spans="1:7" x14ac:dyDescent="0.25">
      <c r="A242" s="4"/>
      <c r="B242" s="4"/>
      <c r="C242" s="4"/>
      <c r="D242" s="5"/>
      <c r="E242" s="6"/>
      <c r="F242" s="5"/>
      <c r="G242" s="5"/>
    </row>
    <row r="243" spans="1:7" x14ac:dyDescent="0.25">
      <c r="A243" s="4"/>
      <c r="B243" s="4"/>
      <c r="C243" s="4"/>
      <c r="D243" s="5"/>
      <c r="E243" s="6"/>
      <c r="F243" s="5"/>
      <c r="G243" s="5"/>
    </row>
    <row r="244" spans="1:7" x14ac:dyDescent="0.25">
      <c r="A244" s="4"/>
      <c r="B244" s="4"/>
      <c r="C244" s="4"/>
      <c r="D244" s="5"/>
      <c r="E244" s="6"/>
      <c r="F244" s="5"/>
      <c r="G244" s="5"/>
    </row>
    <row r="245" spans="1:7" x14ac:dyDescent="0.25">
      <c r="A245" s="4"/>
      <c r="B245" s="4"/>
      <c r="C245" s="4"/>
      <c r="D245" s="5"/>
      <c r="E245" s="6"/>
      <c r="F245" s="5"/>
      <c r="G245" s="5"/>
    </row>
    <row r="246" spans="1:7" x14ac:dyDescent="0.25">
      <c r="A246" s="4"/>
      <c r="B246" s="4"/>
      <c r="C246" s="4"/>
      <c r="D246" s="5"/>
      <c r="E246" s="6"/>
      <c r="F246" s="5"/>
      <c r="G246" s="5"/>
    </row>
    <row r="247" spans="1:7" x14ac:dyDescent="0.25">
      <c r="A247" s="4"/>
      <c r="B247" s="4"/>
      <c r="C247" s="4"/>
      <c r="D247" s="5"/>
      <c r="E247" s="6"/>
      <c r="F247" s="5"/>
      <c r="G247" s="5"/>
    </row>
    <row r="248" spans="1:7" x14ac:dyDescent="0.25">
      <c r="A248" s="4"/>
      <c r="B248" s="4"/>
      <c r="C248" s="4"/>
      <c r="D248" s="5"/>
      <c r="E248" s="6"/>
      <c r="F248" s="5"/>
      <c r="G248" s="5"/>
    </row>
    <row r="249" spans="1:7" x14ac:dyDescent="0.25">
      <c r="A249" s="4"/>
      <c r="B249" s="4"/>
      <c r="C249" s="4"/>
      <c r="D249" s="5"/>
      <c r="E249" s="6"/>
      <c r="F249" s="5"/>
      <c r="G249" s="5"/>
    </row>
    <row r="250" spans="1:7" x14ac:dyDescent="0.25">
      <c r="A250" s="4"/>
      <c r="B250" s="4"/>
      <c r="C250" s="4"/>
      <c r="D250" s="5"/>
      <c r="E250" s="6"/>
      <c r="F250" s="5"/>
      <c r="G250" s="5"/>
    </row>
    <row r="251" spans="1:7" x14ac:dyDescent="0.25">
      <c r="A251" s="4"/>
      <c r="B251" s="4"/>
      <c r="C251" s="4"/>
      <c r="D251" s="5"/>
      <c r="E251" s="6"/>
      <c r="F251" s="5"/>
      <c r="G251" s="5"/>
    </row>
    <row r="252" spans="1:7" x14ac:dyDescent="0.25">
      <c r="A252" s="4"/>
      <c r="B252" s="4"/>
      <c r="C252" s="4"/>
      <c r="D252" s="5"/>
      <c r="E252" s="6"/>
      <c r="F252" s="5"/>
      <c r="G252" s="5"/>
    </row>
    <row r="253" spans="1:7" x14ac:dyDescent="0.25">
      <c r="A253" s="4"/>
      <c r="B253" s="4"/>
      <c r="C253" s="4"/>
      <c r="D253" s="5"/>
      <c r="E253" s="6"/>
      <c r="F253" s="5"/>
      <c r="G253" s="5"/>
    </row>
    <row r="254" spans="1:7" x14ac:dyDescent="0.25">
      <c r="A254" s="4"/>
      <c r="B254" s="4"/>
      <c r="C254" s="4"/>
      <c r="D254" s="5"/>
      <c r="E254" s="6"/>
      <c r="F254" s="5"/>
      <c r="G254" s="5"/>
    </row>
    <row r="255" spans="1:7" x14ac:dyDescent="0.25">
      <c r="A255" s="4"/>
      <c r="B255" s="4"/>
      <c r="C255" s="4"/>
      <c r="D255" s="5"/>
      <c r="E255" s="6"/>
      <c r="F255" s="5"/>
      <c r="G255" s="5"/>
    </row>
    <row r="256" spans="1:7" x14ac:dyDescent="0.25">
      <c r="A256" s="4"/>
      <c r="B256" s="4"/>
      <c r="C256" s="4"/>
      <c r="D256" s="5"/>
      <c r="E256" s="6"/>
      <c r="F256" s="5"/>
      <c r="G256" s="5"/>
    </row>
    <row r="257" spans="1:7" x14ac:dyDescent="0.25">
      <c r="A257" s="4"/>
      <c r="B257" s="4"/>
      <c r="C257" s="4"/>
      <c r="D257" s="5"/>
      <c r="E257" s="6"/>
      <c r="F257" s="5"/>
      <c r="G257" s="5"/>
    </row>
    <row r="258" spans="1:7" x14ac:dyDescent="0.25">
      <c r="A258" s="4"/>
      <c r="B258" s="4"/>
      <c r="C258" s="4"/>
      <c r="D258" s="5"/>
      <c r="E258" s="6"/>
      <c r="F258" s="5"/>
      <c r="G258" s="5"/>
    </row>
    <row r="259" spans="1:7" x14ac:dyDescent="0.25">
      <c r="A259" s="4"/>
      <c r="B259" s="4"/>
      <c r="C259" s="4"/>
      <c r="D259" s="5"/>
      <c r="E259" s="6"/>
      <c r="F259" s="5"/>
      <c r="G259" s="5"/>
    </row>
    <row r="260" spans="1:7" x14ac:dyDescent="0.25">
      <c r="A260" s="4"/>
      <c r="B260" s="4"/>
      <c r="C260" s="4"/>
      <c r="D260" s="5"/>
      <c r="E260" s="6"/>
      <c r="F260" s="5"/>
      <c r="G260" s="5"/>
    </row>
    <row r="261" spans="1:7" x14ac:dyDescent="0.25">
      <c r="A261" s="4"/>
      <c r="B261" s="4"/>
      <c r="C261" s="4"/>
      <c r="D261" s="5"/>
      <c r="E261" s="6"/>
      <c r="F261" s="5"/>
      <c r="G261" s="5"/>
    </row>
    <row r="262" spans="1:7" x14ac:dyDescent="0.25">
      <c r="A262" s="4"/>
      <c r="B262" s="4"/>
      <c r="C262" s="4"/>
      <c r="D262" s="5"/>
      <c r="E262" s="6"/>
      <c r="F262" s="5"/>
      <c r="G262" s="5"/>
    </row>
    <row r="263" spans="1:7" x14ac:dyDescent="0.25">
      <c r="A263" s="4"/>
      <c r="B263" s="4"/>
      <c r="C263" s="4"/>
      <c r="D263" s="5"/>
      <c r="E263" s="6"/>
      <c r="F263" s="5"/>
      <c r="G263" s="5"/>
    </row>
    <row r="264" spans="1:7" x14ac:dyDescent="0.25">
      <c r="A264" s="4"/>
      <c r="B264" s="4"/>
      <c r="C264" s="4"/>
      <c r="D264" s="5"/>
      <c r="E264" s="6"/>
      <c r="F264" s="5"/>
      <c r="G264" s="5"/>
    </row>
    <row r="265" spans="1:7" x14ac:dyDescent="0.25">
      <c r="A265" s="4"/>
      <c r="B265" s="4"/>
      <c r="C265" s="4"/>
      <c r="D265" s="5"/>
      <c r="E265" s="6"/>
      <c r="F265" s="5"/>
      <c r="G265" s="5"/>
    </row>
    <row r="266" spans="1:7" x14ac:dyDescent="0.25">
      <c r="A266" s="4"/>
      <c r="B266" s="4"/>
      <c r="C266" s="4"/>
      <c r="D266" s="5"/>
      <c r="E266" s="6"/>
      <c r="F266" s="5"/>
      <c r="G266" s="5"/>
    </row>
    <row r="267" spans="1:7" x14ac:dyDescent="0.25">
      <c r="A267" s="4"/>
      <c r="B267" s="4"/>
      <c r="C267" s="4"/>
      <c r="D267" s="5"/>
      <c r="E267" s="6"/>
      <c r="F267" s="5"/>
      <c r="G267" s="5"/>
    </row>
    <row r="268" spans="1:7" x14ac:dyDescent="0.25">
      <c r="A268" s="4"/>
      <c r="B268" s="4"/>
      <c r="C268" s="4"/>
      <c r="D268" s="5"/>
      <c r="E268" s="6"/>
      <c r="F268" s="5"/>
      <c r="G268" s="5"/>
    </row>
    <row r="269" spans="1:7" x14ac:dyDescent="0.25">
      <c r="A269" s="4"/>
      <c r="B269" s="4"/>
      <c r="C269" s="4"/>
      <c r="D269" s="5"/>
      <c r="E269" s="6"/>
      <c r="F269" s="5"/>
      <c r="G269" s="5"/>
    </row>
    <row r="270" spans="1:7" x14ac:dyDescent="0.25">
      <c r="A270" s="4"/>
      <c r="B270" s="4"/>
      <c r="C270" s="4"/>
      <c r="D270" s="5"/>
      <c r="E270" s="6"/>
      <c r="F270" s="5"/>
      <c r="G270" s="5"/>
    </row>
    <row r="271" spans="1:7" x14ac:dyDescent="0.25">
      <c r="A271" s="4"/>
      <c r="B271" s="4"/>
      <c r="C271" s="4"/>
      <c r="D271" s="5"/>
      <c r="E271" s="6"/>
      <c r="F271" s="5"/>
      <c r="G271" s="5"/>
    </row>
    <row r="272" spans="1:7" x14ac:dyDescent="0.25">
      <c r="A272" s="4"/>
      <c r="B272" s="4"/>
      <c r="C272" s="4"/>
      <c r="D272" s="5"/>
      <c r="E272" s="6"/>
      <c r="F272" s="5"/>
      <c r="G272" s="5"/>
    </row>
    <row r="273" spans="1:7" x14ac:dyDescent="0.25">
      <c r="A273" s="4"/>
      <c r="B273" s="4"/>
      <c r="C273" s="4"/>
      <c r="D273" s="5"/>
      <c r="E273" s="6"/>
      <c r="F273" s="5"/>
      <c r="G273" s="5"/>
    </row>
    <row r="274" spans="1:7" x14ac:dyDescent="0.25">
      <c r="A274" s="4"/>
      <c r="B274" s="4"/>
      <c r="C274" s="4"/>
      <c r="D274" s="5"/>
      <c r="E274" s="6"/>
      <c r="F274" s="5"/>
      <c r="G274" s="5"/>
    </row>
    <row r="275" spans="1:7" x14ac:dyDescent="0.25">
      <c r="A275" s="4"/>
      <c r="B275" s="4"/>
      <c r="C275" s="4"/>
      <c r="D275" s="5"/>
      <c r="E275" s="6"/>
      <c r="F275" s="5"/>
      <c r="G275" s="5"/>
    </row>
    <row r="276" spans="1:7" x14ac:dyDescent="0.25">
      <c r="A276" s="4"/>
      <c r="B276" s="4"/>
      <c r="C276" s="4"/>
      <c r="D276" s="5"/>
      <c r="E276" s="6"/>
      <c r="F276" s="5"/>
      <c r="G276" s="5"/>
    </row>
    <row r="277" spans="1:7" x14ac:dyDescent="0.25">
      <c r="A277" s="4"/>
      <c r="B277" s="4"/>
      <c r="C277" s="4"/>
      <c r="D277" s="5"/>
      <c r="E277" s="6"/>
      <c r="F277" s="5"/>
      <c r="G277" s="5"/>
    </row>
    <row r="278" spans="1:7" x14ac:dyDescent="0.25">
      <c r="A278" s="4"/>
      <c r="B278" s="4"/>
      <c r="C278" s="4"/>
      <c r="D278" s="5"/>
      <c r="E278" s="6"/>
      <c r="F278" s="5"/>
      <c r="G278" s="5"/>
    </row>
    <row r="279" spans="1:7" x14ac:dyDescent="0.25">
      <c r="A279" s="4"/>
      <c r="B279" s="4"/>
      <c r="C279" s="4"/>
      <c r="D279" s="5"/>
      <c r="E279" s="6"/>
      <c r="F279" s="5"/>
      <c r="G279" s="5"/>
    </row>
    <row r="280" spans="1:7" x14ac:dyDescent="0.25">
      <c r="A280" s="4"/>
      <c r="B280" s="4"/>
      <c r="C280" s="4"/>
      <c r="D280" s="5"/>
      <c r="E280" s="6"/>
      <c r="F280" s="5"/>
      <c r="G280" s="5"/>
    </row>
    <row r="281" spans="1:7" x14ac:dyDescent="0.25">
      <c r="A281" s="4"/>
      <c r="B281" s="4"/>
      <c r="C281" s="4"/>
      <c r="D281" s="5"/>
      <c r="E281" s="6"/>
      <c r="F281" s="5"/>
      <c r="G281" s="5"/>
    </row>
    <row r="282" spans="1:7" x14ac:dyDescent="0.25">
      <c r="A282" s="4"/>
      <c r="B282" s="4"/>
      <c r="C282" s="4"/>
      <c r="D282" s="5"/>
      <c r="E282" s="6"/>
      <c r="F282" s="5"/>
      <c r="G282" s="5"/>
    </row>
    <row r="283" spans="1:7" x14ac:dyDescent="0.25">
      <c r="A283" s="4"/>
      <c r="B283" s="4"/>
      <c r="C283" s="4"/>
      <c r="D283" s="5"/>
      <c r="E283" s="6"/>
      <c r="F283" s="5"/>
      <c r="G283" s="5"/>
    </row>
    <row r="284" spans="1:7" x14ac:dyDescent="0.25">
      <c r="A284" s="4"/>
      <c r="B284" s="4"/>
      <c r="C284" s="4"/>
      <c r="D284" s="5"/>
      <c r="E284" s="6"/>
      <c r="F284" s="5"/>
      <c r="G284" s="5"/>
    </row>
    <row r="285" spans="1:7" x14ac:dyDescent="0.25">
      <c r="A285" s="4"/>
      <c r="B285" s="4"/>
      <c r="C285" s="4"/>
      <c r="D285" s="5"/>
      <c r="E285" s="6"/>
      <c r="F285" s="5"/>
      <c r="G285" s="5"/>
    </row>
    <row r="286" spans="1:7" x14ac:dyDescent="0.25">
      <c r="A286" s="4"/>
      <c r="B286" s="4"/>
      <c r="C286" s="4"/>
      <c r="D286" s="5"/>
      <c r="E286" s="6"/>
      <c r="F286" s="5"/>
      <c r="G286" s="5"/>
    </row>
    <row r="287" spans="1:7" x14ac:dyDescent="0.25">
      <c r="A287" s="4"/>
      <c r="B287" s="4"/>
      <c r="C287" s="4"/>
      <c r="D287" s="5"/>
      <c r="E287" s="6"/>
      <c r="F287" s="5"/>
      <c r="G287" s="5"/>
    </row>
    <row r="288" spans="1:7" x14ac:dyDescent="0.25">
      <c r="A288" s="4"/>
      <c r="B288" s="4"/>
      <c r="C288" s="4"/>
      <c r="D288" s="5"/>
      <c r="E288" s="6"/>
      <c r="F288" s="5"/>
      <c r="G288" s="5"/>
    </row>
    <row r="289" spans="1:7" x14ac:dyDescent="0.25">
      <c r="A289" s="4"/>
      <c r="B289" s="4"/>
      <c r="C289" s="4"/>
      <c r="D289" s="5"/>
      <c r="E289" s="6"/>
      <c r="F289" s="5"/>
      <c r="G289" s="5"/>
    </row>
    <row r="290" spans="1:7" x14ac:dyDescent="0.25">
      <c r="A290" s="4"/>
      <c r="B290" s="4"/>
      <c r="C290" s="4"/>
      <c r="D290" s="5"/>
      <c r="E290" s="6"/>
      <c r="F290" s="5"/>
      <c r="G290" s="5"/>
    </row>
    <row r="291" spans="1:7" x14ac:dyDescent="0.25">
      <c r="A291" s="4"/>
      <c r="B291" s="4"/>
      <c r="C291" s="4"/>
      <c r="D291" s="5"/>
      <c r="E291" s="6"/>
      <c r="F291" s="5"/>
      <c r="G291" s="5"/>
    </row>
    <row r="292" spans="1:7" x14ac:dyDescent="0.25">
      <c r="A292" s="4"/>
      <c r="B292" s="4"/>
      <c r="C292" s="4"/>
      <c r="D292" s="5"/>
      <c r="E292" s="6"/>
      <c r="F292" s="5"/>
      <c r="G292" s="5"/>
    </row>
    <row r="293" spans="1:7" x14ac:dyDescent="0.25">
      <c r="A293" s="4"/>
      <c r="B293" s="4"/>
      <c r="C293" s="4"/>
      <c r="D293" s="5"/>
      <c r="E293" s="6"/>
      <c r="F293" s="5"/>
      <c r="G293" s="5"/>
    </row>
    <row r="294" spans="1:7" x14ac:dyDescent="0.25">
      <c r="A294" s="4"/>
      <c r="B294" s="4"/>
      <c r="C294" s="4"/>
      <c r="D294" s="5"/>
      <c r="E294" s="6"/>
      <c r="F294" s="5"/>
      <c r="G294" s="5"/>
    </row>
    <row r="295" spans="1:7" x14ac:dyDescent="0.25">
      <c r="A295" s="4"/>
      <c r="B295" s="4"/>
      <c r="C295" s="4"/>
      <c r="D295" s="5"/>
      <c r="E295" s="6"/>
      <c r="F295" s="5"/>
      <c r="G295" s="5"/>
    </row>
    <row r="296" spans="1:7" x14ac:dyDescent="0.25">
      <c r="A296" s="4"/>
      <c r="B296" s="4"/>
      <c r="C296" s="4"/>
      <c r="D296" s="5"/>
      <c r="E296" s="6"/>
      <c r="F296" s="5"/>
      <c r="G296" s="5"/>
    </row>
    <row r="297" spans="1:7" x14ac:dyDescent="0.25">
      <c r="A297" s="4"/>
      <c r="B297" s="4"/>
      <c r="C297" s="4"/>
      <c r="D297" s="5"/>
      <c r="E297" s="6"/>
      <c r="F297" s="5"/>
      <c r="G297" s="5"/>
    </row>
    <row r="298" spans="1:7" x14ac:dyDescent="0.25">
      <c r="A298" s="4"/>
      <c r="B298" s="4"/>
      <c r="C298" s="4"/>
      <c r="D298" s="5"/>
      <c r="E298" s="6"/>
      <c r="F298" s="5"/>
      <c r="G298" s="5"/>
    </row>
    <row r="299" spans="1:7" x14ac:dyDescent="0.25">
      <c r="A299" s="4"/>
      <c r="B299" s="4"/>
      <c r="C299" s="4"/>
      <c r="D299" s="5"/>
      <c r="E299" s="6"/>
      <c r="F299" s="5"/>
      <c r="G299" s="5"/>
    </row>
    <row r="300" spans="1:7" x14ac:dyDescent="0.25">
      <c r="A300" s="4"/>
      <c r="B300" s="4"/>
      <c r="C300" s="4"/>
      <c r="D300" s="5"/>
      <c r="E300" s="6"/>
      <c r="F300" s="5"/>
      <c r="G300" s="5"/>
    </row>
    <row r="301" spans="1:7" x14ac:dyDescent="0.25">
      <c r="A301" s="4"/>
      <c r="B301" s="4"/>
      <c r="C301" s="4"/>
      <c r="D301" s="5"/>
      <c r="E301" s="6"/>
      <c r="F301" s="5"/>
      <c r="G301" s="5"/>
    </row>
    <row r="302" spans="1:7" x14ac:dyDescent="0.25">
      <c r="A302" s="4"/>
      <c r="B302" s="4"/>
      <c r="C302" s="4"/>
      <c r="D302" s="5"/>
      <c r="E302" s="6"/>
      <c r="F302" s="5"/>
      <c r="G302" s="5"/>
    </row>
    <row r="303" spans="1:7" x14ac:dyDescent="0.25">
      <c r="A303" s="4"/>
      <c r="B303" s="4"/>
      <c r="C303" s="4"/>
      <c r="D303" s="5"/>
      <c r="E303" s="6"/>
      <c r="F303" s="5"/>
      <c r="G303" s="5"/>
    </row>
    <row r="304" spans="1:7" x14ac:dyDescent="0.25">
      <c r="A304" s="4"/>
      <c r="B304" s="4"/>
      <c r="C304" s="4"/>
      <c r="D304" s="5"/>
      <c r="E304" s="6"/>
      <c r="F304" s="5"/>
      <c r="G304" s="5"/>
    </row>
    <row r="305" spans="1:7" x14ac:dyDescent="0.25">
      <c r="A305" s="4"/>
      <c r="B305" s="4"/>
      <c r="C305" s="4"/>
      <c r="D305" s="5"/>
      <c r="E305" s="6"/>
      <c r="F305" s="5"/>
      <c r="G305" s="5"/>
    </row>
    <row r="306" spans="1:7" x14ac:dyDescent="0.25">
      <c r="A306" s="4"/>
      <c r="B306" s="4"/>
      <c r="C306" s="4"/>
      <c r="D306" s="5"/>
      <c r="E306" s="6"/>
      <c r="F306" s="5"/>
      <c r="G306" s="5"/>
    </row>
    <row r="307" spans="1:7" x14ac:dyDescent="0.25">
      <c r="A307" s="4"/>
      <c r="B307" s="4"/>
      <c r="C307" s="4"/>
      <c r="D307" s="5"/>
      <c r="E307" s="6"/>
      <c r="F307" s="5"/>
      <c r="G307" s="5"/>
    </row>
    <row r="308" spans="1:7" x14ac:dyDescent="0.25">
      <c r="A308" s="4"/>
      <c r="B308" s="4"/>
      <c r="C308" s="4"/>
      <c r="D308" s="5"/>
      <c r="E308" s="6"/>
      <c r="F308" s="5"/>
      <c r="G308" s="5"/>
    </row>
    <row r="309" spans="1:7" x14ac:dyDescent="0.25">
      <c r="A309" s="4"/>
      <c r="B309" s="4"/>
      <c r="C309" s="4"/>
      <c r="D309" s="5"/>
      <c r="E309" s="6"/>
      <c r="F309" s="5"/>
      <c r="G309" s="5"/>
    </row>
  </sheetData>
  <sortState ref="A2:F40">
    <sortCondition ref="B2:B40"/>
    <sortCondition ref="A2:A40"/>
  </sortState>
  <phoneticPr fontId="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314"/>
  <sheetViews>
    <sheetView topLeftCell="G1" zoomScale="115" zoomScaleNormal="115" workbookViewId="0">
      <selection activeCell="J16" sqref="J16"/>
    </sheetView>
  </sheetViews>
  <sheetFormatPr defaultColWidth="8.88671875" defaultRowHeight="14.4" x14ac:dyDescent="0.25"/>
  <cols>
    <col min="1" max="1" width="6.109375" customWidth="1"/>
    <col min="2" max="2" width="8.33203125" customWidth="1"/>
    <col min="3" max="3" width="11.88671875" customWidth="1"/>
    <col min="4" max="4" width="12.21875" customWidth="1"/>
    <col min="5" max="5" width="16.6640625" customWidth="1"/>
    <col min="6" max="7" width="16.77734375" customWidth="1"/>
    <col min="8" max="8" width="7.88671875" customWidth="1"/>
    <col min="10" max="10" width="105.88671875" customWidth="1"/>
  </cols>
  <sheetData>
    <row r="1" spans="1:47" x14ac:dyDescent="0.25">
      <c r="A1" s="31" t="s">
        <v>25</v>
      </c>
      <c r="B1" s="32"/>
      <c r="C1" s="32"/>
      <c r="D1" s="32"/>
      <c r="E1" s="32"/>
      <c r="F1" s="32"/>
      <c r="G1" s="32"/>
      <c r="H1" s="32"/>
    </row>
    <row r="2" spans="1:47" ht="28.8" customHeight="1" x14ac:dyDescent="0.25">
      <c r="A2" t="s">
        <v>1</v>
      </c>
      <c r="B2" t="s">
        <v>26</v>
      </c>
      <c r="C2" t="s">
        <v>15</v>
      </c>
      <c r="D2" t="s">
        <v>3</v>
      </c>
      <c r="E2" s="1" t="s">
        <v>4</v>
      </c>
      <c r="F2" t="s">
        <v>5</v>
      </c>
      <c r="G2" s="2" t="s">
        <v>27</v>
      </c>
      <c r="H2" s="9" t="s">
        <v>6</v>
      </c>
      <c r="I2" s="12"/>
      <c r="J2" s="13" t="s">
        <v>42</v>
      </c>
      <c r="L2" s="4">
        <v>201601</v>
      </c>
      <c r="M2" s="4">
        <v>201602</v>
      </c>
      <c r="N2" s="4">
        <v>201603</v>
      </c>
      <c r="O2" s="4">
        <v>201604</v>
      </c>
      <c r="P2" s="4">
        <v>201605</v>
      </c>
      <c r="Q2" s="4">
        <v>201606</v>
      </c>
      <c r="R2" s="4">
        <v>201607</v>
      </c>
      <c r="S2" s="4">
        <v>201608</v>
      </c>
      <c r="T2" s="4">
        <v>201609</v>
      </c>
      <c r="U2" s="4">
        <v>201610</v>
      </c>
      <c r="V2" s="4">
        <v>201611</v>
      </c>
      <c r="W2" s="4">
        <v>201612</v>
      </c>
      <c r="X2" s="4">
        <v>201701</v>
      </c>
      <c r="Y2" s="4">
        <v>201702</v>
      </c>
      <c r="Z2" s="4">
        <v>201703</v>
      </c>
      <c r="AA2" s="4">
        <v>201704</v>
      </c>
      <c r="AB2" s="4">
        <v>201705</v>
      </c>
      <c r="AC2" s="4">
        <v>201706</v>
      </c>
      <c r="AD2" s="4">
        <v>201707</v>
      </c>
      <c r="AE2" s="4">
        <v>201708</v>
      </c>
      <c r="AF2" s="4">
        <v>201709</v>
      </c>
      <c r="AG2" s="4">
        <v>201710</v>
      </c>
      <c r="AH2" s="4">
        <v>201711</v>
      </c>
      <c r="AI2" s="4">
        <v>201712</v>
      </c>
      <c r="AJ2" s="4">
        <v>201801</v>
      </c>
      <c r="AK2" s="4">
        <v>201802</v>
      </c>
      <c r="AL2" s="4">
        <v>201803</v>
      </c>
      <c r="AM2" s="4">
        <v>201804</v>
      </c>
      <c r="AN2" s="4">
        <v>201805</v>
      </c>
      <c r="AO2" s="4">
        <v>201806</v>
      </c>
      <c r="AP2" s="4">
        <v>201807</v>
      </c>
      <c r="AQ2" s="4">
        <v>201808</v>
      </c>
      <c r="AR2" s="4">
        <v>201809</v>
      </c>
      <c r="AS2" s="4">
        <v>201810</v>
      </c>
      <c r="AT2" s="4">
        <v>201811</v>
      </c>
      <c r="AU2" s="4">
        <v>201812</v>
      </c>
    </row>
    <row r="3" spans="1:47" ht="28.8" customHeight="1" x14ac:dyDescent="0.25">
      <c r="A3" s="4">
        <v>2016</v>
      </c>
      <c r="B3" s="4">
        <v>201601</v>
      </c>
      <c r="C3" s="10" t="s">
        <v>16</v>
      </c>
      <c r="D3" s="5">
        <v>46488</v>
      </c>
      <c r="E3" s="6">
        <v>6574120.96</v>
      </c>
      <c r="F3" s="5">
        <v>209081</v>
      </c>
      <c r="G3" s="5">
        <v>138296</v>
      </c>
      <c r="H3" s="11">
        <v>0.33614855093422802</v>
      </c>
      <c r="I3" s="14" t="s">
        <v>16</v>
      </c>
      <c r="J3" s="15"/>
      <c r="K3" s="16" t="s">
        <v>16</v>
      </c>
      <c r="L3" s="11">
        <v>0.33614855093422802</v>
      </c>
      <c r="M3" s="11">
        <v>0.298157575056401</v>
      </c>
      <c r="N3" s="11">
        <v>0.32656042112570099</v>
      </c>
      <c r="O3" s="11">
        <v>0.308165095158211</v>
      </c>
      <c r="P3" s="11">
        <v>0.30812894082258302</v>
      </c>
      <c r="Q3" s="11">
        <v>0.29850465667842901</v>
      </c>
      <c r="R3" s="11">
        <v>0.28043471973159001</v>
      </c>
      <c r="S3" s="11">
        <v>0.282437669925377</v>
      </c>
      <c r="T3" s="11">
        <v>0.28870683172326</v>
      </c>
      <c r="U3" s="11">
        <v>0.297702030427489</v>
      </c>
      <c r="V3" s="11">
        <v>0.29020362121825599</v>
      </c>
      <c r="W3" s="11">
        <v>0.30141869613004002</v>
      </c>
      <c r="X3" s="11">
        <v>0.29249587374799302</v>
      </c>
      <c r="Y3" s="11">
        <v>0.26982296683171703</v>
      </c>
      <c r="Z3" s="11">
        <v>0.28834022926134401</v>
      </c>
      <c r="AA3" s="11">
        <v>0.27518144204028999</v>
      </c>
      <c r="AB3" s="11">
        <v>0.26875127179000202</v>
      </c>
      <c r="AC3" s="11">
        <v>0.25329534920527302</v>
      </c>
      <c r="AD3" s="11">
        <v>0.25171719912274798</v>
      </c>
      <c r="AE3" s="11">
        <v>0.25039227656062801</v>
      </c>
      <c r="AF3" s="11">
        <v>0.25919645481471398</v>
      </c>
      <c r="AG3" s="11">
        <v>0.25933663433493898</v>
      </c>
      <c r="AH3" s="11">
        <v>0.26013701417621898</v>
      </c>
      <c r="AI3" s="11">
        <v>0.27173121707476999</v>
      </c>
      <c r="AJ3" s="11">
        <v>0.27623941322911999</v>
      </c>
      <c r="AK3" s="11">
        <v>0.243856724372603</v>
      </c>
      <c r="AL3" s="11">
        <v>0.267055977202383</v>
      </c>
      <c r="AM3" s="11">
        <v>0.25656881839364798</v>
      </c>
      <c r="AN3" s="11">
        <v>0.25605242941887102</v>
      </c>
      <c r="AO3" s="11">
        <v>0.25785022807179703</v>
      </c>
      <c r="AP3" s="11">
        <v>0.24133215605147301</v>
      </c>
      <c r="AQ3" s="11">
        <v>0.24447511610782999</v>
      </c>
      <c r="AR3" s="11">
        <v>0.247171814087219</v>
      </c>
      <c r="AS3" s="11">
        <v>0.26006241293905002</v>
      </c>
      <c r="AT3" s="11">
        <v>0.243557091263782</v>
      </c>
      <c r="AU3" s="11">
        <v>0.24631435338218799</v>
      </c>
    </row>
    <row r="4" spans="1:47" ht="28.8" customHeight="1" x14ac:dyDescent="0.25">
      <c r="A4" s="4">
        <v>2016</v>
      </c>
      <c r="B4" s="4">
        <v>201602</v>
      </c>
      <c r="C4" s="4" t="s">
        <v>16</v>
      </c>
      <c r="D4" s="5">
        <v>41234</v>
      </c>
      <c r="E4" s="6">
        <v>5519442.5</v>
      </c>
      <c r="F4" s="5">
        <v>167236</v>
      </c>
      <c r="G4" s="5">
        <v>138296</v>
      </c>
      <c r="H4" s="11">
        <v>0.298157575056401</v>
      </c>
      <c r="I4" s="14" t="s">
        <v>17</v>
      </c>
      <c r="J4" s="15"/>
      <c r="K4" s="16" t="s">
        <v>17</v>
      </c>
      <c r="X4" s="11">
        <v>0.27311238474956401</v>
      </c>
      <c r="Y4" s="11">
        <v>0.21592324943932201</v>
      </c>
      <c r="Z4" s="11">
        <v>0.24707201594816799</v>
      </c>
      <c r="AA4" s="11">
        <v>0.23137303762771</v>
      </c>
      <c r="AB4" s="11">
        <v>0.21517567904311</v>
      </c>
      <c r="AC4" s="11">
        <v>0.21617243957139301</v>
      </c>
      <c r="AD4" s="11">
        <v>0.21679541490157</v>
      </c>
      <c r="AE4" s="11">
        <v>0.202093197109394</v>
      </c>
      <c r="AF4" s="11">
        <v>0.22526787939197601</v>
      </c>
      <c r="AG4" s="11">
        <v>0.22838275604286101</v>
      </c>
      <c r="AH4" s="11">
        <v>0.215674059307251</v>
      </c>
      <c r="AI4" s="11">
        <v>0.23722900573137301</v>
      </c>
      <c r="AJ4" s="11">
        <v>0.23414551711423801</v>
      </c>
      <c r="AK4" s="11">
        <v>0.192911571314447</v>
      </c>
      <c r="AL4" s="11">
        <v>0.22022675597615701</v>
      </c>
      <c r="AM4" s="11">
        <v>0.21079395317396901</v>
      </c>
      <c r="AN4" s="11">
        <v>0.20769065322927499</v>
      </c>
      <c r="AO4" s="11">
        <v>0.19443249554476699</v>
      </c>
      <c r="AP4" s="11">
        <v>0.19077613224359399</v>
      </c>
      <c r="AQ4" s="11">
        <v>0.18776500952497999</v>
      </c>
      <c r="AR4" s="11">
        <v>0.19437104406071401</v>
      </c>
      <c r="AS4" s="11">
        <v>0.20312788053831499</v>
      </c>
      <c r="AT4" s="11">
        <v>0.19277330547532701</v>
      </c>
      <c r="AU4" s="11">
        <v>0.21031770417255599</v>
      </c>
    </row>
    <row r="5" spans="1:47" ht="28.8" customHeight="1" x14ac:dyDescent="0.25">
      <c r="A5" s="4">
        <v>2016</v>
      </c>
      <c r="B5" s="4">
        <v>201603</v>
      </c>
      <c r="C5" s="4" t="s">
        <v>16</v>
      </c>
      <c r="D5" s="5">
        <v>45162</v>
      </c>
      <c r="E5" s="6">
        <v>6157484.4000000004</v>
      </c>
      <c r="F5" s="5">
        <v>195995</v>
      </c>
      <c r="G5" s="5">
        <v>138296</v>
      </c>
      <c r="H5" s="11">
        <v>0.32656042112570099</v>
      </c>
      <c r="I5" s="14" t="s">
        <v>18</v>
      </c>
      <c r="J5" s="15"/>
      <c r="K5" t="s">
        <v>18</v>
      </c>
      <c r="L5" s="11">
        <v>0.27805692761451301</v>
      </c>
      <c r="M5" s="11">
        <v>0.231620529950369</v>
      </c>
      <c r="N5" s="11">
        <v>0.27422740248510502</v>
      </c>
      <c r="O5" s="11">
        <v>0.25718820700520001</v>
      </c>
      <c r="P5" s="11">
        <v>0.26078319889129697</v>
      </c>
      <c r="Q5" s="11">
        <v>0.25443184914063699</v>
      </c>
      <c r="R5" s="11">
        <v>0.24893690108145899</v>
      </c>
      <c r="S5" s="11">
        <v>0.25148241592930798</v>
      </c>
      <c r="T5" s="11">
        <v>0.242070288902313</v>
      </c>
      <c r="U5" s="11">
        <v>0.239915662793315</v>
      </c>
      <c r="V5" s="11">
        <v>0.250571526716653</v>
      </c>
      <c r="W5" s="11">
        <v>0.25432879665494001</v>
      </c>
      <c r="X5" s="11">
        <v>0.24443883389684601</v>
      </c>
      <c r="Y5" s="11">
        <v>0.23378544514055699</v>
      </c>
      <c r="Z5" s="11">
        <v>0.26447109165350102</v>
      </c>
      <c r="AA5" s="11">
        <v>0.25252756615312799</v>
      </c>
      <c r="AB5" s="11">
        <v>0.248403813668509</v>
      </c>
      <c r="AC5" s="11">
        <v>0.235005305437922</v>
      </c>
      <c r="AD5" s="11">
        <v>0.232637596510818</v>
      </c>
      <c r="AE5" s="11">
        <v>0.23229922843402401</v>
      </c>
      <c r="AF5" s="11">
        <v>0.239124719870275</v>
      </c>
      <c r="AG5" s="11">
        <v>0.24068815390715401</v>
      </c>
      <c r="AH5" s="11">
        <v>0.24344194948598399</v>
      </c>
      <c r="AI5" s="11">
        <v>0.24946576886336999</v>
      </c>
      <c r="AJ5" s="11">
        <v>0.27913695218908802</v>
      </c>
      <c r="AK5" s="11">
        <v>0.22847014566141099</v>
      </c>
      <c r="AL5" s="11">
        <v>0.25845524471605602</v>
      </c>
      <c r="AM5" s="11">
        <v>0.24626362746774499</v>
      </c>
      <c r="AN5" s="11">
        <v>0.242320696507833</v>
      </c>
      <c r="AO5" s="11">
        <v>0.23915083291542699</v>
      </c>
      <c r="AP5" s="11">
        <v>0.23116797834261801</v>
      </c>
      <c r="AQ5" s="11">
        <v>0.23323068876278999</v>
      </c>
      <c r="AR5" s="11">
        <v>0.23494350716811599</v>
      </c>
      <c r="AS5" s="11">
        <v>0.24320799966663301</v>
      </c>
      <c r="AT5" s="11">
        <v>0.23192092871542899</v>
      </c>
      <c r="AU5" s="11">
        <v>0.229350264179248</v>
      </c>
    </row>
    <row r="6" spans="1:47" ht="28.8" customHeight="1" x14ac:dyDescent="0.25">
      <c r="A6" s="4">
        <v>2016</v>
      </c>
      <c r="B6" s="4">
        <v>201604</v>
      </c>
      <c r="C6" s="4" t="s">
        <v>16</v>
      </c>
      <c r="D6" s="5">
        <v>42618</v>
      </c>
      <c r="E6" s="6">
        <v>5907054.4299999997</v>
      </c>
      <c r="F6" s="5">
        <v>188636</v>
      </c>
      <c r="G6" s="5">
        <v>138296</v>
      </c>
      <c r="H6" s="11">
        <v>0.308165095158211</v>
      </c>
      <c r="I6" s="14" t="s">
        <v>19</v>
      </c>
      <c r="J6" s="15"/>
      <c r="K6" t="s">
        <v>19</v>
      </c>
      <c r="L6" s="11">
        <v>0.32373233974661197</v>
      </c>
      <c r="M6" s="11">
        <v>0.279806158210466</v>
      </c>
      <c r="N6" s="11">
        <v>0.32157875592524199</v>
      </c>
      <c r="O6" s="11">
        <v>0.310899366626957</v>
      </c>
      <c r="P6" s="11">
        <v>0.313759264355782</v>
      </c>
      <c r="Q6" s="11">
        <v>0.29951558798227101</v>
      </c>
      <c r="R6" s="11">
        <v>0.289115260037067</v>
      </c>
      <c r="S6" s="11">
        <v>0.28009099324671499</v>
      </c>
      <c r="T6" s="11">
        <v>0.28126690005177102</v>
      </c>
      <c r="U6" s="11">
        <v>0.29440202925717701</v>
      </c>
      <c r="V6" s="11">
        <v>0.29044320716552602</v>
      </c>
      <c r="W6" s="11">
        <v>0.29778155847105198</v>
      </c>
      <c r="X6" s="11">
        <v>0.273853812811651</v>
      </c>
      <c r="Y6" s="11">
        <v>0.26477132828137301</v>
      </c>
      <c r="Z6" s="11">
        <v>0.28462133191813799</v>
      </c>
      <c r="AA6" s="11">
        <v>0.27866915942232001</v>
      </c>
      <c r="AB6" s="11">
        <v>0.27588366661368702</v>
      </c>
      <c r="AC6" s="11">
        <v>0.26075202918032703</v>
      </c>
      <c r="AD6" s="11">
        <v>0.267307635321342</v>
      </c>
      <c r="AE6" s="11">
        <v>0.25118329566362901</v>
      </c>
      <c r="AF6" s="11">
        <v>0.26501647319973398</v>
      </c>
      <c r="AG6" s="11">
        <v>0.26785315011220101</v>
      </c>
      <c r="AH6" s="11">
        <v>0.25937679312732198</v>
      </c>
      <c r="AI6" s="11">
        <v>0.275518643136346</v>
      </c>
      <c r="AJ6" s="11">
        <v>0.28178553599896899</v>
      </c>
      <c r="AK6" s="11">
        <v>0.24355410983536999</v>
      </c>
      <c r="AL6" s="11">
        <v>0.277780103812729</v>
      </c>
      <c r="AM6" s="11">
        <v>0.26350719549965901</v>
      </c>
      <c r="AN6" s="11">
        <v>0.260097586112498</v>
      </c>
      <c r="AO6" s="11">
        <v>0.25522472181516598</v>
      </c>
      <c r="AP6" s="11">
        <v>0.247502643628185</v>
      </c>
      <c r="AQ6" s="11">
        <v>0.240624379351251</v>
      </c>
      <c r="AR6" s="11">
        <v>0.244252993875371</v>
      </c>
      <c r="AS6" s="11">
        <v>0.258125466325276</v>
      </c>
      <c r="AT6" s="11">
        <v>0.241343660928517</v>
      </c>
      <c r="AU6" s="11">
        <v>0.24555414204200801</v>
      </c>
    </row>
    <row r="7" spans="1:47" ht="28.8" customHeight="1" x14ac:dyDescent="0.25">
      <c r="A7" s="4">
        <v>2016</v>
      </c>
      <c r="B7" s="4">
        <v>201605</v>
      </c>
      <c r="C7" s="4" t="s">
        <v>16</v>
      </c>
      <c r="D7" s="5">
        <v>42613</v>
      </c>
      <c r="E7" s="6">
        <v>5447158.5599999996</v>
      </c>
      <c r="F7" s="5">
        <v>182109</v>
      </c>
      <c r="G7" s="5">
        <v>138296</v>
      </c>
      <c r="H7" s="11">
        <v>0.30812894082258302</v>
      </c>
      <c r="I7" s="14" t="s">
        <v>20</v>
      </c>
      <c r="J7" s="15"/>
      <c r="K7" s="16" t="s">
        <v>20</v>
      </c>
      <c r="L7" s="11">
        <v>0.26780401953817001</v>
      </c>
      <c r="M7" s="11">
        <v>0.20570158802131699</v>
      </c>
      <c r="N7" s="11">
        <v>0.244995923492455</v>
      </c>
      <c r="O7" s="11">
        <v>0.23974224264593699</v>
      </c>
      <c r="P7" s="11">
        <v>0.24639835835189899</v>
      </c>
      <c r="Q7" s="11">
        <v>0.23714228827956799</v>
      </c>
      <c r="R7" s="11">
        <v>0.233273602688024</v>
      </c>
      <c r="S7" s="11">
        <v>0.22454072074978701</v>
      </c>
      <c r="T7" s="11">
        <v>0.210211179077125</v>
      </c>
      <c r="U7" s="11">
        <v>0.21866502734384699</v>
      </c>
      <c r="V7" s="11">
        <v>0.21923762769060401</v>
      </c>
      <c r="W7" s="11">
        <v>0.222447968213414</v>
      </c>
      <c r="X7" s="11">
        <v>0.217622888090893</v>
      </c>
      <c r="Y7" s="11">
        <v>0.193210101842585</v>
      </c>
      <c r="Z7" s="11">
        <v>0.214577029493142</v>
      </c>
      <c r="AA7" s="11">
        <v>0.20717960793547999</v>
      </c>
      <c r="AB7" s="11">
        <v>0.20516865838582399</v>
      </c>
      <c r="AC7" s="11">
        <v>0.19425913934184999</v>
      </c>
      <c r="AD7" s="11">
        <v>0.19548007299699799</v>
      </c>
      <c r="AE7" s="11">
        <v>0.190285512450698</v>
      </c>
      <c r="AF7" s="11">
        <v>0.19110849473126501</v>
      </c>
      <c r="AG7" s="11">
        <v>0.19069288279272401</v>
      </c>
      <c r="AH7" s="11">
        <v>0.18854064873138299</v>
      </c>
      <c r="AI7" s="11">
        <v>0.200321422264084</v>
      </c>
      <c r="AJ7" s="11">
        <v>0.23040761055991299</v>
      </c>
      <c r="AK7" s="11">
        <v>0.180148600189698</v>
      </c>
      <c r="AL7" s="11">
        <v>0.20745440230512199</v>
      </c>
      <c r="AM7" s="11">
        <v>0.20014309002584099</v>
      </c>
      <c r="AN7" s="11">
        <v>0.196180345702889</v>
      </c>
      <c r="AO7" s="11">
        <v>0.19438899796690201</v>
      </c>
      <c r="AP7" s="11">
        <v>0.18439992028774799</v>
      </c>
      <c r="AQ7" s="11">
        <v>0.184212618275232</v>
      </c>
      <c r="AR7" s="11">
        <v>0.18350914676310501</v>
      </c>
      <c r="AS7" s="11">
        <v>0.18633501142869</v>
      </c>
      <c r="AT7" s="11">
        <v>0.176002909714985</v>
      </c>
      <c r="AU7" s="11">
        <v>0.17221984464822601</v>
      </c>
    </row>
    <row r="8" spans="1:47" ht="28.8" customHeight="1" x14ac:dyDescent="0.25">
      <c r="A8" s="4">
        <v>2016</v>
      </c>
      <c r="B8" s="4">
        <v>201606</v>
      </c>
      <c r="C8" s="4" t="s">
        <v>16</v>
      </c>
      <c r="D8" s="5">
        <v>41282</v>
      </c>
      <c r="E8" s="6">
        <v>5670424.4199999999</v>
      </c>
      <c r="F8" s="5">
        <v>179349</v>
      </c>
      <c r="G8" s="5">
        <v>138296</v>
      </c>
      <c r="H8" s="11">
        <v>0.29850465667842901</v>
      </c>
      <c r="I8" s="14" t="s">
        <v>21</v>
      </c>
      <c r="J8" s="15"/>
      <c r="K8" t="s">
        <v>21</v>
      </c>
      <c r="L8" s="11">
        <v>0.330886502703024</v>
      </c>
      <c r="M8" s="11">
        <v>0.26929988712647801</v>
      </c>
      <c r="N8" s="11">
        <v>0.31482801639636399</v>
      </c>
      <c r="O8" s="11">
        <v>0.30686746272203402</v>
      </c>
      <c r="P8" s="11">
        <v>0.310186835382879</v>
      </c>
      <c r="Q8" s="11">
        <v>0.30687117566684502</v>
      </c>
      <c r="R8" s="11">
        <v>0.293712499257411</v>
      </c>
      <c r="S8" s="11">
        <v>0.28540664171567798</v>
      </c>
      <c r="T8" s="11">
        <v>0.297469999405929</v>
      </c>
      <c r="U8" s="11">
        <v>0.30474365829026301</v>
      </c>
      <c r="V8" s="11">
        <v>0.30490331491712702</v>
      </c>
      <c r="W8" s="11">
        <v>0.30913978494623701</v>
      </c>
      <c r="X8" s="11">
        <v>0.28908505521594802</v>
      </c>
      <c r="Y8" s="11">
        <v>0.26477673551425801</v>
      </c>
      <c r="Z8" s="11">
        <v>0.29140884328148797</v>
      </c>
      <c r="AA8" s="11">
        <v>0.27812916354022299</v>
      </c>
      <c r="AB8" s="11">
        <v>0.273870271101679</v>
      </c>
      <c r="AC8" s="11">
        <v>0.260852485185331</v>
      </c>
      <c r="AD8" s="11">
        <v>0.25595132931901399</v>
      </c>
      <c r="AE8" s="11">
        <v>0.249019457048373</v>
      </c>
      <c r="AF8" s="11">
        <v>0.26135964465580702</v>
      </c>
      <c r="AG8" s="11">
        <v>0.26455225509289998</v>
      </c>
      <c r="AH8" s="11">
        <v>0.265917844322828</v>
      </c>
      <c r="AI8" s="11">
        <v>0.27842431372386001</v>
      </c>
      <c r="AJ8" s="11">
        <v>0.29467739641060398</v>
      </c>
      <c r="AK8" s="11">
        <v>0.24318594466768301</v>
      </c>
      <c r="AL8" s="11">
        <v>0.276040559288668</v>
      </c>
      <c r="AM8" s="11">
        <v>0.26459138612240901</v>
      </c>
      <c r="AN8" s="11">
        <v>0.25881249818358099</v>
      </c>
      <c r="AO8" s="11">
        <v>0.26060367811379997</v>
      </c>
      <c r="AP8" s="11">
        <v>0.250697887141898</v>
      </c>
      <c r="AQ8" s="11">
        <v>0.244981713444863</v>
      </c>
      <c r="AR8" s="11">
        <v>0.25541369220156102</v>
      </c>
      <c r="AS8" s="11">
        <v>0.269158818463685</v>
      </c>
      <c r="AT8" s="11">
        <v>0.25239270128594798</v>
      </c>
      <c r="AU8" s="11">
        <v>0.26329274243260897</v>
      </c>
    </row>
    <row r="9" spans="1:47" ht="28.8" customHeight="1" x14ac:dyDescent="0.25">
      <c r="A9" s="4">
        <v>2016</v>
      </c>
      <c r="B9" s="4">
        <v>201607</v>
      </c>
      <c r="C9" s="4" t="s">
        <v>16</v>
      </c>
      <c r="D9" s="5">
        <v>38783</v>
      </c>
      <c r="E9" s="6">
        <v>4926579.45</v>
      </c>
      <c r="F9" s="5">
        <v>159358</v>
      </c>
      <c r="G9" s="5">
        <v>138296</v>
      </c>
      <c r="H9" s="11">
        <v>0.28043471973159001</v>
      </c>
      <c r="I9" s="14" t="s">
        <v>22</v>
      </c>
      <c r="J9" s="15"/>
      <c r="K9" s="16" t="s">
        <v>22</v>
      </c>
      <c r="L9" s="11">
        <v>0.35050599478801497</v>
      </c>
      <c r="M9" s="11">
        <v>0.321078634630801</v>
      </c>
      <c r="N9" s="11">
        <v>0.35036652267113</v>
      </c>
      <c r="O9" s="11">
        <v>0.34262770494233902</v>
      </c>
      <c r="P9" s="11">
        <v>0.34169914733532902</v>
      </c>
      <c r="Q9" s="11">
        <v>0.336414284960382</v>
      </c>
      <c r="R9" s="11">
        <v>0.32112889485310198</v>
      </c>
      <c r="S9" s="11">
        <v>0.32279502122237902</v>
      </c>
      <c r="T9" s="11">
        <v>0.32768157133559001</v>
      </c>
      <c r="U9" s="11">
        <v>0.33083037426274498</v>
      </c>
      <c r="V9" s="11">
        <v>0.32262287996099798</v>
      </c>
      <c r="W9" s="11">
        <v>0.33649093179939099</v>
      </c>
      <c r="X9" s="11">
        <v>0.32121182487042499</v>
      </c>
      <c r="Y9" s="11">
        <v>0.300438533415403</v>
      </c>
      <c r="Z9" s="11">
        <v>0.31702591124635898</v>
      </c>
      <c r="AA9" s="11">
        <v>0.313308827618209</v>
      </c>
      <c r="AB9" s="11">
        <v>0.30978541200473197</v>
      </c>
      <c r="AC9" s="11">
        <v>0.29516827065967899</v>
      </c>
      <c r="AD9" s="11">
        <v>0.29352113378241301</v>
      </c>
      <c r="AE9" s="11">
        <v>0.28522025422282599</v>
      </c>
      <c r="AF9" s="11">
        <v>0.296599688213671</v>
      </c>
      <c r="AG9" s="11">
        <v>0.30032827687239599</v>
      </c>
      <c r="AH9" s="11">
        <v>0.30142796604481997</v>
      </c>
      <c r="AI9" s="11">
        <v>0.30404344299545</v>
      </c>
      <c r="AJ9" s="11">
        <v>0.30781024205770402</v>
      </c>
      <c r="AK9" s="11">
        <v>0.29044324547373601</v>
      </c>
      <c r="AL9" s="11">
        <v>0.312724195454404</v>
      </c>
      <c r="AM9" s="11">
        <v>0.29673266969661599</v>
      </c>
      <c r="AN9" s="11">
        <v>0.29218439025126702</v>
      </c>
      <c r="AO9" s="11">
        <v>0.29636364093837297</v>
      </c>
      <c r="AP9" s="11">
        <v>0.28315912100704599</v>
      </c>
      <c r="AQ9" s="11">
        <v>0.28367743867203299</v>
      </c>
      <c r="AR9" s="11">
        <v>0.28715134120986102</v>
      </c>
      <c r="AS9" s="11">
        <v>0.29732730921842199</v>
      </c>
      <c r="AT9" s="11">
        <v>0.28711276093059002</v>
      </c>
      <c r="AU9" s="11">
        <v>0.29020924769294099</v>
      </c>
    </row>
    <row r="10" spans="1:47" ht="28.8" customHeight="1" x14ac:dyDescent="0.25">
      <c r="A10" s="4">
        <v>2016</v>
      </c>
      <c r="B10" s="4">
        <v>201608</v>
      </c>
      <c r="C10" s="4" t="s">
        <v>16</v>
      </c>
      <c r="D10" s="5">
        <v>39060</v>
      </c>
      <c r="E10" s="6">
        <v>5101832.12</v>
      </c>
      <c r="F10" s="5">
        <v>161708</v>
      </c>
      <c r="G10" s="5">
        <v>138296</v>
      </c>
      <c r="H10" s="11">
        <v>0.282437669925377</v>
      </c>
      <c r="I10" s="14" t="s">
        <v>23</v>
      </c>
      <c r="J10" s="15"/>
      <c r="K10" s="16" t="s">
        <v>23</v>
      </c>
      <c r="L10" s="11">
        <v>0.33415978632940002</v>
      </c>
      <c r="M10" s="11">
        <v>0.28491038440511102</v>
      </c>
      <c r="N10" s="11">
        <v>0.323134996221763</v>
      </c>
      <c r="O10" s="11">
        <v>0.31731268129441997</v>
      </c>
      <c r="P10" s="11">
        <v>0.30646896796682099</v>
      </c>
      <c r="Q10" s="11">
        <v>0.29294044315059697</v>
      </c>
      <c r="R10" s="11">
        <v>0.27300110387190901</v>
      </c>
      <c r="S10" s="11">
        <v>0.26881544445643901</v>
      </c>
      <c r="T10" s="11">
        <v>0.281024198125855</v>
      </c>
      <c r="U10" s="11">
        <v>0.28789466902995098</v>
      </c>
      <c r="V10" s="11">
        <v>0.272813062600332</v>
      </c>
      <c r="W10" s="11">
        <v>0.27926218176626499</v>
      </c>
      <c r="X10" s="11">
        <v>0.28781597171477902</v>
      </c>
      <c r="Y10" s="11">
        <v>0.25332861571122001</v>
      </c>
      <c r="Z10" s="11">
        <v>0.28565201896279002</v>
      </c>
      <c r="AA10" s="11">
        <v>0.26894804718647702</v>
      </c>
      <c r="AB10" s="11">
        <v>0.26182033551523398</v>
      </c>
      <c r="AC10" s="11">
        <v>0.25171847077253601</v>
      </c>
      <c r="AD10" s="11">
        <v>0.25439008068672198</v>
      </c>
      <c r="AE10" s="11">
        <v>0.23680924653934199</v>
      </c>
      <c r="AF10" s="11">
        <v>0.24841869921825899</v>
      </c>
      <c r="AG10" s="11">
        <v>0.25007243088299003</v>
      </c>
      <c r="AH10" s="11">
        <v>0.243049840139272</v>
      </c>
      <c r="AI10" s="11">
        <v>0.25817956192776398</v>
      </c>
      <c r="AJ10" s="11">
        <v>0.281572247116404</v>
      </c>
      <c r="AK10" s="11">
        <v>0.248451015140255</v>
      </c>
      <c r="AL10" s="11">
        <v>0.272957736569235</v>
      </c>
      <c r="AM10" s="11">
        <v>0.26393646633568901</v>
      </c>
      <c r="AN10" s="11">
        <v>0.25430615592308098</v>
      </c>
      <c r="AO10" s="11">
        <v>0.25560338951747302</v>
      </c>
      <c r="AP10" s="11">
        <v>0.24238699776172201</v>
      </c>
      <c r="AQ10" s="11">
        <v>0.242109961434784</v>
      </c>
      <c r="AR10" s="11">
        <v>0.25086079144441498</v>
      </c>
      <c r="AS10" s="11">
        <v>0.25501413764747799</v>
      </c>
      <c r="AT10" s="11">
        <v>0.24192307184915199</v>
      </c>
      <c r="AU10" s="11">
        <v>0.25262634835339298</v>
      </c>
    </row>
    <row r="11" spans="1:47" ht="28.8" customHeight="1" x14ac:dyDescent="0.25">
      <c r="A11" s="4">
        <v>2016</v>
      </c>
      <c r="B11" s="4">
        <v>201609</v>
      </c>
      <c r="C11" s="4" t="s">
        <v>16</v>
      </c>
      <c r="D11" s="5">
        <v>39927</v>
      </c>
      <c r="E11" s="6">
        <v>5420669.4800000004</v>
      </c>
      <c r="F11" s="5">
        <v>165203</v>
      </c>
      <c r="G11" s="5">
        <v>138296</v>
      </c>
      <c r="H11" s="11">
        <v>0.28870683172326</v>
      </c>
      <c r="I11" s="14" t="s">
        <v>24</v>
      </c>
      <c r="J11" s="15"/>
      <c r="K11" s="16" t="s">
        <v>24</v>
      </c>
      <c r="L11" s="11">
        <v>0.31516829424958898</v>
      </c>
      <c r="M11" s="11">
        <v>0.27004365792248702</v>
      </c>
      <c r="N11" s="11">
        <v>0.31502230985102703</v>
      </c>
      <c r="O11" s="11">
        <v>0.30563465429177</v>
      </c>
      <c r="P11" s="11">
        <v>0.29593613783675199</v>
      </c>
      <c r="Q11" s="11">
        <v>0.28649695837211903</v>
      </c>
      <c r="R11" s="11">
        <v>0.26989939098743798</v>
      </c>
      <c r="S11" s="11">
        <v>0.26499946758631099</v>
      </c>
      <c r="T11" s="11">
        <v>0.26835195636268699</v>
      </c>
      <c r="U11" s="11">
        <v>0.275919100598708</v>
      </c>
      <c r="V11" s="11">
        <v>0.26477963225671303</v>
      </c>
      <c r="W11" s="11">
        <v>0.26829699753028702</v>
      </c>
      <c r="X11" s="11">
        <v>0.25892592260807101</v>
      </c>
      <c r="Y11" s="11">
        <v>0.234428134819853</v>
      </c>
      <c r="Z11" s="11">
        <v>0.26220439370970999</v>
      </c>
      <c r="AA11" s="11">
        <v>0.24715809606688199</v>
      </c>
      <c r="AB11" s="11">
        <v>0.24595281002667699</v>
      </c>
      <c r="AC11" s="11">
        <v>0.2350261242259</v>
      </c>
      <c r="AD11" s="11">
        <v>0.23419312731008299</v>
      </c>
      <c r="AE11" s="11">
        <v>0.22523143004396501</v>
      </c>
      <c r="AF11" s="11">
        <v>0.2305714521719</v>
      </c>
      <c r="AG11" s="11">
        <v>0.23490513026047399</v>
      </c>
      <c r="AH11" s="11">
        <v>0.23053655006648899</v>
      </c>
      <c r="AI11" s="11">
        <v>0.24592488834234799</v>
      </c>
      <c r="AJ11" s="11">
        <v>0.26035861459255299</v>
      </c>
      <c r="AK11" s="11">
        <v>0.22809842368170799</v>
      </c>
      <c r="AL11" s="11">
        <v>0.25797780300335099</v>
      </c>
      <c r="AM11" s="11">
        <v>0.24441318713702601</v>
      </c>
      <c r="AN11" s="11">
        <v>0.239830900336474</v>
      </c>
      <c r="AO11" s="11">
        <v>0.24154477447723399</v>
      </c>
      <c r="AP11" s="11">
        <v>0.231715202199343</v>
      </c>
      <c r="AQ11" s="11">
        <v>0.23445371715842001</v>
      </c>
      <c r="AR11" s="11">
        <v>0.240151767044953</v>
      </c>
      <c r="AS11" s="11">
        <v>0.24108431620977899</v>
      </c>
      <c r="AT11" s="11">
        <v>0.23119464201066101</v>
      </c>
      <c r="AU11" s="11">
        <v>0.23507315470137599</v>
      </c>
    </row>
    <row r="12" spans="1:47" x14ac:dyDescent="0.25">
      <c r="A12" s="4">
        <v>2016</v>
      </c>
      <c r="B12" s="4">
        <v>201610</v>
      </c>
      <c r="C12" s="4" t="s">
        <v>16</v>
      </c>
      <c r="D12" s="5">
        <v>41171</v>
      </c>
      <c r="E12" s="6">
        <v>6041687.3200000003</v>
      </c>
      <c r="F12" s="5">
        <v>177099</v>
      </c>
      <c r="G12" s="5">
        <v>138296</v>
      </c>
      <c r="H12" s="11">
        <v>0.297702030427489</v>
      </c>
      <c r="L12" s="11"/>
    </row>
    <row r="13" spans="1:47" x14ac:dyDescent="0.25">
      <c r="A13" s="4">
        <v>2016</v>
      </c>
      <c r="B13" s="4">
        <v>201611</v>
      </c>
      <c r="C13" s="4" t="s">
        <v>16</v>
      </c>
      <c r="D13" s="5">
        <v>40134</v>
      </c>
      <c r="E13" s="6">
        <v>5808432.5099999998</v>
      </c>
      <c r="F13" s="5">
        <v>170954</v>
      </c>
      <c r="G13" s="5">
        <v>138296</v>
      </c>
      <c r="H13" s="11">
        <v>0.29020362121825599</v>
      </c>
      <c r="L13" s="11"/>
    </row>
    <row r="14" spans="1:47" x14ac:dyDescent="0.25">
      <c r="A14" s="4">
        <v>2016</v>
      </c>
      <c r="B14" s="4">
        <v>201612</v>
      </c>
      <c r="C14" s="4" t="s">
        <v>16</v>
      </c>
      <c r="D14" s="5">
        <v>41685</v>
      </c>
      <c r="E14" s="6">
        <v>6332006.0499999998</v>
      </c>
      <c r="F14" s="5">
        <v>187430</v>
      </c>
      <c r="G14" s="5">
        <v>138296</v>
      </c>
      <c r="H14" s="11">
        <v>0.30141869613004002</v>
      </c>
      <c r="L14" s="11"/>
    </row>
    <row r="15" spans="1:47" x14ac:dyDescent="0.25">
      <c r="A15" s="4">
        <v>2017</v>
      </c>
      <c r="B15" s="4">
        <v>201701</v>
      </c>
      <c r="C15" s="4" t="s">
        <v>16</v>
      </c>
      <c r="D15" s="5">
        <v>64684</v>
      </c>
      <c r="E15" s="6">
        <v>9399833.4299999997</v>
      </c>
      <c r="F15" s="5">
        <v>266271</v>
      </c>
      <c r="G15" s="5">
        <v>221145</v>
      </c>
      <c r="H15" s="11">
        <v>0.29249587374799302</v>
      </c>
      <c r="L15" s="11"/>
    </row>
    <row r="16" spans="1:47" x14ac:dyDescent="0.25">
      <c r="A16" s="4">
        <v>2017</v>
      </c>
      <c r="B16" s="4">
        <v>201702</v>
      </c>
      <c r="C16" s="4" t="s">
        <v>16</v>
      </c>
      <c r="D16" s="5">
        <v>59670</v>
      </c>
      <c r="E16" s="6">
        <v>8066569.1399999997</v>
      </c>
      <c r="F16" s="5">
        <v>235790</v>
      </c>
      <c r="G16" s="5">
        <v>221145</v>
      </c>
      <c r="H16" s="11">
        <v>0.26982296683171703</v>
      </c>
      <c r="L16" s="11"/>
    </row>
    <row r="17" spans="1:12" x14ac:dyDescent="0.25">
      <c r="A17" s="4">
        <v>2017</v>
      </c>
      <c r="B17" s="4">
        <v>201703</v>
      </c>
      <c r="C17" s="4" t="s">
        <v>16</v>
      </c>
      <c r="D17" s="5">
        <v>63765</v>
      </c>
      <c r="E17" s="6">
        <v>8579395.4000000004</v>
      </c>
      <c r="F17" s="5">
        <v>253221</v>
      </c>
      <c r="G17" s="5">
        <v>221145</v>
      </c>
      <c r="H17" s="11">
        <v>0.28834022926134401</v>
      </c>
      <c r="L17" s="11"/>
    </row>
    <row r="18" spans="1:12" x14ac:dyDescent="0.25">
      <c r="A18" s="4">
        <v>2017</v>
      </c>
      <c r="B18" s="4">
        <v>201704</v>
      </c>
      <c r="C18" s="4" t="s">
        <v>16</v>
      </c>
      <c r="D18" s="5">
        <v>60855</v>
      </c>
      <c r="E18" s="6">
        <v>8123167.6699999999</v>
      </c>
      <c r="F18" s="5">
        <v>244127</v>
      </c>
      <c r="G18" s="5">
        <v>221145</v>
      </c>
      <c r="H18" s="11">
        <v>0.27518144204028999</v>
      </c>
      <c r="L18" s="11"/>
    </row>
    <row r="19" spans="1:12" x14ac:dyDescent="0.25">
      <c r="A19" s="4">
        <v>2017</v>
      </c>
      <c r="B19" s="4">
        <v>201705</v>
      </c>
      <c r="C19" s="4" t="s">
        <v>16</v>
      </c>
      <c r="D19" s="5">
        <v>59433</v>
      </c>
      <c r="E19" s="6">
        <v>7626522.46</v>
      </c>
      <c r="F19" s="5">
        <v>229430</v>
      </c>
      <c r="G19" s="5">
        <v>221145</v>
      </c>
      <c r="H19" s="11">
        <v>0.26875127179000202</v>
      </c>
      <c r="L19" s="11"/>
    </row>
    <row r="20" spans="1:12" x14ac:dyDescent="0.25">
      <c r="A20" s="4">
        <v>2017</v>
      </c>
      <c r="B20" s="4">
        <v>201706</v>
      </c>
      <c r="C20" s="4" t="s">
        <v>16</v>
      </c>
      <c r="D20" s="5">
        <v>56015</v>
      </c>
      <c r="E20" s="6">
        <v>8139010.4100000001</v>
      </c>
      <c r="F20" s="5">
        <v>223708</v>
      </c>
      <c r="G20" s="5">
        <v>221145</v>
      </c>
      <c r="H20" s="11">
        <v>0.25329534920527302</v>
      </c>
      <c r="L20" s="11"/>
    </row>
    <row r="21" spans="1:12" x14ac:dyDescent="0.25">
      <c r="A21" s="4">
        <v>2017</v>
      </c>
      <c r="B21" s="4">
        <v>201707</v>
      </c>
      <c r="C21" s="4" t="s">
        <v>16</v>
      </c>
      <c r="D21" s="5">
        <v>55666</v>
      </c>
      <c r="E21" s="6">
        <v>7167781.1399999997</v>
      </c>
      <c r="F21" s="5">
        <v>214903</v>
      </c>
      <c r="G21" s="5">
        <v>221145</v>
      </c>
      <c r="H21" s="11">
        <v>0.25171719912274798</v>
      </c>
      <c r="L21" s="11"/>
    </row>
    <row r="22" spans="1:12" x14ac:dyDescent="0.25">
      <c r="A22" s="4">
        <v>2017</v>
      </c>
      <c r="B22" s="4">
        <v>201708</v>
      </c>
      <c r="C22" s="4" t="s">
        <v>16</v>
      </c>
      <c r="D22" s="5">
        <v>55373</v>
      </c>
      <c r="E22" s="6">
        <v>7123326.9800000004</v>
      </c>
      <c r="F22" s="5">
        <v>210816</v>
      </c>
      <c r="G22" s="5">
        <v>221145</v>
      </c>
      <c r="H22" s="11">
        <v>0.25039227656062801</v>
      </c>
      <c r="L22" s="11"/>
    </row>
    <row r="23" spans="1:12" x14ac:dyDescent="0.25">
      <c r="A23" s="4">
        <v>2017</v>
      </c>
      <c r="B23" s="4">
        <v>201709</v>
      </c>
      <c r="C23" s="4" t="s">
        <v>16</v>
      </c>
      <c r="D23" s="5">
        <v>57320</v>
      </c>
      <c r="E23" s="6">
        <v>7968667.6100000003</v>
      </c>
      <c r="F23" s="5">
        <v>229855</v>
      </c>
      <c r="G23" s="5">
        <v>221145</v>
      </c>
      <c r="H23" s="11">
        <v>0.25919645481471398</v>
      </c>
      <c r="L23" s="11"/>
    </row>
    <row r="24" spans="1:12" x14ac:dyDescent="0.25">
      <c r="A24" s="4">
        <v>2017</v>
      </c>
      <c r="B24" s="4">
        <v>201710</v>
      </c>
      <c r="C24" s="4" t="s">
        <v>16</v>
      </c>
      <c r="D24" s="5">
        <v>57351</v>
      </c>
      <c r="E24" s="6">
        <v>8131699.6600000001</v>
      </c>
      <c r="F24" s="5">
        <v>223534</v>
      </c>
      <c r="G24" s="5">
        <v>221145</v>
      </c>
      <c r="H24" s="11">
        <v>0.25933663433493898</v>
      </c>
      <c r="L24" s="11"/>
    </row>
    <row r="25" spans="1:12" x14ac:dyDescent="0.25">
      <c r="A25" s="4">
        <v>2017</v>
      </c>
      <c r="B25" s="4">
        <v>201711</v>
      </c>
      <c r="C25" s="4" t="s">
        <v>16</v>
      </c>
      <c r="D25" s="5">
        <v>57528</v>
      </c>
      <c r="E25" s="6">
        <v>8242518.6399999997</v>
      </c>
      <c r="F25" s="5">
        <v>226197</v>
      </c>
      <c r="G25" s="5">
        <v>221145</v>
      </c>
      <c r="H25" s="11">
        <v>0.26013701417621898</v>
      </c>
      <c r="L25" s="11"/>
    </row>
    <row r="26" spans="1:12" x14ac:dyDescent="0.25">
      <c r="A26" s="4">
        <v>2017</v>
      </c>
      <c r="B26" s="4">
        <v>201712</v>
      </c>
      <c r="C26" s="4" t="s">
        <v>16</v>
      </c>
      <c r="D26" s="5">
        <v>60092</v>
      </c>
      <c r="E26" s="6">
        <v>8361062.1900000004</v>
      </c>
      <c r="F26" s="5">
        <v>239835</v>
      </c>
      <c r="G26" s="5">
        <v>221145</v>
      </c>
      <c r="H26" s="11">
        <v>0.27173121707476999</v>
      </c>
      <c r="L26" s="11"/>
    </row>
    <row r="27" spans="1:12" x14ac:dyDescent="0.25">
      <c r="A27" s="4">
        <v>2018</v>
      </c>
      <c r="B27" s="4">
        <v>201801</v>
      </c>
      <c r="C27" s="4" t="s">
        <v>16</v>
      </c>
      <c r="D27" s="5">
        <v>86661</v>
      </c>
      <c r="E27" s="6">
        <v>11663660.189999999</v>
      </c>
      <c r="F27" s="5">
        <v>331726</v>
      </c>
      <c r="G27" s="5">
        <v>313717</v>
      </c>
      <c r="H27" s="11">
        <v>0.27623941322911999</v>
      </c>
      <c r="L27" s="11"/>
    </row>
    <row r="28" spans="1:12" x14ac:dyDescent="0.25">
      <c r="A28" s="4">
        <v>2018</v>
      </c>
      <c r="B28" s="4">
        <v>201802</v>
      </c>
      <c r="C28" s="4" t="s">
        <v>16</v>
      </c>
      <c r="D28" s="5">
        <v>76502</v>
      </c>
      <c r="E28" s="6">
        <v>10123287.92</v>
      </c>
      <c r="F28" s="5">
        <v>278828</v>
      </c>
      <c r="G28" s="5">
        <v>313717</v>
      </c>
      <c r="H28" s="11">
        <v>0.243856724372603</v>
      </c>
      <c r="L28" s="11"/>
    </row>
    <row r="29" spans="1:12" x14ac:dyDescent="0.25">
      <c r="A29" s="4">
        <v>2018</v>
      </c>
      <c r="B29" s="4">
        <v>201803</v>
      </c>
      <c r="C29" s="4" t="s">
        <v>16</v>
      </c>
      <c r="D29" s="5">
        <v>83780</v>
      </c>
      <c r="E29" s="6">
        <v>11611397.039999999</v>
      </c>
      <c r="F29" s="5">
        <v>314304</v>
      </c>
      <c r="G29" s="5">
        <v>313717</v>
      </c>
      <c r="H29" s="11">
        <v>0.267055977202383</v>
      </c>
      <c r="L29" s="11"/>
    </row>
    <row r="30" spans="1:12" x14ac:dyDescent="0.25">
      <c r="A30" s="4">
        <v>2018</v>
      </c>
      <c r="B30" s="4">
        <v>201804</v>
      </c>
      <c r="C30" s="4" t="s">
        <v>16</v>
      </c>
      <c r="D30" s="5">
        <v>80490</v>
      </c>
      <c r="E30" s="6">
        <v>10009206.5</v>
      </c>
      <c r="F30" s="5">
        <v>291090</v>
      </c>
      <c r="G30" s="5">
        <v>313717</v>
      </c>
      <c r="H30" s="11">
        <v>0.25656881839364798</v>
      </c>
      <c r="L30" s="11"/>
    </row>
    <row r="31" spans="1:12" x14ac:dyDescent="0.25">
      <c r="A31" s="4">
        <v>2018</v>
      </c>
      <c r="B31" s="4">
        <v>201805</v>
      </c>
      <c r="C31" s="4" t="s">
        <v>16</v>
      </c>
      <c r="D31" s="5">
        <v>80328</v>
      </c>
      <c r="E31" s="6">
        <v>9798139.5600000005</v>
      </c>
      <c r="F31" s="5">
        <v>290490</v>
      </c>
      <c r="G31" s="5">
        <v>313717</v>
      </c>
      <c r="H31" s="11">
        <v>0.25605242941887102</v>
      </c>
      <c r="L31" s="11"/>
    </row>
    <row r="32" spans="1:12" x14ac:dyDescent="0.25">
      <c r="A32" s="4">
        <v>2018</v>
      </c>
      <c r="B32" s="4">
        <v>201806</v>
      </c>
      <c r="C32" s="4" t="s">
        <v>16</v>
      </c>
      <c r="D32" s="5">
        <v>80892</v>
      </c>
      <c r="E32" s="6">
        <v>11739799.02</v>
      </c>
      <c r="F32" s="5">
        <v>315113</v>
      </c>
      <c r="G32" s="5">
        <v>313717</v>
      </c>
      <c r="H32" s="11">
        <v>0.25785022807179703</v>
      </c>
      <c r="L32" s="11"/>
    </row>
    <row r="33" spans="1:12" x14ac:dyDescent="0.25">
      <c r="A33" s="4">
        <v>2018</v>
      </c>
      <c r="B33" s="4">
        <v>201807</v>
      </c>
      <c r="C33" s="4" t="s">
        <v>16</v>
      </c>
      <c r="D33" s="5">
        <v>75710</v>
      </c>
      <c r="E33" s="6">
        <v>9142636.9800000004</v>
      </c>
      <c r="F33" s="5">
        <v>277293</v>
      </c>
      <c r="G33" s="5">
        <v>313717</v>
      </c>
      <c r="H33" s="11">
        <v>0.24133215605147301</v>
      </c>
      <c r="L33" s="11"/>
    </row>
    <row r="34" spans="1:12" x14ac:dyDescent="0.25">
      <c r="A34" s="4">
        <v>2018</v>
      </c>
      <c r="B34" s="4">
        <v>201808</v>
      </c>
      <c r="C34" s="4" t="s">
        <v>16</v>
      </c>
      <c r="D34" s="5">
        <v>76696</v>
      </c>
      <c r="E34" s="6">
        <v>9760283.0800000001</v>
      </c>
      <c r="F34" s="5">
        <v>294234</v>
      </c>
      <c r="G34" s="5">
        <v>313717</v>
      </c>
      <c r="H34" s="11">
        <v>0.24447511610782999</v>
      </c>
      <c r="L34" s="11"/>
    </row>
    <row r="35" spans="1:12" x14ac:dyDescent="0.25">
      <c r="A35" s="4">
        <v>2018</v>
      </c>
      <c r="B35" s="4">
        <v>201809</v>
      </c>
      <c r="C35" s="4" t="s">
        <v>16</v>
      </c>
      <c r="D35" s="5">
        <v>77542</v>
      </c>
      <c r="E35" s="6">
        <v>10831914.369999999</v>
      </c>
      <c r="F35" s="5">
        <v>295957</v>
      </c>
      <c r="G35" s="5">
        <v>313717</v>
      </c>
      <c r="H35" s="11">
        <v>0.247171814087219</v>
      </c>
      <c r="L35" s="11"/>
    </row>
    <row r="36" spans="1:12" x14ac:dyDescent="0.25">
      <c r="A36" s="4">
        <v>2018</v>
      </c>
      <c r="B36" s="4">
        <v>201810</v>
      </c>
      <c r="C36" s="4" t="s">
        <v>16</v>
      </c>
      <c r="D36" s="5">
        <v>81586</v>
      </c>
      <c r="E36" s="6">
        <v>11470037.24</v>
      </c>
      <c r="F36" s="5">
        <v>315925</v>
      </c>
      <c r="G36" s="5">
        <v>313717</v>
      </c>
      <c r="H36" s="11">
        <v>0.26006241293905002</v>
      </c>
      <c r="L36" s="11"/>
    </row>
    <row r="37" spans="1:12" x14ac:dyDescent="0.25">
      <c r="A37" s="4">
        <v>2018</v>
      </c>
      <c r="B37" s="4">
        <v>201811</v>
      </c>
      <c r="C37" s="4" t="s">
        <v>16</v>
      </c>
      <c r="D37" s="5">
        <v>76408</v>
      </c>
      <c r="E37" s="6">
        <v>11085804.859999999</v>
      </c>
      <c r="F37" s="5">
        <v>296089</v>
      </c>
      <c r="G37" s="5">
        <v>313717</v>
      </c>
      <c r="H37" s="11">
        <v>0.243557091263782</v>
      </c>
      <c r="L37" s="11"/>
    </row>
    <row r="38" spans="1:12" x14ac:dyDescent="0.25">
      <c r="A38" s="4">
        <v>2018</v>
      </c>
      <c r="B38" s="4">
        <v>201812</v>
      </c>
      <c r="C38" s="4" t="s">
        <v>16</v>
      </c>
      <c r="D38" s="5">
        <v>77273</v>
      </c>
      <c r="E38" s="6">
        <v>11135947.869999999</v>
      </c>
      <c r="F38" s="5">
        <v>306210</v>
      </c>
      <c r="G38" s="5">
        <v>313717</v>
      </c>
      <c r="H38" s="11">
        <v>0.24631435338218799</v>
      </c>
      <c r="L38" s="11"/>
    </row>
    <row r="39" spans="1:12" x14ac:dyDescent="0.25">
      <c r="A39" s="4">
        <v>2017</v>
      </c>
      <c r="B39" s="4">
        <v>201701</v>
      </c>
      <c r="C39" s="10" t="s">
        <v>17</v>
      </c>
      <c r="D39" s="5">
        <v>2192</v>
      </c>
      <c r="E39" s="6">
        <v>208747.63</v>
      </c>
      <c r="F39" s="5">
        <v>8467</v>
      </c>
      <c r="G39" s="5">
        <v>8026</v>
      </c>
      <c r="H39" s="11">
        <v>0.27311238474956401</v>
      </c>
    </row>
    <row r="40" spans="1:12" x14ac:dyDescent="0.25">
      <c r="A40" s="4">
        <v>2017</v>
      </c>
      <c r="B40" s="4">
        <v>201702</v>
      </c>
      <c r="C40" s="4" t="s">
        <v>17</v>
      </c>
      <c r="D40" s="5">
        <v>1733</v>
      </c>
      <c r="E40" s="6">
        <v>140010.69</v>
      </c>
      <c r="F40" s="5">
        <v>6091</v>
      </c>
      <c r="G40" s="5">
        <v>8026</v>
      </c>
      <c r="H40" s="11">
        <v>0.21592324943932201</v>
      </c>
    </row>
    <row r="41" spans="1:12" x14ac:dyDescent="0.25">
      <c r="A41" s="4">
        <v>2017</v>
      </c>
      <c r="B41" s="4">
        <v>201703</v>
      </c>
      <c r="C41" s="4" t="s">
        <v>17</v>
      </c>
      <c r="D41" s="5">
        <v>1983</v>
      </c>
      <c r="E41" s="6">
        <v>173807.65</v>
      </c>
      <c r="F41" s="5">
        <v>7671</v>
      </c>
      <c r="G41" s="5">
        <v>8026</v>
      </c>
      <c r="H41" s="11">
        <v>0.24707201594816799</v>
      </c>
    </row>
    <row r="42" spans="1:12" x14ac:dyDescent="0.25">
      <c r="A42" s="4">
        <v>2017</v>
      </c>
      <c r="B42" s="4">
        <v>201704</v>
      </c>
      <c r="C42" s="4" t="s">
        <v>17</v>
      </c>
      <c r="D42" s="5">
        <v>1857</v>
      </c>
      <c r="E42" s="6">
        <v>167615.26999999999</v>
      </c>
      <c r="F42" s="5">
        <v>7299</v>
      </c>
      <c r="G42" s="5">
        <v>8026</v>
      </c>
      <c r="H42" s="11">
        <v>0.23137303762771</v>
      </c>
    </row>
    <row r="43" spans="1:12" x14ac:dyDescent="0.25">
      <c r="A43" s="4">
        <v>2017</v>
      </c>
      <c r="B43" s="4">
        <v>201705</v>
      </c>
      <c r="C43" s="4" t="s">
        <v>17</v>
      </c>
      <c r="D43" s="5">
        <v>1727</v>
      </c>
      <c r="E43" s="6">
        <v>144981.9</v>
      </c>
      <c r="F43" s="5">
        <v>6487</v>
      </c>
      <c r="G43" s="5">
        <v>8026</v>
      </c>
      <c r="H43" s="11">
        <v>0.21517567904311</v>
      </c>
    </row>
    <row r="44" spans="1:12" x14ac:dyDescent="0.25">
      <c r="A44" s="4">
        <v>2017</v>
      </c>
      <c r="B44" s="4">
        <v>201706</v>
      </c>
      <c r="C44" s="4" t="s">
        <v>17</v>
      </c>
      <c r="D44" s="5">
        <v>1735</v>
      </c>
      <c r="E44" s="6">
        <v>152916.43</v>
      </c>
      <c r="F44" s="5">
        <v>7063</v>
      </c>
      <c r="G44" s="5">
        <v>8026</v>
      </c>
      <c r="H44" s="11">
        <v>0.21617243957139301</v>
      </c>
    </row>
    <row r="45" spans="1:12" x14ac:dyDescent="0.25">
      <c r="A45" s="4">
        <v>2017</v>
      </c>
      <c r="B45" s="4">
        <v>201707</v>
      </c>
      <c r="C45" s="4" t="s">
        <v>17</v>
      </c>
      <c r="D45" s="5">
        <v>1740</v>
      </c>
      <c r="E45" s="6">
        <v>127451.1</v>
      </c>
      <c r="F45" s="5">
        <v>7210</v>
      </c>
      <c r="G45" s="5">
        <v>8026</v>
      </c>
      <c r="H45" s="11">
        <v>0.21679541490157</v>
      </c>
    </row>
    <row r="46" spans="1:12" x14ac:dyDescent="0.25">
      <c r="A46" s="4">
        <v>2017</v>
      </c>
      <c r="B46" s="4">
        <v>201708</v>
      </c>
      <c r="C46" s="4" t="s">
        <v>17</v>
      </c>
      <c r="D46" s="5">
        <v>1622</v>
      </c>
      <c r="E46" s="6">
        <v>123596.92</v>
      </c>
      <c r="F46" s="5">
        <v>6356</v>
      </c>
      <c r="G46" s="5">
        <v>8026</v>
      </c>
      <c r="H46" s="11">
        <v>0.202093197109394</v>
      </c>
    </row>
    <row r="47" spans="1:12" x14ac:dyDescent="0.25">
      <c r="A47" s="4">
        <v>2017</v>
      </c>
      <c r="B47" s="4">
        <v>201709</v>
      </c>
      <c r="C47" s="4" t="s">
        <v>17</v>
      </c>
      <c r="D47" s="5">
        <v>1808</v>
      </c>
      <c r="E47" s="6">
        <v>132870.57</v>
      </c>
      <c r="F47" s="5">
        <v>7118</v>
      </c>
      <c r="G47" s="5">
        <v>8026</v>
      </c>
      <c r="H47" s="11">
        <v>0.22526787939197601</v>
      </c>
    </row>
    <row r="48" spans="1:12" x14ac:dyDescent="0.25">
      <c r="A48" s="4">
        <v>2017</v>
      </c>
      <c r="B48" s="4">
        <v>201710</v>
      </c>
      <c r="C48" s="4" t="s">
        <v>17</v>
      </c>
      <c r="D48" s="5">
        <v>1833</v>
      </c>
      <c r="E48" s="6">
        <v>138838.99</v>
      </c>
      <c r="F48" s="5">
        <v>7511</v>
      </c>
      <c r="G48" s="5">
        <v>8026</v>
      </c>
      <c r="H48" s="11">
        <v>0.22838275604286101</v>
      </c>
    </row>
    <row r="49" spans="1:8" x14ac:dyDescent="0.25">
      <c r="A49" s="4">
        <v>2017</v>
      </c>
      <c r="B49" s="4">
        <v>201711</v>
      </c>
      <c r="C49" s="4" t="s">
        <v>17</v>
      </c>
      <c r="D49" s="5">
        <v>1731</v>
      </c>
      <c r="E49" s="6">
        <v>132583.37</v>
      </c>
      <c r="F49" s="5">
        <v>7079</v>
      </c>
      <c r="G49" s="5">
        <v>8026</v>
      </c>
      <c r="H49" s="11">
        <v>0.215674059307251</v>
      </c>
    </row>
    <row r="50" spans="1:8" x14ac:dyDescent="0.25">
      <c r="A50" s="4">
        <v>2017</v>
      </c>
      <c r="B50" s="4">
        <v>201712</v>
      </c>
      <c r="C50" s="4" t="s">
        <v>17</v>
      </c>
      <c r="D50" s="5">
        <v>1904</v>
      </c>
      <c r="E50" s="6">
        <v>158677.41</v>
      </c>
      <c r="F50" s="5">
        <v>8298</v>
      </c>
      <c r="G50" s="5">
        <v>8026</v>
      </c>
      <c r="H50" s="11">
        <v>0.23722900573137301</v>
      </c>
    </row>
    <row r="51" spans="1:8" x14ac:dyDescent="0.25">
      <c r="A51" s="4">
        <v>2018</v>
      </c>
      <c r="B51" s="4">
        <v>201801</v>
      </c>
      <c r="C51" s="4" t="s">
        <v>17</v>
      </c>
      <c r="D51" s="5">
        <v>15241</v>
      </c>
      <c r="E51" s="6">
        <v>1246995.1100000001</v>
      </c>
      <c r="F51" s="5">
        <v>56973</v>
      </c>
      <c r="G51" s="5">
        <v>65092</v>
      </c>
      <c r="H51" s="11">
        <v>0.23414551711423801</v>
      </c>
    </row>
    <row r="52" spans="1:8" x14ac:dyDescent="0.25">
      <c r="A52" s="4">
        <v>2018</v>
      </c>
      <c r="B52" s="4">
        <v>201802</v>
      </c>
      <c r="C52" s="4" t="s">
        <v>17</v>
      </c>
      <c r="D52" s="5">
        <v>12557</v>
      </c>
      <c r="E52" s="6">
        <v>957000.53</v>
      </c>
      <c r="F52" s="5">
        <v>42963</v>
      </c>
      <c r="G52" s="5">
        <v>65092</v>
      </c>
      <c r="H52" s="11">
        <v>0.192911571314447</v>
      </c>
    </row>
    <row r="53" spans="1:8" x14ac:dyDescent="0.25">
      <c r="A53" s="4">
        <v>2018</v>
      </c>
      <c r="B53" s="4">
        <v>201803</v>
      </c>
      <c r="C53" s="4" t="s">
        <v>17</v>
      </c>
      <c r="D53" s="5">
        <v>14335</v>
      </c>
      <c r="E53" s="6">
        <v>1195102.81</v>
      </c>
      <c r="F53" s="5">
        <v>52917</v>
      </c>
      <c r="G53" s="5">
        <v>65092</v>
      </c>
      <c r="H53" s="11">
        <v>0.22022675597615701</v>
      </c>
    </row>
    <row r="54" spans="1:8" x14ac:dyDescent="0.25">
      <c r="A54" s="4">
        <v>2018</v>
      </c>
      <c r="B54" s="4">
        <v>201804</v>
      </c>
      <c r="C54" s="4" t="s">
        <v>17</v>
      </c>
      <c r="D54" s="5">
        <v>13721</v>
      </c>
      <c r="E54" s="6">
        <v>1062895.3799999999</v>
      </c>
      <c r="F54" s="5">
        <v>51132</v>
      </c>
      <c r="G54" s="5">
        <v>65092</v>
      </c>
      <c r="H54" s="11">
        <v>0.21079395317396901</v>
      </c>
    </row>
    <row r="55" spans="1:8" x14ac:dyDescent="0.25">
      <c r="A55" s="4">
        <v>2018</v>
      </c>
      <c r="B55" s="4">
        <v>201805</v>
      </c>
      <c r="C55" s="4" t="s">
        <v>17</v>
      </c>
      <c r="D55" s="5">
        <v>13519</v>
      </c>
      <c r="E55" s="6">
        <v>1047936.15</v>
      </c>
      <c r="F55" s="5">
        <v>53201</v>
      </c>
      <c r="G55" s="5">
        <v>65092</v>
      </c>
      <c r="H55" s="11">
        <v>0.20769065322927499</v>
      </c>
    </row>
    <row r="56" spans="1:8" x14ac:dyDescent="0.25">
      <c r="A56" s="4">
        <v>2018</v>
      </c>
      <c r="B56" s="4">
        <v>201806</v>
      </c>
      <c r="C56" s="4" t="s">
        <v>17</v>
      </c>
      <c r="D56" s="5">
        <v>12656</v>
      </c>
      <c r="E56" s="6">
        <v>1106982.83</v>
      </c>
      <c r="F56" s="5">
        <v>48959</v>
      </c>
      <c r="G56" s="5">
        <v>65092</v>
      </c>
      <c r="H56" s="11">
        <v>0.19443249554476699</v>
      </c>
    </row>
    <row r="57" spans="1:8" x14ac:dyDescent="0.25">
      <c r="A57" s="4">
        <v>2018</v>
      </c>
      <c r="B57" s="4">
        <v>201807</v>
      </c>
      <c r="C57" s="4" t="s">
        <v>17</v>
      </c>
      <c r="D57" s="5">
        <v>12418</v>
      </c>
      <c r="E57" s="6">
        <v>933755.92</v>
      </c>
      <c r="F57" s="5">
        <v>47032</v>
      </c>
      <c r="G57" s="5">
        <v>65092</v>
      </c>
      <c r="H57" s="11">
        <v>0.19077613224359399</v>
      </c>
    </row>
    <row r="58" spans="1:8" x14ac:dyDescent="0.25">
      <c r="A58" s="4">
        <v>2018</v>
      </c>
      <c r="B58" s="4">
        <v>201808</v>
      </c>
      <c r="C58" s="4" t="s">
        <v>17</v>
      </c>
      <c r="D58" s="5">
        <v>12222</v>
      </c>
      <c r="E58" s="6">
        <v>982805.31</v>
      </c>
      <c r="F58" s="5">
        <v>48676</v>
      </c>
      <c r="G58" s="5">
        <v>65092</v>
      </c>
      <c r="H58" s="11">
        <v>0.18776500952497999</v>
      </c>
    </row>
    <row r="59" spans="1:8" x14ac:dyDescent="0.25">
      <c r="A59" s="4">
        <v>2018</v>
      </c>
      <c r="B59" s="4">
        <v>201809</v>
      </c>
      <c r="C59" s="4" t="s">
        <v>17</v>
      </c>
      <c r="D59" s="5">
        <v>12652</v>
      </c>
      <c r="E59" s="6">
        <v>1021909.29</v>
      </c>
      <c r="F59" s="5">
        <v>48089</v>
      </c>
      <c r="G59" s="5">
        <v>65092</v>
      </c>
      <c r="H59" s="11">
        <v>0.19437104406071401</v>
      </c>
    </row>
    <row r="60" spans="1:8" x14ac:dyDescent="0.25">
      <c r="A60" s="4">
        <v>2018</v>
      </c>
      <c r="B60" s="4">
        <v>201810</v>
      </c>
      <c r="C60" s="4" t="s">
        <v>17</v>
      </c>
      <c r="D60" s="5">
        <v>13222</v>
      </c>
      <c r="E60" s="6">
        <v>1125400.31</v>
      </c>
      <c r="F60" s="5">
        <v>52420</v>
      </c>
      <c r="G60" s="5">
        <v>65092</v>
      </c>
      <c r="H60" s="11">
        <v>0.20312788053831499</v>
      </c>
    </row>
    <row r="61" spans="1:8" x14ac:dyDescent="0.25">
      <c r="A61" s="4">
        <v>2018</v>
      </c>
      <c r="B61" s="4">
        <v>201811</v>
      </c>
      <c r="C61" s="4" t="s">
        <v>17</v>
      </c>
      <c r="D61" s="5">
        <v>12548</v>
      </c>
      <c r="E61" s="6">
        <v>1039813.53</v>
      </c>
      <c r="F61" s="5">
        <v>47872</v>
      </c>
      <c r="G61" s="5">
        <v>65092</v>
      </c>
      <c r="H61" s="11">
        <v>0.19277330547532701</v>
      </c>
    </row>
    <row r="62" spans="1:8" x14ac:dyDescent="0.25">
      <c r="A62" s="4">
        <v>2018</v>
      </c>
      <c r="B62" s="4">
        <v>201812</v>
      </c>
      <c r="C62" s="4" t="s">
        <v>17</v>
      </c>
      <c r="D62" s="5">
        <v>13690</v>
      </c>
      <c r="E62" s="6">
        <v>1147281.8700000001</v>
      </c>
      <c r="F62" s="5">
        <v>54555</v>
      </c>
      <c r="G62" s="5">
        <v>65092</v>
      </c>
      <c r="H62" s="11">
        <v>0.21031770417255599</v>
      </c>
    </row>
    <row r="63" spans="1:8" x14ac:dyDescent="0.25">
      <c r="A63" s="4">
        <v>2016</v>
      </c>
      <c r="B63" s="4">
        <v>201601</v>
      </c>
      <c r="C63" s="10" t="s">
        <v>18</v>
      </c>
      <c r="D63" s="5">
        <v>234744</v>
      </c>
      <c r="E63" s="6">
        <v>35567743.75</v>
      </c>
      <c r="F63" s="5">
        <v>909146</v>
      </c>
      <c r="G63" s="5">
        <v>844230</v>
      </c>
      <c r="H63" s="11">
        <v>0.27805692761451301</v>
      </c>
    </row>
    <row r="64" spans="1:8" x14ac:dyDescent="0.25">
      <c r="A64" s="4">
        <v>2016</v>
      </c>
      <c r="B64" s="4">
        <v>201602</v>
      </c>
      <c r="C64" s="4" t="s">
        <v>18</v>
      </c>
      <c r="D64" s="5">
        <v>195541</v>
      </c>
      <c r="E64" s="6">
        <v>24990952.399999999</v>
      </c>
      <c r="F64" s="5">
        <v>678525</v>
      </c>
      <c r="G64" s="5">
        <v>844230</v>
      </c>
      <c r="H64" s="11">
        <v>0.231620529950369</v>
      </c>
    </row>
    <row r="65" spans="1:8" x14ac:dyDescent="0.25">
      <c r="A65" s="4">
        <v>2016</v>
      </c>
      <c r="B65" s="4">
        <v>201603</v>
      </c>
      <c r="C65" s="4" t="s">
        <v>18</v>
      </c>
      <c r="D65" s="5">
        <v>231511</v>
      </c>
      <c r="E65" s="6">
        <v>31258372.559999999</v>
      </c>
      <c r="F65" s="5">
        <v>874730</v>
      </c>
      <c r="G65" s="5">
        <v>844230</v>
      </c>
      <c r="H65" s="11">
        <v>0.27422740248510502</v>
      </c>
    </row>
    <row r="66" spans="1:8" x14ac:dyDescent="0.25">
      <c r="A66" s="4">
        <v>2016</v>
      </c>
      <c r="B66" s="4">
        <v>201604</v>
      </c>
      <c r="C66" s="4" t="s">
        <v>18</v>
      </c>
      <c r="D66" s="5">
        <v>217126</v>
      </c>
      <c r="E66" s="6">
        <v>28070059.510000002</v>
      </c>
      <c r="F66" s="5">
        <v>802323</v>
      </c>
      <c r="G66" s="5">
        <v>844230</v>
      </c>
      <c r="H66" s="11">
        <v>0.25718820700520001</v>
      </c>
    </row>
    <row r="67" spans="1:8" x14ac:dyDescent="0.25">
      <c r="A67" s="4">
        <v>2016</v>
      </c>
      <c r="B67" s="4">
        <v>201605</v>
      </c>
      <c r="C67" s="4" t="s">
        <v>18</v>
      </c>
      <c r="D67" s="5">
        <v>220161</v>
      </c>
      <c r="E67" s="6">
        <v>27889317.809999999</v>
      </c>
      <c r="F67" s="5">
        <v>824899</v>
      </c>
      <c r="G67" s="5">
        <v>844230</v>
      </c>
      <c r="H67" s="11">
        <v>0.26078319889129697</v>
      </c>
    </row>
    <row r="68" spans="1:8" x14ac:dyDescent="0.25">
      <c r="A68" s="4">
        <v>2016</v>
      </c>
      <c r="B68" s="4">
        <v>201606</v>
      </c>
      <c r="C68" s="4" t="s">
        <v>18</v>
      </c>
      <c r="D68" s="5">
        <v>214799</v>
      </c>
      <c r="E68" s="6">
        <v>29828105.77</v>
      </c>
      <c r="F68" s="5">
        <v>808158</v>
      </c>
      <c r="G68" s="5">
        <v>844230</v>
      </c>
      <c r="H68" s="11">
        <v>0.25443184914063699</v>
      </c>
    </row>
    <row r="69" spans="1:8" x14ac:dyDescent="0.25">
      <c r="A69" s="4">
        <v>2016</v>
      </c>
      <c r="B69" s="4">
        <v>201607</v>
      </c>
      <c r="C69" s="4" t="s">
        <v>18</v>
      </c>
      <c r="D69" s="5">
        <v>210160</v>
      </c>
      <c r="E69" s="6">
        <v>26882764.02</v>
      </c>
      <c r="F69" s="5">
        <v>784276</v>
      </c>
      <c r="G69" s="5">
        <v>844230</v>
      </c>
      <c r="H69" s="11">
        <v>0.24893690108145899</v>
      </c>
    </row>
    <row r="70" spans="1:8" x14ac:dyDescent="0.25">
      <c r="A70" s="4">
        <v>2016</v>
      </c>
      <c r="B70" s="4">
        <v>201608</v>
      </c>
      <c r="C70" s="4" t="s">
        <v>18</v>
      </c>
      <c r="D70" s="5">
        <v>212309</v>
      </c>
      <c r="E70" s="6">
        <v>26946099.879999999</v>
      </c>
      <c r="F70" s="5">
        <v>779990</v>
      </c>
      <c r="G70" s="5">
        <v>844230</v>
      </c>
      <c r="H70" s="11">
        <v>0.25148241592930798</v>
      </c>
    </row>
    <row r="71" spans="1:8" x14ac:dyDescent="0.25">
      <c r="A71" s="4">
        <v>2016</v>
      </c>
      <c r="B71" s="4">
        <v>201609</v>
      </c>
      <c r="C71" s="4" t="s">
        <v>18</v>
      </c>
      <c r="D71" s="5">
        <v>204363</v>
      </c>
      <c r="E71" s="6">
        <v>28382590.02</v>
      </c>
      <c r="F71" s="5">
        <v>703111</v>
      </c>
      <c r="G71" s="5">
        <v>844230</v>
      </c>
      <c r="H71" s="11">
        <v>0.242070288902313</v>
      </c>
    </row>
    <row r="72" spans="1:8" x14ac:dyDescent="0.25">
      <c r="A72" s="4">
        <v>2016</v>
      </c>
      <c r="B72" s="4">
        <v>201610</v>
      </c>
      <c r="C72" s="4" t="s">
        <v>18</v>
      </c>
      <c r="D72" s="5">
        <v>202544</v>
      </c>
      <c r="E72" s="6">
        <v>28925691.449999999</v>
      </c>
      <c r="F72" s="5">
        <v>716031</v>
      </c>
      <c r="G72" s="5">
        <v>844230</v>
      </c>
      <c r="H72" s="11">
        <v>0.239915662793315</v>
      </c>
    </row>
    <row r="73" spans="1:8" x14ac:dyDescent="0.25">
      <c r="A73" s="4">
        <v>2016</v>
      </c>
      <c r="B73" s="4">
        <v>201611</v>
      </c>
      <c r="C73" s="4" t="s">
        <v>18</v>
      </c>
      <c r="D73" s="5">
        <v>211540</v>
      </c>
      <c r="E73" s="6">
        <v>30632299.760000002</v>
      </c>
      <c r="F73" s="5">
        <v>759934</v>
      </c>
      <c r="G73" s="5">
        <v>844230</v>
      </c>
      <c r="H73" s="11">
        <v>0.250571526716653</v>
      </c>
    </row>
    <row r="74" spans="1:8" x14ac:dyDescent="0.25">
      <c r="A74" s="4">
        <v>2016</v>
      </c>
      <c r="B74" s="4">
        <v>201612</v>
      </c>
      <c r="C74" s="4" t="s">
        <v>18</v>
      </c>
      <c r="D74" s="5">
        <v>214712</v>
      </c>
      <c r="E74" s="6">
        <v>33467822.190000001</v>
      </c>
      <c r="F74" s="5">
        <v>786584</v>
      </c>
      <c r="G74" s="5">
        <v>844230</v>
      </c>
      <c r="H74" s="11">
        <v>0.25432879665494001</v>
      </c>
    </row>
    <row r="75" spans="1:8" x14ac:dyDescent="0.25">
      <c r="A75" s="4">
        <v>2017</v>
      </c>
      <c r="B75" s="4">
        <v>201701</v>
      </c>
      <c r="C75" s="4" t="s">
        <v>18</v>
      </c>
      <c r="D75" s="5">
        <v>281738</v>
      </c>
      <c r="E75" s="6">
        <v>41604401.159999996</v>
      </c>
      <c r="F75" s="5">
        <v>964590</v>
      </c>
      <c r="G75" s="5">
        <v>1152591</v>
      </c>
      <c r="H75" s="11">
        <v>0.24443883389684601</v>
      </c>
    </row>
    <row r="76" spans="1:8" x14ac:dyDescent="0.25">
      <c r="A76" s="4">
        <v>2017</v>
      </c>
      <c r="B76" s="4">
        <v>201702</v>
      </c>
      <c r="C76" s="4" t="s">
        <v>18</v>
      </c>
      <c r="D76" s="5">
        <v>269459</v>
      </c>
      <c r="E76" s="6">
        <v>34716129.990000002</v>
      </c>
      <c r="F76" s="5">
        <v>907798</v>
      </c>
      <c r="G76" s="5">
        <v>1152591</v>
      </c>
      <c r="H76" s="11">
        <v>0.23378544514055699</v>
      </c>
    </row>
    <row r="77" spans="1:8" x14ac:dyDescent="0.25">
      <c r="A77" s="4">
        <v>2017</v>
      </c>
      <c r="B77" s="4">
        <v>201703</v>
      </c>
      <c r="C77" s="4" t="s">
        <v>18</v>
      </c>
      <c r="D77" s="5">
        <v>304827</v>
      </c>
      <c r="E77" s="6">
        <v>41763746.950000003</v>
      </c>
      <c r="F77" s="5">
        <v>1089011</v>
      </c>
      <c r="G77" s="5">
        <v>1152591</v>
      </c>
      <c r="H77" s="11">
        <v>0.26447109165350102</v>
      </c>
    </row>
    <row r="78" spans="1:8" x14ac:dyDescent="0.25">
      <c r="A78" s="4">
        <v>2017</v>
      </c>
      <c r="B78" s="4">
        <v>201704</v>
      </c>
      <c r="C78" s="4" t="s">
        <v>18</v>
      </c>
      <c r="D78" s="5">
        <v>291061</v>
      </c>
      <c r="E78" s="6">
        <v>38963899.780000001</v>
      </c>
      <c r="F78" s="5">
        <v>991672</v>
      </c>
      <c r="G78" s="5">
        <v>1152591</v>
      </c>
      <c r="H78" s="11">
        <v>0.25252756615312799</v>
      </c>
    </row>
    <row r="79" spans="1:8" x14ac:dyDescent="0.25">
      <c r="A79" s="4">
        <v>2017</v>
      </c>
      <c r="B79" s="4">
        <v>201705</v>
      </c>
      <c r="C79" s="4" t="s">
        <v>18</v>
      </c>
      <c r="D79" s="5">
        <v>286308</v>
      </c>
      <c r="E79" s="6">
        <v>38240279.950000003</v>
      </c>
      <c r="F79" s="5">
        <v>975334</v>
      </c>
      <c r="G79" s="5">
        <v>1152591</v>
      </c>
      <c r="H79" s="11">
        <v>0.248403813668509</v>
      </c>
    </row>
    <row r="80" spans="1:8" x14ac:dyDescent="0.25">
      <c r="A80" s="4">
        <v>2017</v>
      </c>
      <c r="B80" s="4">
        <v>201706</v>
      </c>
      <c r="C80" s="4" t="s">
        <v>18</v>
      </c>
      <c r="D80" s="5">
        <v>270865</v>
      </c>
      <c r="E80" s="6">
        <v>39170425.030000001</v>
      </c>
      <c r="F80" s="5">
        <v>913026</v>
      </c>
      <c r="G80" s="5">
        <v>1152591</v>
      </c>
      <c r="H80" s="11">
        <v>0.235005305437922</v>
      </c>
    </row>
    <row r="81" spans="1:8" x14ac:dyDescent="0.25">
      <c r="A81" s="4">
        <v>2017</v>
      </c>
      <c r="B81" s="4">
        <v>201707</v>
      </c>
      <c r="C81" s="4" t="s">
        <v>18</v>
      </c>
      <c r="D81" s="5">
        <v>268136</v>
      </c>
      <c r="E81" s="6">
        <v>35958420.840000004</v>
      </c>
      <c r="F81" s="5">
        <v>912688</v>
      </c>
      <c r="G81" s="5">
        <v>1152591</v>
      </c>
      <c r="H81" s="11">
        <v>0.232637596510818</v>
      </c>
    </row>
    <row r="82" spans="1:8" x14ac:dyDescent="0.25">
      <c r="A82" s="4">
        <v>2017</v>
      </c>
      <c r="B82" s="4">
        <v>201708</v>
      </c>
      <c r="C82" s="4" t="s">
        <v>18</v>
      </c>
      <c r="D82" s="5">
        <v>267746</v>
      </c>
      <c r="E82" s="6">
        <v>36099645.229999997</v>
      </c>
      <c r="F82" s="5">
        <v>912777</v>
      </c>
      <c r="G82" s="5">
        <v>1152591</v>
      </c>
      <c r="H82" s="11">
        <v>0.23229922843402401</v>
      </c>
    </row>
    <row r="83" spans="1:8" x14ac:dyDescent="0.25">
      <c r="A83" s="4">
        <v>2017</v>
      </c>
      <c r="B83" s="4">
        <v>201709</v>
      </c>
      <c r="C83" s="4" t="s">
        <v>18</v>
      </c>
      <c r="D83" s="5">
        <v>275613</v>
      </c>
      <c r="E83" s="6">
        <v>40268524.07</v>
      </c>
      <c r="F83" s="5">
        <v>948873</v>
      </c>
      <c r="G83" s="5">
        <v>1152591</v>
      </c>
      <c r="H83" s="11">
        <v>0.239124719870275</v>
      </c>
    </row>
    <row r="84" spans="1:8" x14ac:dyDescent="0.25">
      <c r="A84" s="4">
        <v>2017</v>
      </c>
      <c r="B84" s="4">
        <v>201710</v>
      </c>
      <c r="C84" s="4" t="s">
        <v>18</v>
      </c>
      <c r="D84" s="5">
        <v>277415</v>
      </c>
      <c r="E84" s="6">
        <v>41268275.289999999</v>
      </c>
      <c r="F84" s="5">
        <v>950739</v>
      </c>
      <c r="G84" s="5">
        <v>1152591</v>
      </c>
      <c r="H84" s="11">
        <v>0.24068815390715401</v>
      </c>
    </row>
    <row r="85" spans="1:8" x14ac:dyDescent="0.25">
      <c r="A85" s="4">
        <v>2017</v>
      </c>
      <c r="B85" s="4">
        <v>201711</v>
      </c>
      <c r="C85" s="4" t="s">
        <v>18</v>
      </c>
      <c r="D85" s="5">
        <v>280589</v>
      </c>
      <c r="E85" s="6">
        <v>42843051.719999999</v>
      </c>
      <c r="F85" s="5">
        <v>963336</v>
      </c>
      <c r="G85" s="5">
        <v>1152591</v>
      </c>
      <c r="H85" s="11">
        <v>0.24344194948598399</v>
      </c>
    </row>
    <row r="86" spans="1:8" x14ac:dyDescent="0.25">
      <c r="A86" s="4">
        <v>2017</v>
      </c>
      <c r="B86" s="4">
        <v>201712</v>
      </c>
      <c r="C86" s="4" t="s">
        <v>18</v>
      </c>
      <c r="D86" s="5">
        <v>287532</v>
      </c>
      <c r="E86" s="6">
        <v>43968267.170000002</v>
      </c>
      <c r="F86" s="5">
        <v>1009417</v>
      </c>
      <c r="G86" s="5">
        <v>1152591</v>
      </c>
      <c r="H86" s="11">
        <v>0.24946576886336999</v>
      </c>
    </row>
    <row r="87" spans="1:8" x14ac:dyDescent="0.25">
      <c r="A87" s="4">
        <v>2018</v>
      </c>
      <c r="B87" s="4">
        <v>201801</v>
      </c>
      <c r="C87" s="4" t="s">
        <v>18</v>
      </c>
      <c r="D87" s="5">
        <v>388519</v>
      </c>
      <c r="E87" s="6">
        <v>53952953.310000002</v>
      </c>
      <c r="F87" s="5">
        <v>1282336</v>
      </c>
      <c r="G87" s="5">
        <v>1391858</v>
      </c>
      <c r="H87" s="11">
        <v>0.27913695218908802</v>
      </c>
    </row>
    <row r="88" spans="1:8" x14ac:dyDescent="0.25">
      <c r="A88" s="4">
        <v>2018</v>
      </c>
      <c r="B88" s="4">
        <v>201802</v>
      </c>
      <c r="C88" s="4" t="s">
        <v>18</v>
      </c>
      <c r="D88" s="5">
        <v>317998</v>
      </c>
      <c r="E88" s="6">
        <v>42271369.159999996</v>
      </c>
      <c r="F88" s="5">
        <v>935614</v>
      </c>
      <c r="G88" s="5">
        <v>1391858</v>
      </c>
      <c r="H88" s="11">
        <v>0.22847014566141099</v>
      </c>
    </row>
    <row r="89" spans="1:8" x14ac:dyDescent="0.25">
      <c r="A89" s="4">
        <v>2018</v>
      </c>
      <c r="B89" s="4">
        <v>201803</v>
      </c>
      <c r="C89" s="4" t="s">
        <v>18</v>
      </c>
      <c r="D89" s="5">
        <v>359733</v>
      </c>
      <c r="E89" s="6">
        <v>46975808.130000003</v>
      </c>
      <c r="F89" s="5">
        <v>1121878</v>
      </c>
      <c r="G89" s="5">
        <v>1391858</v>
      </c>
      <c r="H89" s="11">
        <v>0.25845524471605602</v>
      </c>
    </row>
    <row r="90" spans="1:8" x14ac:dyDescent="0.25">
      <c r="A90" s="4">
        <v>2018</v>
      </c>
      <c r="B90" s="4">
        <v>201804</v>
      </c>
      <c r="C90" s="4" t="s">
        <v>18</v>
      </c>
      <c r="D90" s="5">
        <v>342764</v>
      </c>
      <c r="E90" s="6">
        <v>43859655.420000002</v>
      </c>
      <c r="F90" s="5">
        <v>1027437</v>
      </c>
      <c r="G90" s="5">
        <v>1391858</v>
      </c>
      <c r="H90" s="11">
        <v>0.24626362746774499</v>
      </c>
    </row>
    <row r="91" spans="1:8" x14ac:dyDescent="0.25">
      <c r="A91" s="4">
        <v>2018</v>
      </c>
      <c r="B91" s="4">
        <v>201805</v>
      </c>
      <c r="C91" s="4" t="s">
        <v>18</v>
      </c>
      <c r="D91" s="5">
        <v>337276</v>
      </c>
      <c r="E91" s="6">
        <v>42462471.880000003</v>
      </c>
      <c r="F91" s="5">
        <v>1017972</v>
      </c>
      <c r="G91" s="5">
        <v>1391858</v>
      </c>
      <c r="H91" s="11">
        <v>0.242320696507833</v>
      </c>
    </row>
    <row r="92" spans="1:8" x14ac:dyDescent="0.25">
      <c r="A92" s="4">
        <v>2018</v>
      </c>
      <c r="B92" s="4">
        <v>201806</v>
      </c>
      <c r="C92" s="4" t="s">
        <v>18</v>
      </c>
      <c r="D92" s="5">
        <v>332864</v>
      </c>
      <c r="E92" s="6">
        <v>48724140.189999998</v>
      </c>
      <c r="F92" s="5">
        <v>1070530</v>
      </c>
      <c r="G92" s="5">
        <v>1391858</v>
      </c>
      <c r="H92" s="11">
        <v>0.23915083291542699</v>
      </c>
    </row>
    <row r="93" spans="1:8" x14ac:dyDescent="0.25">
      <c r="A93" s="4">
        <v>2018</v>
      </c>
      <c r="B93" s="4">
        <v>201807</v>
      </c>
      <c r="C93" s="4" t="s">
        <v>18</v>
      </c>
      <c r="D93" s="5">
        <v>321753</v>
      </c>
      <c r="E93" s="6">
        <v>40696697.880000003</v>
      </c>
      <c r="F93" s="5">
        <v>1008212</v>
      </c>
      <c r="G93" s="5">
        <v>1391858</v>
      </c>
      <c r="H93" s="11">
        <v>0.23116797834261801</v>
      </c>
    </row>
    <row r="94" spans="1:8" x14ac:dyDescent="0.25">
      <c r="A94" s="4">
        <v>2018</v>
      </c>
      <c r="B94" s="4">
        <v>201808</v>
      </c>
      <c r="C94" s="4" t="s">
        <v>18</v>
      </c>
      <c r="D94" s="5">
        <v>324624</v>
      </c>
      <c r="E94" s="6">
        <v>41857661.039999999</v>
      </c>
      <c r="F94" s="5">
        <v>1041448</v>
      </c>
      <c r="G94" s="5">
        <v>1391858</v>
      </c>
      <c r="H94" s="11">
        <v>0.23323068876278999</v>
      </c>
    </row>
    <row r="95" spans="1:8" x14ac:dyDescent="0.25">
      <c r="A95" s="4">
        <v>2018</v>
      </c>
      <c r="B95" s="4">
        <v>201809</v>
      </c>
      <c r="C95" s="4" t="s">
        <v>18</v>
      </c>
      <c r="D95" s="5">
        <v>327008</v>
      </c>
      <c r="E95" s="6">
        <v>46050858.18</v>
      </c>
      <c r="F95" s="5">
        <v>1062376</v>
      </c>
      <c r="G95" s="5">
        <v>1391858</v>
      </c>
      <c r="H95" s="11">
        <v>0.23494350716811599</v>
      </c>
    </row>
    <row r="96" spans="1:8" x14ac:dyDescent="0.25">
      <c r="A96" s="4">
        <v>2018</v>
      </c>
      <c r="B96" s="4">
        <v>201810</v>
      </c>
      <c r="C96" s="4" t="s">
        <v>18</v>
      </c>
      <c r="D96" s="5">
        <v>338511</v>
      </c>
      <c r="E96" s="6">
        <v>50571754.939999998</v>
      </c>
      <c r="F96" s="5">
        <v>1116286</v>
      </c>
      <c r="G96" s="5">
        <v>1391858</v>
      </c>
      <c r="H96" s="11">
        <v>0.24320799966663301</v>
      </c>
    </row>
    <row r="97" spans="1:8" x14ac:dyDescent="0.25">
      <c r="A97" s="4">
        <v>2018</v>
      </c>
      <c r="B97" s="4">
        <v>201811</v>
      </c>
      <c r="C97" s="4" t="s">
        <v>18</v>
      </c>
      <c r="D97" s="5">
        <v>322801</v>
      </c>
      <c r="E97" s="6">
        <v>50345611.859999999</v>
      </c>
      <c r="F97" s="5">
        <v>1060478</v>
      </c>
      <c r="G97" s="5">
        <v>1391858</v>
      </c>
      <c r="H97" s="11">
        <v>0.23192092871542899</v>
      </c>
    </row>
    <row r="98" spans="1:8" x14ac:dyDescent="0.25">
      <c r="A98" s="4">
        <v>2018</v>
      </c>
      <c r="B98" s="4">
        <v>201812</v>
      </c>
      <c r="C98" s="4" t="s">
        <v>18</v>
      </c>
      <c r="D98" s="5">
        <v>319223</v>
      </c>
      <c r="E98" s="6">
        <v>50539165.240000002</v>
      </c>
      <c r="F98" s="5">
        <v>1068016</v>
      </c>
      <c r="G98" s="5">
        <v>1391858</v>
      </c>
      <c r="H98" s="11">
        <v>0.229350264179248</v>
      </c>
    </row>
    <row r="99" spans="1:8" x14ac:dyDescent="0.25">
      <c r="A99" s="4">
        <v>2016</v>
      </c>
      <c r="B99" s="4">
        <v>201601</v>
      </c>
      <c r="C99" s="10" t="s">
        <v>19</v>
      </c>
      <c r="D99" s="5">
        <v>168211</v>
      </c>
      <c r="E99" s="6">
        <v>23082990.809999999</v>
      </c>
      <c r="F99" s="5">
        <v>657199</v>
      </c>
      <c r="G99" s="5">
        <v>519599</v>
      </c>
      <c r="H99" s="11">
        <v>0.32373233974661197</v>
      </c>
    </row>
    <row r="100" spans="1:8" x14ac:dyDescent="0.25">
      <c r="A100" s="4">
        <v>2016</v>
      </c>
      <c r="B100" s="4">
        <v>201602</v>
      </c>
      <c r="C100" s="4" t="s">
        <v>19</v>
      </c>
      <c r="D100" s="5">
        <v>145387</v>
      </c>
      <c r="E100" s="6">
        <v>18399841.329999998</v>
      </c>
      <c r="F100" s="5">
        <v>519109</v>
      </c>
      <c r="G100" s="5">
        <v>519599</v>
      </c>
      <c r="H100" s="11">
        <v>0.279806158210466</v>
      </c>
    </row>
    <row r="101" spans="1:8" x14ac:dyDescent="0.25">
      <c r="A101" s="4">
        <v>2016</v>
      </c>
      <c r="B101" s="4">
        <v>201603</v>
      </c>
      <c r="C101" s="4" t="s">
        <v>19</v>
      </c>
      <c r="D101" s="5">
        <v>167092</v>
      </c>
      <c r="E101" s="6">
        <v>22445596.559999999</v>
      </c>
      <c r="F101" s="5">
        <v>665751</v>
      </c>
      <c r="G101" s="5">
        <v>519599</v>
      </c>
      <c r="H101" s="11">
        <v>0.32157875592524199</v>
      </c>
    </row>
    <row r="102" spans="1:8" x14ac:dyDescent="0.25">
      <c r="A102" s="4">
        <v>2016</v>
      </c>
      <c r="B102" s="4">
        <v>201604</v>
      </c>
      <c r="C102" s="4" t="s">
        <v>19</v>
      </c>
      <c r="D102" s="5">
        <v>161543</v>
      </c>
      <c r="E102" s="6">
        <v>20660797.890000001</v>
      </c>
      <c r="F102" s="5">
        <v>624059</v>
      </c>
      <c r="G102" s="5">
        <v>519599</v>
      </c>
      <c r="H102" s="11">
        <v>0.310899366626957</v>
      </c>
    </row>
    <row r="103" spans="1:8" x14ac:dyDescent="0.25">
      <c r="A103" s="4">
        <v>2016</v>
      </c>
      <c r="B103" s="4">
        <v>201605</v>
      </c>
      <c r="C103" s="4" t="s">
        <v>19</v>
      </c>
      <c r="D103" s="5">
        <v>163029</v>
      </c>
      <c r="E103" s="6">
        <v>20165673.09</v>
      </c>
      <c r="F103" s="5">
        <v>636265</v>
      </c>
      <c r="G103" s="5">
        <v>519599</v>
      </c>
      <c r="H103" s="11">
        <v>0.313759264355782</v>
      </c>
    </row>
    <row r="104" spans="1:8" x14ac:dyDescent="0.25">
      <c r="A104" s="4">
        <v>2016</v>
      </c>
      <c r="B104" s="4">
        <v>201606</v>
      </c>
      <c r="C104" s="4" t="s">
        <v>19</v>
      </c>
      <c r="D104" s="5">
        <v>155628</v>
      </c>
      <c r="E104" s="6">
        <v>20735517.27</v>
      </c>
      <c r="F104" s="5">
        <v>601644</v>
      </c>
      <c r="G104" s="5">
        <v>519599</v>
      </c>
      <c r="H104" s="11">
        <v>0.29951558798227101</v>
      </c>
    </row>
    <row r="105" spans="1:8" x14ac:dyDescent="0.25">
      <c r="A105" s="4">
        <v>2016</v>
      </c>
      <c r="B105" s="4">
        <v>201607</v>
      </c>
      <c r="C105" s="4" t="s">
        <v>19</v>
      </c>
      <c r="D105" s="5">
        <v>150224</v>
      </c>
      <c r="E105" s="6">
        <v>18135196.859999999</v>
      </c>
      <c r="F105" s="5">
        <v>576755</v>
      </c>
      <c r="G105" s="5">
        <v>519599</v>
      </c>
      <c r="H105" s="11">
        <v>0.289115260037067</v>
      </c>
    </row>
    <row r="106" spans="1:8" x14ac:dyDescent="0.25">
      <c r="A106" s="4">
        <v>2016</v>
      </c>
      <c r="B106" s="4">
        <v>201608</v>
      </c>
      <c r="C106" s="4" t="s">
        <v>19</v>
      </c>
      <c r="D106" s="5">
        <v>145535</v>
      </c>
      <c r="E106" s="6">
        <v>18126601.59</v>
      </c>
      <c r="F106" s="5">
        <v>552400</v>
      </c>
      <c r="G106" s="5">
        <v>519599</v>
      </c>
      <c r="H106" s="11">
        <v>0.28009099324671499</v>
      </c>
    </row>
    <row r="107" spans="1:8" x14ac:dyDescent="0.25">
      <c r="A107" s="4">
        <v>2016</v>
      </c>
      <c r="B107" s="4">
        <v>201609</v>
      </c>
      <c r="C107" s="4" t="s">
        <v>19</v>
      </c>
      <c r="D107" s="5">
        <v>146146</v>
      </c>
      <c r="E107" s="6">
        <v>19994919.449999999</v>
      </c>
      <c r="F107" s="5">
        <v>542463</v>
      </c>
      <c r="G107" s="5">
        <v>519599</v>
      </c>
      <c r="H107" s="11">
        <v>0.28126690005177102</v>
      </c>
    </row>
    <row r="108" spans="1:8" x14ac:dyDescent="0.25">
      <c r="A108" s="4">
        <v>2016</v>
      </c>
      <c r="B108" s="4">
        <v>201610</v>
      </c>
      <c r="C108" s="4" t="s">
        <v>19</v>
      </c>
      <c r="D108" s="5">
        <v>152971</v>
      </c>
      <c r="E108" s="6">
        <v>22285209.460000001</v>
      </c>
      <c r="F108" s="5">
        <v>594261</v>
      </c>
      <c r="G108" s="5">
        <v>519599</v>
      </c>
      <c r="H108" s="11">
        <v>0.29440202925717701</v>
      </c>
    </row>
    <row r="109" spans="1:8" x14ac:dyDescent="0.25">
      <c r="A109" s="4">
        <v>2016</v>
      </c>
      <c r="B109" s="4">
        <v>201611</v>
      </c>
      <c r="C109" s="4" t="s">
        <v>19</v>
      </c>
      <c r="D109" s="5">
        <v>150914</v>
      </c>
      <c r="E109" s="6">
        <v>22171914.780000001</v>
      </c>
      <c r="F109" s="5">
        <v>586720</v>
      </c>
      <c r="G109" s="5">
        <v>519599</v>
      </c>
      <c r="H109" s="11">
        <v>0.29044320716552602</v>
      </c>
    </row>
    <row r="110" spans="1:8" x14ac:dyDescent="0.25">
      <c r="A110" s="4">
        <v>2016</v>
      </c>
      <c r="B110" s="4">
        <v>201612</v>
      </c>
      <c r="C110" s="4" t="s">
        <v>19</v>
      </c>
      <c r="D110" s="5">
        <v>154727</v>
      </c>
      <c r="E110" s="6">
        <v>23693738.969999999</v>
      </c>
      <c r="F110" s="5">
        <v>608189</v>
      </c>
      <c r="G110" s="5">
        <v>519599</v>
      </c>
      <c r="H110" s="11">
        <v>0.29778155847105198</v>
      </c>
    </row>
    <row r="111" spans="1:8" x14ac:dyDescent="0.25">
      <c r="A111" s="4">
        <v>2017</v>
      </c>
      <c r="B111" s="4">
        <v>201701</v>
      </c>
      <c r="C111" s="4" t="s">
        <v>19</v>
      </c>
      <c r="D111" s="5">
        <v>203314</v>
      </c>
      <c r="E111" s="6">
        <v>29822248.449999999</v>
      </c>
      <c r="F111" s="5">
        <v>730928</v>
      </c>
      <c r="G111" s="5">
        <v>742418</v>
      </c>
      <c r="H111" s="11">
        <v>0.273853812811651</v>
      </c>
    </row>
    <row r="112" spans="1:8" x14ac:dyDescent="0.25">
      <c r="A112" s="4">
        <v>2017</v>
      </c>
      <c r="B112" s="4">
        <v>201702</v>
      </c>
      <c r="C112" s="4" t="s">
        <v>19</v>
      </c>
      <c r="D112" s="5">
        <v>196571</v>
      </c>
      <c r="E112" s="6">
        <v>24795092.789999999</v>
      </c>
      <c r="F112" s="5">
        <v>665731</v>
      </c>
      <c r="G112" s="5">
        <v>742418</v>
      </c>
      <c r="H112" s="11">
        <v>0.26477132828137301</v>
      </c>
    </row>
    <row r="113" spans="1:8" x14ac:dyDescent="0.25">
      <c r="A113" s="4">
        <v>2017</v>
      </c>
      <c r="B113" s="4">
        <v>201703</v>
      </c>
      <c r="C113" s="4" t="s">
        <v>19</v>
      </c>
      <c r="D113" s="5">
        <v>211308</v>
      </c>
      <c r="E113" s="6">
        <v>28553497.219999999</v>
      </c>
      <c r="F113" s="5">
        <v>766505</v>
      </c>
      <c r="G113" s="5">
        <v>742418</v>
      </c>
      <c r="H113" s="11">
        <v>0.28462133191813799</v>
      </c>
    </row>
    <row r="114" spans="1:8" x14ac:dyDescent="0.25">
      <c r="A114" s="4">
        <v>2017</v>
      </c>
      <c r="B114" s="4">
        <v>201704</v>
      </c>
      <c r="C114" s="4" t="s">
        <v>19</v>
      </c>
      <c r="D114" s="5">
        <v>206889</v>
      </c>
      <c r="E114" s="6">
        <v>27855927.43</v>
      </c>
      <c r="F114" s="5">
        <v>734761</v>
      </c>
      <c r="G114" s="5">
        <v>742418</v>
      </c>
      <c r="H114" s="11">
        <v>0.27866915942232001</v>
      </c>
    </row>
    <row r="115" spans="1:8" x14ac:dyDescent="0.25">
      <c r="A115" s="4">
        <v>2017</v>
      </c>
      <c r="B115" s="4">
        <v>201705</v>
      </c>
      <c r="C115" s="4" t="s">
        <v>19</v>
      </c>
      <c r="D115" s="5">
        <v>204821</v>
      </c>
      <c r="E115" s="6">
        <v>26668679.629999999</v>
      </c>
      <c r="F115" s="5">
        <v>738782</v>
      </c>
      <c r="G115" s="5">
        <v>742418</v>
      </c>
      <c r="H115" s="11">
        <v>0.27588366661368702</v>
      </c>
    </row>
    <row r="116" spans="1:8" x14ac:dyDescent="0.25">
      <c r="A116" s="4">
        <v>2017</v>
      </c>
      <c r="B116" s="4">
        <v>201706</v>
      </c>
      <c r="C116" s="4" t="s">
        <v>19</v>
      </c>
      <c r="D116" s="5">
        <v>193587</v>
      </c>
      <c r="E116" s="6">
        <v>27954703.780000001</v>
      </c>
      <c r="F116" s="5">
        <v>690618</v>
      </c>
      <c r="G116" s="5">
        <v>742418</v>
      </c>
      <c r="H116" s="11">
        <v>0.26075202918032703</v>
      </c>
    </row>
    <row r="117" spans="1:8" x14ac:dyDescent="0.25">
      <c r="A117" s="4">
        <v>2017</v>
      </c>
      <c r="B117" s="4">
        <v>201707</v>
      </c>
      <c r="C117" s="4" t="s">
        <v>19</v>
      </c>
      <c r="D117" s="5">
        <v>198454</v>
      </c>
      <c r="E117" s="6">
        <v>25689640.030000001</v>
      </c>
      <c r="F117" s="5">
        <v>736976</v>
      </c>
      <c r="G117" s="5">
        <v>742418</v>
      </c>
      <c r="H117" s="11">
        <v>0.267307635321342</v>
      </c>
    </row>
    <row r="118" spans="1:8" x14ac:dyDescent="0.25">
      <c r="A118" s="4">
        <v>2017</v>
      </c>
      <c r="B118" s="4">
        <v>201708</v>
      </c>
      <c r="C118" s="4" t="s">
        <v>19</v>
      </c>
      <c r="D118" s="5">
        <v>186483</v>
      </c>
      <c r="E118" s="6">
        <v>25021781.18</v>
      </c>
      <c r="F118" s="5">
        <v>666168</v>
      </c>
      <c r="G118" s="5">
        <v>742418</v>
      </c>
      <c r="H118" s="11">
        <v>0.25118329566362901</v>
      </c>
    </row>
    <row r="119" spans="1:8" x14ac:dyDescent="0.25">
      <c r="A119" s="4">
        <v>2017</v>
      </c>
      <c r="B119" s="4">
        <v>201709</v>
      </c>
      <c r="C119" s="4" t="s">
        <v>19</v>
      </c>
      <c r="D119" s="5">
        <v>196753</v>
      </c>
      <c r="E119" s="6">
        <v>27371459.489999998</v>
      </c>
      <c r="F119" s="5">
        <v>708597</v>
      </c>
      <c r="G119" s="5">
        <v>742418</v>
      </c>
      <c r="H119" s="11">
        <v>0.26501647319973398</v>
      </c>
    </row>
    <row r="120" spans="1:8" x14ac:dyDescent="0.25">
      <c r="A120" s="4">
        <v>2017</v>
      </c>
      <c r="B120" s="4">
        <v>201710</v>
      </c>
      <c r="C120" s="4" t="s">
        <v>19</v>
      </c>
      <c r="D120" s="5">
        <v>198859</v>
      </c>
      <c r="E120" s="6">
        <v>29107276.32</v>
      </c>
      <c r="F120" s="5">
        <v>708600</v>
      </c>
      <c r="G120" s="5">
        <v>742418</v>
      </c>
      <c r="H120" s="11">
        <v>0.26785315011220101</v>
      </c>
    </row>
    <row r="121" spans="1:8" x14ac:dyDescent="0.25">
      <c r="A121" s="4">
        <v>2017</v>
      </c>
      <c r="B121" s="4">
        <v>201711</v>
      </c>
      <c r="C121" s="4" t="s">
        <v>19</v>
      </c>
      <c r="D121" s="5">
        <v>192566</v>
      </c>
      <c r="E121" s="6">
        <v>28469540.09</v>
      </c>
      <c r="F121" s="5">
        <v>681266</v>
      </c>
      <c r="G121" s="5">
        <v>742418</v>
      </c>
      <c r="H121" s="11">
        <v>0.25937679312732198</v>
      </c>
    </row>
    <row r="122" spans="1:8" x14ac:dyDescent="0.25">
      <c r="A122" s="4">
        <v>2017</v>
      </c>
      <c r="B122" s="4">
        <v>201712</v>
      </c>
      <c r="C122" s="4" t="s">
        <v>19</v>
      </c>
      <c r="D122" s="5">
        <v>204550</v>
      </c>
      <c r="E122" s="6">
        <v>29963889.75</v>
      </c>
      <c r="F122" s="5">
        <v>763453</v>
      </c>
      <c r="G122" s="5">
        <v>742418</v>
      </c>
      <c r="H122" s="11">
        <v>0.275518643136346</v>
      </c>
    </row>
    <row r="123" spans="1:8" x14ac:dyDescent="0.25">
      <c r="A123" s="4">
        <v>2018</v>
      </c>
      <c r="B123" s="4">
        <v>201801</v>
      </c>
      <c r="C123" s="4" t="s">
        <v>19</v>
      </c>
      <c r="D123" s="5">
        <v>262479</v>
      </c>
      <c r="E123" s="6">
        <v>35413499.920000002</v>
      </c>
      <c r="F123" s="5">
        <v>922388</v>
      </c>
      <c r="G123" s="5">
        <v>931485</v>
      </c>
      <c r="H123" s="11">
        <v>0.28178553599896899</v>
      </c>
    </row>
    <row r="124" spans="1:8" x14ac:dyDescent="0.25">
      <c r="A124" s="4">
        <v>2018</v>
      </c>
      <c r="B124" s="4">
        <v>201802</v>
      </c>
      <c r="C124" s="4" t="s">
        <v>19</v>
      </c>
      <c r="D124" s="5">
        <v>226867</v>
      </c>
      <c r="E124" s="6">
        <v>30488322.440000001</v>
      </c>
      <c r="F124" s="5">
        <v>743881</v>
      </c>
      <c r="G124" s="5">
        <v>931485</v>
      </c>
      <c r="H124" s="11">
        <v>0.24355410983536999</v>
      </c>
    </row>
    <row r="125" spans="1:8" x14ac:dyDescent="0.25">
      <c r="A125" s="4">
        <v>2018</v>
      </c>
      <c r="B125" s="4">
        <v>201803</v>
      </c>
      <c r="C125" s="4" t="s">
        <v>19</v>
      </c>
      <c r="D125" s="5">
        <v>258748</v>
      </c>
      <c r="E125" s="6">
        <v>34405657.539999999</v>
      </c>
      <c r="F125" s="5">
        <v>893217</v>
      </c>
      <c r="G125" s="5">
        <v>931485</v>
      </c>
      <c r="H125" s="11">
        <v>0.277780103812729</v>
      </c>
    </row>
    <row r="126" spans="1:8" x14ac:dyDescent="0.25">
      <c r="A126" s="4">
        <v>2018</v>
      </c>
      <c r="B126" s="4">
        <v>201804</v>
      </c>
      <c r="C126" s="4" t="s">
        <v>19</v>
      </c>
      <c r="D126" s="5">
        <v>245453</v>
      </c>
      <c r="E126" s="6">
        <v>30383507.23</v>
      </c>
      <c r="F126" s="5">
        <v>822722</v>
      </c>
      <c r="G126" s="5">
        <v>931485</v>
      </c>
      <c r="H126" s="11">
        <v>0.26350719549965901</v>
      </c>
    </row>
    <row r="127" spans="1:8" x14ac:dyDescent="0.25">
      <c r="A127" s="4">
        <v>2018</v>
      </c>
      <c r="B127" s="4">
        <v>201805</v>
      </c>
      <c r="C127" s="4" t="s">
        <v>19</v>
      </c>
      <c r="D127" s="5">
        <v>242277</v>
      </c>
      <c r="E127" s="6">
        <v>29366438.23</v>
      </c>
      <c r="F127" s="5">
        <v>813404</v>
      </c>
      <c r="G127" s="5">
        <v>931485</v>
      </c>
      <c r="H127" s="11">
        <v>0.260097586112498</v>
      </c>
    </row>
    <row r="128" spans="1:8" x14ac:dyDescent="0.25">
      <c r="A128" s="4">
        <v>2018</v>
      </c>
      <c r="B128" s="4">
        <v>201806</v>
      </c>
      <c r="C128" s="4" t="s">
        <v>19</v>
      </c>
      <c r="D128" s="5">
        <v>237738</v>
      </c>
      <c r="E128" s="6">
        <v>34142374.780000001</v>
      </c>
      <c r="F128" s="5">
        <v>815988</v>
      </c>
      <c r="G128" s="5">
        <v>931485</v>
      </c>
      <c r="H128" s="11">
        <v>0.25522472181516598</v>
      </c>
    </row>
    <row r="129" spans="1:8" x14ac:dyDescent="0.25">
      <c r="A129" s="4">
        <v>2018</v>
      </c>
      <c r="B129" s="4">
        <v>201807</v>
      </c>
      <c r="C129" s="4" t="s">
        <v>19</v>
      </c>
      <c r="D129" s="5">
        <v>230545</v>
      </c>
      <c r="E129" s="6">
        <v>28533721.789999999</v>
      </c>
      <c r="F129" s="5">
        <v>792886</v>
      </c>
      <c r="G129" s="5">
        <v>931485</v>
      </c>
      <c r="H129" s="11">
        <v>0.247502643628185</v>
      </c>
    </row>
    <row r="130" spans="1:8" x14ac:dyDescent="0.25">
      <c r="A130" s="4">
        <v>2018</v>
      </c>
      <c r="B130" s="4">
        <v>201808</v>
      </c>
      <c r="C130" s="4" t="s">
        <v>19</v>
      </c>
      <c r="D130" s="5">
        <v>224138</v>
      </c>
      <c r="E130" s="6">
        <v>27794129.789999999</v>
      </c>
      <c r="F130" s="5">
        <v>770393</v>
      </c>
      <c r="G130" s="5">
        <v>931485</v>
      </c>
      <c r="H130" s="11">
        <v>0.240624379351251</v>
      </c>
    </row>
    <row r="131" spans="1:8" x14ac:dyDescent="0.25">
      <c r="A131" s="4">
        <v>2018</v>
      </c>
      <c r="B131" s="4">
        <v>201809</v>
      </c>
      <c r="C131" s="4" t="s">
        <v>19</v>
      </c>
      <c r="D131" s="5">
        <v>227518</v>
      </c>
      <c r="E131" s="6">
        <v>31759066.43</v>
      </c>
      <c r="F131" s="5">
        <v>777521</v>
      </c>
      <c r="G131" s="5">
        <v>931485</v>
      </c>
      <c r="H131" s="11">
        <v>0.244252993875371</v>
      </c>
    </row>
    <row r="132" spans="1:8" x14ac:dyDescent="0.25">
      <c r="A132" s="4">
        <v>2018</v>
      </c>
      <c r="B132" s="4">
        <v>201810</v>
      </c>
      <c r="C132" s="4" t="s">
        <v>19</v>
      </c>
      <c r="D132" s="5">
        <v>240440</v>
      </c>
      <c r="E132" s="6">
        <v>33253678.34</v>
      </c>
      <c r="F132" s="5">
        <v>846781</v>
      </c>
      <c r="G132" s="5">
        <v>931485</v>
      </c>
      <c r="H132" s="11">
        <v>0.258125466325276</v>
      </c>
    </row>
    <row r="133" spans="1:8" x14ac:dyDescent="0.25">
      <c r="A133" s="4">
        <v>2018</v>
      </c>
      <c r="B133" s="4">
        <v>201811</v>
      </c>
      <c r="C133" s="4" t="s">
        <v>19</v>
      </c>
      <c r="D133" s="5">
        <v>224808</v>
      </c>
      <c r="E133" s="6">
        <v>34394471.359999999</v>
      </c>
      <c r="F133" s="5">
        <v>776059</v>
      </c>
      <c r="G133" s="5">
        <v>931485</v>
      </c>
      <c r="H133" s="11">
        <v>0.241343660928517</v>
      </c>
    </row>
    <row r="134" spans="1:8" x14ac:dyDescent="0.25">
      <c r="A134" s="4">
        <v>2018</v>
      </c>
      <c r="B134" s="4">
        <v>201812</v>
      </c>
      <c r="C134" s="4" t="s">
        <v>19</v>
      </c>
      <c r="D134" s="5">
        <v>228730</v>
      </c>
      <c r="E134" s="6">
        <v>35366651.049999997</v>
      </c>
      <c r="F134" s="5">
        <v>825533</v>
      </c>
      <c r="G134" s="5">
        <v>931485</v>
      </c>
      <c r="H134" s="11">
        <v>0.24555414204200801</v>
      </c>
    </row>
    <row r="135" spans="1:8" x14ac:dyDescent="0.25">
      <c r="A135" s="4">
        <v>2016</v>
      </c>
      <c r="B135" s="4">
        <v>201601</v>
      </c>
      <c r="C135" s="4" t="s">
        <v>20</v>
      </c>
      <c r="D135" s="5">
        <v>184273</v>
      </c>
      <c r="E135" s="6">
        <v>23043880.940000001</v>
      </c>
      <c r="F135" s="5">
        <v>589165</v>
      </c>
      <c r="G135" s="5">
        <v>688089</v>
      </c>
      <c r="H135" s="11">
        <v>0.26780401953817001</v>
      </c>
    </row>
    <row r="136" spans="1:8" x14ac:dyDescent="0.25">
      <c r="A136" s="4">
        <v>2016</v>
      </c>
      <c r="B136" s="4">
        <v>201602</v>
      </c>
      <c r="C136" s="4" t="s">
        <v>20</v>
      </c>
      <c r="D136" s="5">
        <v>141541</v>
      </c>
      <c r="E136" s="6">
        <v>14852404.960000001</v>
      </c>
      <c r="F136" s="5">
        <v>397580</v>
      </c>
      <c r="G136" s="5">
        <v>688089</v>
      </c>
      <c r="H136" s="11">
        <v>0.20570158802131699</v>
      </c>
    </row>
    <row r="137" spans="1:8" x14ac:dyDescent="0.25">
      <c r="A137" s="4">
        <v>2016</v>
      </c>
      <c r="B137" s="4">
        <v>201603</v>
      </c>
      <c r="C137" s="4" t="s">
        <v>20</v>
      </c>
      <c r="D137" s="5">
        <v>168579</v>
      </c>
      <c r="E137" s="6">
        <v>19055128.91</v>
      </c>
      <c r="F137" s="5">
        <v>529341</v>
      </c>
      <c r="G137" s="5">
        <v>688089</v>
      </c>
      <c r="H137" s="11">
        <v>0.244995923492455</v>
      </c>
    </row>
    <row r="138" spans="1:8" x14ac:dyDescent="0.25">
      <c r="A138" s="4">
        <v>2016</v>
      </c>
      <c r="B138" s="4">
        <v>201604</v>
      </c>
      <c r="C138" s="4" t="s">
        <v>20</v>
      </c>
      <c r="D138" s="5">
        <v>164964</v>
      </c>
      <c r="E138" s="6">
        <v>17596988.149999999</v>
      </c>
      <c r="F138" s="5">
        <v>497051</v>
      </c>
      <c r="G138" s="5">
        <v>688089</v>
      </c>
      <c r="H138" s="11">
        <v>0.23974224264593699</v>
      </c>
    </row>
    <row r="139" spans="1:8" x14ac:dyDescent="0.25">
      <c r="A139" s="4">
        <v>2016</v>
      </c>
      <c r="B139" s="4">
        <v>201605</v>
      </c>
      <c r="C139" s="4" t="s">
        <v>20</v>
      </c>
      <c r="D139" s="5">
        <v>169544</v>
      </c>
      <c r="E139" s="6">
        <v>16873997.34</v>
      </c>
      <c r="F139" s="5">
        <v>521719</v>
      </c>
      <c r="G139" s="5">
        <v>688089</v>
      </c>
      <c r="H139" s="11">
        <v>0.24639835835189899</v>
      </c>
    </row>
    <row r="140" spans="1:8" x14ac:dyDescent="0.25">
      <c r="A140" s="4">
        <v>2016</v>
      </c>
      <c r="B140" s="4">
        <v>201606</v>
      </c>
      <c r="C140" s="4" t="s">
        <v>20</v>
      </c>
      <c r="D140" s="5">
        <v>163175</v>
      </c>
      <c r="E140" s="6">
        <v>18231390.73</v>
      </c>
      <c r="F140" s="5">
        <v>505818</v>
      </c>
      <c r="G140" s="5">
        <v>688089</v>
      </c>
      <c r="H140" s="11">
        <v>0.23714228827956799</v>
      </c>
    </row>
    <row r="141" spans="1:8" x14ac:dyDescent="0.25">
      <c r="A141" s="4">
        <v>2016</v>
      </c>
      <c r="B141" s="4">
        <v>201607</v>
      </c>
      <c r="C141" s="4" t="s">
        <v>20</v>
      </c>
      <c r="D141" s="5">
        <v>160513</v>
      </c>
      <c r="E141" s="6">
        <v>17144602.940000001</v>
      </c>
      <c r="F141" s="5">
        <v>511830</v>
      </c>
      <c r="G141" s="5">
        <v>688089</v>
      </c>
      <c r="H141" s="11">
        <v>0.233273602688024</v>
      </c>
    </row>
    <row r="142" spans="1:8" x14ac:dyDescent="0.25">
      <c r="A142" s="4">
        <v>2016</v>
      </c>
      <c r="B142" s="4">
        <v>201608</v>
      </c>
      <c r="C142" s="4" t="s">
        <v>20</v>
      </c>
      <c r="D142" s="5">
        <v>154504</v>
      </c>
      <c r="E142" s="6">
        <v>16350431.76</v>
      </c>
      <c r="F142" s="5">
        <v>484559</v>
      </c>
      <c r="G142" s="5">
        <v>688089</v>
      </c>
      <c r="H142" s="11">
        <v>0.22454072074978701</v>
      </c>
    </row>
    <row r="143" spans="1:8" x14ac:dyDescent="0.25">
      <c r="A143" s="4">
        <v>2016</v>
      </c>
      <c r="B143" s="4">
        <v>201609</v>
      </c>
      <c r="C143" s="4" t="s">
        <v>20</v>
      </c>
      <c r="D143" s="5">
        <v>144644</v>
      </c>
      <c r="E143" s="6">
        <v>16677786.15</v>
      </c>
      <c r="F143" s="5">
        <v>424950</v>
      </c>
      <c r="G143" s="5">
        <v>688089</v>
      </c>
      <c r="H143" s="11">
        <v>0.210211179077125</v>
      </c>
    </row>
    <row r="144" spans="1:8" x14ac:dyDescent="0.25">
      <c r="A144" s="4">
        <v>2016</v>
      </c>
      <c r="B144" s="4">
        <v>201610</v>
      </c>
      <c r="C144" s="4" t="s">
        <v>20</v>
      </c>
      <c r="D144" s="5">
        <v>150461</v>
      </c>
      <c r="E144" s="6">
        <v>19423724.969999999</v>
      </c>
      <c r="F144" s="5">
        <v>455077</v>
      </c>
      <c r="G144" s="5">
        <v>688089</v>
      </c>
      <c r="H144" s="11">
        <v>0.21866502734384699</v>
      </c>
    </row>
    <row r="145" spans="1:8" x14ac:dyDescent="0.25">
      <c r="A145" s="4">
        <v>2016</v>
      </c>
      <c r="B145" s="4">
        <v>201611</v>
      </c>
      <c r="C145" s="4" t="s">
        <v>20</v>
      </c>
      <c r="D145" s="5">
        <v>150855</v>
      </c>
      <c r="E145" s="6">
        <v>20010332.120000001</v>
      </c>
      <c r="F145" s="5">
        <v>470109</v>
      </c>
      <c r="G145" s="5">
        <v>688089</v>
      </c>
      <c r="H145" s="11">
        <v>0.21923762769060401</v>
      </c>
    </row>
    <row r="146" spans="1:8" x14ac:dyDescent="0.25">
      <c r="A146" s="4">
        <v>2016</v>
      </c>
      <c r="B146" s="4">
        <v>201612</v>
      </c>
      <c r="C146" s="4" t="s">
        <v>20</v>
      </c>
      <c r="D146" s="5">
        <v>153064</v>
      </c>
      <c r="E146" s="6">
        <v>21341642.77</v>
      </c>
      <c r="F146" s="5">
        <v>468963</v>
      </c>
      <c r="G146" s="5">
        <v>688089</v>
      </c>
      <c r="H146" s="11">
        <v>0.222447968213414</v>
      </c>
    </row>
    <row r="147" spans="1:8" x14ac:dyDescent="0.25">
      <c r="A147" s="4">
        <v>2017</v>
      </c>
      <c r="B147" s="4">
        <v>201701</v>
      </c>
      <c r="C147" s="4" t="s">
        <v>20</v>
      </c>
      <c r="D147" s="5">
        <v>184838</v>
      </c>
      <c r="E147" s="6">
        <v>25222359.219999999</v>
      </c>
      <c r="F147" s="5">
        <v>528911</v>
      </c>
      <c r="G147" s="5">
        <v>849350</v>
      </c>
      <c r="H147" s="11">
        <v>0.217622888090893</v>
      </c>
    </row>
    <row r="148" spans="1:8" x14ac:dyDescent="0.25">
      <c r="A148" s="4">
        <v>2017</v>
      </c>
      <c r="B148" s="4">
        <v>201702</v>
      </c>
      <c r="C148" s="4" t="s">
        <v>20</v>
      </c>
      <c r="D148" s="5">
        <v>164103</v>
      </c>
      <c r="E148" s="6">
        <v>18588139.550000001</v>
      </c>
      <c r="F148" s="5">
        <v>444897</v>
      </c>
      <c r="G148" s="5">
        <v>849350</v>
      </c>
      <c r="H148" s="11">
        <v>0.193210101842585</v>
      </c>
    </row>
    <row r="149" spans="1:8" x14ac:dyDescent="0.25">
      <c r="A149" s="4">
        <v>2017</v>
      </c>
      <c r="B149" s="4">
        <v>201703</v>
      </c>
      <c r="C149" s="4" t="s">
        <v>20</v>
      </c>
      <c r="D149" s="5">
        <v>182251</v>
      </c>
      <c r="E149" s="6">
        <v>21009142.629999999</v>
      </c>
      <c r="F149" s="5">
        <v>523118</v>
      </c>
      <c r="G149" s="5">
        <v>849350</v>
      </c>
      <c r="H149" s="11">
        <v>0.214577029493142</v>
      </c>
    </row>
    <row r="150" spans="1:8" x14ac:dyDescent="0.25">
      <c r="A150" s="4">
        <v>2017</v>
      </c>
      <c r="B150" s="4">
        <v>201704</v>
      </c>
      <c r="C150" s="4" t="s">
        <v>20</v>
      </c>
      <c r="D150" s="5">
        <v>175968</v>
      </c>
      <c r="E150" s="6">
        <v>20038266.09</v>
      </c>
      <c r="F150" s="5">
        <v>498717</v>
      </c>
      <c r="G150" s="5">
        <v>849350</v>
      </c>
      <c r="H150" s="11">
        <v>0.20717960793547999</v>
      </c>
    </row>
    <row r="151" spans="1:8" x14ac:dyDescent="0.25">
      <c r="A151" s="4">
        <v>2017</v>
      </c>
      <c r="B151" s="4">
        <v>201705</v>
      </c>
      <c r="C151" s="4" t="s">
        <v>20</v>
      </c>
      <c r="D151" s="5">
        <v>174260</v>
      </c>
      <c r="E151" s="6">
        <v>19172813.149999999</v>
      </c>
      <c r="F151" s="5">
        <v>501194</v>
      </c>
      <c r="G151" s="5">
        <v>849350</v>
      </c>
      <c r="H151" s="11">
        <v>0.20516865838582399</v>
      </c>
    </row>
    <row r="152" spans="1:8" x14ac:dyDescent="0.25">
      <c r="A152" s="4">
        <v>2017</v>
      </c>
      <c r="B152" s="4">
        <v>201706</v>
      </c>
      <c r="C152" s="4" t="s">
        <v>20</v>
      </c>
      <c r="D152" s="5">
        <v>164994</v>
      </c>
      <c r="E152" s="6">
        <v>20463175.420000002</v>
      </c>
      <c r="F152" s="5">
        <v>472381</v>
      </c>
      <c r="G152" s="5">
        <v>849350</v>
      </c>
      <c r="H152" s="11">
        <v>0.19425913934184999</v>
      </c>
    </row>
    <row r="153" spans="1:8" x14ac:dyDescent="0.25">
      <c r="A153" s="4">
        <v>2017</v>
      </c>
      <c r="B153" s="4">
        <v>201707</v>
      </c>
      <c r="C153" s="4" t="s">
        <v>20</v>
      </c>
      <c r="D153" s="5">
        <v>166031</v>
      </c>
      <c r="E153" s="6">
        <v>18709553.809999999</v>
      </c>
      <c r="F153" s="5">
        <v>493005</v>
      </c>
      <c r="G153" s="5">
        <v>849350</v>
      </c>
      <c r="H153" s="11">
        <v>0.19548007299699799</v>
      </c>
    </row>
    <row r="154" spans="1:8" x14ac:dyDescent="0.25">
      <c r="A154" s="4">
        <v>2017</v>
      </c>
      <c r="B154" s="4">
        <v>201708</v>
      </c>
      <c r="C154" s="4" t="s">
        <v>20</v>
      </c>
      <c r="D154" s="5">
        <v>161619</v>
      </c>
      <c r="E154" s="6">
        <v>18195406.699999999</v>
      </c>
      <c r="F154" s="5">
        <v>478005</v>
      </c>
      <c r="G154" s="5">
        <v>849350</v>
      </c>
      <c r="H154" s="11">
        <v>0.190285512450698</v>
      </c>
    </row>
    <row r="155" spans="1:8" x14ac:dyDescent="0.25">
      <c r="A155" s="4">
        <v>2017</v>
      </c>
      <c r="B155" s="4">
        <v>201709</v>
      </c>
      <c r="C155" s="4" t="s">
        <v>20</v>
      </c>
      <c r="D155" s="5">
        <v>162318</v>
      </c>
      <c r="E155" s="6">
        <v>19680715.870000001</v>
      </c>
      <c r="F155" s="5">
        <v>468489</v>
      </c>
      <c r="G155" s="5">
        <v>849350</v>
      </c>
      <c r="H155" s="11">
        <v>0.19110849473126501</v>
      </c>
    </row>
    <row r="156" spans="1:8" x14ac:dyDescent="0.25">
      <c r="A156" s="4">
        <v>2017</v>
      </c>
      <c r="B156" s="4">
        <v>201710</v>
      </c>
      <c r="C156" s="4" t="s">
        <v>20</v>
      </c>
      <c r="D156" s="5">
        <v>161965</v>
      </c>
      <c r="E156" s="6">
        <v>19834880.32</v>
      </c>
      <c r="F156" s="5">
        <v>447484</v>
      </c>
      <c r="G156" s="5">
        <v>849350</v>
      </c>
      <c r="H156" s="11">
        <v>0.19069288279272401</v>
      </c>
    </row>
    <row r="157" spans="1:8" x14ac:dyDescent="0.25">
      <c r="A157" s="4">
        <v>2017</v>
      </c>
      <c r="B157" s="4">
        <v>201711</v>
      </c>
      <c r="C157" s="4" t="s">
        <v>20</v>
      </c>
      <c r="D157" s="5">
        <v>160137</v>
      </c>
      <c r="E157" s="6">
        <v>21598114.850000001</v>
      </c>
      <c r="F157" s="5">
        <v>448807</v>
      </c>
      <c r="G157" s="5">
        <v>849350</v>
      </c>
      <c r="H157" s="11">
        <v>0.18854064873138299</v>
      </c>
    </row>
    <row r="158" spans="1:8" x14ac:dyDescent="0.25">
      <c r="A158" s="4">
        <v>2017</v>
      </c>
      <c r="B158" s="4">
        <v>201712</v>
      </c>
      <c r="C158" s="4" t="s">
        <v>20</v>
      </c>
      <c r="D158" s="5">
        <v>170143</v>
      </c>
      <c r="E158" s="6">
        <v>22626444.789999999</v>
      </c>
      <c r="F158" s="5">
        <v>494885</v>
      </c>
      <c r="G158" s="5">
        <v>849350</v>
      </c>
      <c r="H158" s="11">
        <v>0.200321422264084</v>
      </c>
    </row>
    <row r="159" spans="1:8" x14ac:dyDescent="0.25">
      <c r="A159" s="4">
        <v>2018</v>
      </c>
      <c r="B159" s="4">
        <v>201801</v>
      </c>
      <c r="C159" s="4" t="s">
        <v>20</v>
      </c>
      <c r="D159" s="5">
        <v>211584</v>
      </c>
      <c r="E159" s="6">
        <v>27113180.210000001</v>
      </c>
      <c r="F159" s="5">
        <v>599474</v>
      </c>
      <c r="G159" s="5">
        <v>918303</v>
      </c>
      <c r="H159" s="11">
        <v>0.23040761055991299</v>
      </c>
    </row>
    <row r="160" spans="1:8" x14ac:dyDescent="0.25">
      <c r="A160" s="4">
        <v>2018</v>
      </c>
      <c r="B160" s="4">
        <v>201802</v>
      </c>
      <c r="C160" s="4" t="s">
        <v>20</v>
      </c>
      <c r="D160" s="5">
        <v>165431</v>
      </c>
      <c r="E160" s="6">
        <v>19555418.390000001</v>
      </c>
      <c r="F160" s="5">
        <v>420242</v>
      </c>
      <c r="G160" s="5">
        <v>918303</v>
      </c>
      <c r="H160" s="11">
        <v>0.180148600189698</v>
      </c>
    </row>
    <row r="161" spans="1:8" x14ac:dyDescent="0.25">
      <c r="A161" s="4">
        <v>2018</v>
      </c>
      <c r="B161" s="4">
        <v>201803</v>
      </c>
      <c r="C161" s="4" t="s">
        <v>20</v>
      </c>
      <c r="D161" s="5">
        <v>190506</v>
      </c>
      <c r="E161" s="6">
        <v>22605269.100000001</v>
      </c>
      <c r="F161" s="5">
        <v>513963</v>
      </c>
      <c r="G161" s="5">
        <v>918303</v>
      </c>
      <c r="H161" s="11">
        <v>0.20745440230512199</v>
      </c>
    </row>
    <row r="162" spans="1:8" x14ac:dyDescent="0.25">
      <c r="A162" s="4">
        <v>2018</v>
      </c>
      <c r="B162" s="4">
        <v>201804</v>
      </c>
      <c r="C162" s="4" t="s">
        <v>20</v>
      </c>
      <c r="D162" s="5">
        <v>183792</v>
      </c>
      <c r="E162" s="6">
        <v>19621734.879999999</v>
      </c>
      <c r="F162" s="5">
        <v>484170</v>
      </c>
      <c r="G162" s="5">
        <v>918303</v>
      </c>
      <c r="H162" s="11">
        <v>0.20014309002584099</v>
      </c>
    </row>
    <row r="163" spans="1:8" x14ac:dyDescent="0.25">
      <c r="A163" s="4">
        <v>2018</v>
      </c>
      <c r="B163" s="4">
        <v>201805</v>
      </c>
      <c r="C163" s="4" t="s">
        <v>20</v>
      </c>
      <c r="D163" s="5">
        <v>180153</v>
      </c>
      <c r="E163" s="6">
        <v>18399669.890000001</v>
      </c>
      <c r="F163" s="5">
        <v>474532</v>
      </c>
      <c r="G163" s="5">
        <v>918303</v>
      </c>
      <c r="H163" s="11">
        <v>0.196180345702889</v>
      </c>
    </row>
    <row r="164" spans="1:8" x14ac:dyDescent="0.25">
      <c r="A164" s="4">
        <v>2018</v>
      </c>
      <c r="B164" s="4">
        <v>201806</v>
      </c>
      <c r="C164" s="4" t="s">
        <v>20</v>
      </c>
      <c r="D164" s="5">
        <v>178508</v>
      </c>
      <c r="E164" s="6">
        <v>20565282.739999998</v>
      </c>
      <c r="F164" s="5">
        <v>493001</v>
      </c>
      <c r="G164" s="5">
        <v>918303</v>
      </c>
      <c r="H164" s="11">
        <v>0.19438899796690201</v>
      </c>
    </row>
    <row r="165" spans="1:8" x14ac:dyDescent="0.25">
      <c r="A165" s="4">
        <v>2018</v>
      </c>
      <c r="B165" s="4">
        <v>201807</v>
      </c>
      <c r="C165" s="4" t="s">
        <v>20</v>
      </c>
      <c r="D165" s="5">
        <v>169335</v>
      </c>
      <c r="E165" s="6">
        <v>18500374.84</v>
      </c>
      <c r="F165" s="5">
        <v>457251</v>
      </c>
      <c r="G165" s="5">
        <v>918303</v>
      </c>
      <c r="H165" s="11">
        <v>0.18439992028774799</v>
      </c>
    </row>
    <row r="166" spans="1:8" x14ac:dyDescent="0.25">
      <c r="A166" s="4">
        <v>2018</v>
      </c>
      <c r="B166" s="4">
        <v>201808</v>
      </c>
      <c r="C166" s="4" t="s">
        <v>20</v>
      </c>
      <c r="D166" s="5">
        <v>169163</v>
      </c>
      <c r="E166" s="6">
        <v>18047768.129999999</v>
      </c>
      <c r="F166" s="5">
        <v>460952</v>
      </c>
      <c r="G166" s="5">
        <v>918303</v>
      </c>
      <c r="H166" s="11">
        <v>0.184212618275232</v>
      </c>
    </row>
    <row r="167" spans="1:8" x14ac:dyDescent="0.25">
      <c r="A167" s="4">
        <v>2018</v>
      </c>
      <c r="B167" s="4">
        <v>201809</v>
      </c>
      <c r="C167" s="4" t="s">
        <v>20</v>
      </c>
      <c r="D167" s="5">
        <v>168517</v>
      </c>
      <c r="E167" s="6">
        <v>19110246.309999999</v>
      </c>
      <c r="F167" s="5">
        <v>456384</v>
      </c>
      <c r="G167" s="5">
        <v>918303</v>
      </c>
      <c r="H167" s="11">
        <v>0.18350914676310501</v>
      </c>
    </row>
    <row r="168" spans="1:8" x14ac:dyDescent="0.25">
      <c r="A168" s="4">
        <v>2018</v>
      </c>
      <c r="B168" s="4">
        <v>201810</v>
      </c>
      <c r="C168" s="4" t="s">
        <v>20</v>
      </c>
      <c r="D168" s="5">
        <v>171112</v>
      </c>
      <c r="E168" s="6">
        <v>19887483.489999998</v>
      </c>
      <c r="F168" s="5">
        <v>467917</v>
      </c>
      <c r="G168" s="5">
        <v>918303</v>
      </c>
      <c r="H168" s="11">
        <v>0.18633501142869</v>
      </c>
    </row>
    <row r="169" spans="1:8" x14ac:dyDescent="0.25">
      <c r="A169" s="4">
        <v>2018</v>
      </c>
      <c r="B169" s="4">
        <v>201811</v>
      </c>
      <c r="C169" s="4" t="s">
        <v>20</v>
      </c>
      <c r="D169" s="5">
        <v>161624</v>
      </c>
      <c r="E169" s="6">
        <v>20272931.789999999</v>
      </c>
      <c r="F169" s="5">
        <v>436556</v>
      </c>
      <c r="G169" s="5">
        <v>918303</v>
      </c>
      <c r="H169" s="11">
        <v>0.176002909714985</v>
      </c>
    </row>
    <row r="170" spans="1:8" x14ac:dyDescent="0.25">
      <c r="A170" s="4">
        <v>2018</v>
      </c>
      <c r="B170" s="4">
        <v>201812</v>
      </c>
      <c r="C170" s="4" t="s">
        <v>20</v>
      </c>
      <c r="D170" s="5">
        <v>158150</v>
      </c>
      <c r="E170" s="6">
        <v>20910543.07</v>
      </c>
      <c r="F170" s="5">
        <v>428150</v>
      </c>
      <c r="G170" s="5">
        <v>918303</v>
      </c>
      <c r="H170" s="11">
        <v>0.17221984464822601</v>
      </c>
    </row>
    <row r="171" spans="1:8" x14ac:dyDescent="0.25">
      <c r="A171" s="4">
        <v>2016</v>
      </c>
      <c r="B171" s="4">
        <v>201601</v>
      </c>
      <c r="C171" s="4" t="s">
        <v>21</v>
      </c>
      <c r="D171" s="5">
        <v>89117</v>
      </c>
      <c r="E171" s="6">
        <v>13582492.039999999</v>
      </c>
      <c r="F171" s="5">
        <v>397818</v>
      </c>
      <c r="G171" s="5">
        <v>269328</v>
      </c>
      <c r="H171" s="11">
        <v>0.330886502703024</v>
      </c>
    </row>
    <row r="172" spans="1:8" x14ac:dyDescent="0.25">
      <c r="A172" s="4">
        <v>2016</v>
      </c>
      <c r="B172" s="4">
        <v>201602</v>
      </c>
      <c r="C172" s="4" t="s">
        <v>21</v>
      </c>
      <c r="D172" s="5">
        <v>72530</v>
      </c>
      <c r="E172" s="6">
        <v>9987057.1600000001</v>
      </c>
      <c r="F172" s="5">
        <v>289117</v>
      </c>
      <c r="G172" s="5">
        <v>269328</v>
      </c>
      <c r="H172" s="11">
        <v>0.26929988712647801</v>
      </c>
    </row>
    <row r="173" spans="1:8" x14ac:dyDescent="0.25">
      <c r="A173" s="4">
        <v>2016</v>
      </c>
      <c r="B173" s="4">
        <v>201603</v>
      </c>
      <c r="C173" s="4" t="s">
        <v>21</v>
      </c>
      <c r="D173" s="5">
        <v>84792</v>
      </c>
      <c r="E173" s="6">
        <v>12289153.369999999</v>
      </c>
      <c r="F173" s="5">
        <v>373413</v>
      </c>
      <c r="G173" s="5">
        <v>269328</v>
      </c>
      <c r="H173" s="11">
        <v>0.31482801639636399</v>
      </c>
    </row>
    <row r="174" spans="1:8" x14ac:dyDescent="0.25">
      <c r="A174" s="4">
        <v>2016</v>
      </c>
      <c r="B174" s="4">
        <v>201604</v>
      </c>
      <c r="C174" s="4" t="s">
        <v>21</v>
      </c>
      <c r="D174" s="5">
        <v>82648</v>
      </c>
      <c r="E174" s="6">
        <v>11883260.48</v>
      </c>
      <c r="F174" s="5">
        <v>359907</v>
      </c>
      <c r="G174" s="5">
        <v>269328</v>
      </c>
      <c r="H174" s="11">
        <v>0.30686746272203402</v>
      </c>
    </row>
    <row r="175" spans="1:8" x14ac:dyDescent="0.25">
      <c r="A175" s="4">
        <v>2016</v>
      </c>
      <c r="B175" s="4">
        <v>201605</v>
      </c>
      <c r="C175" s="10" t="s">
        <v>21</v>
      </c>
      <c r="D175" s="5">
        <v>83542</v>
      </c>
      <c r="E175" s="6">
        <v>11794884.960000001</v>
      </c>
      <c r="F175" s="5">
        <v>353997</v>
      </c>
      <c r="G175" s="5">
        <v>269328</v>
      </c>
      <c r="H175" s="11">
        <v>0.310186835382879</v>
      </c>
    </row>
    <row r="176" spans="1:8" x14ac:dyDescent="0.25">
      <c r="A176" s="4">
        <v>2016</v>
      </c>
      <c r="B176" s="4">
        <v>201606</v>
      </c>
      <c r="C176" s="4" t="s">
        <v>21</v>
      </c>
      <c r="D176" s="5">
        <v>82649</v>
      </c>
      <c r="E176" s="6">
        <v>11800085.52</v>
      </c>
      <c r="F176" s="5">
        <v>355085</v>
      </c>
      <c r="G176" s="5">
        <v>269328</v>
      </c>
      <c r="H176" s="11">
        <v>0.30687117566684502</v>
      </c>
    </row>
    <row r="177" spans="1:8" x14ac:dyDescent="0.25">
      <c r="A177" s="4">
        <v>2016</v>
      </c>
      <c r="B177" s="4">
        <v>201607</v>
      </c>
      <c r="C177" s="4" t="s">
        <v>21</v>
      </c>
      <c r="D177" s="5">
        <v>79105</v>
      </c>
      <c r="E177" s="6">
        <v>10971928.859999999</v>
      </c>
      <c r="F177" s="5">
        <v>335240</v>
      </c>
      <c r="G177" s="5">
        <v>269328</v>
      </c>
      <c r="H177" s="11">
        <v>0.293712499257411</v>
      </c>
    </row>
    <row r="178" spans="1:8" x14ac:dyDescent="0.25">
      <c r="A178" s="4">
        <v>2016</v>
      </c>
      <c r="B178" s="4">
        <v>201608</v>
      </c>
      <c r="C178" s="4" t="s">
        <v>21</v>
      </c>
      <c r="D178" s="5">
        <v>76868</v>
      </c>
      <c r="E178" s="6">
        <v>10828283.880000001</v>
      </c>
      <c r="F178" s="5">
        <v>324490</v>
      </c>
      <c r="G178" s="5">
        <v>269328</v>
      </c>
      <c r="H178" s="11">
        <v>0.28540664171567798</v>
      </c>
    </row>
    <row r="179" spans="1:8" x14ac:dyDescent="0.25">
      <c r="A179" s="4">
        <v>2016</v>
      </c>
      <c r="B179" s="4">
        <v>201609</v>
      </c>
      <c r="C179" s="4" t="s">
        <v>21</v>
      </c>
      <c r="D179" s="5">
        <v>80117</v>
      </c>
      <c r="E179" s="6">
        <v>12268382.460000001</v>
      </c>
      <c r="F179" s="5">
        <v>340681</v>
      </c>
      <c r="G179" s="5">
        <v>269328</v>
      </c>
      <c r="H179" s="11">
        <v>0.297469999405929</v>
      </c>
    </row>
    <row r="180" spans="1:8" x14ac:dyDescent="0.25">
      <c r="A180" s="4">
        <v>2016</v>
      </c>
      <c r="B180" s="4">
        <v>201610</v>
      </c>
      <c r="C180" s="4" t="s">
        <v>21</v>
      </c>
      <c r="D180" s="5">
        <v>82076</v>
      </c>
      <c r="E180" s="6">
        <v>13118962.92</v>
      </c>
      <c r="F180" s="5">
        <v>360124</v>
      </c>
      <c r="G180" s="5">
        <v>269328</v>
      </c>
      <c r="H180" s="11">
        <v>0.30474365829026301</v>
      </c>
    </row>
    <row r="181" spans="1:8" x14ac:dyDescent="0.25">
      <c r="A181" s="4">
        <v>2016</v>
      </c>
      <c r="B181" s="4">
        <v>201611</v>
      </c>
      <c r="C181" s="4" t="s">
        <v>21</v>
      </c>
      <c r="D181" s="5">
        <v>82119</v>
      </c>
      <c r="E181" s="6">
        <v>13425699.66</v>
      </c>
      <c r="F181" s="5">
        <v>359529</v>
      </c>
      <c r="G181" s="5">
        <v>269328</v>
      </c>
      <c r="H181" s="11">
        <v>0.30490331491712702</v>
      </c>
    </row>
    <row r="182" spans="1:8" x14ac:dyDescent="0.25">
      <c r="A182" s="4">
        <v>2016</v>
      </c>
      <c r="B182" s="4">
        <v>201612</v>
      </c>
      <c r="C182" s="4" t="s">
        <v>21</v>
      </c>
      <c r="D182" s="5">
        <v>83260</v>
      </c>
      <c r="E182" s="6">
        <v>14498489.779999999</v>
      </c>
      <c r="F182" s="5">
        <v>379933</v>
      </c>
      <c r="G182" s="5">
        <v>269328</v>
      </c>
      <c r="H182" s="11">
        <v>0.30913978494623701</v>
      </c>
    </row>
    <row r="183" spans="1:8" x14ac:dyDescent="0.25">
      <c r="A183" s="4">
        <v>2017</v>
      </c>
      <c r="B183" s="4">
        <v>201701</v>
      </c>
      <c r="C183" s="4" t="s">
        <v>21</v>
      </c>
      <c r="D183" s="5">
        <v>139082</v>
      </c>
      <c r="E183" s="6">
        <v>21390717.510000002</v>
      </c>
      <c r="F183" s="5">
        <v>553839</v>
      </c>
      <c r="G183" s="5">
        <v>481111</v>
      </c>
      <c r="H183" s="11">
        <v>0.28908505521594802</v>
      </c>
    </row>
    <row r="184" spans="1:8" x14ac:dyDescent="0.25">
      <c r="A184" s="4">
        <v>2017</v>
      </c>
      <c r="B184" s="4">
        <v>201702</v>
      </c>
      <c r="C184" s="4" t="s">
        <v>21</v>
      </c>
      <c r="D184" s="5">
        <v>127387</v>
      </c>
      <c r="E184" s="6">
        <v>17557680.960000001</v>
      </c>
      <c r="F184" s="5">
        <v>467112</v>
      </c>
      <c r="G184" s="5">
        <v>481111</v>
      </c>
      <c r="H184" s="11">
        <v>0.26477673551425801</v>
      </c>
    </row>
    <row r="185" spans="1:8" x14ac:dyDescent="0.25">
      <c r="A185" s="4">
        <v>2017</v>
      </c>
      <c r="B185" s="4">
        <v>201703</v>
      </c>
      <c r="C185" s="4" t="s">
        <v>21</v>
      </c>
      <c r="D185" s="5">
        <v>140200</v>
      </c>
      <c r="E185" s="5">
        <v>20642071.670000002</v>
      </c>
      <c r="F185" s="5">
        <v>567421</v>
      </c>
      <c r="G185" s="5">
        <v>481111</v>
      </c>
      <c r="H185" s="11">
        <v>0.29140884328148797</v>
      </c>
    </row>
    <row r="186" spans="1:8" x14ac:dyDescent="0.25">
      <c r="A186" s="4">
        <v>2017</v>
      </c>
      <c r="B186" s="4">
        <v>201704</v>
      </c>
      <c r="C186" s="4" t="s">
        <v>21</v>
      </c>
      <c r="D186" s="5">
        <v>133811</v>
      </c>
      <c r="E186" s="6">
        <v>19146056.98</v>
      </c>
      <c r="F186" s="5">
        <v>530304</v>
      </c>
      <c r="G186" s="5">
        <v>481111</v>
      </c>
      <c r="H186" s="11">
        <v>0.27812916354022299</v>
      </c>
    </row>
    <row r="187" spans="1:8" x14ac:dyDescent="0.25">
      <c r="A187" s="4">
        <v>2017</v>
      </c>
      <c r="B187" s="4">
        <v>201705</v>
      </c>
      <c r="C187" s="4" t="s">
        <v>21</v>
      </c>
      <c r="D187" s="5">
        <v>131762</v>
      </c>
      <c r="E187" s="6">
        <v>18639184.710000001</v>
      </c>
      <c r="F187" s="5">
        <v>520008</v>
      </c>
      <c r="G187" s="5">
        <v>481111</v>
      </c>
      <c r="H187" s="11">
        <v>0.273870271101679</v>
      </c>
    </row>
    <row r="188" spans="1:8" x14ac:dyDescent="0.25">
      <c r="A188" s="4">
        <v>2017</v>
      </c>
      <c r="B188" s="4">
        <v>201706</v>
      </c>
      <c r="C188" s="4" t="s">
        <v>21</v>
      </c>
      <c r="D188" s="5">
        <v>125499</v>
      </c>
      <c r="E188" s="6">
        <v>18379457.09</v>
      </c>
      <c r="F188" s="5">
        <v>491837</v>
      </c>
      <c r="G188" s="5">
        <v>481111</v>
      </c>
      <c r="H188" s="11">
        <v>0.260852485185331</v>
      </c>
    </row>
    <row r="189" spans="1:8" x14ac:dyDescent="0.25">
      <c r="A189" s="4">
        <v>2017</v>
      </c>
      <c r="B189" s="4">
        <v>201707</v>
      </c>
      <c r="C189" s="4" t="s">
        <v>21</v>
      </c>
      <c r="D189" s="5">
        <v>123141</v>
      </c>
      <c r="E189" s="6">
        <v>17637802.030000001</v>
      </c>
      <c r="F189" s="5">
        <v>501164</v>
      </c>
      <c r="G189" s="5">
        <v>481111</v>
      </c>
      <c r="H189" s="11">
        <v>0.25595132931901399</v>
      </c>
    </row>
    <row r="190" spans="1:8" x14ac:dyDescent="0.25">
      <c r="A190" s="4">
        <v>2017</v>
      </c>
      <c r="B190" s="4">
        <v>201708</v>
      </c>
      <c r="C190" s="4" t="s">
        <v>21</v>
      </c>
      <c r="D190" s="5">
        <v>119806</v>
      </c>
      <c r="E190" s="6">
        <v>17147467.600000001</v>
      </c>
      <c r="F190" s="5">
        <v>479219</v>
      </c>
      <c r="G190" s="5">
        <v>481111</v>
      </c>
      <c r="H190" s="11">
        <v>0.249019457048373</v>
      </c>
    </row>
    <row r="191" spans="1:8" x14ac:dyDescent="0.25">
      <c r="A191" s="4">
        <v>2017</v>
      </c>
      <c r="B191" s="4">
        <v>201709</v>
      </c>
      <c r="C191" s="4" t="s">
        <v>21</v>
      </c>
      <c r="D191" s="5">
        <v>125743</v>
      </c>
      <c r="E191" s="6">
        <v>18908099.829999998</v>
      </c>
      <c r="F191" s="5">
        <v>502415</v>
      </c>
      <c r="G191" s="5">
        <v>481111</v>
      </c>
      <c r="H191" s="11">
        <v>0.26135964465580702</v>
      </c>
    </row>
    <row r="192" spans="1:8" x14ac:dyDescent="0.25">
      <c r="A192" s="4">
        <v>2017</v>
      </c>
      <c r="B192" s="4">
        <v>201710</v>
      </c>
      <c r="C192" s="4" t="s">
        <v>21</v>
      </c>
      <c r="D192" s="5">
        <v>127279</v>
      </c>
      <c r="E192" s="6">
        <v>20746203.34</v>
      </c>
      <c r="F192" s="5">
        <v>529569</v>
      </c>
      <c r="G192" s="5">
        <v>481111</v>
      </c>
      <c r="H192" s="11">
        <v>0.26455225509289998</v>
      </c>
    </row>
    <row r="193" spans="1:8" x14ac:dyDescent="0.25">
      <c r="A193" s="4">
        <v>2017</v>
      </c>
      <c r="B193" s="4">
        <v>201711</v>
      </c>
      <c r="C193" s="4" t="s">
        <v>21</v>
      </c>
      <c r="D193" s="5">
        <v>127936</v>
      </c>
      <c r="E193" s="6">
        <v>20770407.43</v>
      </c>
      <c r="F193" s="5">
        <v>529959</v>
      </c>
      <c r="G193" s="5">
        <v>481111</v>
      </c>
      <c r="H193" s="11">
        <v>0.265917844322828</v>
      </c>
    </row>
    <row r="194" spans="1:8" x14ac:dyDescent="0.25">
      <c r="A194" s="4">
        <v>2017</v>
      </c>
      <c r="B194" s="4">
        <v>201712</v>
      </c>
      <c r="C194" s="4" t="s">
        <v>21</v>
      </c>
      <c r="D194" s="5">
        <v>133953</v>
      </c>
      <c r="E194" s="6">
        <v>22565468.539999999</v>
      </c>
      <c r="F194" s="5">
        <v>574648</v>
      </c>
      <c r="G194" s="5">
        <v>481111</v>
      </c>
      <c r="H194" s="11">
        <v>0.27842431372386001</v>
      </c>
    </row>
    <row r="195" spans="1:8" x14ac:dyDescent="0.25">
      <c r="A195" s="4">
        <v>2018</v>
      </c>
      <c r="B195" s="4">
        <v>201801</v>
      </c>
      <c r="C195" s="4" t="s">
        <v>21</v>
      </c>
      <c r="D195" s="5">
        <v>192648</v>
      </c>
      <c r="E195" s="6">
        <v>28407337.899999999</v>
      </c>
      <c r="F195" s="5">
        <v>755245</v>
      </c>
      <c r="G195" s="5">
        <v>653759</v>
      </c>
      <c r="H195" s="11">
        <v>0.29467739641060398</v>
      </c>
    </row>
    <row r="196" spans="1:8" x14ac:dyDescent="0.25">
      <c r="A196" s="4">
        <v>2018</v>
      </c>
      <c r="B196" s="4">
        <v>201802</v>
      </c>
      <c r="C196" s="4" t="s">
        <v>21</v>
      </c>
      <c r="D196" s="5">
        <v>158985</v>
      </c>
      <c r="E196" s="6">
        <v>22648472.82</v>
      </c>
      <c r="F196" s="5">
        <v>567135</v>
      </c>
      <c r="G196" s="5">
        <v>653759</v>
      </c>
      <c r="H196" s="11">
        <v>0.24318594466768301</v>
      </c>
    </row>
    <row r="197" spans="1:8" x14ac:dyDescent="0.25">
      <c r="A197" s="4">
        <v>2018</v>
      </c>
      <c r="B197" s="4">
        <v>201803</v>
      </c>
      <c r="C197" s="4" t="s">
        <v>21</v>
      </c>
      <c r="D197" s="5">
        <v>180464</v>
      </c>
      <c r="E197" s="6">
        <v>26966550.199999999</v>
      </c>
      <c r="F197" s="5">
        <v>683254</v>
      </c>
      <c r="G197" s="5">
        <v>653759</v>
      </c>
      <c r="H197" s="11">
        <v>0.276040559288668</v>
      </c>
    </row>
    <row r="198" spans="1:8" x14ac:dyDescent="0.25">
      <c r="A198" s="4">
        <v>2018</v>
      </c>
      <c r="B198" s="4">
        <v>201804</v>
      </c>
      <c r="C198" s="4" t="s">
        <v>21</v>
      </c>
      <c r="D198" s="5">
        <v>172979</v>
      </c>
      <c r="E198" s="6">
        <v>24699375.690000001</v>
      </c>
      <c r="F198" s="5">
        <v>638812</v>
      </c>
      <c r="G198" s="5">
        <v>653759</v>
      </c>
      <c r="H198" s="11">
        <v>0.26459138612240901</v>
      </c>
    </row>
    <row r="199" spans="1:8" x14ac:dyDescent="0.25">
      <c r="A199" s="4">
        <v>2018</v>
      </c>
      <c r="B199" s="4">
        <v>201805</v>
      </c>
      <c r="C199" s="4" t="s">
        <v>21</v>
      </c>
      <c r="D199" s="5">
        <v>169201</v>
      </c>
      <c r="E199" s="6">
        <v>23720136.699999999</v>
      </c>
      <c r="F199" s="5">
        <v>612234</v>
      </c>
      <c r="G199" s="5">
        <v>653759</v>
      </c>
      <c r="H199" s="11">
        <v>0.25881249818358099</v>
      </c>
    </row>
    <row r="200" spans="1:8" x14ac:dyDescent="0.25">
      <c r="A200" s="4">
        <v>2018</v>
      </c>
      <c r="B200" s="4">
        <v>201806</v>
      </c>
      <c r="C200" s="4" t="s">
        <v>21</v>
      </c>
      <c r="D200" s="5">
        <v>170372</v>
      </c>
      <c r="E200" s="6">
        <v>26609451.140000001</v>
      </c>
      <c r="F200" s="5">
        <v>658166</v>
      </c>
      <c r="G200" s="5">
        <v>653759</v>
      </c>
      <c r="H200" s="11">
        <v>0.26060367811379997</v>
      </c>
    </row>
    <row r="201" spans="1:8" x14ac:dyDescent="0.25">
      <c r="A201" s="4">
        <v>2018</v>
      </c>
      <c r="B201" s="4">
        <v>201807</v>
      </c>
      <c r="C201" s="4" t="s">
        <v>21</v>
      </c>
      <c r="D201" s="5">
        <v>163896</v>
      </c>
      <c r="E201" s="6">
        <v>23152986.969999999</v>
      </c>
      <c r="F201" s="5">
        <v>607496</v>
      </c>
      <c r="G201" s="5">
        <v>653759</v>
      </c>
      <c r="H201" s="11">
        <v>0.250697887141898</v>
      </c>
    </row>
    <row r="202" spans="1:8" x14ac:dyDescent="0.25">
      <c r="A202" s="4">
        <v>2018</v>
      </c>
      <c r="B202" s="4">
        <v>201808</v>
      </c>
      <c r="C202" s="4" t="s">
        <v>21</v>
      </c>
      <c r="D202" s="5">
        <v>160159</v>
      </c>
      <c r="E202" s="6">
        <v>22783608.960000001</v>
      </c>
      <c r="F202" s="5">
        <v>579038</v>
      </c>
      <c r="G202" s="5">
        <v>653759</v>
      </c>
      <c r="H202" s="11">
        <v>0.244981713444863</v>
      </c>
    </row>
    <row r="203" spans="1:8" x14ac:dyDescent="0.25">
      <c r="A203" s="4">
        <v>2018</v>
      </c>
      <c r="B203" s="4">
        <v>201809</v>
      </c>
      <c r="C203" s="4" t="s">
        <v>21</v>
      </c>
      <c r="D203" s="5">
        <v>166979</v>
      </c>
      <c r="E203" s="6">
        <v>26118639.73</v>
      </c>
      <c r="F203" s="5">
        <v>639494</v>
      </c>
      <c r="G203" s="5">
        <v>653759</v>
      </c>
      <c r="H203" s="11">
        <v>0.25541369220156102</v>
      </c>
    </row>
    <row r="204" spans="1:8" x14ac:dyDescent="0.25">
      <c r="A204" s="4">
        <v>2018</v>
      </c>
      <c r="B204" s="4">
        <v>201810</v>
      </c>
      <c r="C204" s="4" t="s">
        <v>21</v>
      </c>
      <c r="D204" s="5">
        <v>175965</v>
      </c>
      <c r="E204" s="6">
        <v>28266827.98</v>
      </c>
      <c r="F204" s="5">
        <v>683211</v>
      </c>
      <c r="G204" s="5">
        <v>653759</v>
      </c>
      <c r="H204" s="11">
        <v>0.269158818463685</v>
      </c>
    </row>
    <row r="205" spans="1:8" x14ac:dyDescent="0.25">
      <c r="A205" s="4">
        <v>2018</v>
      </c>
      <c r="B205" s="4">
        <v>201811</v>
      </c>
      <c r="C205" s="4" t="s">
        <v>21</v>
      </c>
      <c r="D205" s="5">
        <v>165004</v>
      </c>
      <c r="E205" s="6">
        <v>27689274.859999999</v>
      </c>
      <c r="F205" s="5">
        <v>639950</v>
      </c>
      <c r="G205" s="5">
        <v>653759</v>
      </c>
      <c r="H205" s="11">
        <v>0.25239270128594798</v>
      </c>
    </row>
    <row r="206" spans="1:8" x14ac:dyDescent="0.25">
      <c r="A206" s="4">
        <v>2018</v>
      </c>
      <c r="B206" s="4">
        <v>201812</v>
      </c>
      <c r="C206" s="4" t="s">
        <v>21</v>
      </c>
      <c r="D206" s="5">
        <v>172130</v>
      </c>
      <c r="E206" s="6">
        <v>31280701.32</v>
      </c>
      <c r="F206" s="5">
        <v>726226</v>
      </c>
      <c r="G206" s="5">
        <v>653759</v>
      </c>
      <c r="H206" s="11">
        <v>0.26329274243260897</v>
      </c>
    </row>
    <row r="207" spans="1:8" x14ac:dyDescent="0.25">
      <c r="A207" s="4">
        <v>2016</v>
      </c>
      <c r="B207" s="4">
        <v>201601</v>
      </c>
      <c r="C207" s="4" t="s">
        <v>22</v>
      </c>
      <c r="D207" s="5">
        <v>278953</v>
      </c>
      <c r="E207" s="6">
        <v>44514372.810000002</v>
      </c>
      <c r="F207" s="5">
        <v>1291041</v>
      </c>
      <c r="G207" s="5">
        <v>795858</v>
      </c>
      <c r="H207" s="11">
        <v>0.35050599478801497</v>
      </c>
    </row>
    <row r="208" spans="1:8" x14ac:dyDescent="0.25">
      <c r="A208" s="4">
        <v>2016</v>
      </c>
      <c r="B208" s="4">
        <v>201602</v>
      </c>
      <c r="C208" s="4" t="s">
        <v>22</v>
      </c>
      <c r="D208" s="5">
        <v>255533</v>
      </c>
      <c r="E208" s="6">
        <v>38382239.890000001</v>
      </c>
      <c r="F208" s="5">
        <v>1086126</v>
      </c>
      <c r="G208" s="5">
        <v>795858</v>
      </c>
      <c r="H208" s="11">
        <v>0.321078634630801</v>
      </c>
    </row>
    <row r="209" spans="1:8" x14ac:dyDescent="0.25">
      <c r="A209" s="4">
        <v>2016</v>
      </c>
      <c r="B209" s="4">
        <v>201603</v>
      </c>
      <c r="C209" s="4" t="s">
        <v>22</v>
      </c>
      <c r="D209" s="5">
        <v>278842</v>
      </c>
      <c r="E209" s="6">
        <v>44023217.590000004</v>
      </c>
      <c r="F209" s="5">
        <v>1272211</v>
      </c>
      <c r="G209" s="5">
        <v>795858</v>
      </c>
      <c r="H209" s="11">
        <v>0.35036652267113</v>
      </c>
    </row>
    <row r="210" spans="1:8" x14ac:dyDescent="0.25">
      <c r="A210" s="4">
        <v>2016</v>
      </c>
      <c r="B210" s="4">
        <v>201604</v>
      </c>
      <c r="C210" s="4" t="s">
        <v>22</v>
      </c>
      <c r="D210" s="5">
        <v>272683</v>
      </c>
      <c r="E210" s="6">
        <v>42296251.850000001</v>
      </c>
      <c r="F210" s="5">
        <v>1240798</v>
      </c>
      <c r="G210" s="5">
        <v>795858</v>
      </c>
      <c r="H210" s="11">
        <v>0.34262770494233902</v>
      </c>
    </row>
    <row r="211" spans="1:8" x14ac:dyDescent="0.25">
      <c r="A211" s="4">
        <v>2016</v>
      </c>
      <c r="B211" s="4">
        <v>201605</v>
      </c>
      <c r="C211" s="4" t="s">
        <v>22</v>
      </c>
      <c r="D211" s="5">
        <v>271944</v>
      </c>
      <c r="E211" s="6">
        <v>40803932.07</v>
      </c>
      <c r="F211" s="5">
        <v>1239735</v>
      </c>
      <c r="G211" s="5">
        <v>795858</v>
      </c>
      <c r="H211" s="11">
        <v>0.34169914733532902</v>
      </c>
    </row>
    <row r="212" spans="1:8" x14ac:dyDescent="0.25">
      <c r="A212" s="4">
        <v>2016</v>
      </c>
      <c r="B212" s="4">
        <v>201606</v>
      </c>
      <c r="C212" s="4" t="s">
        <v>22</v>
      </c>
      <c r="D212" s="5">
        <v>267738</v>
      </c>
      <c r="E212" s="6">
        <v>42734061.200000003</v>
      </c>
      <c r="F212" s="5">
        <v>1244132</v>
      </c>
      <c r="G212" s="5">
        <v>795858</v>
      </c>
      <c r="H212" s="11">
        <v>0.336414284960382</v>
      </c>
    </row>
    <row r="213" spans="1:8" x14ac:dyDescent="0.25">
      <c r="A213" s="4">
        <v>2016</v>
      </c>
      <c r="B213" s="4">
        <v>201607</v>
      </c>
      <c r="C213" s="4" t="s">
        <v>22</v>
      </c>
      <c r="D213" s="5">
        <v>255573</v>
      </c>
      <c r="E213" s="6">
        <v>37197108.829999998</v>
      </c>
      <c r="F213" s="5">
        <v>1130403</v>
      </c>
      <c r="G213" s="5">
        <v>795858</v>
      </c>
      <c r="H213" s="11">
        <v>0.32112889485310198</v>
      </c>
    </row>
    <row r="214" spans="1:8" x14ac:dyDescent="0.25">
      <c r="A214" s="4">
        <v>2016</v>
      </c>
      <c r="B214" s="4">
        <v>201608</v>
      </c>
      <c r="C214" s="4" t="s">
        <v>22</v>
      </c>
      <c r="D214" s="5">
        <v>256899</v>
      </c>
      <c r="E214" s="6">
        <v>38340260.68</v>
      </c>
      <c r="F214" s="5">
        <v>1139812</v>
      </c>
      <c r="G214" s="5">
        <v>795858</v>
      </c>
      <c r="H214" s="11">
        <v>0.32279502122237902</v>
      </c>
    </row>
    <row r="215" spans="1:8" x14ac:dyDescent="0.25">
      <c r="A215" s="4">
        <v>2016</v>
      </c>
      <c r="B215" s="4">
        <v>201609</v>
      </c>
      <c r="C215" s="4" t="s">
        <v>22</v>
      </c>
      <c r="D215" s="5">
        <v>260788</v>
      </c>
      <c r="E215" s="6">
        <v>41348465.909999996</v>
      </c>
      <c r="F215" s="5">
        <v>1180112</v>
      </c>
      <c r="G215" s="5">
        <v>795858</v>
      </c>
      <c r="H215" s="11">
        <v>0.32768157133559001</v>
      </c>
    </row>
    <row r="216" spans="1:8" x14ac:dyDescent="0.25">
      <c r="A216" s="4">
        <v>2016</v>
      </c>
      <c r="B216" s="4">
        <v>201610</v>
      </c>
      <c r="C216" s="4" t="s">
        <v>22</v>
      </c>
      <c r="D216" s="5">
        <v>263294</v>
      </c>
      <c r="E216" s="6">
        <v>43567871.619999997</v>
      </c>
      <c r="F216" s="5">
        <v>1217697</v>
      </c>
      <c r="G216" s="5">
        <v>795858</v>
      </c>
      <c r="H216" s="11">
        <v>0.33083037426274498</v>
      </c>
    </row>
    <row r="217" spans="1:8" x14ac:dyDescent="0.25">
      <c r="A217" s="4">
        <v>2016</v>
      </c>
      <c r="B217" s="4">
        <v>201611</v>
      </c>
      <c r="C217" s="4" t="s">
        <v>22</v>
      </c>
      <c r="D217" s="5">
        <v>256762</v>
      </c>
      <c r="E217" s="6">
        <v>42324493.649999999</v>
      </c>
      <c r="F217" s="5">
        <v>1188007</v>
      </c>
      <c r="G217" s="5">
        <v>795858</v>
      </c>
      <c r="H217" s="11">
        <v>0.32262287996099798</v>
      </c>
    </row>
    <row r="218" spans="1:8" x14ac:dyDescent="0.25">
      <c r="A218" s="4">
        <v>2016</v>
      </c>
      <c r="B218" s="4">
        <v>201612</v>
      </c>
      <c r="C218" s="10" t="s">
        <v>22</v>
      </c>
      <c r="D218" s="5">
        <v>267799</v>
      </c>
      <c r="E218" s="6">
        <v>45159943.439999998</v>
      </c>
      <c r="F218" s="5">
        <v>1265245</v>
      </c>
      <c r="G218" s="5">
        <v>795858</v>
      </c>
      <c r="H218" s="11">
        <v>0.33649093179939099</v>
      </c>
    </row>
    <row r="219" spans="1:8" x14ac:dyDescent="0.25">
      <c r="A219" s="4">
        <v>2017</v>
      </c>
      <c r="B219" s="4">
        <v>201701</v>
      </c>
      <c r="C219" s="4" t="s">
        <v>22</v>
      </c>
      <c r="D219" s="5">
        <v>335031</v>
      </c>
      <c r="E219" s="6">
        <v>55257896.5</v>
      </c>
      <c r="F219" s="5">
        <v>1483311</v>
      </c>
      <c r="G219" s="5">
        <v>1043022</v>
      </c>
      <c r="H219" s="11">
        <v>0.32121182487042499</v>
      </c>
    </row>
    <row r="220" spans="1:8" x14ac:dyDescent="0.25">
      <c r="A220" s="4">
        <v>2017</v>
      </c>
      <c r="B220" s="4">
        <v>201702</v>
      </c>
      <c r="C220" s="4" t="s">
        <v>22</v>
      </c>
      <c r="D220" s="5">
        <v>313364</v>
      </c>
      <c r="E220" s="6">
        <v>47356728.380000003</v>
      </c>
      <c r="F220" s="5">
        <v>1278952</v>
      </c>
      <c r="G220" s="5">
        <v>1043022</v>
      </c>
      <c r="H220" s="11">
        <v>0.300438533415403</v>
      </c>
    </row>
    <row r="221" spans="1:8" x14ac:dyDescent="0.25">
      <c r="A221" s="4">
        <v>2017</v>
      </c>
      <c r="B221" s="4">
        <v>201703</v>
      </c>
      <c r="C221" s="4" t="s">
        <v>22</v>
      </c>
      <c r="D221" s="5">
        <v>330665</v>
      </c>
      <c r="E221" s="6">
        <v>53155685.600000001</v>
      </c>
      <c r="F221" s="5">
        <v>1446566</v>
      </c>
      <c r="G221" s="5">
        <v>1043022</v>
      </c>
      <c r="H221" s="11">
        <v>0.31702591124635898</v>
      </c>
    </row>
    <row r="222" spans="1:8" x14ac:dyDescent="0.25">
      <c r="A222" s="4">
        <v>2017</v>
      </c>
      <c r="B222" s="4">
        <v>201704</v>
      </c>
      <c r="C222" s="4" t="s">
        <v>22</v>
      </c>
      <c r="D222" s="5">
        <v>326788</v>
      </c>
      <c r="E222" s="6">
        <v>52247167.469999999</v>
      </c>
      <c r="F222" s="5">
        <v>1428303</v>
      </c>
      <c r="G222" s="5">
        <v>1043022</v>
      </c>
      <c r="H222" s="11">
        <v>0.313308827618209</v>
      </c>
    </row>
    <row r="223" spans="1:8" x14ac:dyDescent="0.25">
      <c r="A223" s="4">
        <v>2017</v>
      </c>
      <c r="B223" s="4">
        <v>201705</v>
      </c>
      <c r="C223" s="4" t="s">
        <v>22</v>
      </c>
      <c r="D223" s="5">
        <v>323113</v>
      </c>
      <c r="E223" s="6">
        <v>50873769.32</v>
      </c>
      <c r="F223" s="5">
        <v>1420154</v>
      </c>
      <c r="G223" s="5">
        <v>1043022</v>
      </c>
      <c r="H223" s="11">
        <v>0.30978541200473197</v>
      </c>
    </row>
    <row r="224" spans="1:8" x14ac:dyDescent="0.25">
      <c r="A224" s="4">
        <v>2017</v>
      </c>
      <c r="B224" s="4">
        <v>201706</v>
      </c>
      <c r="C224" s="4" t="s">
        <v>22</v>
      </c>
      <c r="D224" s="5">
        <v>307867</v>
      </c>
      <c r="E224" s="6">
        <v>51411179.119999997</v>
      </c>
      <c r="F224" s="5">
        <v>1340041</v>
      </c>
      <c r="G224" s="5">
        <v>1043022</v>
      </c>
      <c r="H224" s="11">
        <v>0.29516827065967899</v>
      </c>
    </row>
    <row r="225" spans="1:8" x14ac:dyDescent="0.25">
      <c r="A225" s="4">
        <v>2017</v>
      </c>
      <c r="B225" s="4">
        <v>201707</v>
      </c>
      <c r="C225" s="4" t="s">
        <v>22</v>
      </c>
      <c r="D225" s="5">
        <v>306149</v>
      </c>
      <c r="E225" s="6">
        <v>47526511.75</v>
      </c>
      <c r="F225" s="5">
        <v>1330616</v>
      </c>
      <c r="G225" s="5">
        <v>1043022</v>
      </c>
      <c r="H225" s="11">
        <v>0.29352113378241301</v>
      </c>
    </row>
    <row r="226" spans="1:8" x14ac:dyDescent="0.25">
      <c r="A226" s="4">
        <v>2017</v>
      </c>
      <c r="B226" s="4">
        <v>201708</v>
      </c>
      <c r="C226" s="4" t="s">
        <v>22</v>
      </c>
      <c r="D226" s="5">
        <v>297491</v>
      </c>
      <c r="E226" s="6">
        <v>47721304.710000001</v>
      </c>
      <c r="F226" s="5">
        <v>1300969</v>
      </c>
      <c r="G226" s="5">
        <v>1043022</v>
      </c>
      <c r="H226" s="11">
        <v>0.28522025422282599</v>
      </c>
    </row>
    <row r="227" spans="1:8" x14ac:dyDescent="0.25">
      <c r="A227" s="4">
        <v>2017</v>
      </c>
      <c r="B227" s="4">
        <v>201709</v>
      </c>
      <c r="C227" s="4" t="s">
        <v>22</v>
      </c>
      <c r="D227" s="5">
        <v>309360</v>
      </c>
      <c r="E227" s="6">
        <v>50293833.450000003</v>
      </c>
      <c r="F227" s="5">
        <v>1333099</v>
      </c>
      <c r="G227" s="5">
        <v>1043022</v>
      </c>
      <c r="H227" s="11">
        <v>0.296599688213671</v>
      </c>
    </row>
    <row r="228" spans="1:8" x14ac:dyDescent="0.25">
      <c r="A228" s="4">
        <v>2017</v>
      </c>
      <c r="B228" s="4">
        <v>201710</v>
      </c>
      <c r="C228" s="4" t="s">
        <v>22</v>
      </c>
      <c r="D228" s="5">
        <v>313249</v>
      </c>
      <c r="E228" s="6">
        <v>52963380.549999997</v>
      </c>
      <c r="F228" s="5">
        <v>1357212</v>
      </c>
      <c r="G228" s="5">
        <v>1043022</v>
      </c>
      <c r="H228" s="11">
        <v>0.30032827687239599</v>
      </c>
    </row>
    <row r="229" spans="1:8" x14ac:dyDescent="0.25">
      <c r="A229" s="4">
        <v>2017</v>
      </c>
      <c r="B229" s="4">
        <v>201711</v>
      </c>
      <c r="C229" s="4" t="s">
        <v>22</v>
      </c>
      <c r="D229" s="5">
        <v>314396</v>
      </c>
      <c r="E229" s="6">
        <v>53841668.909999996</v>
      </c>
      <c r="F229" s="5">
        <v>1403435</v>
      </c>
      <c r="G229" s="5">
        <v>1043022</v>
      </c>
      <c r="H229" s="11">
        <v>0.30142796604481997</v>
      </c>
    </row>
    <row r="230" spans="1:8" x14ac:dyDescent="0.25">
      <c r="A230" s="4">
        <v>2017</v>
      </c>
      <c r="B230" s="4">
        <v>201712</v>
      </c>
      <c r="C230" s="4" t="s">
        <v>22</v>
      </c>
      <c r="D230" s="5">
        <v>317124</v>
      </c>
      <c r="E230" s="6">
        <v>54107434.710000001</v>
      </c>
      <c r="F230" s="5">
        <v>1396373</v>
      </c>
      <c r="G230" s="5">
        <v>1043022</v>
      </c>
      <c r="H230" s="11">
        <v>0.30404344299545</v>
      </c>
    </row>
    <row r="231" spans="1:8" x14ac:dyDescent="0.25">
      <c r="A231" s="4">
        <v>2018</v>
      </c>
      <c r="B231" s="4">
        <v>201801</v>
      </c>
      <c r="C231" s="4" t="s">
        <v>22</v>
      </c>
      <c r="D231" s="5">
        <v>367008</v>
      </c>
      <c r="E231" s="6">
        <v>59823205.229999997</v>
      </c>
      <c r="F231" s="5">
        <v>1567054</v>
      </c>
      <c r="G231" s="5">
        <v>1192319</v>
      </c>
      <c r="H231" s="11">
        <v>0.30781024205770402</v>
      </c>
    </row>
    <row r="232" spans="1:8" x14ac:dyDescent="0.25">
      <c r="A232" s="4">
        <v>2018</v>
      </c>
      <c r="B232" s="4">
        <v>201802</v>
      </c>
      <c r="C232" s="4" t="s">
        <v>22</v>
      </c>
      <c r="D232" s="5">
        <v>346301</v>
      </c>
      <c r="E232" s="6">
        <v>55106764.590000004</v>
      </c>
      <c r="F232" s="5">
        <v>1408881</v>
      </c>
      <c r="G232" s="5">
        <v>1192319</v>
      </c>
      <c r="H232" s="11">
        <v>0.29044324547373601</v>
      </c>
    </row>
    <row r="233" spans="1:8" x14ac:dyDescent="0.25">
      <c r="A233" s="4">
        <v>2018</v>
      </c>
      <c r="B233" s="4">
        <v>201803</v>
      </c>
      <c r="C233" s="4" t="s">
        <v>22</v>
      </c>
      <c r="D233" s="5">
        <v>372867</v>
      </c>
      <c r="E233" s="6">
        <v>63338191.270000003</v>
      </c>
      <c r="F233" s="5">
        <v>1583847</v>
      </c>
      <c r="G233" s="5">
        <v>1192319</v>
      </c>
      <c r="H233" s="11">
        <v>0.312724195454404</v>
      </c>
    </row>
    <row r="234" spans="1:8" x14ac:dyDescent="0.25">
      <c r="A234" s="4">
        <v>2018</v>
      </c>
      <c r="B234" s="4">
        <v>201804</v>
      </c>
      <c r="C234" s="4" t="s">
        <v>22</v>
      </c>
      <c r="D234" s="5">
        <v>353800</v>
      </c>
      <c r="E234" s="6">
        <v>54753139.43</v>
      </c>
      <c r="F234" s="5">
        <v>1436478</v>
      </c>
      <c r="G234" s="5">
        <v>1192319</v>
      </c>
      <c r="H234" s="11">
        <v>0.29673266969661599</v>
      </c>
    </row>
    <row r="235" spans="1:8" x14ac:dyDescent="0.25">
      <c r="A235" s="4">
        <v>2018</v>
      </c>
      <c r="B235" s="4">
        <v>201805</v>
      </c>
      <c r="C235" s="4" t="s">
        <v>22</v>
      </c>
      <c r="D235" s="5">
        <v>348377</v>
      </c>
      <c r="E235" s="6">
        <v>51482201.039999999</v>
      </c>
      <c r="F235" s="5">
        <v>1372905</v>
      </c>
      <c r="G235" s="5">
        <v>1192319</v>
      </c>
      <c r="H235" s="11">
        <v>0.29218439025126702</v>
      </c>
    </row>
    <row r="236" spans="1:8" x14ac:dyDescent="0.25">
      <c r="A236" s="4">
        <v>2018</v>
      </c>
      <c r="B236" s="4">
        <v>201806</v>
      </c>
      <c r="C236" s="4" t="s">
        <v>22</v>
      </c>
      <c r="D236" s="5">
        <v>353360</v>
      </c>
      <c r="E236" s="6">
        <v>59532266.75</v>
      </c>
      <c r="F236" s="5">
        <v>1469495</v>
      </c>
      <c r="G236" s="5">
        <v>1192319</v>
      </c>
      <c r="H236" s="11">
        <v>0.29636364093837297</v>
      </c>
    </row>
    <row r="237" spans="1:8" x14ac:dyDescent="0.25">
      <c r="A237" s="4">
        <v>2018</v>
      </c>
      <c r="B237" s="4">
        <v>201807</v>
      </c>
      <c r="C237" s="4" t="s">
        <v>22</v>
      </c>
      <c r="D237" s="5">
        <v>337616</v>
      </c>
      <c r="E237" s="6">
        <v>50532841.43</v>
      </c>
      <c r="F237" s="5">
        <v>1352657</v>
      </c>
      <c r="G237" s="5">
        <v>1192319</v>
      </c>
      <c r="H237" s="11">
        <v>0.28315912100704599</v>
      </c>
    </row>
    <row r="238" spans="1:8" x14ac:dyDescent="0.25">
      <c r="A238" s="4">
        <v>2018</v>
      </c>
      <c r="B238" s="4">
        <v>201808</v>
      </c>
      <c r="C238" s="4" t="s">
        <v>22</v>
      </c>
      <c r="D238" s="5">
        <v>338234</v>
      </c>
      <c r="E238" s="6">
        <v>52095977.219999999</v>
      </c>
      <c r="F238" s="5">
        <v>1382413</v>
      </c>
      <c r="G238" s="5">
        <v>1192319</v>
      </c>
      <c r="H238" s="11">
        <v>0.28367743867203299</v>
      </c>
    </row>
    <row r="239" spans="1:8" x14ac:dyDescent="0.25">
      <c r="A239" s="4">
        <v>2018</v>
      </c>
      <c r="B239" s="4">
        <v>201809</v>
      </c>
      <c r="C239" s="4" t="s">
        <v>22</v>
      </c>
      <c r="D239" s="5">
        <v>342376</v>
      </c>
      <c r="E239" s="6">
        <v>56084246.240000002</v>
      </c>
      <c r="F239" s="5">
        <v>1419027</v>
      </c>
      <c r="G239" s="5">
        <v>1192319</v>
      </c>
      <c r="H239" s="11">
        <v>0.28715134120986102</v>
      </c>
    </row>
    <row r="240" spans="1:8" x14ac:dyDescent="0.25">
      <c r="A240" s="4">
        <v>2018</v>
      </c>
      <c r="B240" s="4">
        <v>201810</v>
      </c>
      <c r="C240" s="4" t="s">
        <v>22</v>
      </c>
      <c r="D240" s="5">
        <v>354509</v>
      </c>
      <c r="E240" s="6">
        <v>59441645.649999999</v>
      </c>
      <c r="F240" s="5">
        <v>1509148</v>
      </c>
      <c r="G240" s="5">
        <v>1192319</v>
      </c>
      <c r="H240" s="11">
        <v>0.29732730921842199</v>
      </c>
    </row>
    <row r="241" spans="1:8" x14ac:dyDescent="0.25">
      <c r="A241" s="4">
        <v>2018</v>
      </c>
      <c r="B241" s="4">
        <v>201811</v>
      </c>
      <c r="C241" s="4" t="s">
        <v>22</v>
      </c>
      <c r="D241" s="5">
        <v>342330</v>
      </c>
      <c r="E241" s="6">
        <v>57306800.75</v>
      </c>
      <c r="F241" s="5">
        <v>1433890</v>
      </c>
      <c r="G241" s="5">
        <v>1192319</v>
      </c>
      <c r="H241" s="11">
        <v>0.28711276093059002</v>
      </c>
    </row>
    <row r="242" spans="1:8" x14ac:dyDescent="0.25">
      <c r="A242" s="4">
        <v>2018</v>
      </c>
      <c r="B242" s="4">
        <v>201812</v>
      </c>
      <c r="C242" s="4" t="s">
        <v>22</v>
      </c>
      <c r="D242" s="5">
        <v>346022</v>
      </c>
      <c r="E242" s="6">
        <v>60942289.280000001</v>
      </c>
      <c r="F242" s="5">
        <v>1555359</v>
      </c>
      <c r="G242" s="5">
        <v>1192319</v>
      </c>
      <c r="H242" s="11">
        <v>0.29020924769294099</v>
      </c>
    </row>
    <row r="243" spans="1:8" x14ac:dyDescent="0.25">
      <c r="A243" s="4">
        <v>2016</v>
      </c>
      <c r="B243" s="4">
        <v>201601</v>
      </c>
      <c r="C243" s="4" t="s">
        <v>23</v>
      </c>
      <c r="D243" s="5">
        <v>95961</v>
      </c>
      <c r="E243" s="6">
        <v>14587467.09</v>
      </c>
      <c r="F243" s="5">
        <v>434019</v>
      </c>
      <c r="G243" s="5">
        <v>287171</v>
      </c>
      <c r="H243" s="11">
        <v>0.33415978632940002</v>
      </c>
    </row>
    <row r="244" spans="1:8" x14ac:dyDescent="0.25">
      <c r="A244" s="4">
        <v>2016</v>
      </c>
      <c r="B244" s="4">
        <v>201602</v>
      </c>
      <c r="C244" s="4" t="s">
        <v>23</v>
      </c>
      <c r="D244" s="5">
        <v>81818</v>
      </c>
      <c r="E244" s="6">
        <v>12262477.300000001</v>
      </c>
      <c r="F244" s="5">
        <v>321313</v>
      </c>
      <c r="G244" s="5">
        <v>287171</v>
      </c>
      <c r="H244" s="11">
        <v>0.28491038440511102</v>
      </c>
    </row>
    <row r="245" spans="1:8" x14ac:dyDescent="0.25">
      <c r="A245" s="4">
        <v>2016</v>
      </c>
      <c r="B245" s="4">
        <v>201603</v>
      </c>
      <c r="C245" s="4" t="s">
        <v>23</v>
      </c>
      <c r="D245" s="5">
        <v>92795</v>
      </c>
      <c r="E245" s="6">
        <v>13167254.539999999</v>
      </c>
      <c r="F245" s="5">
        <v>403796</v>
      </c>
      <c r="G245" s="5">
        <v>287171</v>
      </c>
      <c r="H245" s="11">
        <v>0.323134996221763</v>
      </c>
    </row>
    <row r="246" spans="1:8" x14ac:dyDescent="0.25">
      <c r="A246" s="4">
        <v>2016</v>
      </c>
      <c r="B246" s="4">
        <v>201604</v>
      </c>
      <c r="C246" s="4" t="s">
        <v>23</v>
      </c>
      <c r="D246" s="5">
        <v>91123</v>
      </c>
      <c r="E246" s="6">
        <v>12767657.92</v>
      </c>
      <c r="F246" s="5">
        <v>399811</v>
      </c>
      <c r="G246" s="5">
        <v>287171</v>
      </c>
      <c r="H246" s="11">
        <v>0.31731268129441997</v>
      </c>
    </row>
    <row r="247" spans="1:8" x14ac:dyDescent="0.25">
      <c r="A247" s="4">
        <v>2016</v>
      </c>
      <c r="B247" s="4">
        <v>201605</v>
      </c>
      <c r="C247" s="4" t="s">
        <v>23</v>
      </c>
      <c r="D247" s="5">
        <v>88009</v>
      </c>
      <c r="E247" s="6">
        <v>11308262.74</v>
      </c>
      <c r="F247" s="5">
        <v>361849</v>
      </c>
      <c r="G247" s="5">
        <v>287171</v>
      </c>
      <c r="H247" s="11">
        <v>0.30646896796682099</v>
      </c>
    </row>
    <row r="248" spans="1:8" x14ac:dyDescent="0.25">
      <c r="A248" s="4">
        <v>2016</v>
      </c>
      <c r="B248" s="4">
        <v>201606</v>
      </c>
      <c r="C248" s="4" t="s">
        <v>23</v>
      </c>
      <c r="D248" s="5">
        <v>84124</v>
      </c>
      <c r="E248" s="6">
        <v>11751074.67</v>
      </c>
      <c r="F248" s="5">
        <v>349079</v>
      </c>
      <c r="G248" s="5">
        <v>287171</v>
      </c>
      <c r="H248" s="11">
        <v>0.29294044315059697</v>
      </c>
    </row>
    <row r="249" spans="1:8" x14ac:dyDescent="0.25">
      <c r="A249" s="4">
        <v>2016</v>
      </c>
      <c r="B249" s="4">
        <v>201607</v>
      </c>
      <c r="C249" s="4" t="s">
        <v>23</v>
      </c>
      <c r="D249" s="5">
        <v>78398</v>
      </c>
      <c r="E249" s="6">
        <v>9910440.6600000001</v>
      </c>
      <c r="F249" s="5">
        <v>307521</v>
      </c>
      <c r="G249" s="5">
        <v>287171</v>
      </c>
      <c r="H249" s="11">
        <v>0.27300110387190901</v>
      </c>
    </row>
    <row r="250" spans="1:8" x14ac:dyDescent="0.25">
      <c r="A250" s="4">
        <v>2016</v>
      </c>
      <c r="B250" s="4">
        <v>201608</v>
      </c>
      <c r="C250" s="4" t="s">
        <v>23</v>
      </c>
      <c r="D250" s="5">
        <v>77196</v>
      </c>
      <c r="E250" s="6">
        <v>10349949.48</v>
      </c>
      <c r="F250" s="5">
        <v>292562</v>
      </c>
      <c r="G250" s="5">
        <v>287171</v>
      </c>
      <c r="H250" s="11">
        <v>0.26881544445643901</v>
      </c>
    </row>
    <row r="251" spans="1:8" x14ac:dyDescent="0.25">
      <c r="A251" s="4">
        <v>2016</v>
      </c>
      <c r="B251" s="4">
        <v>201609</v>
      </c>
      <c r="C251" s="4" t="s">
        <v>23</v>
      </c>
      <c r="D251" s="5">
        <v>80702</v>
      </c>
      <c r="E251" s="6">
        <v>11998788.25</v>
      </c>
      <c r="F251" s="5">
        <v>319496</v>
      </c>
      <c r="G251" s="5">
        <v>287171</v>
      </c>
      <c r="H251" s="11">
        <v>0.281024198125855</v>
      </c>
    </row>
    <row r="252" spans="1:8" x14ac:dyDescent="0.25">
      <c r="A252" s="4">
        <v>2016</v>
      </c>
      <c r="B252" s="4">
        <v>201610</v>
      </c>
      <c r="C252" s="4" t="s">
        <v>23</v>
      </c>
      <c r="D252" s="5">
        <v>82675</v>
      </c>
      <c r="E252" s="6">
        <v>12421588.869999999</v>
      </c>
      <c r="F252" s="5">
        <v>334364</v>
      </c>
      <c r="G252" s="5">
        <v>287171</v>
      </c>
      <c r="H252" s="11">
        <v>0.28789466902995098</v>
      </c>
    </row>
    <row r="253" spans="1:8" x14ac:dyDescent="0.25">
      <c r="A253" s="4">
        <v>2016</v>
      </c>
      <c r="B253" s="4">
        <v>201611</v>
      </c>
      <c r="C253" s="4" t="s">
        <v>23</v>
      </c>
      <c r="D253" s="5">
        <v>78344</v>
      </c>
      <c r="E253" s="6">
        <v>11831102.369999999</v>
      </c>
      <c r="F253" s="5">
        <v>316584</v>
      </c>
      <c r="G253" s="5">
        <v>287171</v>
      </c>
      <c r="H253" s="11">
        <v>0.272813062600332</v>
      </c>
    </row>
    <row r="254" spans="1:8" x14ac:dyDescent="0.25">
      <c r="A254" s="4">
        <v>2016</v>
      </c>
      <c r="B254" s="4">
        <v>201612</v>
      </c>
      <c r="C254" s="4" t="s">
        <v>23</v>
      </c>
      <c r="D254" s="5">
        <v>80196</v>
      </c>
      <c r="E254" s="6">
        <v>13102100.25</v>
      </c>
      <c r="F254" s="5">
        <v>348993</v>
      </c>
      <c r="G254" s="5">
        <v>287171</v>
      </c>
      <c r="H254" s="11">
        <v>0.27926218176626499</v>
      </c>
    </row>
    <row r="255" spans="1:8" x14ac:dyDescent="0.25">
      <c r="A255" s="4">
        <v>2017</v>
      </c>
      <c r="B255" s="4">
        <v>201701</v>
      </c>
      <c r="C255" s="4" t="s">
        <v>23</v>
      </c>
      <c r="D255" s="5">
        <v>112256</v>
      </c>
      <c r="E255" s="6">
        <v>19523639.129999999</v>
      </c>
      <c r="F255" s="5">
        <v>465267</v>
      </c>
      <c r="G255" s="5">
        <v>390027</v>
      </c>
      <c r="H255" s="11">
        <v>0.28781597171477902</v>
      </c>
    </row>
    <row r="256" spans="1:8" x14ac:dyDescent="0.25">
      <c r="A256" s="4">
        <v>2017</v>
      </c>
      <c r="B256" s="4">
        <v>201702</v>
      </c>
      <c r="C256" s="4" t="s">
        <v>23</v>
      </c>
      <c r="D256" s="5">
        <v>98805</v>
      </c>
      <c r="E256" s="6">
        <v>13860372.130000001</v>
      </c>
      <c r="F256" s="5">
        <v>362077</v>
      </c>
      <c r="G256" s="5">
        <v>390027</v>
      </c>
      <c r="H256" s="11">
        <v>0.25332861571122001</v>
      </c>
    </row>
    <row r="257" spans="1:8" x14ac:dyDescent="0.25">
      <c r="A257" s="4">
        <v>2017</v>
      </c>
      <c r="B257" s="4">
        <v>201703</v>
      </c>
      <c r="C257" s="4" t="s">
        <v>23</v>
      </c>
      <c r="D257" s="5">
        <v>111412</v>
      </c>
      <c r="E257" s="6">
        <v>16683774.119999999</v>
      </c>
      <c r="F257" s="5">
        <v>452876</v>
      </c>
      <c r="G257" s="5">
        <v>390027</v>
      </c>
      <c r="H257" s="11">
        <v>0.28565201896279002</v>
      </c>
    </row>
    <row r="258" spans="1:8" x14ac:dyDescent="0.25">
      <c r="A258" s="4">
        <v>2017</v>
      </c>
      <c r="B258" s="4">
        <v>201704</v>
      </c>
      <c r="C258" s="4" t="s">
        <v>23</v>
      </c>
      <c r="D258" s="5">
        <v>104897</v>
      </c>
      <c r="E258" s="6">
        <v>15612354.18</v>
      </c>
      <c r="F258" s="5">
        <v>420912</v>
      </c>
      <c r="G258" s="5">
        <v>390027</v>
      </c>
      <c r="H258" s="11">
        <v>0.26894804718647702</v>
      </c>
    </row>
    <row r="259" spans="1:8" x14ac:dyDescent="0.25">
      <c r="A259" s="4">
        <v>2017</v>
      </c>
      <c r="B259" s="4">
        <v>201705</v>
      </c>
      <c r="C259" s="4" t="s">
        <v>23</v>
      </c>
      <c r="D259" s="5">
        <v>102117</v>
      </c>
      <c r="E259" s="6">
        <v>14769397.050000001</v>
      </c>
      <c r="F259" s="5">
        <v>403146</v>
      </c>
      <c r="G259" s="5">
        <v>390027</v>
      </c>
      <c r="H259" s="11">
        <v>0.26182033551523398</v>
      </c>
    </row>
    <row r="260" spans="1:8" x14ac:dyDescent="0.25">
      <c r="A260" s="4">
        <v>2017</v>
      </c>
      <c r="B260" s="4">
        <v>201706</v>
      </c>
      <c r="C260" s="4" t="s">
        <v>23</v>
      </c>
      <c r="D260" s="5">
        <v>98177</v>
      </c>
      <c r="E260" s="6">
        <v>14962536.609999999</v>
      </c>
      <c r="F260" s="5">
        <v>388400</v>
      </c>
      <c r="G260" s="5">
        <v>390027</v>
      </c>
      <c r="H260" s="11">
        <v>0.25171847077253601</v>
      </c>
    </row>
    <row r="261" spans="1:8" x14ac:dyDescent="0.25">
      <c r="A261" s="4">
        <v>2017</v>
      </c>
      <c r="B261" s="4">
        <v>201707</v>
      </c>
      <c r="C261" s="4" t="s">
        <v>23</v>
      </c>
      <c r="D261" s="5">
        <v>99219</v>
      </c>
      <c r="E261" s="6">
        <v>14156029.25</v>
      </c>
      <c r="F261" s="5">
        <v>410737</v>
      </c>
      <c r="G261" s="5">
        <v>390027</v>
      </c>
      <c r="H261" s="11">
        <v>0.25439008068672198</v>
      </c>
    </row>
    <row r="262" spans="1:8" x14ac:dyDescent="0.25">
      <c r="A262" s="4">
        <v>2017</v>
      </c>
      <c r="B262" s="4">
        <v>201708</v>
      </c>
      <c r="C262" s="4" t="s">
        <v>23</v>
      </c>
      <c r="D262" s="5">
        <v>92362</v>
      </c>
      <c r="E262" s="6">
        <v>13554404.51</v>
      </c>
      <c r="F262" s="5">
        <v>358003</v>
      </c>
      <c r="G262" s="5">
        <v>390027</v>
      </c>
      <c r="H262" s="11">
        <v>0.23680924653934199</v>
      </c>
    </row>
    <row r="263" spans="1:8" x14ac:dyDescent="0.25">
      <c r="A263" s="4">
        <v>2017</v>
      </c>
      <c r="B263" s="4">
        <v>201709</v>
      </c>
      <c r="C263" s="4" t="s">
        <v>23</v>
      </c>
      <c r="D263" s="5">
        <v>96890</v>
      </c>
      <c r="E263" s="6">
        <v>15097521.359999999</v>
      </c>
      <c r="F263" s="5">
        <v>393480</v>
      </c>
      <c r="G263" s="5">
        <v>390027</v>
      </c>
      <c r="H263" s="11">
        <v>0.24841869921825899</v>
      </c>
    </row>
    <row r="264" spans="1:8" x14ac:dyDescent="0.25">
      <c r="A264" s="4">
        <v>2017</v>
      </c>
      <c r="B264" s="4">
        <v>201710</v>
      </c>
      <c r="C264" s="4" t="s">
        <v>23</v>
      </c>
      <c r="D264" s="5">
        <v>97535</v>
      </c>
      <c r="E264" s="6">
        <v>16118061.949999999</v>
      </c>
      <c r="F264" s="5">
        <v>391526</v>
      </c>
      <c r="G264" s="5">
        <v>390027</v>
      </c>
      <c r="H264" s="11">
        <v>0.25007243088299003</v>
      </c>
    </row>
    <row r="265" spans="1:8" x14ac:dyDescent="0.25">
      <c r="A265" s="4">
        <v>2017</v>
      </c>
      <c r="B265" s="4">
        <v>201711</v>
      </c>
      <c r="C265" s="4" t="s">
        <v>23</v>
      </c>
      <c r="D265" s="5">
        <v>94796</v>
      </c>
      <c r="E265" s="6">
        <v>15655811.310000001</v>
      </c>
      <c r="F265" s="5">
        <v>387502</v>
      </c>
      <c r="G265" s="5">
        <v>390027</v>
      </c>
      <c r="H265" s="11">
        <v>0.243049840139272</v>
      </c>
    </row>
    <row r="266" spans="1:8" x14ac:dyDescent="0.25">
      <c r="A266" s="4">
        <v>2017</v>
      </c>
      <c r="B266" s="4">
        <v>201712</v>
      </c>
      <c r="C266" s="4" t="s">
        <v>23</v>
      </c>
      <c r="D266" s="5">
        <v>100697</v>
      </c>
      <c r="E266" s="6">
        <v>16533915.77</v>
      </c>
      <c r="F266" s="5">
        <v>427013</v>
      </c>
      <c r="G266" s="5">
        <v>390027</v>
      </c>
      <c r="H266" s="11">
        <v>0.25817956192776398</v>
      </c>
    </row>
    <row r="267" spans="1:8" x14ac:dyDescent="0.25">
      <c r="A267" s="4">
        <v>2018</v>
      </c>
      <c r="B267" s="4">
        <v>201801</v>
      </c>
      <c r="C267" s="4" t="s">
        <v>23</v>
      </c>
      <c r="D267" s="5">
        <v>128063</v>
      </c>
      <c r="E267" s="6">
        <v>21192635.579999998</v>
      </c>
      <c r="F267" s="5">
        <v>537607</v>
      </c>
      <c r="G267" s="5">
        <v>454814</v>
      </c>
      <c r="H267" s="11">
        <v>0.281572247116404</v>
      </c>
    </row>
    <row r="268" spans="1:8" x14ac:dyDescent="0.25">
      <c r="A268" s="4">
        <v>2018</v>
      </c>
      <c r="B268" s="4">
        <v>201802</v>
      </c>
      <c r="C268" s="4" t="s">
        <v>23</v>
      </c>
      <c r="D268" s="5">
        <v>112999</v>
      </c>
      <c r="E268" s="6">
        <v>19238290.93</v>
      </c>
      <c r="F268" s="5">
        <v>436174</v>
      </c>
      <c r="G268" s="5">
        <v>454814</v>
      </c>
      <c r="H268" s="11">
        <v>0.248451015140255</v>
      </c>
    </row>
    <row r="269" spans="1:8" x14ac:dyDescent="0.25">
      <c r="A269" s="4">
        <v>2018</v>
      </c>
      <c r="B269" s="4">
        <v>201803</v>
      </c>
      <c r="C269" s="4" t="s">
        <v>23</v>
      </c>
      <c r="D269" s="5">
        <v>124145</v>
      </c>
      <c r="E269" s="6">
        <v>20575283.170000002</v>
      </c>
      <c r="F269" s="5">
        <v>510072</v>
      </c>
      <c r="G269" s="5">
        <v>454814</v>
      </c>
      <c r="H269" s="11">
        <v>0.272957736569235</v>
      </c>
    </row>
    <row r="270" spans="1:8" x14ac:dyDescent="0.25">
      <c r="A270" s="4">
        <v>2018</v>
      </c>
      <c r="B270" s="4">
        <v>201804</v>
      </c>
      <c r="C270" s="4" t="s">
        <v>23</v>
      </c>
      <c r="D270" s="5">
        <v>120042</v>
      </c>
      <c r="E270" s="6">
        <v>17508103.84</v>
      </c>
      <c r="F270" s="5">
        <v>471220</v>
      </c>
      <c r="G270" s="5">
        <v>454814</v>
      </c>
      <c r="H270" s="11">
        <v>0.26393646633568901</v>
      </c>
    </row>
    <row r="271" spans="1:8" x14ac:dyDescent="0.25">
      <c r="A271" s="4">
        <v>2018</v>
      </c>
      <c r="B271" s="4">
        <v>201805</v>
      </c>
      <c r="C271" s="4" t="s">
        <v>23</v>
      </c>
      <c r="D271" s="5">
        <v>115662</v>
      </c>
      <c r="E271" s="6">
        <v>15569901.1</v>
      </c>
      <c r="F271" s="5">
        <v>431641</v>
      </c>
      <c r="G271" s="5">
        <v>454814</v>
      </c>
      <c r="H271" s="11">
        <v>0.25430615592308098</v>
      </c>
    </row>
    <row r="272" spans="1:8" x14ac:dyDescent="0.25">
      <c r="A272" s="4">
        <v>2018</v>
      </c>
      <c r="B272" s="4">
        <v>201806</v>
      </c>
      <c r="C272" s="4" t="s">
        <v>23</v>
      </c>
      <c r="D272" s="5">
        <v>116252</v>
      </c>
      <c r="E272" s="6">
        <v>18328735.239999998</v>
      </c>
      <c r="F272" s="5">
        <v>465512</v>
      </c>
      <c r="G272" s="5">
        <v>454814</v>
      </c>
      <c r="H272" s="11">
        <v>0.25560338951747302</v>
      </c>
    </row>
    <row r="273" spans="1:8" x14ac:dyDescent="0.25">
      <c r="A273" s="4">
        <v>2018</v>
      </c>
      <c r="B273" s="4">
        <v>201807</v>
      </c>
      <c r="C273" s="4" t="s">
        <v>23</v>
      </c>
      <c r="D273" s="5">
        <v>110241</v>
      </c>
      <c r="E273" s="6">
        <v>15981545.380000001</v>
      </c>
      <c r="F273" s="5">
        <v>440591</v>
      </c>
      <c r="G273" s="5">
        <v>454814</v>
      </c>
      <c r="H273" s="11">
        <v>0.24238699776172201</v>
      </c>
    </row>
    <row r="274" spans="1:8" x14ac:dyDescent="0.25">
      <c r="A274" s="4">
        <v>2018</v>
      </c>
      <c r="B274" s="4">
        <v>201808</v>
      </c>
      <c r="C274" s="4" t="s">
        <v>23</v>
      </c>
      <c r="D274" s="5">
        <v>110115</v>
      </c>
      <c r="E274" s="6">
        <v>16296495.720000001</v>
      </c>
      <c r="F274" s="5">
        <v>430472</v>
      </c>
      <c r="G274" s="5">
        <v>454814</v>
      </c>
      <c r="H274" s="11">
        <v>0.242109961434784</v>
      </c>
    </row>
    <row r="275" spans="1:8" x14ac:dyDescent="0.25">
      <c r="A275" s="4">
        <v>2018</v>
      </c>
      <c r="B275" s="4">
        <v>201809</v>
      </c>
      <c r="C275" s="4" t="s">
        <v>23</v>
      </c>
      <c r="D275" s="5">
        <v>114095</v>
      </c>
      <c r="E275" s="6">
        <v>18621289.420000002</v>
      </c>
      <c r="F275" s="5">
        <v>474273</v>
      </c>
      <c r="G275" s="5">
        <v>454814</v>
      </c>
      <c r="H275" s="11">
        <v>0.25086079144441498</v>
      </c>
    </row>
    <row r="276" spans="1:8" x14ac:dyDescent="0.25">
      <c r="A276" s="4">
        <v>2018</v>
      </c>
      <c r="B276" s="4">
        <v>201810</v>
      </c>
      <c r="C276" s="4" t="s">
        <v>23</v>
      </c>
      <c r="D276" s="5">
        <v>115984</v>
      </c>
      <c r="E276" s="6">
        <v>19360832.309999999</v>
      </c>
      <c r="F276" s="5">
        <v>487120</v>
      </c>
      <c r="G276" s="5">
        <v>454814</v>
      </c>
      <c r="H276" s="11">
        <v>0.25501413764747799</v>
      </c>
    </row>
    <row r="277" spans="1:8" x14ac:dyDescent="0.25">
      <c r="A277" s="4">
        <v>2018</v>
      </c>
      <c r="B277" s="4">
        <v>201811</v>
      </c>
      <c r="C277" s="4" t="s">
        <v>23</v>
      </c>
      <c r="D277" s="5">
        <v>110030</v>
      </c>
      <c r="E277" s="6">
        <v>18971988.239999998</v>
      </c>
      <c r="F277" s="5">
        <v>447012</v>
      </c>
      <c r="G277" s="5">
        <v>454814</v>
      </c>
      <c r="H277" s="11">
        <v>0.24192307184915199</v>
      </c>
    </row>
    <row r="278" spans="1:8" x14ac:dyDescent="0.25">
      <c r="A278" s="4">
        <v>2018</v>
      </c>
      <c r="B278" s="4">
        <v>201812</v>
      </c>
      <c r="C278" s="4" t="s">
        <v>23</v>
      </c>
      <c r="D278" s="5">
        <v>114898</v>
      </c>
      <c r="E278" s="6">
        <v>21279842.75</v>
      </c>
      <c r="F278" s="5">
        <v>508790</v>
      </c>
      <c r="G278" s="5">
        <v>454814</v>
      </c>
      <c r="H278" s="11">
        <v>0.25262634835339298</v>
      </c>
    </row>
    <row r="279" spans="1:8" x14ac:dyDescent="0.25">
      <c r="A279" s="4">
        <v>2016</v>
      </c>
      <c r="B279" s="4">
        <v>201601</v>
      </c>
      <c r="C279" s="4" t="s">
        <v>24</v>
      </c>
      <c r="D279" s="5">
        <v>183508</v>
      </c>
      <c r="E279" s="6">
        <v>29599982.579999998</v>
      </c>
      <c r="F279" s="5">
        <v>864840</v>
      </c>
      <c r="G279" s="5">
        <v>582254</v>
      </c>
      <c r="H279" s="11">
        <v>0.31516829424958898</v>
      </c>
    </row>
    <row r="280" spans="1:8" x14ac:dyDescent="0.25">
      <c r="A280" s="4">
        <v>2016</v>
      </c>
      <c r="B280" s="4">
        <v>201602</v>
      </c>
      <c r="C280" s="4" t="s">
        <v>24</v>
      </c>
      <c r="D280" s="5">
        <v>157234</v>
      </c>
      <c r="E280" s="6">
        <v>22989804.84</v>
      </c>
      <c r="F280" s="5">
        <v>658932</v>
      </c>
      <c r="G280" s="5">
        <v>582254</v>
      </c>
      <c r="H280" s="11">
        <v>0.27004365792248702</v>
      </c>
    </row>
    <row r="281" spans="1:8" x14ac:dyDescent="0.25">
      <c r="A281" s="4">
        <v>2016</v>
      </c>
      <c r="B281" s="4">
        <v>201603</v>
      </c>
      <c r="C281" s="4" t="s">
        <v>24</v>
      </c>
      <c r="D281" s="5">
        <v>183423</v>
      </c>
      <c r="E281" s="6">
        <v>27125131</v>
      </c>
      <c r="F281" s="5">
        <v>846697</v>
      </c>
      <c r="G281" s="5">
        <v>582254</v>
      </c>
      <c r="H281" s="11">
        <v>0.31502230985102703</v>
      </c>
    </row>
    <row r="282" spans="1:8" x14ac:dyDescent="0.25">
      <c r="A282" s="4">
        <v>2016</v>
      </c>
      <c r="B282" s="4">
        <v>201604</v>
      </c>
      <c r="C282" s="4" t="s">
        <v>24</v>
      </c>
      <c r="D282" s="5">
        <v>177957</v>
      </c>
      <c r="E282" s="6">
        <v>26074718.84</v>
      </c>
      <c r="F282" s="5">
        <v>827334</v>
      </c>
      <c r="G282" s="5">
        <v>582254</v>
      </c>
      <c r="H282" s="11">
        <v>0.30563465429177</v>
      </c>
    </row>
    <row r="283" spans="1:8" x14ac:dyDescent="0.25">
      <c r="A283" s="4">
        <v>2016</v>
      </c>
      <c r="B283" s="4">
        <v>201605</v>
      </c>
      <c r="C283" s="4" t="s">
        <v>24</v>
      </c>
      <c r="D283" s="5">
        <v>172310</v>
      </c>
      <c r="E283" s="6">
        <v>23373005.449999999</v>
      </c>
      <c r="F283" s="5">
        <v>754222</v>
      </c>
      <c r="G283" s="5">
        <v>582254</v>
      </c>
      <c r="H283" s="11">
        <v>0.29593613783675199</v>
      </c>
    </row>
    <row r="284" spans="1:8" x14ac:dyDescent="0.25">
      <c r="A284" s="4">
        <v>2016</v>
      </c>
      <c r="B284" s="4">
        <v>201606</v>
      </c>
      <c r="C284" s="4" t="s">
        <v>24</v>
      </c>
      <c r="D284" s="5">
        <v>166814</v>
      </c>
      <c r="E284" s="6">
        <v>25532744.899999999</v>
      </c>
      <c r="F284" s="5">
        <v>750506</v>
      </c>
      <c r="G284" s="5">
        <v>582254</v>
      </c>
      <c r="H284" s="11">
        <v>0.28649695837211903</v>
      </c>
    </row>
    <row r="285" spans="1:8" x14ac:dyDescent="0.25">
      <c r="A285" s="4">
        <v>2016</v>
      </c>
      <c r="B285" s="4">
        <v>201607</v>
      </c>
      <c r="C285" s="4" t="s">
        <v>24</v>
      </c>
      <c r="D285" s="5">
        <v>157150</v>
      </c>
      <c r="E285" s="6">
        <v>21447748.510000002</v>
      </c>
      <c r="F285" s="5">
        <v>684091</v>
      </c>
      <c r="G285" s="5">
        <v>582254</v>
      </c>
      <c r="H285" s="11">
        <v>0.26989939098743798</v>
      </c>
    </row>
    <row r="286" spans="1:8" x14ac:dyDescent="0.25">
      <c r="A286" s="4">
        <v>2016</v>
      </c>
      <c r="B286" s="4">
        <v>201608</v>
      </c>
      <c r="C286" s="4" t="s">
        <v>24</v>
      </c>
      <c r="D286" s="5">
        <v>154297</v>
      </c>
      <c r="E286" s="6">
        <v>21414290.68</v>
      </c>
      <c r="F286" s="5">
        <v>638327</v>
      </c>
      <c r="G286" s="5">
        <v>582254</v>
      </c>
      <c r="H286" s="11">
        <v>0.26499946758631099</v>
      </c>
    </row>
    <row r="287" spans="1:8" x14ac:dyDescent="0.25">
      <c r="A287" s="4">
        <v>2016</v>
      </c>
      <c r="B287" s="4">
        <v>201609</v>
      </c>
      <c r="C287" s="4" t="s">
        <v>24</v>
      </c>
      <c r="D287" s="5">
        <v>156249</v>
      </c>
      <c r="E287" s="6">
        <v>24250340.370000001</v>
      </c>
      <c r="F287" s="5">
        <v>648000</v>
      </c>
      <c r="G287" s="5">
        <v>582254</v>
      </c>
      <c r="H287" s="11">
        <v>0.26835195636268699</v>
      </c>
    </row>
    <row r="288" spans="1:8" x14ac:dyDescent="0.25">
      <c r="A288" s="4">
        <v>2016</v>
      </c>
      <c r="B288" s="4">
        <v>201610</v>
      </c>
      <c r="C288" s="4" t="s">
        <v>24</v>
      </c>
      <c r="D288" s="5">
        <v>160655</v>
      </c>
      <c r="E288" s="6">
        <v>25351555.27</v>
      </c>
      <c r="F288" s="5">
        <v>690405</v>
      </c>
      <c r="G288" s="5">
        <v>582254</v>
      </c>
      <c r="H288" s="11">
        <v>0.275919100598708</v>
      </c>
    </row>
    <row r="289" spans="1:8" x14ac:dyDescent="0.25">
      <c r="A289" s="4">
        <v>2016</v>
      </c>
      <c r="B289" s="4">
        <v>201611</v>
      </c>
      <c r="C289" s="4" t="s">
        <v>24</v>
      </c>
      <c r="D289" s="5">
        <v>154169</v>
      </c>
      <c r="E289" s="6">
        <v>24622883.210000001</v>
      </c>
      <c r="F289" s="5">
        <v>670922</v>
      </c>
      <c r="G289" s="5">
        <v>582254</v>
      </c>
      <c r="H289" s="11">
        <v>0.26477963225671303</v>
      </c>
    </row>
    <row r="290" spans="1:8" x14ac:dyDescent="0.25">
      <c r="A290" s="4">
        <v>2016</v>
      </c>
      <c r="B290" s="4">
        <v>201612</v>
      </c>
      <c r="C290" s="4" t="s">
        <v>24</v>
      </c>
      <c r="D290" s="5">
        <v>156217</v>
      </c>
      <c r="E290" s="6">
        <v>26863854.300000001</v>
      </c>
      <c r="F290" s="5">
        <v>710829</v>
      </c>
      <c r="G290" s="5">
        <v>582254</v>
      </c>
      <c r="H290" s="11">
        <v>0.26829699753028702</v>
      </c>
    </row>
    <row r="291" spans="1:8" x14ac:dyDescent="0.25">
      <c r="A291" s="4">
        <v>2017</v>
      </c>
      <c r="B291" s="4">
        <v>201701</v>
      </c>
      <c r="C291" s="4" t="s">
        <v>24</v>
      </c>
      <c r="D291" s="5">
        <v>222559</v>
      </c>
      <c r="E291" s="6">
        <v>37527588.600000001</v>
      </c>
      <c r="F291" s="5">
        <v>934211</v>
      </c>
      <c r="G291" s="5">
        <v>859547</v>
      </c>
      <c r="H291" s="11">
        <v>0.25892592260807101</v>
      </c>
    </row>
    <row r="292" spans="1:8" x14ac:dyDescent="0.25">
      <c r="A292" s="4">
        <v>2017</v>
      </c>
      <c r="B292" s="4">
        <v>201702</v>
      </c>
      <c r="C292" s="4" t="s">
        <v>24</v>
      </c>
      <c r="D292" s="5">
        <v>201502</v>
      </c>
      <c r="E292" s="6">
        <v>29419154.140000001</v>
      </c>
      <c r="F292" s="5">
        <v>777747</v>
      </c>
      <c r="G292" s="5">
        <v>859547</v>
      </c>
      <c r="H292" s="11">
        <v>0.234428134819853</v>
      </c>
    </row>
    <row r="293" spans="1:8" x14ac:dyDescent="0.25">
      <c r="A293" s="4">
        <v>2017</v>
      </c>
      <c r="B293" s="4">
        <v>201703</v>
      </c>
      <c r="C293" s="4" t="s">
        <v>24</v>
      </c>
      <c r="D293" s="5">
        <v>225377</v>
      </c>
      <c r="E293" s="6">
        <v>35025847.140000001</v>
      </c>
      <c r="F293" s="5">
        <v>941789</v>
      </c>
      <c r="G293" s="5">
        <v>859547</v>
      </c>
      <c r="H293" s="11">
        <v>0.26220439370970999</v>
      </c>
    </row>
    <row r="294" spans="1:8" x14ac:dyDescent="0.25">
      <c r="A294" s="4">
        <v>2017</v>
      </c>
      <c r="B294" s="4">
        <v>201704</v>
      </c>
      <c r="C294" s="4" t="s">
        <v>24</v>
      </c>
      <c r="D294" s="5">
        <v>212444</v>
      </c>
      <c r="E294" s="6">
        <v>32880832.920000002</v>
      </c>
      <c r="F294" s="5">
        <v>883014</v>
      </c>
      <c r="G294" s="5">
        <v>859547</v>
      </c>
      <c r="H294" s="11">
        <v>0.24715809606688199</v>
      </c>
    </row>
    <row r="295" spans="1:8" x14ac:dyDescent="0.25">
      <c r="A295" s="4">
        <v>2017</v>
      </c>
      <c r="B295" s="4">
        <v>201705</v>
      </c>
      <c r="C295" s="4" t="s">
        <v>24</v>
      </c>
      <c r="D295" s="5">
        <v>211408</v>
      </c>
      <c r="E295" s="6">
        <v>34034251.780000001</v>
      </c>
      <c r="F295" s="5">
        <v>883980</v>
      </c>
      <c r="G295" s="5">
        <v>859547</v>
      </c>
      <c r="H295" s="11">
        <v>0.24595281002667699</v>
      </c>
    </row>
    <row r="296" spans="1:8" x14ac:dyDescent="0.25">
      <c r="A296" s="4">
        <v>2017</v>
      </c>
      <c r="B296" s="4">
        <v>201706</v>
      </c>
      <c r="C296" s="4" t="s">
        <v>24</v>
      </c>
      <c r="D296" s="5">
        <v>202016</v>
      </c>
      <c r="E296" s="6">
        <v>32971268.649999999</v>
      </c>
      <c r="F296" s="5">
        <v>846086</v>
      </c>
      <c r="G296" s="5">
        <v>859547</v>
      </c>
      <c r="H296" s="11">
        <v>0.2350261242259</v>
      </c>
    </row>
    <row r="297" spans="1:8" x14ac:dyDescent="0.25">
      <c r="A297" s="4">
        <v>2017</v>
      </c>
      <c r="B297" s="4">
        <v>201707</v>
      </c>
      <c r="C297" s="4" t="s">
        <v>24</v>
      </c>
      <c r="D297" s="5">
        <v>201300</v>
      </c>
      <c r="E297" s="6">
        <v>30582439.030000001</v>
      </c>
      <c r="F297" s="5">
        <v>891104</v>
      </c>
      <c r="G297" s="5">
        <v>859547</v>
      </c>
      <c r="H297" s="11">
        <v>0.23419312731008299</v>
      </c>
    </row>
    <row r="298" spans="1:8" x14ac:dyDescent="0.25">
      <c r="A298" s="4">
        <v>2017</v>
      </c>
      <c r="B298" s="4">
        <v>201708</v>
      </c>
      <c r="C298" s="4" t="s">
        <v>24</v>
      </c>
      <c r="D298" s="5">
        <v>193597</v>
      </c>
      <c r="E298" s="6">
        <v>29686637.829999998</v>
      </c>
      <c r="F298" s="5">
        <v>804527</v>
      </c>
      <c r="G298" s="5">
        <v>859547</v>
      </c>
      <c r="H298" s="11">
        <v>0.22523143004396501</v>
      </c>
    </row>
    <row r="299" spans="1:8" x14ac:dyDescent="0.25">
      <c r="A299" s="4">
        <v>2017</v>
      </c>
      <c r="B299" s="4">
        <v>201709</v>
      </c>
      <c r="C299" s="4" t="s">
        <v>24</v>
      </c>
      <c r="D299" s="5">
        <v>198187</v>
      </c>
      <c r="E299" s="6">
        <v>32570177.66</v>
      </c>
      <c r="F299" s="5">
        <v>837893</v>
      </c>
      <c r="G299" s="5">
        <v>859547</v>
      </c>
      <c r="H299" s="11">
        <v>0.2305714521719</v>
      </c>
    </row>
    <row r="300" spans="1:8" x14ac:dyDescent="0.25">
      <c r="A300" s="4">
        <v>2017</v>
      </c>
      <c r="B300" s="4">
        <v>201710</v>
      </c>
      <c r="C300" s="4" t="s">
        <v>24</v>
      </c>
      <c r="D300" s="5">
        <v>201912</v>
      </c>
      <c r="E300" s="6">
        <v>34596215.109999999</v>
      </c>
      <c r="F300" s="5">
        <v>844226</v>
      </c>
      <c r="G300" s="5">
        <v>859547</v>
      </c>
      <c r="H300" s="11">
        <v>0.23490513026047399</v>
      </c>
    </row>
    <row r="301" spans="1:8" x14ac:dyDescent="0.25">
      <c r="A301" s="4">
        <v>2017</v>
      </c>
      <c r="B301" s="4">
        <v>201711</v>
      </c>
      <c r="C301" s="4" t="s">
        <v>24</v>
      </c>
      <c r="D301" s="5">
        <v>198157</v>
      </c>
      <c r="E301" s="6">
        <v>34051678.079999998</v>
      </c>
      <c r="F301" s="5">
        <v>854459</v>
      </c>
      <c r="G301" s="5">
        <v>859547</v>
      </c>
      <c r="H301" s="11">
        <v>0.23053655006648899</v>
      </c>
    </row>
    <row r="302" spans="1:8" x14ac:dyDescent="0.25">
      <c r="A302" s="4">
        <v>2017</v>
      </c>
      <c r="B302" s="4">
        <v>201712</v>
      </c>
      <c r="C302" s="4" t="s">
        <v>24</v>
      </c>
      <c r="D302" s="5">
        <v>211384</v>
      </c>
      <c r="E302" s="6">
        <v>36333727.049999997</v>
      </c>
      <c r="F302" s="5">
        <v>931220</v>
      </c>
      <c r="G302" s="5">
        <v>859547</v>
      </c>
      <c r="H302" s="11">
        <v>0.24592488834234799</v>
      </c>
    </row>
    <row r="303" spans="1:8" x14ac:dyDescent="0.25">
      <c r="A303" s="4">
        <v>2018</v>
      </c>
      <c r="B303" s="4">
        <v>201801</v>
      </c>
      <c r="C303" s="4" t="s">
        <v>24</v>
      </c>
      <c r="D303" s="5">
        <v>268581</v>
      </c>
      <c r="E303" s="6">
        <v>43847336.32</v>
      </c>
      <c r="F303" s="5">
        <v>1170589</v>
      </c>
      <c r="G303" s="5">
        <v>1031581</v>
      </c>
      <c r="H303" s="11">
        <v>0.26035861459255299</v>
      </c>
    </row>
    <row r="304" spans="1:8" x14ac:dyDescent="0.25">
      <c r="A304" s="4">
        <v>2018</v>
      </c>
      <c r="B304" s="4">
        <v>201802</v>
      </c>
      <c r="C304" s="4" t="s">
        <v>24</v>
      </c>
      <c r="D304" s="5">
        <v>235302</v>
      </c>
      <c r="E304" s="6">
        <v>38261787.079999998</v>
      </c>
      <c r="F304" s="5">
        <v>927999</v>
      </c>
      <c r="G304" s="5">
        <v>1031581</v>
      </c>
      <c r="H304" s="11">
        <v>0.22809842368170799</v>
      </c>
    </row>
    <row r="305" spans="1:8" x14ac:dyDescent="0.25">
      <c r="A305" s="4">
        <v>2018</v>
      </c>
      <c r="B305" s="4">
        <v>201803</v>
      </c>
      <c r="C305" s="4" t="s">
        <v>24</v>
      </c>
      <c r="D305" s="5">
        <v>266125</v>
      </c>
      <c r="E305" s="6">
        <v>45336863.25</v>
      </c>
      <c r="F305" s="5">
        <v>1113629</v>
      </c>
      <c r="G305" s="5">
        <v>1031581</v>
      </c>
      <c r="H305" s="11">
        <v>0.25797780300335099</v>
      </c>
    </row>
    <row r="306" spans="1:8" x14ac:dyDescent="0.25">
      <c r="A306" s="4">
        <v>2018</v>
      </c>
      <c r="B306" s="4">
        <v>201804</v>
      </c>
      <c r="C306" s="4" t="s">
        <v>24</v>
      </c>
      <c r="D306" s="5">
        <v>252132</v>
      </c>
      <c r="E306" s="6">
        <v>38434772.350000001</v>
      </c>
      <c r="F306" s="5">
        <v>1023052</v>
      </c>
      <c r="G306" s="5">
        <v>1031581</v>
      </c>
      <c r="H306" s="11">
        <v>0.24441318713702601</v>
      </c>
    </row>
    <row r="307" spans="1:8" x14ac:dyDescent="0.25">
      <c r="A307" s="4">
        <v>2018</v>
      </c>
      <c r="B307" s="4">
        <v>201805</v>
      </c>
      <c r="C307" s="4" t="s">
        <v>24</v>
      </c>
      <c r="D307" s="5">
        <v>247405</v>
      </c>
      <c r="E307" s="6">
        <v>37975045.509999998</v>
      </c>
      <c r="F307" s="5">
        <v>1003629</v>
      </c>
      <c r="G307" s="5">
        <v>1031581</v>
      </c>
      <c r="H307" s="11">
        <v>0.239830900336474</v>
      </c>
    </row>
    <row r="308" spans="1:8" x14ac:dyDescent="0.25">
      <c r="A308" s="4">
        <v>2018</v>
      </c>
      <c r="B308" s="4">
        <v>201806</v>
      </c>
      <c r="C308" s="4" t="s">
        <v>24</v>
      </c>
      <c r="D308" s="5">
        <v>249173</v>
      </c>
      <c r="E308" s="6">
        <v>43660269.909999996</v>
      </c>
      <c r="F308" s="5">
        <v>1020301</v>
      </c>
      <c r="G308" s="5">
        <v>1031581</v>
      </c>
      <c r="H308" s="11">
        <v>0.24154477447723399</v>
      </c>
    </row>
    <row r="309" spans="1:8" x14ac:dyDescent="0.25">
      <c r="A309" s="4">
        <v>2018</v>
      </c>
      <c r="B309" s="4">
        <v>201807</v>
      </c>
      <c r="C309" s="4" t="s">
        <v>24</v>
      </c>
      <c r="D309" s="5">
        <v>239033</v>
      </c>
      <c r="E309" s="6">
        <v>36044766.990000002</v>
      </c>
      <c r="F309" s="5">
        <v>998954</v>
      </c>
      <c r="G309" s="5">
        <v>1031581</v>
      </c>
      <c r="H309" s="11">
        <v>0.231715202199343</v>
      </c>
    </row>
    <row r="310" spans="1:8" x14ac:dyDescent="0.25">
      <c r="A310" s="4">
        <v>2018</v>
      </c>
      <c r="B310" s="4">
        <v>201808</v>
      </c>
      <c r="C310" s="4" t="s">
        <v>24</v>
      </c>
      <c r="D310" s="5">
        <v>241858</v>
      </c>
      <c r="E310" s="6">
        <v>37022411.689999998</v>
      </c>
      <c r="F310" s="5">
        <v>1030064</v>
      </c>
      <c r="G310" s="5">
        <v>1031581</v>
      </c>
      <c r="H310" s="11">
        <v>0.23445371715842001</v>
      </c>
    </row>
    <row r="311" spans="1:8" x14ac:dyDescent="0.25">
      <c r="A311" s="4">
        <v>2018</v>
      </c>
      <c r="B311" s="4">
        <v>201809</v>
      </c>
      <c r="C311" s="4" t="s">
        <v>24</v>
      </c>
      <c r="D311" s="5">
        <v>247736</v>
      </c>
      <c r="E311" s="6">
        <v>39915901.119999997</v>
      </c>
      <c r="F311" s="5">
        <v>1032823</v>
      </c>
      <c r="G311" s="5">
        <v>1031581</v>
      </c>
      <c r="H311" s="11">
        <v>0.240151767044953</v>
      </c>
    </row>
    <row r="312" spans="1:8" x14ac:dyDescent="0.25">
      <c r="A312" s="4">
        <v>2018</v>
      </c>
      <c r="B312" s="4">
        <v>201810</v>
      </c>
      <c r="C312" s="4" t="s">
        <v>24</v>
      </c>
      <c r="D312" s="5">
        <v>248698</v>
      </c>
      <c r="E312" s="6">
        <v>42260801.43</v>
      </c>
      <c r="F312" s="5">
        <v>1046852</v>
      </c>
      <c r="G312" s="5">
        <v>1031581</v>
      </c>
      <c r="H312" s="11">
        <v>0.24108431620977899</v>
      </c>
    </row>
    <row r="313" spans="1:8" x14ac:dyDescent="0.25">
      <c r="A313" s="4">
        <v>2018</v>
      </c>
      <c r="B313" s="4">
        <v>201811</v>
      </c>
      <c r="C313" s="4" t="s">
        <v>24</v>
      </c>
      <c r="D313" s="5">
        <v>238496</v>
      </c>
      <c r="E313" s="6">
        <v>41416093.409999996</v>
      </c>
      <c r="F313" s="5">
        <v>988941</v>
      </c>
      <c r="G313" s="5">
        <v>1031581</v>
      </c>
      <c r="H313" s="11">
        <v>0.23119464201066101</v>
      </c>
    </row>
    <row r="314" spans="1:8" x14ac:dyDescent="0.25">
      <c r="A314" s="4">
        <v>2018</v>
      </c>
      <c r="B314" s="4">
        <v>201812</v>
      </c>
      <c r="C314" s="4" t="s">
        <v>24</v>
      </c>
      <c r="D314" s="5">
        <v>242497</v>
      </c>
      <c r="E314" s="6">
        <v>44129331.399999999</v>
      </c>
      <c r="F314" s="5">
        <v>1060481</v>
      </c>
      <c r="G314" s="5">
        <v>1031581</v>
      </c>
      <c r="H314" s="11">
        <v>0.23507315470137599</v>
      </c>
    </row>
  </sheetData>
  <sortState ref="A2:F40">
    <sortCondition ref="B2:B40"/>
    <sortCondition ref="A2:A40"/>
  </sortState>
  <mergeCells count="1">
    <mergeCell ref="A1:H1"/>
  </mergeCells>
  <phoneticPr fontId="6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37"/>
  <sheetViews>
    <sheetView topLeftCell="T1" workbookViewId="0">
      <selection activeCell="AT10" sqref="AT10:AV10"/>
    </sheetView>
  </sheetViews>
  <sheetFormatPr defaultColWidth="9" defaultRowHeight="14.4" x14ac:dyDescent="0.25"/>
  <cols>
    <col min="5" max="5" width="17.88671875" customWidth="1"/>
    <col min="6" max="6" width="16.77734375" customWidth="1"/>
    <col min="7" max="7" width="8.33203125" customWidth="1"/>
  </cols>
  <sheetData>
    <row r="1" spans="1:48" x14ac:dyDescent="0.25">
      <c r="A1" t="s">
        <v>14</v>
      </c>
      <c r="E1" s="1"/>
      <c r="G1" s="2"/>
      <c r="H1" s="3"/>
      <c r="I1" s="7"/>
    </row>
    <row r="2" spans="1:48" x14ac:dyDescent="0.25">
      <c r="A2" t="s">
        <v>1</v>
      </c>
      <c r="B2" t="s">
        <v>15</v>
      </c>
      <c r="C2" t="s">
        <v>2</v>
      </c>
      <c r="D2" t="s">
        <v>3</v>
      </c>
      <c r="E2" s="1" t="s">
        <v>4</v>
      </c>
      <c r="F2" t="s">
        <v>5</v>
      </c>
      <c r="G2" s="2" t="s">
        <v>6</v>
      </c>
      <c r="H2" s="3" t="s">
        <v>7</v>
      </c>
      <c r="I2" s="7" t="s">
        <v>8</v>
      </c>
      <c r="M2" t="s">
        <v>1</v>
      </c>
      <c r="N2" s="4">
        <v>2015</v>
      </c>
      <c r="O2" s="4">
        <v>2016</v>
      </c>
      <c r="P2" s="4">
        <v>2017</v>
      </c>
      <c r="Q2" s="4">
        <v>2018</v>
      </c>
      <c r="R2" s="4">
        <v>2016</v>
      </c>
      <c r="S2" s="4">
        <v>2017</v>
      </c>
      <c r="T2" s="4">
        <v>2018</v>
      </c>
      <c r="U2" s="4">
        <v>2015</v>
      </c>
      <c r="V2">
        <v>2016</v>
      </c>
      <c r="W2" s="4">
        <v>2017</v>
      </c>
      <c r="X2" s="4">
        <v>2018</v>
      </c>
      <c r="Y2" s="4">
        <v>2015</v>
      </c>
      <c r="Z2" s="4">
        <v>2016</v>
      </c>
      <c r="AA2" s="4">
        <v>2017</v>
      </c>
      <c r="AB2" s="4">
        <v>2018</v>
      </c>
      <c r="AC2" s="4">
        <v>2015</v>
      </c>
      <c r="AD2" s="4">
        <v>2016</v>
      </c>
      <c r="AE2" s="4">
        <v>2017</v>
      </c>
      <c r="AF2" s="4">
        <v>2018</v>
      </c>
      <c r="AG2" s="4">
        <v>2015</v>
      </c>
      <c r="AH2" s="4">
        <v>2016</v>
      </c>
      <c r="AI2" s="4">
        <v>2017</v>
      </c>
      <c r="AJ2" s="4">
        <v>2018</v>
      </c>
      <c r="AK2" s="4">
        <v>2015</v>
      </c>
      <c r="AL2" s="4">
        <v>2016</v>
      </c>
      <c r="AM2" s="4">
        <v>2017</v>
      </c>
      <c r="AN2" s="4">
        <v>2018</v>
      </c>
      <c r="AO2" s="4">
        <v>2015</v>
      </c>
      <c r="AP2" s="4">
        <v>2016</v>
      </c>
      <c r="AQ2" s="4">
        <v>2017</v>
      </c>
      <c r="AR2" s="4">
        <v>2018</v>
      </c>
      <c r="AS2" s="4">
        <v>2015</v>
      </c>
      <c r="AT2" s="4">
        <v>2016</v>
      </c>
      <c r="AU2" s="4">
        <v>2017</v>
      </c>
      <c r="AV2" s="4">
        <v>2018</v>
      </c>
    </row>
    <row r="3" spans="1:48" x14ac:dyDescent="0.25">
      <c r="A3" s="4">
        <v>2015</v>
      </c>
      <c r="B3" s="4" t="s">
        <v>16</v>
      </c>
      <c r="C3" s="5">
        <v>138296</v>
      </c>
      <c r="D3" s="5">
        <v>0</v>
      </c>
      <c r="E3" s="6">
        <v>0</v>
      </c>
      <c r="F3" s="5">
        <v>0</v>
      </c>
      <c r="G3" s="2"/>
      <c r="H3" s="3"/>
      <c r="I3" s="7"/>
      <c r="M3" t="s">
        <v>15</v>
      </c>
      <c r="N3" s="4" t="s">
        <v>16</v>
      </c>
      <c r="O3" s="4" t="s">
        <v>16</v>
      </c>
      <c r="P3" s="4" t="s">
        <v>16</v>
      </c>
      <c r="Q3" s="4" t="s">
        <v>16</v>
      </c>
      <c r="R3" s="4" t="s">
        <v>17</v>
      </c>
      <c r="S3" s="4" t="s">
        <v>17</v>
      </c>
      <c r="T3" s="4" t="s">
        <v>17</v>
      </c>
      <c r="U3" s="4" t="s">
        <v>18</v>
      </c>
      <c r="V3" t="s">
        <v>18</v>
      </c>
      <c r="W3" s="4" t="s">
        <v>18</v>
      </c>
      <c r="X3" s="4" t="s">
        <v>18</v>
      </c>
      <c r="Y3" s="4" t="s">
        <v>19</v>
      </c>
      <c r="Z3" s="4" t="s">
        <v>19</v>
      </c>
      <c r="AA3" s="4" t="s">
        <v>19</v>
      </c>
      <c r="AB3" s="4" t="s">
        <v>19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22</v>
      </c>
      <c r="AL3" s="4" t="s">
        <v>22</v>
      </c>
      <c r="AM3" s="4" t="s">
        <v>22</v>
      </c>
      <c r="AN3" s="4" t="s">
        <v>22</v>
      </c>
      <c r="AO3" s="4" t="s">
        <v>23</v>
      </c>
      <c r="AP3" s="4" t="s">
        <v>23</v>
      </c>
      <c r="AQ3" s="4" t="s">
        <v>23</v>
      </c>
      <c r="AR3" s="4" t="s">
        <v>23</v>
      </c>
      <c r="AS3" s="4" t="s">
        <v>24</v>
      </c>
      <c r="AT3" s="4" t="s">
        <v>24</v>
      </c>
      <c r="AU3" s="4" t="s">
        <v>24</v>
      </c>
      <c r="AV3" s="4" t="s">
        <v>24</v>
      </c>
    </row>
    <row r="4" spans="1:48" x14ac:dyDescent="0.25">
      <c r="A4" s="4">
        <v>2016</v>
      </c>
      <c r="B4" s="4" t="s">
        <v>16</v>
      </c>
      <c r="C4" s="5">
        <v>221145</v>
      </c>
      <c r="D4" s="5">
        <v>103419</v>
      </c>
      <c r="E4" s="6">
        <v>68906892.200000003</v>
      </c>
      <c r="F4" s="5">
        <v>899835</v>
      </c>
      <c r="G4" s="2">
        <v>0.74780904726094799</v>
      </c>
      <c r="H4" s="3">
        <v>666.28851758380995</v>
      </c>
      <c r="I4" s="7">
        <v>8.7008673454587608</v>
      </c>
      <c r="M4" t="s">
        <v>2</v>
      </c>
      <c r="N4" s="5">
        <v>138296</v>
      </c>
      <c r="O4" s="5">
        <v>221145</v>
      </c>
      <c r="P4" s="5">
        <v>313717</v>
      </c>
      <c r="Q4" s="5">
        <v>458029</v>
      </c>
      <c r="R4" s="5">
        <v>8026</v>
      </c>
      <c r="S4" s="5">
        <v>65092</v>
      </c>
      <c r="T4" s="5">
        <v>137739</v>
      </c>
      <c r="U4" s="5">
        <v>844230</v>
      </c>
      <c r="V4" s="5">
        <v>1152591</v>
      </c>
      <c r="W4" s="5">
        <v>1391858</v>
      </c>
      <c r="X4" s="5">
        <v>1682962</v>
      </c>
      <c r="Y4" s="5">
        <v>519599</v>
      </c>
      <c r="Z4" s="5">
        <v>742418</v>
      </c>
      <c r="AA4" s="5">
        <v>931485</v>
      </c>
      <c r="AB4" s="5">
        <v>1132064</v>
      </c>
      <c r="AC4" s="5">
        <v>688089</v>
      </c>
      <c r="AD4" s="5">
        <v>849350</v>
      </c>
      <c r="AE4" s="5">
        <v>918303</v>
      </c>
      <c r="AF4" s="5">
        <v>1028972</v>
      </c>
      <c r="AG4" s="5">
        <v>269328</v>
      </c>
      <c r="AH4" s="5">
        <v>481111</v>
      </c>
      <c r="AI4" s="5">
        <v>653759</v>
      </c>
      <c r="AJ4" s="5">
        <v>898862</v>
      </c>
      <c r="AK4" s="5">
        <v>795858</v>
      </c>
      <c r="AL4" s="5">
        <v>1043022</v>
      </c>
      <c r="AM4" s="5">
        <v>1192319</v>
      </c>
      <c r="AN4" s="5">
        <v>1359681</v>
      </c>
      <c r="AO4" s="5">
        <v>287171</v>
      </c>
      <c r="AP4" s="5">
        <v>390027</v>
      </c>
      <c r="AQ4" s="5">
        <v>454814</v>
      </c>
      <c r="AR4" s="5">
        <v>555666</v>
      </c>
      <c r="AS4" s="5">
        <v>582254</v>
      </c>
      <c r="AT4" s="5">
        <v>859547</v>
      </c>
      <c r="AU4" s="5">
        <v>1031581</v>
      </c>
      <c r="AV4" s="5">
        <v>1298161</v>
      </c>
    </row>
    <row r="5" spans="1:48" x14ac:dyDescent="0.25">
      <c r="A5" s="4">
        <v>2017</v>
      </c>
      <c r="B5" s="4" t="s">
        <v>16</v>
      </c>
      <c r="C5" s="5">
        <v>313717</v>
      </c>
      <c r="D5" s="5">
        <v>152779</v>
      </c>
      <c r="E5" s="6">
        <v>96929554.730000004</v>
      </c>
      <c r="F5" s="5">
        <v>1258662</v>
      </c>
      <c r="G5" s="2">
        <v>0.69085441678536696</v>
      </c>
      <c r="H5" s="3">
        <v>634.442919053011</v>
      </c>
      <c r="I5" s="7">
        <v>8.2384490014988998</v>
      </c>
      <c r="M5" t="s">
        <v>3</v>
      </c>
      <c r="N5" s="5">
        <v>0</v>
      </c>
      <c r="O5" s="5">
        <v>103419</v>
      </c>
      <c r="P5" s="5">
        <v>152779</v>
      </c>
      <c r="Q5" s="5">
        <v>212498</v>
      </c>
      <c r="R5" s="5">
        <v>0</v>
      </c>
      <c r="S5" s="5">
        <v>5414</v>
      </c>
      <c r="T5" s="5">
        <v>40423</v>
      </c>
      <c r="U5" s="5">
        <v>0</v>
      </c>
      <c r="V5" s="5">
        <v>591014</v>
      </c>
      <c r="W5" s="5">
        <v>766153</v>
      </c>
      <c r="X5" s="5">
        <v>945982</v>
      </c>
      <c r="Y5" s="5">
        <v>0</v>
      </c>
      <c r="Z5" s="5">
        <v>385221</v>
      </c>
      <c r="AA5" s="5">
        <v>513751</v>
      </c>
      <c r="AB5" s="5">
        <v>638630</v>
      </c>
      <c r="AC5" s="5">
        <v>0</v>
      </c>
      <c r="AD5" s="5">
        <v>473983</v>
      </c>
      <c r="AE5" s="5">
        <v>527691</v>
      </c>
      <c r="AF5" s="5">
        <v>573544</v>
      </c>
      <c r="AG5" s="5">
        <v>0</v>
      </c>
      <c r="AH5" s="5">
        <v>190088</v>
      </c>
      <c r="AI5" s="5">
        <v>314158</v>
      </c>
      <c r="AJ5" s="5">
        <v>427026</v>
      </c>
      <c r="AK5" s="5">
        <v>0</v>
      </c>
      <c r="AL5" s="5">
        <v>611365</v>
      </c>
      <c r="AM5" s="5">
        <v>752119</v>
      </c>
      <c r="AN5" s="5">
        <v>861164</v>
      </c>
      <c r="AO5" s="5">
        <v>0</v>
      </c>
      <c r="AP5" s="5">
        <v>209423</v>
      </c>
      <c r="AQ5" s="5">
        <v>261841</v>
      </c>
      <c r="AR5" s="5">
        <v>308568</v>
      </c>
      <c r="AS5" s="5">
        <v>0</v>
      </c>
      <c r="AT5" s="5">
        <v>421985</v>
      </c>
      <c r="AU5" s="5">
        <v>554243</v>
      </c>
      <c r="AV5" s="5">
        <v>667999</v>
      </c>
    </row>
    <row r="6" spans="1:48" x14ac:dyDescent="0.25">
      <c r="A6" s="4">
        <v>2018</v>
      </c>
      <c r="B6" s="4" t="s">
        <v>16</v>
      </c>
      <c r="C6" s="5">
        <v>458029</v>
      </c>
      <c r="D6" s="5">
        <v>212498</v>
      </c>
      <c r="E6" s="6">
        <v>128372114.63</v>
      </c>
      <c r="F6" s="5">
        <v>1698020</v>
      </c>
      <c r="G6" s="2">
        <v>0.67735570593879202</v>
      </c>
      <c r="H6" s="3">
        <v>604.109754585926</v>
      </c>
      <c r="I6" s="7">
        <v>7.9907575600711498</v>
      </c>
      <c r="M6" s="1" t="s">
        <v>4</v>
      </c>
      <c r="N6" s="6">
        <v>0</v>
      </c>
      <c r="O6" s="6">
        <v>68906892.200000003</v>
      </c>
      <c r="P6" s="6">
        <v>96929554.730000004</v>
      </c>
      <c r="Q6" s="6">
        <v>128372114.63</v>
      </c>
      <c r="R6" s="6">
        <v>0</v>
      </c>
      <c r="S6" s="6">
        <v>1802097.93</v>
      </c>
      <c r="T6" s="6">
        <v>12867879.039999999</v>
      </c>
      <c r="U6" s="6">
        <v>0</v>
      </c>
      <c r="V6" s="6">
        <v>352841819.12</v>
      </c>
      <c r="W6" s="6">
        <v>474865067.18000001</v>
      </c>
      <c r="X6" s="6">
        <v>558308147.23000002</v>
      </c>
      <c r="Y6" s="6">
        <v>0</v>
      </c>
      <c r="Z6" s="6">
        <v>249897998.06</v>
      </c>
      <c r="AA6" s="6">
        <v>331273736.16000003</v>
      </c>
      <c r="AB6" s="6">
        <v>385301518.89999998</v>
      </c>
      <c r="AC6" s="6">
        <v>0</v>
      </c>
      <c r="AD6" s="6">
        <v>220602311.74000001</v>
      </c>
      <c r="AE6" s="6">
        <v>245139012.40000001</v>
      </c>
      <c r="AF6" s="6">
        <v>244589902.84</v>
      </c>
      <c r="AG6" s="6">
        <v>0</v>
      </c>
      <c r="AH6" s="6">
        <v>146448681.09</v>
      </c>
      <c r="AI6" s="6">
        <v>233530617.69</v>
      </c>
      <c r="AJ6" s="6">
        <v>312343364.26999998</v>
      </c>
      <c r="AK6" s="6">
        <v>0</v>
      </c>
      <c r="AL6" s="6">
        <v>500692219.54000002</v>
      </c>
      <c r="AM6" s="6">
        <v>616756560.47000003</v>
      </c>
      <c r="AN6" s="6">
        <v>680439568.88</v>
      </c>
      <c r="AO6" s="6">
        <v>0</v>
      </c>
      <c r="AP6" s="6">
        <v>145458164.13999999</v>
      </c>
      <c r="AQ6" s="6">
        <v>186527817.37</v>
      </c>
      <c r="AR6" s="6">
        <v>222924943.68000001</v>
      </c>
      <c r="AS6" s="6">
        <v>0</v>
      </c>
      <c r="AT6" s="6">
        <v>298646059.94999999</v>
      </c>
      <c r="AU6" s="6">
        <v>399679817.99000001</v>
      </c>
      <c r="AV6" s="6">
        <v>488305380.45999998</v>
      </c>
    </row>
    <row r="7" spans="1:48" x14ac:dyDescent="0.25">
      <c r="A7" s="4">
        <v>2016</v>
      </c>
      <c r="B7" s="4" t="s">
        <v>17</v>
      </c>
      <c r="C7" s="5">
        <v>8026</v>
      </c>
      <c r="D7" s="5">
        <v>0</v>
      </c>
      <c r="E7" s="6">
        <v>0</v>
      </c>
      <c r="F7" s="5">
        <v>0</v>
      </c>
      <c r="G7" s="2"/>
      <c r="H7" s="3"/>
      <c r="I7" s="7"/>
      <c r="M7" t="s">
        <v>5</v>
      </c>
      <c r="N7" s="5">
        <v>0</v>
      </c>
      <c r="O7" s="5">
        <v>899835</v>
      </c>
      <c r="P7" s="5">
        <v>1258662</v>
      </c>
      <c r="Q7" s="5">
        <v>1698020</v>
      </c>
      <c r="R7" s="5">
        <v>0</v>
      </c>
      <c r="S7" s="5">
        <v>40926</v>
      </c>
      <c r="T7" s="5">
        <v>286881</v>
      </c>
      <c r="U7" s="5">
        <v>0</v>
      </c>
      <c r="V7" s="5">
        <v>4278480</v>
      </c>
      <c r="W7" s="5">
        <v>5626175</v>
      </c>
      <c r="X7" s="5">
        <v>6628420</v>
      </c>
      <c r="Y7" s="5">
        <v>0</v>
      </c>
      <c r="Z7" s="5">
        <v>3346607</v>
      </c>
      <c r="AA7" s="5">
        <v>4244251</v>
      </c>
      <c r="AB7" s="5">
        <v>4930707</v>
      </c>
      <c r="AC7" s="5">
        <v>0</v>
      </c>
      <c r="AD7" s="5">
        <v>2963515</v>
      </c>
      <c r="AE7" s="5">
        <v>3083121</v>
      </c>
      <c r="AF7" s="5">
        <v>3165980</v>
      </c>
      <c r="AG7" s="5">
        <v>0</v>
      </c>
      <c r="AH7" s="5">
        <v>1870174</v>
      </c>
      <c r="AI7" s="5">
        <v>2901357</v>
      </c>
      <c r="AJ7" s="5">
        <v>3798158</v>
      </c>
      <c r="AK7" s="5">
        <v>0</v>
      </c>
      <c r="AL7" s="5">
        <v>6015892</v>
      </c>
      <c r="AM7" s="5">
        <v>7122233</v>
      </c>
      <c r="AN7" s="5">
        <v>7791391</v>
      </c>
      <c r="AO7" s="5">
        <v>0</v>
      </c>
      <c r="AP7" s="5">
        <v>1868880</v>
      </c>
      <c r="AQ7" s="5">
        <v>2177231</v>
      </c>
      <c r="AR7" s="5">
        <v>2508320</v>
      </c>
      <c r="AS7" s="5">
        <v>0</v>
      </c>
      <c r="AT7" s="5">
        <v>3535275</v>
      </c>
      <c r="AU7" s="5">
        <v>4342273</v>
      </c>
      <c r="AV7" s="5">
        <v>5255742</v>
      </c>
    </row>
    <row r="8" spans="1:48" x14ac:dyDescent="0.25">
      <c r="A8" s="4">
        <v>2017</v>
      </c>
      <c r="B8" s="4" t="s">
        <v>17</v>
      </c>
      <c r="C8" s="5">
        <v>65092</v>
      </c>
      <c r="D8" s="5">
        <v>5414</v>
      </c>
      <c r="E8" s="6">
        <v>1802097.93</v>
      </c>
      <c r="F8" s="5">
        <v>40926</v>
      </c>
      <c r="G8" s="2">
        <v>0.67455768751557399</v>
      </c>
      <c r="H8" s="3">
        <v>332.85887144440301</v>
      </c>
      <c r="I8" s="7">
        <v>7.5592907277428898</v>
      </c>
      <c r="M8" s="2" t="s">
        <v>6</v>
      </c>
      <c r="N8" s="2"/>
      <c r="O8" s="2">
        <v>0.74780904726094799</v>
      </c>
      <c r="P8" s="2">
        <v>0.69085441678536696</v>
      </c>
      <c r="Q8" s="2">
        <v>0.67735570593879202</v>
      </c>
      <c r="R8" s="2"/>
      <c r="S8" s="2">
        <v>0.67455768751557399</v>
      </c>
      <c r="T8" s="2">
        <v>0.62101333497204003</v>
      </c>
      <c r="U8" s="2"/>
      <c r="V8" s="2">
        <v>0.70006277910048198</v>
      </c>
      <c r="W8" s="2">
        <v>0.66472235164078197</v>
      </c>
      <c r="X8" s="2">
        <v>0.67965410264552895</v>
      </c>
      <c r="Y8" s="2"/>
      <c r="Z8" s="2">
        <v>0.74138133445214505</v>
      </c>
      <c r="AA8" s="2">
        <v>0.69199696128057198</v>
      </c>
      <c r="AB8" s="2">
        <v>0.68560416968603899</v>
      </c>
      <c r="AC8" s="2"/>
      <c r="AD8" s="2">
        <v>0.68883967044960803</v>
      </c>
      <c r="AE8" s="2">
        <v>0.62128804379819902</v>
      </c>
      <c r="AF8" s="2">
        <v>0.62456945038837897</v>
      </c>
      <c r="AG8" s="2"/>
      <c r="AH8" s="2">
        <v>0.70578625319313204</v>
      </c>
      <c r="AI8" s="2">
        <v>0.65298444641673103</v>
      </c>
      <c r="AJ8" s="2">
        <v>0.65318565404070905</v>
      </c>
      <c r="AK8" s="2"/>
      <c r="AL8" s="2">
        <v>0.76818352017571001</v>
      </c>
      <c r="AM8" s="2">
        <v>0.72109600756264003</v>
      </c>
      <c r="AN8" s="2">
        <v>0.72225973082706896</v>
      </c>
      <c r="AO8" s="2"/>
      <c r="AP8" s="2">
        <v>0.72926235587855304</v>
      </c>
      <c r="AQ8" s="2">
        <v>0.67134070205396001</v>
      </c>
      <c r="AR8" s="2">
        <v>0.67844877246522795</v>
      </c>
      <c r="AS8" s="2"/>
      <c r="AT8" s="2">
        <v>0.72474384031711203</v>
      </c>
      <c r="AU8" s="2">
        <v>0.64480825364988803</v>
      </c>
      <c r="AV8" s="2">
        <v>0.64754876253052396</v>
      </c>
    </row>
    <row r="9" spans="1:48" x14ac:dyDescent="0.25">
      <c r="A9" s="4">
        <v>2018</v>
      </c>
      <c r="B9" s="4" t="s">
        <v>17</v>
      </c>
      <c r="C9" s="5">
        <v>137739</v>
      </c>
      <c r="D9" s="5">
        <v>40423</v>
      </c>
      <c r="E9" s="6">
        <v>12867879.039999999</v>
      </c>
      <c r="F9" s="5">
        <v>286881</v>
      </c>
      <c r="G9" s="2">
        <v>0.62101333497204003</v>
      </c>
      <c r="H9" s="3">
        <v>318.33062959206399</v>
      </c>
      <c r="I9" s="7">
        <v>7.0969744947183502</v>
      </c>
      <c r="M9" s="3" t="s">
        <v>7</v>
      </c>
      <c r="N9" s="3"/>
      <c r="O9" s="3">
        <v>666.28851758380995</v>
      </c>
      <c r="P9" s="3">
        <v>634.442919053011</v>
      </c>
      <c r="Q9" s="3">
        <v>604.109754585926</v>
      </c>
      <c r="R9" s="3"/>
      <c r="S9" s="3">
        <v>332.85887144440301</v>
      </c>
      <c r="T9" s="3">
        <v>318.33062959206399</v>
      </c>
      <c r="U9" s="3"/>
      <c r="V9" s="3">
        <v>597.01093226217995</v>
      </c>
      <c r="W9" s="3">
        <v>619.80448706720495</v>
      </c>
      <c r="X9" s="3">
        <v>590.18897529762705</v>
      </c>
      <c r="Y9" s="3"/>
      <c r="Z9" s="3">
        <v>648.71333094509396</v>
      </c>
      <c r="AA9" s="3">
        <v>644.81380310695295</v>
      </c>
      <c r="AB9" s="3">
        <v>603.32511610791801</v>
      </c>
      <c r="AC9" s="3"/>
      <c r="AD9" s="3">
        <v>465.42241333549902</v>
      </c>
      <c r="AE9" s="3">
        <v>464.55030008091899</v>
      </c>
      <c r="AF9" s="3">
        <v>426.45359874743701</v>
      </c>
      <c r="AG9" s="3"/>
      <c r="AH9" s="3">
        <v>770.42570330583703</v>
      </c>
      <c r="AI9" s="3">
        <v>743.35403742702704</v>
      </c>
      <c r="AJ9" s="3">
        <v>731.438751434339</v>
      </c>
      <c r="AK9" s="3"/>
      <c r="AL9" s="3">
        <v>818.974294472206</v>
      </c>
      <c r="AM9" s="3">
        <v>820.02523599324002</v>
      </c>
      <c r="AN9" s="3">
        <v>790.13935659177605</v>
      </c>
      <c r="AO9" s="3"/>
      <c r="AP9" s="3">
        <v>694.56632814924797</v>
      </c>
      <c r="AQ9" s="3">
        <v>712.37055071589202</v>
      </c>
      <c r="AR9" s="3">
        <v>722.44997433304798</v>
      </c>
      <c r="AS9" s="3"/>
      <c r="AT9" s="3">
        <v>707.717241015676</v>
      </c>
      <c r="AU9" s="3">
        <v>721.12740799613198</v>
      </c>
      <c r="AV9" s="3">
        <v>730.99717284007897</v>
      </c>
    </row>
    <row r="10" spans="1:48" x14ac:dyDescent="0.25">
      <c r="A10" s="4">
        <v>2015</v>
      </c>
      <c r="B10" s="4" t="s">
        <v>18</v>
      </c>
      <c r="C10" s="5">
        <v>844230</v>
      </c>
      <c r="D10" s="5">
        <v>0</v>
      </c>
      <c r="E10" s="6">
        <v>0</v>
      </c>
      <c r="F10" s="5">
        <v>0</v>
      </c>
      <c r="G10" s="2"/>
      <c r="H10" s="3"/>
      <c r="I10" s="7"/>
      <c r="M10" s="7" t="s">
        <v>8</v>
      </c>
      <c r="N10" s="7"/>
      <c r="O10" s="7">
        <v>8.7008673454587608</v>
      </c>
      <c r="P10" s="7">
        <v>8.2384490014988998</v>
      </c>
      <c r="Q10" s="7">
        <v>7.9907575600711498</v>
      </c>
      <c r="R10" s="7"/>
      <c r="S10" s="7">
        <v>7.5592907277428898</v>
      </c>
      <c r="T10" s="7">
        <v>7.0969744947183502</v>
      </c>
      <c r="U10" s="7"/>
      <c r="V10" s="7">
        <v>7.23921937551395</v>
      </c>
      <c r="W10" s="7">
        <v>7.3434092146085703</v>
      </c>
      <c r="X10" s="7">
        <v>7.0069197933998701</v>
      </c>
      <c r="Y10" s="7"/>
      <c r="Z10" s="7">
        <v>8.6874988642882904</v>
      </c>
      <c r="AA10" s="7">
        <v>8.2612997346963795</v>
      </c>
      <c r="AB10" s="7">
        <v>7.7207569328092998</v>
      </c>
      <c r="AC10" s="7"/>
      <c r="AD10" s="7">
        <v>6.2523655911709897</v>
      </c>
      <c r="AE10" s="7">
        <v>5.8426636042684104</v>
      </c>
      <c r="AF10" s="7">
        <v>5.5200298494971598</v>
      </c>
      <c r="AG10" s="7"/>
      <c r="AH10" s="7">
        <v>9.8384642902234791</v>
      </c>
      <c r="AI10" s="7">
        <v>9.2353433622572094</v>
      </c>
      <c r="AJ10" s="7">
        <v>8.8944420246074003</v>
      </c>
      <c r="AK10" s="7"/>
      <c r="AL10" s="7">
        <v>9.8400987953186707</v>
      </c>
      <c r="AM10" s="7">
        <v>9.4695560144072903</v>
      </c>
      <c r="AN10" s="7">
        <v>9.0475112754365004</v>
      </c>
      <c r="AO10" s="7"/>
      <c r="AP10" s="7">
        <v>8.9239481814318395</v>
      </c>
      <c r="AQ10" s="7">
        <v>8.3150881641912502</v>
      </c>
      <c r="AR10" s="7">
        <v>8.1289051359829898</v>
      </c>
      <c r="AS10" s="7"/>
      <c r="AT10" s="7">
        <v>8.37772669644656</v>
      </c>
      <c r="AU10" s="7">
        <v>7.8346014293369501</v>
      </c>
      <c r="AV10" s="7">
        <v>7.8678890237859598</v>
      </c>
    </row>
    <row r="11" spans="1:48" x14ac:dyDescent="0.25">
      <c r="A11">
        <v>2016</v>
      </c>
      <c r="B11" t="s">
        <v>18</v>
      </c>
      <c r="C11" s="5">
        <v>1152591</v>
      </c>
      <c r="D11" s="5">
        <v>591014</v>
      </c>
      <c r="E11" s="6">
        <v>352841819.12</v>
      </c>
      <c r="F11" s="5">
        <v>4278480</v>
      </c>
      <c r="G11" s="2">
        <v>0.70006277910048198</v>
      </c>
      <c r="H11" s="3">
        <v>597.01093226217995</v>
      </c>
      <c r="I11" s="7">
        <v>7.23921937551395</v>
      </c>
    </row>
    <row r="12" spans="1:48" x14ac:dyDescent="0.25">
      <c r="A12" s="4">
        <v>2017</v>
      </c>
      <c r="B12" s="4" t="s">
        <v>18</v>
      </c>
      <c r="C12" s="5">
        <v>1391858</v>
      </c>
      <c r="D12" s="5">
        <v>766153</v>
      </c>
      <c r="E12" s="6">
        <v>474865067.18000001</v>
      </c>
      <c r="F12" s="5">
        <v>5626175</v>
      </c>
      <c r="G12" s="2">
        <v>0.66472235164078197</v>
      </c>
      <c r="H12" s="3">
        <v>619.80448706720495</v>
      </c>
      <c r="I12" s="7">
        <v>7.3434092146085703</v>
      </c>
    </row>
    <row r="13" spans="1:48" x14ac:dyDescent="0.25">
      <c r="A13" s="4">
        <v>2018</v>
      </c>
      <c r="B13" s="4" t="s">
        <v>18</v>
      </c>
      <c r="C13" s="5">
        <v>1682962</v>
      </c>
      <c r="D13" s="5">
        <v>945982</v>
      </c>
      <c r="E13" s="6">
        <v>558308147.23000002</v>
      </c>
      <c r="F13" s="5">
        <v>6628420</v>
      </c>
      <c r="G13" s="2">
        <v>0.67965410264552895</v>
      </c>
      <c r="H13" s="3">
        <v>590.18897529762705</v>
      </c>
      <c r="I13" s="7">
        <v>7.0069197933998701</v>
      </c>
    </row>
    <row r="14" spans="1:48" x14ac:dyDescent="0.25">
      <c r="A14" s="4">
        <v>2015</v>
      </c>
      <c r="B14" s="4" t="s">
        <v>19</v>
      </c>
      <c r="C14" s="5">
        <v>519599</v>
      </c>
      <c r="D14" s="5">
        <v>0</v>
      </c>
      <c r="E14" s="6">
        <v>0</v>
      </c>
      <c r="F14" s="5">
        <v>0</v>
      </c>
      <c r="G14" s="2"/>
      <c r="H14" s="3"/>
      <c r="I14" s="7"/>
    </row>
    <row r="15" spans="1:48" x14ac:dyDescent="0.25">
      <c r="A15" s="4">
        <v>2016</v>
      </c>
      <c r="B15" s="4" t="s">
        <v>19</v>
      </c>
      <c r="C15" s="5">
        <v>742418</v>
      </c>
      <c r="D15" s="5">
        <v>385221</v>
      </c>
      <c r="E15" s="6">
        <v>249897998.06</v>
      </c>
      <c r="F15" s="5">
        <v>3346607</v>
      </c>
      <c r="G15" s="2">
        <v>0.74138133445214505</v>
      </c>
      <c r="H15" s="3">
        <v>648.71333094509396</v>
      </c>
      <c r="I15" s="7">
        <v>8.6874988642882904</v>
      </c>
    </row>
    <row r="16" spans="1:48" x14ac:dyDescent="0.25">
      <c r="A16" s="4">
        <v>2017</v>
      </c>
      <c r="B16" s="4" t="s">
        <v>19</v>
      </c>
      <c r="C16" s="5">
        <v>931485</v>
      </c>
      <c r="D16" s="5">
        <v>513751</v>
      </c>
      <c r="E16" s="6">
        <v>331273736.16000003</v>
      </c>
      <c r="F16" s="5">
        <v>4244251</v>
      </c>
      <c r="G16" s="2">
        <v>0.69199696128057198</v>
      </c>
      <c r="H16" s="3">
        <v>644.81380310695295</v>
      </c>
      <c r="I16" s="7">
        <v>8.2612997346963795</v>
      </c>
    </row>
    <row r="17" spans="1:9" x14ac:dyDescent="0.25">
      <c r="A17" s="4">
        <v>2018</v>
      </c>
      <c r="B17" s="4" t="s">
        <v>19</v>
      </c>
      <c r="C17" s="5">
        <v>1132064</v>
      </c>
      <c r="D17" s="5">
        <v>638630</v>
      </c>
      <c r="E17" s="6">
        <v>385301518.89999998</v>
      </c>
      <c r="F17" s="5">
        <v>4930707</v>
      </c>
      <c r="G17" s="2">
        <v>0.68560416968603899</v>
      </c>
      <c r="H17" s="3">
        <v>603.32511610791801</v>
      </c>
      <c r="I17" s="7">
        <v>7.7207569328092998</v>
      </c>
    </row>
    <row r="18" spans="1:9" x14ac:dyDescent="0.25">
      <c r="A18" s="4">
        <v>2015</v>
      </c>
      <c r="B18" s="4" t="s">
        <v>20</v>
      </c>
      <c r="C18" s="5">
        <v>688089</v>
      </c>
      <c r="D18" s="5">
        <v>0</v>
      </c>
      <c r="E18" s="6">
        <v>0</v>
      </c>
      <c r="F18" s="5">
        <v>0</v>
      </c>
      <c r="G18" s="2"/>
      <c r="H18" s="3"/>
      <c r="I18" s="7"/>
    </row>
    <row r="19" spans="1:9" x14ac:dyDescent="0.25">
      <c r="A19" s="4">
        <v>2016</v>
      </c>
      <c r="B19" s="4" t="s">
        <v>20</v>
      </c>
      <c r="C19" s="5">
        <v>849350</v>
      </c>
      <c r="D19" s="5">
        <v>473983</v>
      </c>
      <c r="E19" s="6">
        <v>220602311.74000001</v>
      </c>
      <c r="F19" s="5">
        <v>2963515</v>
      </c>
      <c r="G19" s="2">
        <v>0.68883967044960803</v>
      </c>
      <c r="H19" s="3">
        <v>465.42241333549902</v>
      </c>
      <c r="I19" s="7">
        <v>6.2523655911709897</v>
      </c>
    </row>
    <row r="20" spans="1:9" x14ac:dyDescent="0.25">
      <c r="A20" s="4">
        <v>2017</v>
      </c>
      <c r="B20" s="4" t="s">
        <v>20</v>
      </c>
      <c r="C20" s="5">
        <v>918303</v>
      </c>
      <c r="D20" s="5">
        <v>527691</v>
      </c>
      <c r="E20" s="6">
        <v>245139012.40000001</v>
      </c>
      <c r="F20" s="5">
        <v>3083121</v>
      </c>
      <c r="G20" s="2">
        <v>0.62128804379819902</v>
      </c>
      <c r="H20" s="3">
        <v>464.55030008091899</v>
      </c>
      <c r="I20" s="7">
        <v>5.8426636042684104</v>
      </c>
    </row>
    <row r="21" spans="1:9" x14ac:dyDescent="0.25">
      <c r="A21" s="4">
        <v>2018</v>
      </c>
      <c r="B21" s="4" t="s">
        <v>20</v>
      </c>
      <c r="C21" s="5">
        <v>1028972</v>
      </c>
      <c r="D21" s="5">
        <v>573544</v>
      </c>
      <c r="E21" s="6">
        <v>244589902.84</v>
      </c>
      <c r="F21" s="5">
        <v>3165980</v>
      </c>
      <c r="G21" s="2">
        <v>0.62456945038837897</v>
      </c>
      <c r="H21" s="3">
        <v>426.45359874743701</v>
      </c>
      <c r="I21" s="7">
        <v>5.5200298494971598</v>
      </c>
    </row>
    <row r="22" spans="1:9" x14ac:dyDescent="0.25">
      <c r="A22" s="4">
        <v>2015</v>
      </c>
      <c r="B22" s="4" t="s">
        <v>21</v>
      </c>
      <c r="C22" s="5">
        <v>269328</v>
      </c>
      <c r="D22" s="5">
        <v>0</v>
      </c>
      <c r="E22" s="6">
        <v>0</v>
      </c>
      <c r="F22" s="5">
        <v>0</v>
      </c>
      <c r="G22" s="2"/>
      <c r="H22" s="3"/>
      <c r="I22" s="7"/>
    </row>
    <row r="23" spans="1:9" x14ac:dyDescent="0.25">
      <c r="A23" s="4">
        <v>2016</v>
      </c>
      <c r="B23" s="4" t="s">
        <v>21</v>
      </c>
      <c r="C23" s="5">
        <v>481111</v>
      </c>
      <c r="D23" s="5">
        <v>190088</v>
      </c>
      <c r="E23" s="6">
        <v>146448681.09</v>
      </c>
      <c r="F23" s="5">
        <v>1870174</v>
      </c>
      <c r="G23" s="2">
        <v>0.70578625319313204</v>
      </c>
      <c r="H23" s="3">
        <v>770.42570330583703</v>
      </c>
      <c r="I23" s="7">
        <v>9.8384642902234791</v>
      </c>
    </row>
    <row r="24" spans="1:9" x14ac:dyDescent="0.25">
      <c r="A24" s="4">
        <v>2017</v>
      </c>
      <c r="B24" s="4" t="s">
        <v>21</v>
      </c>
      <c r="C24" s="5">
        <v>653759</v>
      </c>
      <c r="D24" s="5">
        <v>314158</v>
      </c>
      <c r="E24" s="6">
        <v>233530617.69</v>
      </c>
      <c r="F24" s="5">
        <v>2901357</v>
      </c>
      <c r="G24" s="2">
        <v>0.65298444641673103</v>
      </c>
      <c r="H24" s="3">
        <v>743.35403742702704</v>
      </c>
      <c r="I24" s="7">
        <v>9.2353433622572094</v>
      </c>
    </row>
    <row r="25" spans="1:9" x14ac:dyDescent="0.25">
      <c r="A25" s="4">
        <v>2018</v>
      </c>
      <c r="B25" s="4" t="s">
        <v>21</v>
      </c>
      <c r="C25" s="5">
        <v>898862</v>
      </c>
      <c r="D25" s="5">
        <v>427026</v>
      </c>
      <c r="E25" s="6">
        <v>312343364.26999998</v>
      </c>
      <c r="F25" s="5">
        <v>3798158</v>
      </c>
      <c r="G25" s="2">
        <v>0.65318565404070905</v>
      </c>
      <c r="H25" s="3">
        <v>731.438751434339</v>
      </c>
      <c r="I25" s="7">
        <v>8.8944420246074003</v>
      </c>
    </row>
    <row r="26" spans="1:9" x14ac:dyDescent="0.25">
      <c r="A26" s="4">
        <v>2015</v>
      </c>
      <c r="B26" s="4" t="s">
        <v>22</v>
      </c>
      <c r="C26" s="5">
        <v>795858</v>
      </c>
      <c r="D26" s="5">
        <v>0</v>
      </c>
      <c r="E26" s="6">
        <v>0</v>
      </c>
      <c r="F26" s="5">
        <v>0</v>
      </c>
      <c r="G26" s="2"/>
      <c r="H26" s="3"/>
      <c r="I26" s="7"/>
    </row>
    <row r="27" spans="1:9" x14ac:dyDescent="0.25">
      <c r="A27" s="4">
        <v>2016</v>
      </c>
      <c r="B27" s="4" t="s">
        <v>22</v>
      </c>
      <c r="C27" s="5">
        <v>1043022</v>
      </c>
      <c r="D27" s="5">
        <v>611365</v>
      </c>
      <c r="E27" s="6">
        <v>500692219.54000002</v>
      </c>
      <c r="F27" s="5">
        <v>6015892</v>
      </c>
      <c r="G27" s="2">
        <v>0.76818352017571001</v>
      </c>
      <c r="H27" s="3">
        <v>818.974294472206</v>
      </c>
      <c r="I27" s="7">
        <v>9.8400987953186707</v>
      </c>
    </row>
    <row r="28" spans="1:9" x14ac:dyDescent="0.25">
      <c r="A28" s="4">
        <v>2017</v>
      </c>
      <c r="B28" s="4" t="s">
        <v>22</v>
      </c>
      <c r="C28" s="5">
        <v>1192319</v>
      </c>
      <c r="D28" s="5">
        <v>752119</v>
      </c>
      <c r="E28" s="6">
        <v>616756560.47000003</v>
      </c>
      <c r="F28" s="5">
        <v>7122233</v>
      </c>
      <c r="G28" s="2">
        <v>0.72109600756264003</v>
      </c>
      <c r="H28" s="3">
        <v>820.02523599324002</v>
      </c>
      <c r="I28" s="7">
        <v>9.4695560144072903</v>
      </c>
    </row>
    <row r="29" spans="1:9" x14ac:dyDescent="0.25">
      <c r="A29" s="4">
        <v>2018</v>
      </c>
      <c r="B29" s="4" t="s">
        <v>22</v>
      </c>
      <c r="C29" s="5">
        <v>1359681</v>
      </c>
      <c r="D29" s="5">
        <v>861164</v>
      </c>
      <c r="E29" s="6">
        <v>680439568.88</v>
      </c>
      <c r="F29" s="5">
        <v>7791391</v>
      </c>
      <c r="G29" s="2">
        <v>0.72225973082706896</v>
      </c>
      <c r="H29" s="3">
        <v>790.13935659177605</v>
      </c>
      <c r="I29" s="7">
        <v>9.0475112754365004</v>
      </c>
    </row>
    <row r="30" spans="1:9" x14ac:dyDescent="0.25">
      <c r="A30" s="4">
        <v>2015</v>
      </c>
      <c r="B30" s="4" t="s">
        <v>23</v>
      </c>
      <c r="C30" s="5">
        <v>287171</v>
      </c>
      <c r="D30" s="5">
        <v>0</v>
      </c>
      <c r="E30" s="6">
        <v>0</v>
      </c>
      <c r="F30" s="5">
        <v>0</v>
      </c>
      <c r="G30" s="2"/>
      <c r="H30" s="3"/>
      <c r="I30" s="7"/>
    </row>
    <row r="31" spans="1:9" x14ac:dyDescent="0.25">
      <c r="A31" s="4">
        <v>2016</v>
      </c>
      <c r="B31" s="4" t="s">
        <v>23</v>
      </c>
      <c r="C31" s="5">
        <v>390027</v>
      </c>
      <c r="D31" s="5">
        <v>209423</v>
      </c>
      <c r="E31" s="6">
        <v>145458164.13999999</v>
      </c>
      <c r="F31" s="5">
        <v>1868880</v>
      </c>
      <c r="G31" s="2">
        <v>0.72926235587855304</v>
      </c>
      <c r="H31" s="3">
        <v>694.56632814924797</v>
      </c>
      <c r="I31" s="7">
        <v>8.9239481814318395</v>
      </c>
    </row>
    <row r="32" spans="1:9" x14ac:dyDescent="0.25">
      <c r="A32" s="4">
        <v>2017</v>
      </c>
      <c r="B32" s="4" t="s">
        <v>23</v>
      </c>
      <c r="C32" s="5">
        <v>454814</v>
      </c>
      <c r="D32" s="5">
        <v>261841</v>
      </c>
      <c r="E32" s="6">
        <v>186527817.37</v>
      </c>
      <c r="F32" s="5">
        <v>2177231</v>
      </c>
      <c r="G32" s="2">
        <v>0.67134070205396001</v>
      </c>
      <c r="H32" s="3">
        <v>712.37055071589202</v>
      </c>
      <c r="I32" s="7">
        <v>8.3150881641912502</v>
      </c>
    </row>
    <row r="33" spans="1:9" x14ac:dyDescent="0.25">
      <c r="A33" s="4">
        <v>2018</v>
      </c>
      <c r="B33" s="4" t="s">
        <v>23</v>
      </c>
      <c r="C33" s="5">
        <v>555666</v>
      </c>
      <c r="D33" s="5">
        <v>308568</v>
      </c>
      <c r="E33" s="6">
        <v>222924943.68000001</v>
      </c>
      <c r="F33" s="5">
        <v>2508320</v>
      </c>
      <c r="G33" s="2">
        <v>0.67844877246522795</v>
      </c>
      <c r="H33" s="3">
        <v>722.44997433304798</v>
      </c>
      <c r="I33" s="7">
        <v>8.1289051359829898</v>
      </c>
    </row>
    <row r="34" spans="1:9" x14ac:dyDescent="0.25">
      <c r="A34" s="4">
        <v>2015</v>
      </c>
      <c r="B34" s="4" t="s">
        <v>24</v>
      </c>
      <c r="C34" s="5">
        <v>582254</v>
      </c>
      <c r="D34" s="5">
        <v>0</v>
      </c>
      <c r="E34" s="6">
        <v>0</v>
      </c>
      <c r="F34" s="5">
        <v>0</v>
      </c>
      <c r="G34" s="2"/>
      <c r="H34" s="3"/>
      <c r="I34" s="7"/>
    </row>
    <row r="35" spans="1:9" x14ac:dyDescent="0.25">
      <c r="A35" s="4">
        <v>2016</v>
      </c>
      <c r="B35" s="4" t="s">
        <v>24</v>
      </c>
      <c r="C35" s="5">
        <v>859547</v>
      </c>
      <c r="D35" s="5">
        <v>421985</v>
      </c>
      <c r="E35" s="6">
        <v>298646059.94999999</v>
      </c>
      <c r="F35" s="5">
        <v>3535275</v>
      </c>
      <c r="G35" s="2">
        <v>0.72474384031711203</v>
      </c>
      <c r="H35" s="3">
        <v>707.717241015676</v>
      </c>
      <c r="I35" s="7">
        <v>8.37772669644656</v>
      </c>
    </row>
    <row r="36" spans="1:9" x14ac:dyDescent="0.25">
      <c r="A36" s="4">
        <v>2017</v>
      </c>
      <c r="B36" s="4" t="s">
        <v>24</v>
      </c>
      <c r="C36" s="5">
        <v>1031581</v>
      </c>
      <c r="D36" s="5">
        <v>554243</v>
      </c>
      <c r="E36" s="6">
        <v>399679817.99000001</v>
      </c>
      <c r="F36" s="5">
        <v>4342273</v>
      </c>
      <c r="G36" s="2">
        <v>0.64480825364988803</v>
      </c>
      <c r="H36" s="3">
        <v>721.12740799613198</v>
      </c>
      <c r="I36" s="7">
        <v>7.8346014293369501</v>
      </c>
    </row>
    <row r="37" spans="1:9" x14ac:dyDescent="0.25">
      <c r="A37" s="4">
        <v>2018</v>
      </c>
      <c r="B37" s="4" t="s">
        <v>24</v>
      </c>
      <c r="C37" s="5">
        <v>1298161</v>
      </c>
      <c r="D37" s="5">
        <v>667999</v>
      </c>
      <c r="E37" s="6">
        <v>488305380.45999998</v>
      </c>
      <c r="F37" s="5">
        <v>5255742</v>
      </c>
      <c r="G37" s="2">
        <v>0.64754876253052396</v>
      </c>
      <c r="H37" s="3">
        <v>730.99717284007897</v>
      </c>
      <c r="I37" s="7">
        <v>7.8678890237859598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年复购会员数据</vt:lpstr>
      <vt:lpstr>复购11月</vt:lpstr>
      <vt:lpstr>分公司新老</vt:lpstr>
      <vt:lpstr>Sheet3</vt:lpstr>
      <vt:lpstr>分公司到月</vt:lpstr>
      <vt:lpstr>分公司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胡幼山</cp:lastModifiedBy>
  <dcterms:created xsi:type="dcterms:W3CDTF">2019-07-25T05:32:00Z</dcterms:created>
  <dcterms:modified xsi:type="dcterms:W3CDTF">2019-08-07T02:17:21Z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