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E:\益丰电商\MEMBER\会员体系\会员分析\会员报表\慢病成长路径\"/>
    </mc:Choice>
  </mc:AlternateContent>
  <xr:revisionPtr revIDLastSave="0" documentId="13_ncr:1_{E3CC9E9A-4170-4CD7-B8A8-EA75B7EE56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B11" i="1"/>
</calcChain>
</file>

<file path=xl/sharedStrings.xml><?xml version="1.0" encoding="utf-8"?>
<sst xmlns="http://schemas.openxmlformats.org/spreadsheetml/2006/main" count="184" uniqueCount="122">
  <si>
    <t>紧急程度</t>
  </si>
  <si>
    <t>报表类型</t>
  </si>
  <si>
    <t>实现难度</t>
  </si>
  <si>
    <t>数据运行频率</t>
  </si>
  <si>
    <t>需求方</t>
  </si>
  <si>
    <t>需求提出日期</t>
  </si>
  <si>
    <t>需求提出部门</t>
  </si>
  <si>
    <t>低</t>
  </si>
  <si>
    <t>日</t>
  </si>
  <si>
    <t>实时</t>
  </si>
  <si>
    <t>需求用途</t>
  </si>
  <si>
    <t xml:space="preserve">用于输出各分子公司及营运季度例会数据需求 </t>
  </si>
  <si>
    <t>较低</t>
  </si>
  <si>
    <t>周</t>
  </si>
  <si>
    <t>中</t>
  </si>
  <si>
    <t>小时</t>
  </si>
  <si>
    <t>月</t>
  </si>
  <si>
    <t>高</t>
  </si>
  <si>
    <t>使用范围</t>
  </si>
  <si>
    <t>财务管理本部
总裁室</t>
  </si>
  <si>
    <t>较高</t>
  </si>
  <si>
    <t>需求对接人</t>
  </si>
  <si>
    <t>彭志</t>
  </si>
  <si>
    <t>实施管理人</t>
  </si>
  <si>
    <t>需求实施人</t>
  </si>
  <si>
    <t>计划开始日期</t>
  </si>
  <si>
    <t>计划结束日期</t>
  </si>
  <si>
    <t>实际开始日期</t>
  </si>
  <si>
    <t>实际结束日期</t>
  </si>
  <si>
    <t>工时（天/小时）</t>
  </si>
  <si>
    <t>延时（天/小时）</t>
  </si>
  <si>
    <t>延时原因</t>
  </si>
  <si>
    <t>视图：CV_MEMB_QUART_BULLETIN</t>
  </si>
  <si>
    <t>公司编码</t>
  </si>
  <si>
    <t>公司名称</t>
  </si>
  <si>
    <t>门管部编码</t>
  </si>
  <si>
    <t>门管部名称</t>
  </si>
  <si>
    <t>片区编码</t>
  </si>
  <si>
    <t>片区名称</t>
  </si>
  <si>
    <t>门店编码</t>
  </si>
  <si>
    <t>门店名称</t>
  </si>
  <si>
    <t>总销售</t>
  </si>
  <si>
    <t>总客流</t>
  </si>
  <si>
    <t>会员销售</t>
  </si>
  <si>
    <t>会员客流</t>
  </si>
  <si>
    <t>会员销售占比</t>
  </si>
  <si>
    <t>会员客流占比</t>
  </si>
  <si>
    <t>消费会员数</t>
  </si>
  <si>
    <t>年新增会员数</t>
  </si>
  <si>
    <t>年新增有消费会员数</t>
  </si>
  <si>
    <t>年新增会员消费频次</t>
  </si>
  <si>
    <t>年新增会员消费客单</t>
  </si>
  <si>
    <t>年新增会员贡献销售</t>
  </si>
  <si>
    <t>年新增会员贡献毛利</t>
  </si>
  <si>
    <t>年新增会员贡献毛利率</t>
  </si>
  <si>
    <t>年复购会员数</t>
  </si>
  <si>
    <t>上一年消费会员数</t>
  </si>
  <si>
    <t>年复购会员消费频次</t>
  </si>
  <si>
    <t>年复购会员贡献销售</t>
  </si>
  <si>
    <t>年复购会员贡献毛利</t>
  </si>
  <si>
    <t>年复购会员贡献毛利率</t>
  </si>
  <si>
    <t>流失会员数</t>
  </si>
  <si>
    <t>会员流失率（流失会员占比）</t>
  </si>
  <si>
    <t>低活跃会员占比</t>
  </si>
  <si>
    <t>高活跃会员占比</t>
  </si>
  <si>
    <t>忠诚会员占比</t>
  </si>
  <si>
    <t>低沉睡会员占比</t>
  </si>
  <si>
    <t>高沉睡会员占比</t>
  </si>
  <si>
    <t>字段</t>
  </si>
  <si>
    <t>逻辑</t>
  </si>
  <si>
    <t>起止时间内总销售</t>
  </si>
  <si>
    <t>营运采用每单算一个客流；CRM采用同会员同天同门店算一次客流，非会员一单算一个客流</t>
  </si>
  <si>
    <t>起止时间段内会员总销售</t>
  </si>
  <si>
    <t>起止时间段内会员总客流</t>
  </si>
  <si>
    <t>起止时间段内会员总销售/起止时间段内总销售</t>
  </si>
  <si>
    <t>起止时间段内会员总客流/起止时间段内总客流</t>
  </si>
  <si>
    <t>总会员数</t>
  </si>
  <si>
    <t>在终止时间时所属门店（或所属片区、门管部、公司）的总会员数</t>
  </si>
  <si>
    <t>起止时间段内消费会员数</t>
  </si>
  <si>
    <t>起止时间段内当年新增会员数</t>
  </si>
  <si>
    <t>起止时间段内当年新增并有消费的会员数</t>
  </si>
  <si>
    <t>起止时间段内当年新增并有消费的会员平均消费频次</t>
  </si>
  <si>
    <t>起止时间段内当年新增并有消费的会员平均客单</t>
  </si>
  <si>
    <t>起止时间段内当年新增的会员贡献总销售</t>
  </si>
  <si>
    <t>起止时间段内当年新增的会员贡献总毛利</t>
  </si>
  <si>
    <t>起止时间段内当年新增的会员贡献毛利率</t>
  </si>
  <si>
    <t>起止时间段内消费并且上一年有消费会员数</t>
  </si>
  <si>
    <t>在起始时间前一年消费总会员数</t>
  </si>
  <si>
    <t>起止时间段内消费并且上一年有消费的会员平均消费频次</t>
  </si>
  <si>
    <t>起止时间段内消费并且上一年有消费的会员平均客单</t>
  </si>
  <si>
    <t>起止时间段内消费并且上一年有消费的会员贡献总销售</t>
  </si>
  <si>
    <t>起止时间段内消费并且上一年有消费的会员贡献总毛利</t>
  </si>
  <si>
    <t>起止时间段内消费并且上一年有消费的会员贡献毛利率</t>
  </si>
  <si>
    <t>在终止时间时以前有消费但超过180天未消费会员（会员标签表获取）</t>
  </si>
  <si>
    <t>会员流失率</t>
  </si>
  <si>
    <t>在终止时间时流失且在起始时间时未流失且历史有消费的会员数/在起始时间时未流失且历史有消费的会员数</t>
  </si>
  <si>
    <t>在终止时间时55天内消费1次的会员数</t>
  </si>
  <si>
    <t>在终止时间时除去忠诚会员，55天内至少有2次购买的会员数</t>
  </si>
  <si>
    <t>在终止时间时55天内每隔20天购买1次的会员数</t>
  </si>
  <si>
    <t>在终止时间时超过55天但未超过110天未消费的会员数</t>
  </si>
  <si>
    <t>在终止时间时超过110天但未超过180天未消费的会员数</t>
  </si>
  <si>
    <t>汇总表样式</t>
  </si>
  <si>
    <t>查询条件</t>
  </si>
  <si>
    <t>起止日期：</t>
  </si>
  <si>
    <t>注：起止时间不能跨年，起止时间只能是每个月月底或近一个月</t>
  </si>
  <si>
    <t>行政组织：</t>
  </si>
  <si>
    <t>分公司</t>
  </si>
  <si>
    <t>流失率</t>
  </si>
  <si>
    <t>活跃率</t>
  </si>
  <si>
    <t>明细表样式</t>
  </si>
  <si>
    <t>查询条件：</t>
  </si>
  <si>
    <t>门店编号</t>
  </si>
  <si>
    <t>会员数</t>
  </si>
  <si>
    <t>活跃会员数</t>
  </si>
  <si>
    <t>备注：</t>
  </si>
  <si>
    <t>1、江苏公司不含粤海/其他公司不含收购店</t>
  </si>
  <si>
    <t>2、客流统计剔除退单/积分兑换等非正常销售单据</t>
  </si>
  <si>
    <t>3、所有定量的数据，例如销售、频次都从订单直接取，定性的数据，如标签类，都从会员标签取</t>
  </si>
  <si>
    <t>4、总共需要两站报表，营运一张，CRM一张，就是关于频次、客流的数据会不一致，但是各自报表内部口径保持一致。</t>
  </si>
  <si>
    <t>丁汝佳</t>
    <phoneticPr fontId="5" type="noConversion"/>
  </si>
  <si>
    <t>慢病成长路径数据报表</t>
    <phoneticPr fontId="5" type="noConversion"/>
  </si>
  <si>
    <r>
      <t>C</t>
    </r>
    <r>
      <rPr>
        <sz val="11"/>
        <color theme="1"/>
        <rFont val="宋体"/>
        <family val="3"/>
        <charset val="134"/>
        <scheme val="minor"/>
      </rPr>
      <t>RM慢病管理部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</si>
</sst>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000000"/>
      <name val="微软雅黑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4" xfId="0" applyFont="1" applyFill="1" applyBorder="1">
      <alignment vertical="center"/>
    </xf>
    <xf numFmtId="0" fontId="0" fillId="2" borderId="4" xfId="0" applyFill="1" applyBorder="1">
      <alignment vertical="center"/>
    </xf>
    <xf numFmtId="14" fontId="0" fillId="2" borderId="4" xfId="0" applyNumberFormat="1" applyFill="1" applyBorder="1" applyAlignment="1">
      <alignment vertical="center"/>
    </xf>
    <xf numFmtId="0" fontId="0" fillId="2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2" borderId="0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Alignment="1">
      <alignment horizontal="justify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2" borderId="4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5"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</xdr:row>
      <xdr:rowOff>0</xdr:rowOff>
    </xdr:from>
    <xdr:ext cx="123825" cy="123825"/>
    <xdr:pic macro="[1]!DesignIconClicked">
      <xdr:nvPicPr>
        <xdr:cNvPr id="2" name="BExW253QPOZK9KW8BJC3LBXGCG2N" descr="Y5HX37BEUWSN1NEFJKZJXI3SX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274701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13</xdr:row>
      <xdr:rowOff>0</xdr:rowOff>
    </xdr:from>
    <xdr:ext cx="123825" cy="123825"/>
    <xdr:pic macro="[1]!DesignIconClicked">
      <xdr:nvPicPr>
        <xdr:cNvPr id="3" name="BEx973S463FCQVJ7QDFBUIU0WJ3F" descr="ZQTVYL8DCSADVT0QMRXFLU0TR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274701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13</xdr:row>
      <xdr:rowOff>0</xdr:rowOff>
    </xdr:from>
    <xdr:ext cx="123825" cy="123825"/>
    <xdr:pic macro="[1]!DesignIconClicked">
      <xdr:nvPicPr>
        <xdr:cNvPr id="4" name="BEx5FXJGJOT93D0J2IRJ3985IUMI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274701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13</xdr:row>
      <xdr:rowOff>0</xdr:rowOff>
    </xdr:from>
    <xdr:ext cx="123825" cy="123825"/>
    <xdr:pic macro="[1]!DesignIconClicked">
      <xdr:nvPicPr>
        <xdr:cNvPr id="5" name="BEx3RTMHAR35NUAAK49TV6NU7EPA" descr="QFXLG4ZCXTRQSJYFCKJ58G9N8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274701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13</xdr:row>
      <xdr:rowOff>0</xdr:rowOff>
    </xdr:from>
    <xdr:ext cx="123825" cy="123825"/>
    <xdr:pic macro="[1]!DesignIconClicked">
      <xdr:nvPicPr>
        <xdr:cNvPr id="6" name="BEx5F64BJ6DCM4EJH81D5ZFNPZ0V" descr="7DJ9FILZD2YPS6X1JBP9E76TU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274701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13</xdr:row>
      <xdr:rowOff>0</xdr:rowOff>
    </xdr:from>
    <xdr:ext cx="123825" cy="123825"/>
    <xdr:pic macro="[1]!DesignIconClicked">
      <xdr:nvPicPr>
        <xdr:cNvPr id="7" name="BExQEXXHA3EEXR44LT6RKCDWM6ZT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274701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13</xdr:row>
      <xdr:rowOff>0</xdr:rowOff>
    </xdr:from>
    <xdr:ext cx="123825" cy="123825"/>
    <xdr:pic macro="[1]!DesignIconClicked">
      <xdr:nvPicPr>
        <xdr:cNvPr id="8" name="BExSDIVCE09QKG3CT52PHCS6ZJ09" descr="9F076L7EQCF2COMMGCQG6BQGU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274701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13</xdr:row>
      <xdr:rowOff>0</xdr:rowOff>
    </xdr:from>
    <xdr:ext cx="123825" cy="123825"/>
    <xdr:pic macro="[1]!DesignIconClicked">
      <xdr:nvPicPr>
        <xdr:cNvPr id="9" name="BEx5OESAY2W8SEGI3TSB65EHJ04B" descr="9CN2Y88X8WYV1HWZG1QILY9BK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274701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13</xdr:row>
      <xdr:rowOff>0</xdr:rowOff>
    </xdr:from>
    <xdr:ext cx="123825" cy="123825"/>
    <xdr:pic macro="[1]!DesignIconClicked">
      <xdr:nvPicPr>
        <xdr:cNvPr id="10" name="BExGMWEQ2BYRY9BAO5T1X850MJN1" descr="AZ9ST0XDIOP50HSUFO5V31BR0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274701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11" name="BExW253QPOZK9KW8BJC3LBXGCG2N" descr="Y5HX37BEUWSN1NEFJKZJXI3SX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12" name="BEx973S463FCQVJ7QDFBUIU0WJ3F" descr="ZQTVYL8DCSADVT0QMRXFLU0TR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13" name="BEx5FXJGJOT93D0J2IRJ3985IUMI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14" name="BEx3RTMHAR35NUAAK49TV6NU7EPA" descr="QFXLG4ZCXTRQSJYFCKJ58G9N8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15" name="BEx5F64BJ6DCM4EJH81D5ZFNPZ0V" descr="7DJ9FILZD2YPS6X1JBP9E76TU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16" name="BExQEXXHA3EEXR44LT6RKCDWM6ZT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17" name="BExSDIVCE09QKG3CT52PHCS6ZJ09" descr="9F076L7EQCF2COMMGCQG6BQGU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18" name="BEx5OESAY2W8SEGI3TSB65EHJ04B" descr="9CN2Y88X8WYV1HWZG1QILY9BK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19" name="BExGMWEQ2BYRY9BAO5T1X850MJN1" descr="AZ9ST0XDIOP50HSUFO5V31BR0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20" name="BExW253QPOZK9KW8BJC3LBXGCG2N" descr="Y5HX37BEUWSN1NEFJKZJXI3SX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21" name="BEx973S463FCQVJ7QDFBUIU0WJ3F" descr="ZQTVYL8DCSADVT0QMRXFLU0TR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22" name="BEx5FXJGJOT93D0J2IRJ3985IUMI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23" name="BEx3RTMHAR35NUAAK49TV6NU7EPA" descr="QFXLG4ZCXTRQSJYFCKJ58G9N8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24" name="BEx5F64BJ6DCM4EJH81D5ZFNPZ0V" descr="7DJ9FILZD2YPS6X1JBP9E76TU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25" name="BExQEXXHA3EEXR44LT6RKCDWM6ZT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26" name="BExSDIVCE09QKG3CT52PHCS6ZJ09" descr="9F076L7EQCF2COMMGCQG6BQGU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27" name="BEx5OESAY2W8SEGI3TSB65EHJ04B" descr="9CN2Y88X8WYV1HWZG1QILY9BK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0</xdr:colOff>
      <xdr:row>14</xdr:row>
      <xdr:rowOff>0</xdr:rowOff>
    </xdr:from>
    <xdr:ext cx="123825" cy="123825"/>
    <xdr:pic macro="[1]!DesignIconClicked">
      <xdr:nvPicPr>
        <xdr:cNvPr id="28" name="BExGMWEQ2BYRY9BAO5T1X850MJN1" descr="AZ9ST0XDIOP50HSUFO5V31BR0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836420" y="308038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"/>
      <sheetName val="BExStyles"/>
      <sheetName val="BExAnalyzer"/>
      <sheetName val="RecoveredExternalLink1"/>
    </sheetNames>
    <definedNames>
      <definedName name="DesignIconClicked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7"/>
  <sheetViews>
    <sheetView tabSelected="1" workbookViewId="0">
      <selection activeCell="B4" sqref="B4:D4"/>
    </sheetView>
  </sheetViews>
  <sheetFormatPr defaultColWidth="9" defaultRowHeight="13.5" x14ac:dyDescent="0.15"/>
  <cols>
    <col min="1" max="1" width="26.75" customWidth="1"/>
    <col min="2" max="2" width="62.125" customWidth="1"/>
    <col min="3" max="3" width="22" customWidth="1"/>
    <col min="4" max="4" width="18.875" customWidth="1"/>
    <col min="5" max="7" width="9" customWidth="1"/>
    <col min="8" max="8" width="11" customWidth="1"/>
    <col min="9" max="9" width="9" customWidth="1"/>
    <col min="10" max="10" width="11" customWidth="1"/>
    <col min="11" max="11" width="9" customWidth="1"/>
    <col min="12" max="12" width="7.125" customWidth="1"/>
    <col min="13" max="13" width="11" customWidth="1"/>
    <col min="14" max="14" width="9" customWidth="1"/>
    <col min="15" max="15" width="11" customWidth="1"/>
    <col min="16" max="16" width="34" customWidth="1"/>
    <col min="17" max="17" width="11" customWidth="1"/>
    <col min="18" max="18" width="16.125" customWidth="1"/>
    <col min="19" max="19" width="28.625" customWidth="1"/>
  </cols>
  <sheetData>
    <row r="1" spans="1:36" ht="20.25" x14ac:dyDescent="0.15">
      <c r="A1" s="23" t="s">
        <v>120</v>
      </c>
      <c r="B1" s="14"/>
      <c r="C1" s="14"/>
      <c r="D1" s="15"/>
      <c r="AE1" t="s">
        <v>0</v>
      </c>
      <c r="AF1" t="s">
        <v>1</v>
      </c>
      <c r="AG1" t="s">
        <v>2</v>
      </c>
      <c r="AH1" s="11" t="s">
        <v>3</v>
      </c>
    </row>
    <row r="2" spans="1:36" x14ac:dyDescent="0.15">
      <c r="A2" s="1" t="s">
        <v>4</v>
      </c>
      <c r="B2" s="22" t="s">
        <v>119</v>
      </c>
      <c r="C2" s="2" t="s">
        <v>5</v>
      </c>
      <c r="D2" s="3">
        <v>43818</v>
      </c>
      <c r="AH2" s="11"/>
    </row>
    <row r="3" spans="1:36" x14ac:dyDescent="0.15">
      <c r="A3" s="1" t="s">
        <v>6</v>
      </c>
      <c r="B3" s="24" t="s">
        <v>121</v>
      </c>
      <c r="C3" s="17"/>
      <c r="D3" s="18"/>
      <c r="AE3" t="s">
        <v>7</v>
      </c>
      <c r="AF3" t="s">
        <v>8</v>
      </c>
      <c r="AG3" t="s">
        <v>7</v>
      </c>
      <c r="AH3" s="11" t="s">
        <v>9</v>
      </c>
    </row>
    <row r="4" spans="1:36" ht="19.5" customHeight="1" x14ac:dyDescent="0.15">
      <c r="A4" s="1" t="s">
        <v>10</v>
      </c>
      <c r="B4" s="16" t="s">
        <v>11</v>
      </c>
      <c r="C4" s="19"/>
      <c r="D4" s="20"/>
      <c r="AE4" t="s">
        <v>12</v>
      </c>
      <c r="AF4" t="s">
        <v>13</v>
      </c>
      <c r="AG4" t="s">
        <v>14</v>
      </c>
      <c r="AH4" s="11" t="s">
        <v>15</v>
      </c>
    </row>
    <row r="5" spans="1:36" ht="18" customHeight="1" x14ac:dyDescent="0.15">
      <c r="A5" s="1" t="s">
        <v>1</v>
      </c>
      <c r="B5" s="1" t="s">
        <v>8</v>
      </c>
      <c r="C5" s="1" t="s">
        <v>2</v>
      </c>
      <c r="D5" s="1" t="s">
        <v>14</v>
      </c>
      <c r="AE5" t="s">
        <v>14</v>
      </c>
      <c r="AF5" t="s">
        <v>16</v>
      </c>
      <c r="AG5" t="s">
        <v>17</v>
      </c>
      <c r="AH5" s="11" t="s">
        <v>8</v>
      </c>
    </row>
    <row r="6" spans="1:36" ht="27" x14ac:dyDescent="0.15">
      <c r="A6" s="1" t="s">
        <v>18</v>
      </c>
      <c r="B6" s="4" t="s">
        <v>19</v>
      </c>
      <c r="C6" s="1" t="s">
        <v>3</v>
      </c>
      <c r="D6" s="1" t="s">
        <v>8</v>
      </c>
      <c r="AE6" s="11" t="s">
        <v>20</v>
      </c>
      <c r="AH6" s="11" t="s">
        <v>13</v>
      </c>
    </row>
    <row r="7" spans="1:36" x14ac:dyDescent="0.15">
      <c r="A7" s="1" t="s">
        <v>0</v>
      </c>
      <c r="B7" s="1" t="s">
        <v>7</v>
      </c>
      <c r="C7" s="1" t="s">
        <v>21</v>
      </c>
      <c r="D7" s="1" t="s">
        <v>22</v>
      </c>
      <c r="AE7" t="s">
        <v>17</v>
      </c>
      <c r="AH7" s="11" t="s">
        <v>16</v>
      </c>
    </row>
    <row r="8" spans="1:36" x14ac:dyDescent="0.15">
      <c r="A8" s="1" t="s">
        <v>23</v>
      </c>
      <c r="B8" s="1"/>
      <c r="C8" s="1" t="s">
        <v>24</v>
      </c>
      <c r="D8" s="1"/>
      <c r="E8" s="5"/>
      <c r="F8" s="5"/>
    </row>
    <row r="9" spans="1:36" x14ac:dyDescent="0.15">
      <c r="A9" s="1" t="s">
        <v>25</v>
      </c>
      <c r="B9" s="1"/>
      <c r="C9" s="1" t="s">
        <v>26</v>
      </c>
      <c r="D9" s="1"/>
    </row>
    <row r="10" spans="1:36" x14ac:dyDescent="0.15">
      <c r="A10" s="1" t="s">
        <v>27</v>
      </c>
      <c r="B10" s="1"/>
      <c r="C10" s="1" t="s">
        <v>28</v>
      </c>
      <c r="D10" s="1"/>
    </row>
    <row r="11" spans="1:36" x14ac:dyDescent="0.15">
      <c r="A11" s="1" t="s">
        <v>29</v>
      </c>
      <c r="B11" s="1">
        <f>IFERROR(D9-B9,0)</f>
        <v>0</v>
      </c>
      <c r="C11" s="1" t="s">
        <v>30</v>
      </c>
      <c r="D11" s="1">
        <f>IFERROR(D10-D9,0)</f>
        <v>0</v>
      </c>
    </row>
    <row r="12" spans="1:36" x14ac:dyDescent="0.15">
      <c r="A12" s="1" t="s">
        <v>31</v>
      </c>
      <c r="B12" s="1"/>
      <c r="C12" s="1"/>
      <c r="D12" s="1"/>
    </row>
    <row r="14" spans="1:36" ht="26.25" customHeight="1" x14ac:dyDescent="0.15">
      <c r="A14" s="6" t="s">
        <v>32</v>
      </c>
    </row>
    <row r="15" spans="1:36" x14ac:dyDescent="0.15">
      <c r="A15" s="7" t="s">
        <v>33</v>
      </c>
      <c r="B15" s="7" t="s">
        <v>34</v>
      </c>
      <c r="C15" s="7" t="s">
        <v>35</v>
      </c>
      <c r="D15" s="7" t="s">
        <v>36</v>
      </c>
      <c r="E15" s="7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7" t="s">
        <v>42</v>
      </c>
      <c r="K15" s="7" t="s">
        <v>43</v>
      </c>
      <c r="L15" s="7" t="s">
        <v>44</v>
      </c>
      <c r="M15" s="7" t="s">
        <v>45</v>
      </c>
      <c r="N15" s="7" t="s">
        <v>46</v>
      </c>
      <c r="O15" s="7" t="s">
        <v>47</v>
      </c>
      <c r="P15" s="7" t="s">
        <v>48</v>
      </c>
      <c r="Q15" s="7" t="s">
        <v>49</v>
      </c>
      <c r="R15" s="7" t="s">
        <v>50</v>
      </c>
      <c r="S15" s="7" t="s">
        <v>51</v>
      </c>
      <c r="T15" s="7" t="s">
        <v>52</v>
      </c>
      <c r="U15" s="7" t="s">
        <v>53</v>
      </c>
      <c r="V15" s="7" t="s">
        <v>54</v>
      </c>
      <c r="W15" s="7" t="s">
        <v>55</v>
      </c>
      <c r="X15" s="7" t="s">
        <v>56</v>
      </c>
      <c r="Y15" s="7" t="s">
        <v>57</v>
      </c>
      <c r="Z15" s="7" t="s">
        <v>51</v>
      </c>
      <c r="AA15" s="7" t="s">
        <v>58</v>
      </c>
      <c r="AB15" s="7" t="s">
        <v>59</v>
      </c>
      <c r="AC15" s="7" t="s">
        <v>60</v>
      </c>
      <c r="AD15" s="7" t="s">
        <v>61</v>
      </c>
      <c r="AE15" s="7" t="s">
        <v>62</v>
      </c>
      <c r="AF15" s="7" t="s">
        <v>63</v>
      </c>
      <c r="AG15" s="7" t="s">
        <v>64</v>
      </c>
      <c r="AH15" s="7" t="s">
        <v>65</v>
      </c>
      <c r="AI15" s="7" t="s">
        <v>66</v>
      </c>
      <c r="AJ15" s="7" t="s">
        <v>67</v>
      </c>
    </row>
    <row r="18" spans="1:2" x14ac:dyDescent="0.15">
      <c r="A18" s="8" t="s">
        <v>68</v>
      </c>
      <c r="B18" s="8" t="s">
        <v>69</v>
      </c>
    </row>
    <row r="19" spans="1:2" x14ac:dyDescent="0.15">
      <c r="A19" s="7" t="s">
        <v>33</v>
      </c>
      <c r="B19" s="7"/>
    </row>
    <row r="20" spans="1:2" x14ac:dyDescent="0.15">
      <c r="A20" s="7" t="s">
        <v>34</v>
      </c>
      <c r="B20" s="7"/>
    </row>
    <row r="21" spans="1:2" x14ac:dyDescent="0.15">
      <c r="A21" s="7" t="s">
        <v>35</v>
      </c>
      <c r="B21" s="7"/>
    </row>
    <row r="22" spans="1:2" x14ac:dyDescent="0.15">
      <c r="A22" s="7" t="s">
        <v>36</v>
      </c>
      <c r="B22" s="7"/>
    </row>
    <row r="23" spans="1:2" x14ac:dyDescent="0.15">
      <c r="A23" s="7" t="s">
        <v>37</v>
      </c>
      <c r="B23" s="7"/>
    </row>
    <row r="24" spans="1:2" x14ac:dyDescent="0.15">
      <c r="A24" s="7" t="s">
        <v>38</v>
      </c>
      <c r="B24" s="7"/>
    </row>
    <row r="25" spans="1:2" x14ac:dyDescent="0.15">
      <c r="A25" s="7" t="s">
        <v>39</v>
      </c>
      <c r="B25" s="7"/>
    </row>
    <row r="26" spans="1:2" x14ac:dyDescent="0.15">
      <c r="A26" s="7" t="s">
        <v>40</v>
      </c>
      <c r="B26" s="7"/>
    </row>
    <row r="27" spans="1:2" x14ac:dyDescent="0.15">
      <c r="A27" s="7" t="s">
        <v>41</v>
      </c>
      <c r="B27" s="7" t="s">
        <v>70</v>
      </c>
    </row>
    <row r="28" spans="1:2" ht="45.95" customHeight="1" x14ac:dyDescent="0.15">
      <c r="A28" s="7" t="s">
        <v>42</v>
      </c>
      <c r="B28" s="9" t="s">
        <v>71</v>
      </c>
    </row>
    <row r="29" spans="1:2" x14ac:dyDescent="0.15">
      <c r="A29" s="7" t="s">
        <v>43</v>
      </c>
      <c r="B29" s="7" t="s">
        <v>72</v>
      </c>
    </row>
    <row r="30" spans="1:2" x14ac:dyDescent="0.15">
      <c r="A30" s="7" t="s">
        <v>44</v>
      </c>
      <c r="B30" s="7" t="s">
        <v>73</v>
      </c>
    </row>
    <row r="31" spans="1:2" x14ac:dyDescent="0.15">
      <c r="A31" s="7" t="s">
        <v>45</v>
      </c>
      <c r="B31" s="7" t="s">
        <v>74</v>
      </c>
    </row>
    <row r="32" spans="1:2" x14ac:dyDescent="0.15">
      <c r="A32" s="7" t="s">
        <v>46</v>
      </c>
      <c r="B32" s="7" t="s">
        <v>75</v>
      </c>
    </row>
    <row r="33" spans="1:2" x14ac:dyDescent="0.15">
      <c r="A33" s="7" t="s">
        <v>76</v>
      </c>
      <c r="B33" s="7" t="s">
        <v>77</v>
      </c>
    </row>
    <row r="34" spans="1:2" x14ac:dyDescent="0.15">
      <c r="A34" s="7" t="s">
        <v>47</v>
      </c>
      <c r="B34" s="7" t="s">
        <v>78</v>
      </c>
    </row>
    <row r="35" spans="1:2" x14ac:dyDescent="0.15">
      <c r="A35" s="7" t="s">
        <v>48</v>
      </c>
      <c r="B35" s="7" t="s">
        <v>79</v>
      </c>
    </row>
    <row r="36" spans="1:2" x14ac:dyDescent="0.15">
      <c r="A36" s="7" t="s">
        <v>49</v>
      </c>
      <c r="B36" s="7" t="s">
        <v>80</v>
      </c>
    </row>
    <row r="37" spans="1:2" x14ac:dyDescent="0.15">
      <c r="A37" s="7" t="s">
        <v>50</v>
      </c>
      <c r="B37" s="7" t="s">
        <v>81</v>
      </c>
    </row>
    <row r="38" spans="1:2" x14ac:dyDescent="0.15">
      <c r="A38" s="7" t="s">
        <v>51</v>
      </c>
      <c r="B38" s="7" t="s">
        <v>82</v>
      </c>
    </row>
    <row r="39" spans="1:2" x14ac:dyDescent="0.15">
      <c r="A39" s="7" t="s">
        <v>52</v>
      </c>
      <c r="B39" s="7" t="s">
        <v>83</v>
      </c>
    </row>
    <row r="40" spans="1:2" x14ac:dyDescent="0.15">
      <c r="A40" s="7" t="s">
        <v>53</v>
      </c>
      <c r="B40" s="7" t="s">
        <v>84</v>
      </c>
    </row>
    <row r="41" spans="1:2" x14ac:dyDescent="0.15">
      <c r="A41" s="7" t="s">
        <v>54</v>
      </c>
      <c r="B41" s="7" t="s">
        <v>85</v>
      </c>
    </row>
    <row r="42" spans="1:2" x14ac:dyDescent="0.15">
      <c r="A42" s="7" t="s">
        <v>55</v>
      </c>
      <c r="B42" s="7" t="s">
        <v>86</v>
      </c>
    </row>
    <row r="43" spans="1:2" x14ac:dyDescent="0.15">
      <c r="A43" s="7" t="s">
        <v>56</v>
      </c>
      <c r="B43" s="7" t="s">
        <v>87</v>
      </c>
    </row>
    <row r="44" spans="1:2" x14ac:dyDescent="0.15">
      <c r="A44" s="7" t="s">
        <v>57</v>
      </c>
      <c r="B44" s="7" t="s">
        <v>88</v>
      </c>
    </row>
    <row r="45" spans="1:2" x14ac:dyDescent="0.15">
      <c r="A45" s="7" t="s">
        <v>51</v>
      </c>
      <c r="B45" s="7" t="s">
        <v>89</v>
      </c>
    </row>
    <row r="46" spans="1:2" x14ac:dyDescent="0.15">
      <c r="A46" s="7" t="s">
        <v>58</v>
      </c>
      <c r="B46" s="7" t="s">
        <v>90</v>
      </c>
    </row>
    <row r="47" spans="1:2" x14ac:dyDescent="0.15">
      <c r="A47" s="7" t="s">
        <v>59</v>
      </c>
      <c r="B47" s="7" t="s">
        <v>91</v>
      </c>
    </row>
    <row r="48" spans="1:2" x14ac:dyDescent="0.15">
      <c r="A48" s="7" t="s">
        <v>60</v>
      </c>
      <c r="B48" s="7" t="s">
        <v>92</v>
      </c>
    </row>
    <row r="49" spans="1:5" x14ac:dyDescent="0.15">
      <c r="A49" s="7" t="s">
        <v>61</v>
      </c>
      <c r="B49" s="7" t="s">
        <v>93</v>
      </c>
    </row>
    <row r="50" spans="1:5" ht="27" x14ac:dyDescent="0.15">
      <c r="A50" s="7" t="s">
        <v>94</v>
      </c>
      <c r="B50" s="10" t="s">
        <v>95</v>
      </c>
    </row>
    <row r="51" spans="1:5" x14ac:dyDescent="0.15">
      <c r="A51" s="7" t="s">
        <v>63</v>
      </c>
      <c r="B51" s="10" t="s">
        <v>96</v>
      </c>
    </row>
    <row r="52" spans="1:5" x14ac:dyDescent="0.15">
      <c r="A52" s="7" t="s">
        <v>64</v>
      </c>
      <c r="B52" s="7" t="s">
        <v>97</v>
      </c>
    </row>
    <row r="53" spans="1:5" x14ac:dyDescent="0.15">
      <c r="A53" s="7" t="s">
        <v>65</v>
      </c>
      <c r="B53" s="7" t="s">
        <v>98</v>
      </c>
    </row>
    <row r="54" spans="1:5" x14ac:dyDescent="0.15">
      <c r="A54" s="7" t="s">
        <v>66</v>
      </c>
      <c r="B54" s="7" t="s">
        <v>99</v>
      </c>
    </row>
    <row r="55" spans="1:5" x14ac:dyDescent="0.15">
      <c r="A55" s="7" t="s">
        <v>67</v>
      </c>
      <c r="B55" s="7" t="s">
        <v>100</v>
      </c>
    </row>
    <row r="56" spans="1:5" x14ac:dyDescent="0.15">
      <c r="A56" s="7"/>
      <c r="B56" s="7"/>
    </row>
    <row r="57" spans="1:5" x14ac:dyDescent="0.15">
      <c r="A57" s="7"/>
      <c r="B57" s="7"/>
    </row>
    <row r="60" spans="1:5" x14ac:dyDescent="0.15">
      <c r="A60" t="s">
        <v>101</v>
      </c>
    </row>
    <row r="61" spans="1:5" x14ac:dyDescent="0.15">
      <c r="A61" s="21" t="s">
        <v>102</v>
      </c>
      <c r="B61" t="s">
        <v>103</v>
      </c>
      <c r="C61" t="s">
        <v>104</v>
      </c>
    </row>
    <row r="62" spans="1:5" x14ac:dyDescent="0.15">
      <c r="A62" s="21"/>
      <c r="B62" t="s">
        <v>105</v>
      </c>
    </row>
    <row r="63" spans="1:5" x14ac:dyDescent="0.15">
      <c r="A63" s="7" t="s">
        <v>106</v>
      </c>
      <c r="B63" s="7" t="s">
        <v>45</v>
      </c>
      <c r="C63" s="7" t="s">
        <v>46</v>
      </c>
      <c r="D63" s="7" t="s">
        <v>107</v>
      </c>
      <c r="E63" s="7" t="s">
        <v>108</v>
      </c>
    </row>
    <row r="64" spans="1:5" x14ac:dyDescent="0.15">
      <c r="A64" s="7"/>
      <c r="B64" s="7"/>
      <c r="C64" s="7"/>
      <c r="D64" s="7"/>
      <c r="E64" s="7"/>
    </row>
    <row r="65" spans="1:11" ht="14.25" x14ac:dyDescent="0.15">
      <c r="B65" s="12"/>
    </row>
    <row r="66" spans="1:11" x14ac:dyDescent="0.15">
      <c r="A66" t="s">
        <v>109</v>
      </c>
    </row>
    <row r="67" spans="1:11" x14ac:dyDescent="0.15">
      <c r="A67" t="s">
        <v>110</v>
      </c>
      <c r="B67" t="s">
        <v>103</v>
      </c>
    </row>
    <row r="68" spans="1:11" x14ac:dyDescent="0.15">
      <c r="B68" t="s">
        <v>105</v>
      </c>
    </row>
    <row r="69" spans="1:11" x14ac:dyDescent="0.15">
      <c r="A69" s="7" t="s">
        <v>111</v>
      </c>
      <c r="B69" s="7" t="s">
        <v>40</v>
      </c>
      <c r="C69" s="7" t="s">
        <v>42</v>
      </c>
      <c r="D69" s="7" t="s">
        <v>44</v>
      </c>
      <c r="E69" s="7" t="s">
        <v>41</v>
      </c>
      <c r="F69" s="7" t="s">
        <v>43</v>
      </c>
      <c r="G69" s="7" t="s">
        <v>112</v>
      </c>
      <c r="H69" s="7" t="s">
        <v>61</v>
      </c>
      <c r="I69" s="7" t="s">
        <v>107</v>
      </c>
      <c r="J69" s="7" t="s">
        <v>113</v>
      </c>
      <c r="K69" s="7" t="s">
        <v>108</v>
      </c>
    </row>
    <row r="70" spans="1:11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</row>
    <row r="73" spans="1:11" ht="15" x14ac:dyDescent="0.15">
      <c r="A73" s="13" t="s">
        <v>114</v>
      </c>
    </row>
    <row r="74" spans="1:11" ht="30" x14ac:dyDescent="0.15">
      <c r="A74" s="13" t="s">
        <v>115</v>
      </c>
    </row>
    <row r="75" spans="1:11" ht="30" x14ac:dyDescent="0.15">
      <c r="A75" s="13" t="s">
        <v>116</v>
      </c>
    </row>
    <row r="76" spans="1:11" ht="60" x14ac:dyDescent="0.15">
      <c r="A76" s="13" t="s">
        <v>117</v>
      </c>
    </row>
    <row r="77" spans="1:11" ht="60" x14ac:dyDescent="0.15">
      <c r="A77" s="13" t="s">
        <v>118</v>
      </c>
    </row>
  </sheetData>
  <mergeCells count="4">
    <mergeCell ref="A1:D1"/>
    <mergeCell ref="B3:D3"/>
    <mergeCell ref="B4:D4"/>
    <mergeCell ref="A61:A62"/>
  </mergeCells>
  <phoneticPr fontId="5" type="noConversion"/>
  <conditionalFormatting sqref="B7">
    <cfRule type="cellIs" dxfId="4" priority="4" operator="equal">
      <formula>"较低"</formula>
    </cfRule>
    <cfRule type="cellIs" dxfId="3" priority="5" operator="equal">
      <formula>"较高"</formula>
    </cfRule>
  </conditionalFormatting>
  <conditionalFormatting sqref="B7 D5">
    <cfRule type="cellIs" dxfId="2" priority="1" operator="equal">
      <formula>"低"</formula>
    </cfRule>
    <cfRule type="cellIs" dxfId="1" priority="2" operator="equal">
      <formula>"中"</formula>
    </cfRule>
    <cfRule type="cellIs" dxfId="0" priority="3" operator="equal">
      <formula>"高"</formula>
    </cfRule>
  </conditionalFormatting>
  <dataValidations count="4">
    <dataValidation type="list" allowBlank="1" showInputMessage="1" showErrorMessage="1" sqref="B5" xr:uid="{00000000-0002-0000-0000-000000000000}">
      <formula1>$AF$2:$AF$5</formula1>
    </dataValidation>
    <dataValidation type="list" allowBlank="1" showInputMessage="1" showErrorMessage="1" sqref="B7" xr:uid="{00000000-0002-0000-0000-000001000000}">
      <formula1>$AE$2:$AE$7</formula1>
    </dataValidation>
    <dataValidation type="list" allowBlank="1" showInputMessage="1" showErrorMessage="1" sqref="D5" xr:uid="{00000000-0002-0000-0000-000002000000}">
      <formula1>$AG$2:$AG$5</formula1>
    </dataValidation>
    <dataValidation type="list" allowBlank="1" showInputMessage="1" showErrorMessage="1" sqref="D6" xr:uid="{00000000-0002-0000-0000-000003000000}">
      <formula1>$AH$2:$AH$7</formula1>
    </dataValidation>
  </dataValidations>
  <pageMargins left="0.7" right="0.7" top="0.75" bottom="0.75" header="0.3" footer="0.3"/>
  <pageSetup paperSize="9" orientation="portrait" horizontalDpi="2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bozhang yao</cp:lastModifiedBy>
  <dcterms:created xsi:type="dcterms:W3CDTF">2006-09-13T11:21:00Z</dcterms:created>
  <dcterms:modified xsi:type="dcterms:W3CDTF">2019-12-19T00:59:13Z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