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88" windowHeight="9324" firstSheet="3" activeTab="4"/>
  </bookViews>
  <sheets>
    <sheet name="生命周期一级口径分析数据" sheetId="1" r:id="rId1"/>
    <sheet name="衰退口径定义数据" sheetId="6" r:id="rId2"/>
    <sheet name="生命周期二级口径分析数据" sheetId="7" r:id="rId3"/>
    <sheet name="生命周期一级口径分布数据" sheetId="8" r:id="rId4"/>
    <sheet name="生命周期二级口径分布数据" sheetId="9" r:id="rId5"/>
    <sheet name="帕累托分析" sheetId="10" r:id="rId6"/>
  </sheets>
  <definedNames>
    <definedName name="_xlnm._FilterDatabase" localSheetId="0" hidden="1">生命周期一级口径分析数据!$A$1:$B$757</definedName>
  </definedNames>
  <calcPr calcId="144525"/>
</workbook>
</file>

<file path=xl/sharedStrings.xml><?xml version="1.0" encoding="utf-8"?>
<sst xmlns="http://schemas.openxmlformats.org/spreadsheetml/2006/main" count="82">
  <si>
    <t>TIMES</t>
  </si>
  <si>
    <t xml:space="preserve">ACCSAL    </t>
  </si>
  <si>
    <t>回头率（当前次数/上一次数）</t>
  </si>
  <si>
    <t>总会员占比</t>
  </si>
  <si>
    <t>斜率</t>
  </si>
  <si>
    <t>日期：2018.11月某天</t>
  </si>
  <si>
    <t>总会员</t>
  </si>
  <si>
    <t>随着消费次数增加回头率增加，并逐渐趋于平稳</t>
  </si>
  <si>
    <t>回头数占总会员比率下降</t>
  </si>
  <si>
    <t>时间(几月内)</t>
  </si>
  <si>
    <t>次数(小于几次)</t>
  </si>
  <si>
    <t>会员数量</t>
  </si>
  <si>
    <t>未来1月回头会员数</t>
  </si>
  <si>
    <t>未来一月回头率</t>
  </si>
  <si>
    <t>会员占比</t>
  </si>
  <si>
    <t>时间：2018年10月31</t>
  </si>
  <si>
    <t>回头率分析</t>
  </si>
  <si>
    <t>会员占比分析</t>
  </si>
  <si>
    <t>总数</t>
  </si>
  <si>
    <t>回头率</t>
  </si>
  <si>
    <t>&lt;1次</t>
  </si>
  <si>
    <t>&lt;2次</t>
  </si>
  <si>
    <t>&lt;3次</t>
  </si>
  <si>
    <t>&lt;4次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</si>
  <si>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</si>
  <si>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</si>
  <si>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</si>
  <si>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</si>
  <si>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</si>
  <si>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</si>
  <si>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</si>
  <si>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</si>
  <si>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</si>
  <si>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数据日期</t>
  </si>
  <si>
    <t>生命周期一级</t>
  </si>
  <si>
    <t>口径</t>
  </si>
  <si>
    <t>生命周期二级</t>
  </si>
  <si>
    <t>数量</t>
  </si>
  <si>
    <t>收购门店会员数量</t>
  </si>
  <si>
    <t>近一月回头率</t>
  </si>
  <si>
    <t>累计销售额</t>
  </si>
  <si>
    <t>累计毛利额</t>
  </si>
  <si>
    <t>累计消费次数</t>
  </si>
  <si>
    <t>客单价</t>
  </si>
  <si>
    <t>平均消费间隔</t>
  </si>
  <si>
    <t>近一月回头会员数（20181031-20181130）</t>
  </si>
  <si>
    <t>新客</t>
  </si>
  <si>
    <t>历史无消费会员</t>
  </si>
  <si>
    <t>新客无消费</t>
  </si>
  <si>
    <t>历史购买次数=1，且近9个月有消费</t>
  </si>
  <si>
    <t>新客有消费</t>
  </si>
  <si>
    <t>衰退期</t>
  </si>
  <si>
    <r>
      <rPr>
        <sz val="11"/>
        <color theme="1"/>
        <rFont val="宋体"/>
        <charset val="134"/>
        <scheme val="minor"/>
      </rPr>
      <t>近6个月消费次数&lt;2次，同时历史购买次数为</t>
    </r>
    <r>
      <rPr>
        <sz val="11"/>
        <color rgb="FFFF0000"/>
        <rFont val="宋体"/>
        <charset val="134"/>
        <scheme val="minor"/>
      </rPr>
      <t>2次</t>
    </r>
    <r>
      <rPr>
        <sz val="11"/>
        <color theme="1"/>
        <rFont val="宋体"/>
        <charset val="134"/>
        <scheme val="minor"/>
      </rPr>
      <t>，同时9个月内有消费</t>
    </r>
  </si>
  <si>
    <t>衰退过渡期</t>
  </si>
  <si>
    <r>
      <rPr>
        <sz val="11"/>
        <color theme="1"/>
        <rFont val="宋体"/>
        <charset val="134"/>
        <scheme val="minor"/>
      </rPr>
      <t>近6个月消费次数&lt;2次，同时历史购买次数为</t>
    </r>
    <r>
      <rPr>
        <sz val="11"/>
        <color rgb="FFFF0000"/>
        <rFont val="宋体"/>
        <charset val="134"/>
        <scheme val="minor"/>
      </rPr>
      <t>2次以上</t>
    </r>
    <r>
      <rPr>
        <sz val="11"/>
        <color theme="1"/>
        <rFont val="宋体"/>
        <charset val="134"/>
        <scheme val="minor"/>
      </rPr>
      <t>，同时9个月内有消费</t>
    </r>
  </si>
  <si>
    <t>正常衰退期</t>
  </si>
  <si>
    <t>流失</t>
  </si>
  <si>
    <t>成长期</t>
  </si>
  <si>
    <t>未知</t>
  </si>
  <si>
    <t>成熟期</t>
  </si>
  <si>
    <t>生命周期</t>
  </si>
  <si>
    <t>消费额占比</t>
  </si>
  <si>
    <t>人数占比</t>
  </si>
  <si>
    <t>说明</t>
  </si>
  <si>
    <t>销售额占比</t>
  </si>
  <si>
    <t>无</t>
  </si>
  <si>
    <t>沉睡</t>
  </si>
  <si>
    <t>中度沉睡</t>
  </si>
  <si>
    <t>深度沉睡</t>
  </si>
  <si>
    <t>帕累托图 </t>
  </si>
  <si>
    <t>帕累托法则往往称为二八原理，即百分之八十的问题是百分之二十的原因所造成的。帕累托图在项目管理中主要用来找出产生大多数问题的关键原因，用来解决大多数问题。</t>
  </si>
  <si>
    <t xml:space="preserve">计算口径：每天购买的会员，看下一次购买的间隔天数，计算每天不同间隔天数的回头会员数，月回头会员数 为日回头会员数累加 </t>
  </si>
  <si>
    <t xml:space="preserve">结论：间隔6个月，回头会员数累计占比88%~89%；间隔7个月，回头会员累计占比89%~90%；间隔8个月，回头会员累计占比90.5%~91%; </t>
  </si>
  <si>
    <t>月份</t>
  </si>
  <si>
    <t>间隔天数</t>
  </si>
  <si>
    <t>回头会员数</t>
  </si>
  <si>
    <t>占比</t>
  </si>
  <si>
    <t>累计占比</t>
  </si>
  <si>
    <t>MONTH</t>
  </si>
  <si>
    <t>DAYS_DIFF</t>
  </si>
  <si>
    <t>MEMBER_CNT</t>
  </si>
  <si>
    <t>?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</si>
</sst>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%"/>
  </numFmts>
  <fonts count="25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sz val="10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11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1" borderId="13" applyNumberFormat="0" applyFon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3" fillId="30" borderId="15" applyNumberFormat="0" applyAlignment="0" applyProtection="0">
      <alignment vertical="center"/>
    </xf>
    <xf numFmtId="0" fontId="24" fillId="30" borderId="9" applyNumberFormat="0" applyAlignment="0" applyProtection="0">
      <alignment vertical="center"/>
    </xf>
    <xf numFmtId="0" fontId="9" fillId="6" borderId="8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10" applyFont="1" applyAlignment="1" applyProtection="1">
      <alignment vertical="center"/>
    </xf>
    <xf numFmtId="0" fontId="2" fillId="0" borderId="0" xfId="0" applyFont="1" applyFill="1" applyAlignment="1">
      <alignment vertical="center"/>
    </xf>
    <xf numFmtId="0" fontId="2" fillId="0" borderId="1" xfId="0" applyFont="1" applyFill="1" applyBorder="1" applyAlignment="1">
      <alignment vertical="center"/>
    </xf>
    <xf numFmtId="10" fontId="0" fillId="0" borderId="0" xfId="11" applyNumberFormat="1" applyFont="1">
      <alignment vertical="center"/>
    </xf>
    <xf numFmtId="0" fontId="0" fillId="0" borderId="1" xfId="0" applyFont="1" applyFill="1" applyBorder="1" applyAlignment="1">
      <alignment vertical="center"/>
    </xf>
    <xf numFmtId="3" fontId="0" fillId="0" borderId="1" xfId="0" applyNumberFormat="1" applyFont="1" applyFill="1" applyBorder="1" applyAlignment="1">
      <alignment vertical="center"/>
    </xf>
    <xf numFmtId="10" fontId="0" fillId="0" borderId="1" xfId="11" applyNumberFormat="1" applyFont="1" applyBorder="1">
      <alignment vertical="center"/>
    </xf>
    <xf numFmtId="10" fontId="0" fillId="0" borderId="1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3" fontId="3" fillId="0" borderId="1" xfId="0" applyNumberFormat="1" applyFont="1" applyFill="1" applyBorder="1" applyAlignment="1">
      <alignment vertical="center"/>
    </xf>
    <xf numFmtId="10" fontId="3" fillId="0" borderId="1" xfId="11" applyNumberFormat="1" applyFont="1" applyBorder="1">
      <alignment vertical="center"/>
    </xf>
    <xf numFmtId="10" fontId="3" fillId="0" borderId="1" xfId="0" applyNumberFormat="1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 wrapText="1"/>
    </xf>
    <xf numFmtId="3" fontId="0" fillId="0" borderId="0" xfId="0" applyNumberFormat="1">
      <alignment vertical="center"/>
    </xf>
    <xf numFmtId="4" fontId="0" fillId="0" borderId="0" xfId="0" applyNumberFormat="1">
      <alignment vertical="center"/>
    </xf>
    <xf numFmtId="9" fontId="0" fillId="0" borderId="0" xfId="11">
      <alignment vertical="center"/>
    </xf>
    <xf numFmtId="176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10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3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10" fontId="2" fillId="0" borderId="7" xfId="0" applyNumberFormat="1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0" fontId="0" fillId="0" borderId="0" xfId="0" applyNumberFormat="1">
      <alignment vertical="center"/>
    </xf>
    <xf numFmtId="0" fontId="5" fillId="0" borderId="0" xfId="0" applyFont="1" applyAlignment="1">
      <alignment horizontal="center" vertical="center"/>
    </xf>
    <xf numFmtId="10" fontId="5" fillId="0" borderId="0" xfId="11" applyNumberFormat="1" applyFont="1" applyAlignment="1">
      <alignment horizontal="center" vertical="center"/>
    </xf>
    <xf numFmtId="3" fontId="5" fillId="0" borderId="0" xfId="0" applyNumberFormat="1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dLbls>
            <c:delete val="1"/>
          </c:dLbls>
          <c:val>
            <c:numRef>
              <c:f>生命周期一级口径分析数据!$C$3:$C$32</c:f>
              <c:numCache>
                <c:formatCode>0.00%</c:formatCode>
                <c:ptCount val="30"/>
                <c:pt idx="0">
                  <c:v>0.72294403554838</c:v>
                </c:pt>
                <c:pt idx="1">
                  <c:v>0.699336017961815</c:v>
                </c:pt>
                <c:pt idx="2">
                  <c:v>0.815454910838926</c:v>
                </c:pt>
                <c:pt idx="3">
                  <c:v>0.859887268101811</c:v>
                </c:pt>
                <c:pt idx="4">
                  <c:v>0.883768397532301</c:v>
                </c:pt>
                <c:pt idx="5">
                  <c:v>0.898617094044207</c:v>
                </c:pt>
                <c:pt idx="6">
                  <c:v>0.909079749391901</c:v>
                </c:pt>
                <c:pt idx="7">
                  <c:v>0.917016699789648</c:v>
                </c:pt>
                <c:pt idx="8">
                  <c:v>0.923143536405974</c:v>
                </c:pt>
                <c:pt idx="9">
                  <c:v>0.927989075410085</c:v>
                </c:pt>
                <c:pt idx="10">
                  <c:v>0.932278398855008</c:v>
                </c:pt>
                <c:pt idx="11">
                  <c:v>0.935604919825586</c:v>
                </c:pt>
                <c:pt idx="12">
                  <c:v>0.938640941657458</c:v>
                </c:pt>
                <c:pt idx="13">
                  <c:v>0.940815808703849</c:v>
                </c:pt>
                <c:pt idx="14">
                  <c:v>0.94327664109701</c:v>
                </c:pt>
                <c:pt idx="15">
                  <c:v>0.945435595892141</c:v>
                </c:pt>
                <c:pt idx="16">
                  <c:v>0.94703763476236</c:v>
                </c:pt>
                <c:pt idx="17">
                  <c:v>0.948555594649245</c:v>
                </c:pt>
                <c:pt idx="18">
                  <c:v>0.9499102995979</c:v>
                </c:pt>
                <c:pt idx="19">
                  <c:v>0.951274905256233</c:v>
                </c:pt>
                <c:pt idx="20">
                  <c:v>0.952654818491969</c:v>
                </c:pt>
                <c:pt idx="21">
                  <c:v>0.953776181656085</c:v>
                </c:pt>
                <c:pt idx="22">
                  <c:v>0.95442502163258</c:v>
                </c:pt>
                <c:pt idx="23">
                  <c:v>0.955577800319275</c:v>
                </c:pt>
                <c:pt idx="24">
                  <c:v>0.956542626417793</c:v>
                </c:pt>
                <c:pt idx="25">
                  <c:v>0.957244174571679</c:v>
                </c:pt>
                <c:pt idx="26">
                  <c:v>0.958291957351032</c:v>
                </c:pt>
                <c:pt idx="27">
                  <c:v>0.958689753602552</c:v>
                </c:pt>
                <c:pt idx="28">
                  <c:v>0.959472440606607</c:v>
                </c:pt>
                <c:pt idx="29">
                  <c:v>0.960079354134242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37728"/>
        <c:axId val="82939264"/>
      </c:lineChart>
      <c:catAx>
        <c:axId val="829377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2939264"/>
        <c:crosses val="autoZero"/>
        <c:auto val="1"/>
        <c:lblAlgn val="ctr"/>
        <c:lblOffset val="100"/>
        <c:noMultiLvlLbl val="0"/>
      </c:catAx>
      <c:valAx>
        <c:axId val="82939264"/>
        <c:scaling>
          <c:orientation val="minMax"/>
          <c:min val="0.6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293772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dLbls>
            <c:delete val="1"/>
          </c:dLbls>
          <c:val>
            <c:numRef>
              <c:f>生命周期一级口径分析数据!$D$3:$D$32</c:f>
              <c:numCache>
                <c:formatCode>0.00%</c:formatCode>
                <c:ptCount val="30"/>
                <c:pt idx="0">
                  <c:v>0.72294403554838</c:v>
                </c:pt>
                <c:pt idx="1">
                  <c:v>0.505580803029649</c:v>
                </c:pt>
                <c:pt idx="2">
                  <c:v>0.412278348656415</c:v>
                </c:pt>
                <c:pt idx="3">
                  <c:v>0.354512902923691</c:v>
                </c:pt>
                <c:pt idx="4">
                  <c:v>0.313307300121394</c:v>
                </c:pt>
                <c:pt idx="5">
                  <c:v>0.281543295577924</c:v>
                </c:pt>
                <c:pt idx="6">
                  <c:v>0.255945308586949</c:v>
                </c:pt>
                <c:pt idx="7">
                  <c:v>0.234706122207047</c:v>
                </c:pt>
                <c:pt idx="8">
                  <c:v>0.216667439670346</c:v>
                </c:pt>
                <c:pt idx="9">
                  <c:v>0.201065017011155</c:v>
                </c:pt>
                <c:pt idx="10">
                  <c:v>0.187448572124914</c:v>
                </c:pt>
                <c:pt idx="11">
                  <c:v>0.175377806294351</c:v>
                </c:pt>
                <c:pt idx="12">
                  <c:v>0.164616789245949</c:v>
                </c:pt>
                <c:pt idx="13">
                  <c:v>0.154874077700658</c:v>
                </c:pt>
                <c:pt idx="14">
                  <c:v>0.146089099806474</c:v>
                </c:pt>
                <c:pt idx="15">
                  <c:v>0.138117835128881</c:v>
                </c:pt>
                <c:pt idx="16">
                  <c:v>0.130802787898953</c:v>
                </c:pt>
                <c:pt idx="17">
                  <c:v>0.12407371625727</c:v>
                </c:pt>
                <c:pt idx="18">
                  <c:v>0.117858900982168</c:v>
                </c:pt>
                <c:pt idx="19">
                  <c:v>0.112116214865416</c:v>
                </c:pt>
                <c:pt idx="20">
                  <c:v>0.106808052322619</c:v>
                </c:pt>
                <c:pt idx="21">
                  <c:v>0.101870976314391</c:v>
                </c:pt>
                <c:pt idx="22">
                  <c:v>0.0972282087725949</c:v>
                </c:pt>
                <c:pt idx="23">
                  <c:v>0.0929091178678995</c:v>
                </c:pt>
                <c:pt idx="24">
                  <c:v>0.0888715316235208</c:v>
                </c:pt>
                <c:pt idx="25">
                  <c:v>0.085071755931878</c:v>
                </c:pt>
                <c:pt idx="26">
                  <c:v>0.0815235795072487</c:v>
                </c:pt>
                <c:pt idx="27">
                  <c:v>0.0781558203506022</c:v>
                </c:pt>
                <c:pt idx="28">
                  <c:v>0.0749883556994039</c:v>
                </c:pt>
                <c:pt idx="29">
                  <c:v>0.0719947721074725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94432"/>
        <c:axId val="82596224"/>
      </c:lineChart>
      <c:catAx>
        <c:axId val="825944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2596224"/>
        <c:crosses val="autoZero"/>
        <c:auto val="1"/>
        <c:lblAlgn val="ctr"/>
        <c:lblOffset val="100"/>
        <c:noMultiLvlLbl val="0"/>
      </c:catAx>
      <c:valAx>
        <c:axId val="8259622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259443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回头率分析图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衰退口径定义数据!$A$42</c:f>
              <c:strCache>
                <c:ptCount val="1"/>
                <c:pt idx="0">
                  <c:v>1月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衰退口径定义数据!$B$41:$E$41</c:f>
              <c:strCache>
                <c:ptCount val="4"/>
                <c:pt idx="0">
                  <c:v>&lt;1次</c:v>
                </c:pt>
                <c:pt idx="1">
                  <c:v>&lt;2次</c:v>
                </c:pt>
                <c:pt idx="2">
                  <c:v>&lt;3次</c:v>
                </c:pt>
                <c:pt idx="3">
                  <c:v>&lt;4次</c:v>
                </c:pt>
              </c:strCache>
            </c:strRef>
          </c:cat>
          <c:val>
            <c:numRef>
              <c:f>衰退口径定义数据!$B$42:$E$42</c:f>
              <c:numCache>
                <c:formatCode>General</c:formatCode>
                <c:ptCount val="4"/>
                <c:pt idx="0">
                  <c:v>0.212187449947796</c:v>
                </c:pt>
                <c:pt idx="1">
                  <c:v>0.269239005279712</c:v>
                </c:pt>
                <c:pt idx="2">
                  <c:v>0.300976829860651</c:v>
                </c:pt>
                <c:pt idx="3">
                  <c:v>0.316926788249728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衰退口径定义数据!$A$43</c:f>
              <c:strCache>
                <c:ptCount val="1"/>
                <c:pt idx="0">
                  <c:v>2月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衰退口径定义数据!$B$41:$E$41</c:f>
              <c:strCache>
                <c:ptCount val="4"/>
                <c:pt idx="0">
                  <c:v>&lt;1次</c:v>
                </c:pt>
                <c:pt idx="1">
                  <c:v>&lt;2次</c:v>
                </c:pt>
                <c:pt idx="2">
                  <c:v>&lt;3次</c:v>
                </c:pt>
                <c:pt idx="3">
                  <c:v>&lt;4次</c:v>
                </c:pt>
              </c:strCache>
            </c:strRef>
          </c:cat>
          <c:val>
            <c:numRef>
              <c:f>衰退口径定义数据!$B$43:$E$43</c:f>
              <c:numCache>
                <c:formatCode>General</c:formatCode>
                <c:ptCount val="4"/>
                <c:pt idx="0">
                  <c:v>0.163759166034669</c:v>
                </c:pt>
                <c:pt idx="1">
                  <c:v>0.217257357462257</c:v>
                </c:pt>
                <c:pt idx="2">
                  <c:v>0.257791940965682</c:v>
                </c:pt>
                <c:pt idx="3">
                  <c:v>0.283759440326427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衰退口径定义数据!$A$44</c:f>
              <c:strCache>
                <c:ptCount val="1"/>
                <c:pt idx="0">
                  <c:v>3月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衰退口径定义数据!$B$41:$E$41</c:f>
              <c:strCache>
                <c:ptCount val="4"/>
                <c:pt idx="0">
                  <c:v>&lt;1次</c:v>
                </c:pt>
                <c:pt idx="1">
                  <c:v>&lt;2次</c:v>
                </c:pt>
                <c:pt idx="2">
                  <c:v>&lt;3次</c:v>
                </c:pt>
                <c:pt idx="3">
                  <c:v>&lt;4次</c:v>
                </c:pt>
              </c:strCache>
            </c:strRef>
          </c:cat>
          <c:val>
            <c:numRef>
              <c:f>衰退口径定义数据!$B$44:$E$44</c:f>
              <c:numCache>
                <c:formatCode>General</c:formatCode>
                <c:ptCount val="4"/>
                <c:pt idx="0">
                  <c:v>0.13805839486319</c:v>
                </c:pt>
                <c:pt idx="1">
                  <c:v>0.186143841755438</c:v>
                </c:pt>
                <c:pt idx="2">
                  <c:v>0.226466223146908</c:v>
                </c:pt>
                <c:pt idx="3">
                  <c:v>0.255641631483131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衰退口径定义数据!$A$45</c:f>
              <c:strCache>
                <c:ptCount val="1"/>
                <c:pt idx="0">
                  <c:v>4月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衰退口径定义数据!$B$41:$E$41</c:f>
              <c:strCache>
                <c:ptCount val="4"/>
                <c:pt idx="0">
                  <c:v>&lt;1次</c:v>
                </c:pt>
                <c:pt idx="1">
                  <c:v>&lt;2次</c:v>
                </c:pt>
                <c:pt idx="2">
                  <c:v>&lt;3次</c:v>
                </c:pt>
                <c:pt idx="3">
                  <c:v>&lt;4次</c:v>
                </c:pt>
              </c:strCache>
            </c:strRef>
          </c:cat>
          <c:val>
            <c:numRef>
              <c:f>衰退口径定义数据!$B$45:$E$45</c:f>
              <c:numCache>
                <c:formatCode>General</c:formatCode>
                <c:ptCount val="4"/>
                <c:pt idx="0">
                  <c:v>0.121510246591993</c:v>
                </c:pt>
                <c:pt idx="1">
                  <c:v>0.164892008918812</c:v>
                </c:pt>
                <c:pt idx="2">
                  <c:v>0.204136212584262</c:v>
                </c:pt>
                <c:pt idx="3">
                  <c:v>0.233196620242516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衰退口径定义数据!$A$46</c:f>
              <c:strCache>
                <c:ptCount val="1"/>
                <c:pt idx="0">
                  <c:v>5月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strRef>
              <c:f>衰退口径定义数据!$B$41:$E$41</c:f>
              <c:strCache>
                <c:ptCount val="4"/>
                <c:pt idx="0">
                  <c:v>&lt;1次</c:v>
                </c:pt>
                <c:pt idx="1">
                  <c:v>&lt;2次</c:v>
                </c:pt>
                <c:pt idx="2">
                  <c:v>&lt;3次</c:v>
                </c:pt>
                <c:pt idx="3">
                  <c:v>&lt;4次</c:v>
                </c:pt>
              </c:strCache>
            </c:strRef>
          </c:cat>
          <c:val>
            <c:numRef>
              <c:f>衰退口径定义数据!$B$46:$E$46</c:f>
              <c:numCache>
                <c:formatCode>General</c:formatCode>
                <c:ptCount val="4"/>
                <c:pt idx="0">
                  <c:v>0.108450298990258</c:v>
                </c:pt>
                <c:pt idx="1">
                  <c:v>0.14811745019087</c:v>
                </c:pt>
                <c:pt idx="2">
                  <c:v>0.186325670024719</c:v>
                </c:pt>
                <c:pt idx="3">
                  <c:v>0.214711323403276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衰退口径定义数据!$A$47</c:f>
              <c:strCache>
                <c:ptCount val="1"/>
                <c:pt idx="0">
                  <c:v>6月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strRef>
              <c:f>衰退口径定义数据!$B$41:$E$41</c:f>
              <c:strCache>
                <c:ptCount val="4"/>
                <c:pt idx="0">
                  <c:v>&lt;1次</c:v>
                </c:pt>
                <c:pt idx="1">
                  <c:v>&lt;2次</c:v>
                </c:pt>
                <c:pt idx="2">
                  <c:v>&lt;3次</c:v>
                </c:pt>
                <c:pt idx="3">
                  <c:v>&lt;4次</c:v>
                </c:pt>
              </c:strCache>
            </c:strRef>
          </c:cat>
          <c:val>
            <c:numRef>
              <c:f>衰退口径定义数据!$B$47:$E$47</c:f>
              <c:numCache>
                <c:formatCode>General</c:formatCode>
                <c:ptCount val="4"/>
                <c:pt idx="0">
                  <c:v>0.0988212522730333</c:v>
                </c:pt>
                <c:pt idx="1">
                  <c:v>0.13563299176069</c:v>
                </c:pt>
                <c:pt idx="2">
                  <c:v>0.173066793812143</c:v>
                </c:pt>
                <c:pt idx="3">
                  <c:v>0.200751023569474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衰退口径定义数据!$A$48</c:f>
              <c:strCache>
                <c:ptCount val="1"/>
                <c:pt idx="0">
                  <c:v>7月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衰退口径定义数据!$B$41:$E$41</c:f>
              <c:strCache>
                <c:ptCount val="4"/>
                <c:pt idx="0">
                  <c:v>&lt;1次</c:v>
                </c:pt>
                <c:pt idx="1">
                  <c:v>&lt;2次</c:v>
                </c:pt>
                <c:pt idx="2">
                  <c:v>&lt;3次</c:v>
                </c:pt>
                <c:pt idx="3">
                  <c:v>&lt;4次</c:v>
                </c:pt>
              </c:strCache>
            </c:strRef>
          </c:cat>
          <c:val>
            <c:numRef>
              <c:f>衰退口径定义数据!$B$48:$E$48</c:f>
              <c:numCache>
                <c:formatCode>General</c:formatCode>
                <c:ptCount val="4"/>
                <c:pt idx="0">
                  <c:v>0.0906826634842012</c:v>
                </c:pt>
                <c:pt idx="1">
                  <c:v>0.125992647415799</c:v>
                </c:pt>
                <c:pt idx="2">
                  <c:v>0.162894706489089</c:v>
                </c:pt>
                <c:pt idx="3">
                  <c:v>0.189674905347643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衰退口径定义数据!$A$49</c:f>
              <c:strCache>
                <c:ptCount val="1"/>
                <c:pt idx="0">
                  <c:v>8月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衰退口径定义数据!$B$41:$E$41</c:f>
              <c:strCache>
                <c:ptCount val="4"/>
                <c:pt idx="0">
                  <c:v>&lt;1次</c:v>
                </c:pt>
                <c:pt idx="1">
                  <c:v>&lt;2次</c:v>
                </c:pt>
                <c:pt idx="2">
                  <c:v>&lt;3次</c:v>
                </c:pt>
                <c:pt idx="3">
                  <c:v>&lt;4次</c:v>
                </c:pt>
              </c:strCache>
            </c:strRef>
          </c:cat>
          <c:val>
            <c:numRef>
              <c:f>衰退口径定义数据!$B$49:$E$49</c:f>
              <c:numCache>
                <c:formatCode>General</c:formatCode>
                <c:ptCount val="4"/>
                <c:pt idx="0">
                  <c:v>0.0819061385680002</c:v>
                </c:pt>
                <c:pt idx="1">
                  <c:v>0.118050691202589</c:v>
                </c:pt>
                <c:pt idx="2">
                  <c:v>0.154714400564728</c:v>
                </c:pt>
                <c:pt idx="3">
                  <c:v>0.180401811326064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衰退口径定义数据!$A$50</c:f>
              <c:strCache>
                <c:ptCount val="1"/>
                <c:pt idx="0">
                  <c:v>9月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衰退口径定义数据!$B$41:$E$41</c:f>
              <c:strCache>
                <c:ptCount val="4"/>
                <c:pt idx="0">
                  <c:v>&lt;1次</c:v>
                </c:pt>
                <c:pt idx="1">
                  <c:v>&lt;2次</c:v>
                </c:pt>
                <c:pt idx="2">
                  <c:v>&lt;3次</c:v>
                </c:pt>
                <c:pt idx="3">
                  <c:v>&lt;4次</c:v>
                </c:pt>
              </c:strCache>
            </c:strRef>
          </c:cat>
          <c:val>
            <c:numRef>
              <c:f>衰退口径定义数据!$B$50:$E$50</c:f>
              <c:numCache>
                <c:formatCode>General</c:formatCode>
                <c:ptCount val="4"/>
                <c:pt idx="1">
                  <c:v>0.113239567797859</c:v>
                </c:pt>
                <c:pt idx="2">
                  <c:v>0.14957660164899</c:v>
                </c:pt>
                <c:pt idx="3">
                  <c:v>0.174289065937492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951707"/>
        <c:axId val="110345854"/>
      </c:lineChart>
      <c:catAx>
        <c:axId val="9309517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0345854"/>
        <c:crosses val="autoZero"/>
        <c:auto val="1"/>
        <c:lblAlgn val="ctr"/>
        <c:lblOffset val="100"/>
        <c:noMultiLvlLbl val="0"/>
      </c:catAx>
      <c:valAx>
        <c:axId val="1103458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09517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会员占比分析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衰退口径定义数据!$A$54</c:f>
              <c:strCache>
                <c:ptCount val="1"/>
                <c:pt idx="0">
                  <c:v>1月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衰退口径定义数据!$B$53:$E$53</c:f>
              <c:strCache>
                <c:ptCount val="4"/>
                <c:pt idx="0">
                  <c:v>&lt;1次</c:v>
                </c:pt>
                <c:pt idx="1">
                  <c:v>&lt;2次</c:v>
                </c:pt>
                <c:pt idx="2">
                  <c:v>&lt;3次</c:v>
                </c:pt>
                <c:pt idx="3">
                  <c:v>&lt;4次</c:v>
                </c:pt>
              </c:strCache>
            </c:strRef>
          </c:cat>
          <c:val>
            <c:numRef>
              <c:f>衰退口径定义数据!$B$54:$E$54</c:f>
              <c:numCache>
                <c:formatCode>General</c:formatCode>
                <c:ptCount val="4"/>
                <c:pt idx="0">
                  <c:v>0.602940170766644</c:v>
                </c:pt>
                <c:pt idx="1">
                  <c:v>0.837084603807174</c:v>
                </c:pt>
                <c:pt idx="2">
                  <c:v>0.931652737090855</c:v>
                </c:pt>
                <c:pt idx="3">
                  <c:v>0.968957250636728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衰退口径定义数据!$A$55</c:f>
              <c:strCache>
                <c:ptCount val="1"/>
                <c:pt idx="0">
                  <c:v>2月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衰退口径定义数据!$B$53:$E$53</c:f>
              <c:strCache>
                <c:ptCount val="4"/>
                <c:pt idx="0">
                  <c:v>&lt;1次</c:v>
                </c:pt>
                <c:pt idx="1">
                  <c:v>&lt;2次</c:v>
                </c:pt>
                <c:pt idx="2">
                  <c:v>&lt;3次</c:v>
                </c:pt>
                <c:pt idx="3">
                  <c:v>&lt;4次</c:v>
                </c:pt>
              </c:strCache>
            </c:strRef>
          </c:cat>
          <c:val>
            <c:numRef>
              <c:f>衰退口径定义数据!$B$55:$E$55</c:f>
              <c:numCache>
                <c:formatCode>General</c:formatCode>
                <c:ptCount val="4"/>
                <c:pt idx="0">
                  <c:v>0.431849619352057</c:v>
                </c:pt>
                <c:pt idx="1">
                  <c:v>0.684070087947867</c:v>
                </c:pt>
                <c:pt idx="2">
                  <c:v>0.82596957167289</c:v>
                </c:pt>
                <c:pt idx="3">
                  <c:v>0.89792335963951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衰退口径定义数据!$A$56</c:f>
              <c:strCache>
                <c:ptCount val="1"/>
                <c:pt idx="0">
                  <c:v>3月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衰退口径定义数据!$B$53:$E$53</c:f>
              <c:strCache>
                <c:ptCount val="4"/>
                <c:pt idx="0">
                  <c:v>&lt;1次</c:v>
                </c:pt>
                <c:pt idx="1">
                  <c:v>&lt;2次</c:v>
                </c:pt>
                <c:pt idx="2">
                  <c:v>&lt;3次</c:v>
                </c:pt>
                <c:pt idx="3">
                  <c:v>&lt;4次</c:v>
                </c:pt>
              </c:strCache>
            </c:strRef>
          </c:cat>
          <c:val>
            <c:numRef>
              <c:f>衰退口径定义数据!$B$56:$E$56</c:f>
              <c:numCache>
                <c:formatCode>General</c:formatCode>
                <c:ptCount val="4"/>
                <c:pt idx="0">
                  <c:v>0.321932149617696</c:v>
                </c:pt>
                <c:pt idx="1">
                  <c:v>0.572106324969533</c:v>
                </c:pt>
                <c:pt idx="2">
                  <c:v>0.735470917257625</c:v>
                </c:pt>
                <c:pt idx="3">
                  <c:v>0.827610746939776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衰退口径定义数据!$A$57</c:f>
              <c:strCache>
                <c:ptCount val="1"/>
                <c:pt idx="0">
                  <c:v>4月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衰退口径定义数据!$B$53:$E$53</c:f>
              <c:strCache>
                <c:ptCount val="4"/>
                <c:pt idx="0">
                  <c:v>&lt;1次</c:v>
                </c:pt>
                <c:pt idx="1">
                  <c:v>&lt;2次</c:v>
                </c:pt>
                <c:pt idx="2">
                  <c:v>&lt;3次</c:v>
                </c:pt>
                <c:pt idx="3">
                  <c:v>&lt;4次</c:v>
                </c:pt>
              </c:strCache>
            </c:strRef>
          </c:cat>
          <c:val>
            <c:numRef>
              <c:f>衰退口径定义数据!$B$57:$E$57</c:f>
              <c:numCache>
                <c:formatCode>General</c:formatCode>
                <c:ptCount val="4"/>
                <c:pt idx="0">
                  <c:v>0.242643896356049</c:v>
                </c:pt>
                <c:pt idx="1">
                  <c:v>0.485109610258608</c:v>
                </c:pt>
                <c:pt idx="2">
                  <c:v>0.660304635896044</c:v>
                </c:pt>
                <c:pt idx="3">
                  <c:v>0.763696139878836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衰退口径定义数据!$A$58</c:f>
              <c:strCache>
                <c:ptCount val="1"/>
                <c:pt idx="0">
                  <c:v>5月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strRef>
              <c:f>衰退口径定义数据!$B$53:$E$53</c:f>
              <c:strCache>
                <c:ptCount val="4"/>
                <c:pt idx="0">
                  <c:v>&lt;1次</c:v>
                </c:pt>
                <c:pt idx="1">
                  <c:v>&lt;2次</c:v>
                </c:pt>
                <c:pt idx="2">
                  <c:v>&lt;3次</c:v>
                </c:pt>
                <c:pt idx="3">
                  <c:v>&lt;4次</c:v>
                </c:pt>
              </c:strCache>
            </c:strRef>
          </c:cat>
          <c:val>
            <c:numRef>
              <c:f>衰退口径定义数据!$B$58:$E$58</c:f>
              <c:numCache>
                <c:formatCode>General</c:formatCode>
                <c:ptCount val="4"/>
                <c:pt idx="0">
                  <c:v>0.175947425757756</c:v>
                </c:pt>
                <c:pt idx="1">
                  <c:v>0.40868162615665</c:v>
                </c:pt>
                <c:pt idx="2">
                  <c:v>0.59245104791051</c:v>
                </c:pt>
                <c:pt idx="3">
                  <c:v>0.704038811183767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衰退口径定义数据!$A$59</c:f>
              <c:strCache>
                <c:ptCount val="1"/>
                <c:pt idx="0">
                  <c:v>6月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strRef>
              <c:f>衰退口径定义数据!$B$53:$E$53</c:f>
              <c:strCache>
                <c:ptCount val="4"/>
                <c:pt idx="0">
                  <c:v>&lt;1次</c:v>
                </c:pt>
                <c:pt idx="1">
                  <c:v>&lt;2次</c:v>
                </c:pt>
                <c:pt idx="2">
                  <c:v>&lt;3次</c:v>
                </c:pt>
                <c:pt idx="3">
                  <c:v>&lt;4次</c:v>
                </c:pt>
              </c:strCache>
            </c:strRef>
          </c:cat>
          <c:val>
            <c:numRef>
              <c:f>衰退口径定义数据!$B$59:$E$59</c:f>
              <c:numCache>
                <c:formatCode>General</c:formatCode>
                <c:ptCount val="4"/>
                <c:pt idx="0">
                  <c:v>0.122006494710359</c:v>
                </c:pt>
                <c:pt idx="1">
                  <c:v>0.345122716152413</c:v>
                </c:pt>
                <c:pt idx="2">
                  <c:v>0.535069619384114</c:v>
                </c:pt>
                <c:pt idx="3">
                  <c:v>0.652569727575858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衰退口径定义数据!$A$60</c:f>
              <c:strCache>
                <c:ptCount val="1"/>
                <c:pt idx="0">
                  <c:v>7月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衰退口径定义数据!$B$53:$E$53</c:f>
              <c:strCache>
                <c:ptCount val="4"/>
                <c:pt idx="0">
                  <c:v>&lt;1次</c:v>
                </c:pt>
                <c:pt idx="1">
                  <c:v>&lt;2次</c:v>
                </c:pt>
                <c:pt idx="2">
                  <c:v>&lt;3次</c:v>
                </c:pt>
                <c:pt idx="3">
                  <c:v>&lt;4次</c:v>
                </c:pt>
              </c:strCache>
            </c:strRef>
          </c:cat>
          <c:val>
            <c:numRef>
              <c:f>衰退口径定义数据!$B$60:$E$60</c:f>
              <c:numCache>
                <c:formatCode>General</c:formatCode>
                <c:ptCount val="4"/>
                <c:pt idx="0">
                  <c:v>0.075882884707137</c:v>
                </c:pt>
                <c:pt idx="1">
                  <c:v>0.288882243036592</c:v>
                </c:pt>
                <c:pt idx="2">
                  <c:v>0.484060818186044</c:v>
                </c:pt>
                <c:pt idx="3">
                  <c:v>0.606165754027004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衰退口径定义数据!$A$61</c:f>
              <c:strCache>
                <c:ptCount val="1"/>
                <c:pt idx="0">
                  <c:v>8月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衰退口径定义数据!$B$53:$E$53</c:f>
              <c:strCache>
                <c:ptCount val="4"/>
                <c:pt idx="0">
                  <c:v>&lt;1次</c:v>
                </c:pt>
                <c:pt idx="1">
                  <c:v>&lt;2次</c:v>
                </c:pt>
                <c:pt idx="2">
                  <c:v>&lt;3次</c:v>
                </c:pt>
                <c:pt idx="3">
                  <c:v>&lt;4次</c:v>
                </c:pt>
              </c:strCache>
            </c:strRef>
          </c:cat>
          <c:val>
            <c:numRef>
              <c:f>衰退口径定义数据!$B$61:$E$61</c:f>
              <c:numCache>
                <c:formatCode>General</c:formatCode>
                <c:ptCount val="4"/>
                <c:pt idx="0">
                  <c:v>0.0334503496062622</c:v>
                </c:pt>
                <c:pt idx="1">
                  <c:v>0.236452122882314</c:v>
                </c:pt>
                <c:pt idx="2">
                  <c:v>0.435955562845512</c:v>
                </c:pt>
                <c:pt idx="3">
                  <c:v>0.562028865023185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衰退口径定义数据!$A$62</c:f>
              <c:strCache>
                <c:ptCount val="1"/>
                <c:pt idx="0">
                  <c:v>9月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衰退口径定义数据!$B$53:$E$53</c:f>
              <c:strCache>
                <c:ptCount val="4"/>
                <c:pt idx="0">
                  <c:v>&lt;1次</c:v>
                </c:pt>
                <c:pt idx="1">
                  <c:v>&lt;2次</c:v>
                </c:pt>
                <c:pt idx="2">
                  <c:v>&lt;3次</c:v>
                </c:pt>
                <c:pt idx="3">
                  <c:v>&lt;4次</c:v>
                </c:pt>
              </c:strCache>
            </c:strRef>
          </c:cat>
          <c:val>
            <c:numRef>
              <c:f>衰退口径定义数据!$B$62:$E$62</c:f>
              <c:numCache>
                <c:formatCode>General</c:formatCode>
                <c:ptCount val="4"/>
                <c:pt idx="1">
                  <c:v>0.196762983142925</c:v>
                </c:pt>
                <c:pt idx="2">
                  <c:v>0.400080783169318</c:v>
                </c:pt>
                <c:pt idx="3">
                  <c:v>0.529120809840587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678442"/>
        <c:axId val="500276571"/>
      </c:lineChart>
      <c:catAx>
        <c:axId val="48567844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0276571"/>
        <c:crosses val="autoZero"/>
        <c:auto val="1"/>
        <c:lblAlgn val="ctr"/>
        <c:lblOffset val="100"/>
        <c:noMultiLvlLbl val="0"/>
      </c:catAx>
      <c:valAx>
        <c:axId val="5002765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567844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回头率分析图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衰退口径定义数据!$B$41</c:f>
              <c:strCache>
                <c:ptCount val="1"/>
                <c:pt idx="0">
                  <c:v>&lt;1次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衰退口径定义数据!$A$42:$A$50</c:f>
              <c:strCache>
                <c:ptCount val="9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</c:strCache>
            </c:strRef>
          </c:cat>
          <c:val>
            <c:numRef>
              <c:f>衰退口径定义数据!$B$42:$B$50</c:f>
              <c:numCache>
                <c:formatCode>General</c:formatCode>
                <c:ptCount val="9"/>
                <c:pt idx="0">
                  <c:v>0.212187449947796</c:v>
                </c:pt>
                <c:pt idx="1">
                  <c:v>0.163759166034669</c:v>
                </c:pt>
                <c:pt idx="2">
                  <c:v>0.13805839486319</c:v>
                </c:pt>
                <c:pt idx="3">
                  <c:v>0.121510246591993</c:v>
                </c:pt>
                <c:pt idx="4">
                  <c:v>0.108450298990258</c:v>
                </c:pt>
                <c:pt idx="5">
                  <c:v>0.0988212522730333</c:v>
                </c:pt>
                <c:pt idx="6">
                  <c:v>0.0906826634842012</c:v>
                </c:pt>
                <c:pt idx="7">
                  <c:v>0.0819061385680002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衰退口径定义数据!$C$41</c:f>
              <c:strCache>
                <c:ptCount val="1"/>
                <c:pt idx="0">
                  <c:v>&lt;2次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衰退口径定义数据!$A$42:$A$50</c:f>
              <c:strCache>
                <c:ptCount val="9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</c:strCache>
            </c:strRef>
          </c:cat>
          <c:val>
            <c:numRef>
              <c:f>衰退口径定义数据!$C$42:$C$50</c:f>
              <c:numCache>
                <c:formatCode>General</c:formatCode>
                <c:ptCount val="9"/>
                <c:pt idx="0">
                  <c:v>0.269239005279712</c:v>
                </c:pt>
                <c:pt idx="1">
                  <c:v>0.217257357462257</c:v>
                </c:pt>
                <c:pt idx="2">
                  <c:v>0.186143841755438</c:v>
                </c:pt>
                <c:pt idx="3">
                  <c:v>0.164892008918812</c:v>
                </c:pt>
                <c:pt idx="4">
                  <c:v>0.14811745019087</c:v>
                </c:pt>
                <c:pt idx="5">
                  <c:v>0.13563299176069</c:v>
                </c:pt>
                <c:pt idx="6">
                  <c:v>0.125992647415799</c:v>
                </c:pt>
                <c:pt idx="7">
                  <c:v>0.118050691202589</c:v>
                </c:pt>
                <c:pt idx="8">
                  <c:v>0.113239567797859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衰退口径定义数据!$D$41</c:f>
              <c:strCache>
                <c:ptCount val="1"/>
                <c:pt idx="0">
                  <c:v>&lt;3次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衰退口径定义数据!$A$42:$A$50</c:f>
              <c:strCache>
                <c:ptCount val="9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</c:strCache>
            </c:strRef>
          </c:cat>
          <c:val>
            <c:numRef>
              <c:f>衰退口径定义数据!$D$42:$D$50</c:f>
              <c:numCache>
                <c:formatCode>General</c:formatCode>
                <c:ptCount val="9"/>
                <c:pt idx="0">
                  <c:v>0.300976829860651</c:v>
                </c:pt>
                <c:pt idx="1">
                  <c:v>0.257791940965682</c:v>
                </c:pt>
                <c:pt idx="2">
                  <c:v>0.226466223146908</c:v>
                </c:pt>
                <c:pt idx="3">
                  <c:v>0.204136212584262</c:v>
                </c:pt>
                <c:pt idx="4">
                  <c:v>0.186325670024719</c:v>
                </c:pt>
                <c:pt idx="5">
                  <c:v>0.173066793812143</c:v>
                </c:pt>
                <c:pt idx="6">
                  <c:v>0.162894706489089</c:v>
                </c:pt>
                <c:pt idx="7">
                  <c:v>0.154714400564728</c:v>
                </c:pt>
                <c:pt idx="8">
                  <c:v>0.14957660164899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衰退口径定义数据!$E$41</c:f>
              <c:strCache>
                <c:ptCount val="1"/>
                <c:pt idx="0">
                  <c:v>&lt;4次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衰退口径定义数据!$A$42:$A$50</c:f>
              <c:strCache>
                <c:ptCount val="9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</c:strCache>
            </c:strRef>
          </c:cat>
          <c:val>
            <c:numRef>
              <c:f>衰退口径定义数据!$E$42:$E$50</c:f>
              <c:numCache>
                <c:formatCode>General</c:formatCode>
                <c:ptCount val="9"/>
                <c:pt idx="0">
                  <c:v>0.316926788249728</c:v>
                </c:pt>
                <c:pt idx="1">
                  <c:v>0.283759440326427</c:v>
                </c:pt>
                <c:pt idx="2">
                  <c:v>0.255641631483131</c:v>
                </c:pt>
                <c:pt idx="3">
                  <c:v>0.233196620242516</c:v>
                </c:pt>
                <c:pt idx="4">
                  <c:v>0.214711323403276</c:v>
                </c:pt>
                <c:pt idx="5">
                  <c:v>0.200751023569474</c:v>
                </c:pt>
                <c:pt idx="6">
                  <c:v>0.189674905347643</c:v>
                </c:pt>
                <c:pt idx="7">
                  <c:v>0.180401811326064</c:v>
                </c:pt>
                <c:pt idx="8">
                  <c:v>0.174289065937492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951707"/>
        <c:axId val="110345854"/>
      </c:lineChart>
      <c:catAx>
        <c:axId val="9309517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0345854"/>
        <c:crosses val="autoZero"/>
        <c:auto val="1"/>
        <c:lblAlgn val="ctr"/>
        <c:lblOffset val="100"/>
        <c:noMultiLvlLbl val="0"/>
      </c:catAx>
      <c:valAx>
        <c:axId val="1103458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09517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会员占比分析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衰退口径定义数据!$B$53</c:f>
              <c:strCache>
                <c:ptCount val="1"/>
                <c:pt idx="0">
                  <c:v>&lt;1次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衰退口径定义数据!$A$54:$A$62</c:f>
              <c:strCache>
                <c:ptCount val="9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</c:strCache>
            </c:strRef>
          </c:cat>
          <c:val>
            <c:numRef>
              <c:f>衰退口径定义数据!$B$54:$B$62</c:f>
              <c:numCache>
                <c:formatCode>General</c:formatCode>
                <c:ptCount val="9"/>
                <c:pt idx="0">
                  <c:v>0.602940170766644</c:v>
                </c:pt>
                <c:pt idx="1">
                  <c:v>0.431849619352057</c:v>
                </c:pt>
                <c:pt idx="2">
                  <c:v>0.321932149617696</c:v>
                </c:pt>
                <c:pt idx="3">
                  <c:v>0.242643896356049</c:v>
                </c:pt>
                <c:pt idx="4">
                  <c:v>0.175947425757756</c:v>
                </c:pt>
                <c:pt idx="5">
                  <c:v>0.122006494710359</c:v>
                </c:pt>
                <c:pt idx="6">
                  <c:v>0.075882884707137</c:v>
                </c:pt>
                <c:pt idx="7">
                  <c:v>0.0334503496062622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衰退口径定义数据!$C$53</c:f>
              <c:strCache>
                <c:ptCount val="1"/>
                <c:pt idx="0">
                  <c:v>&lt;2次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衰退口径定义数据!$A$54:$A$62</c:f>
              <c:strCache>
                <c:ptCount val="9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</c:strCache>
            </c:strRef>
          </c:cat>
          <c:val>
            <c:numRef>
              <c:f>衰退口径定义数据!$C$54:$C$62</c:f>
              <c:numCache>
                <c:formatCode>General</c:formatCode>
                <c:ptCount val="9"/>
                <c:pt idx="0">
                  <c:v>0.837084603807174</c:v>
                </c:pt>
                <c:pt idx="1">
                  <c:v>0.684070087947867</c:v>
                </c:pt>
                <c:pt idx="2">
                  <c:v>0.572106324969533</c:v>
                </c:pt>
                <c:pt idx="3">
                  <c:v>0.485109610258608</c:v>
                </c:pt>
                <c:pt idx="4">
                  <c:v>0.40868162615665</c:v>
                </c:pt>
                <c:pt idx="5">
                  <c:v>0.345122716152413</c:v>
                </c:pt>
                <c:pt idx="6">
                  <c:v>0.288882243036592</c:v>
                </c:pt>
                <c:pt idx="7">
                  <c:v>0.236452122882314</c:v>
                </c:pt>
                <c:pt idx="8">
                  <c:v>0.196762983142925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衰退口径定义数据!$D$53</c:f>
              <c:strCache>
                <c:ptCount val="1"/>
                <c:pt idx="0">
                  <c:v>&lt;3次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衰退口径定义数据!$A$54:$A$62</c:f>
              <c:strCache>
                <c:ptCount val="9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</c:strCache>
            </c:strRef>
          </c:cat>
          <c:val>
            <c:numRef>
              <c:f>衰退口径定义数据!$D$54:$D$62</c:f>
              <c:numCache>
                <c:formatCode>General</c:formatCode>
                <c:ptCount val="9"/>
                <c:pt idx="0">
                  <c:v>0.931652737090855</c:v>
                </c:pt>
                <c:pt idx="1">
                  <c:v>0.82596957167289</c:v>
                </c:pt>
                <c:pt idx="2">
                  <c:v>0.735470917257625</c:v>
                </c:pt>
                <c:pt idx="3">
                  <c:v>0.660304635896044</c:v>
                </c:pt>
                <c:pt idx="4">
                  <c:v>0.59245104791051</c:v>
                </c:pt>
                <c:pt idx="5">
                  <c:v>0.535069619384114</c:v>
                </c:pt>
                <c:pt idx="6">
                  <c:v>0.484060818186044</c:v>
                </c:pt>
                <c:pt idx="7">
                  <c:v>0.435955562845512</c:v>
                </c:pt>
                <c:pt idx="8">
                  <c:v>0.400080783169318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衰退口径定义数据!$E$53</c:f>
              <c:strCache>
                <c:ptCount val="1"/>
                <c:pt idx="0">
                  <c:v>&lt;4次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衰退口径定义数据!$A$54:$A$62</c:f>
              <c:strCache>
                <c:ptCount val="9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</c:strCache>
            </c:strRef>
          </c:cat>
          <c:val>
            <c:numRef>
              <c:f>衰退口径定义数据!$E$54:$E$62</c:f>
              <c:numCache>
                <c:formatCode>General</c:formatCode>
                <c:ptCount val="9"/>
                <c:pt idx="0">
                  <c:v>0.968957250636728</c:v>
                </c:pt>
                <c:pt idx="1">
                  <c:v>0.89792335963951</c:v>
                </c:pt>
                <c:pt idx="2">
                  <c:v>0.827610746939776</c:v>
                </c:pt>
                <c:pt idx="3">
                  <c:v>0.763696139878836</c:v>
                </c:pt>
                <c:pt idx="4">
                  <c:v>0.704038811183767</c:v>
                </c:pt>
                <c:pt idx="5">
                  <c:v>0.652569727575858</c:v>
                </c:pt>
                <c:pt idx="6">
                  <c:v>0.606165754027004</c:v>
                </c:pt>
                <c:pt idx="7">
                  <c:v>0.562028865023185</c:v>
                </c:pt>
                <c:pt idx="8">
                  <c:v>0.529120809840587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678442"/>
        <c:axId val="500276571"/>
      </c:lineChart>
      <c:catAx>
        <c:axId val="48567844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0276571"/>
        <c:crosses val="autoZero"/>
        <c:auto val="1"/>
        <c:lblAlgn val="ctr"/>
        <c:lblOffset val="100"/>
        <c:noMultiLvlLbl val="0"/>
      </c:catAx>
      <c:valAx>
        <c:axId val="5002765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567844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79803118021851"/>
          <c:y val="0.0207204432509777"/>
          <c:w val="0.933455741763303"/>
          <c:h val="0.877242428811741"/>
        </c:manualLayout>
      </c:layout>
      <c:lineChart>
        <c:grouping val="standard"/>
        <c:varyColors val="0"/>
        <c:ser>
          <c:idx val="0"/>
          <c:order val="0"/>
          <c:tx>
            <c:strRef>
              <c:f>帕累托分析!$G$1:$G$3</c:f>
              <c:strCache>
                <c:ptCount val="1"/>
                <c:pt idx="0">
                  <c:v>帕累托图  帕累托法则往往称为二八原理，即百分之八十的问题是百分之二十的原因所造成的。帕累托图在项目管理中主要用来找出产生大多数问题的关键原因，用来解决大多数问题。 计算口径：每天购买的会员，看下一次购买的间隔天数，计算每天不同间隔天数的回头会员数，月回头会员数 为日回头会员数累加 </c:v>
                </c:pt>
              </c:strCache>
            </c:strRef>
          </c:tx>
          <c:dLbls>
            <c:delete val="1"/>
          </c:dLbls>
          <c:cat>
            <c:numRef>
              <c:f>帕累托分析!$D$7:$D$391</c:f>
              <c:numCache>
                <c:formatCode>General</c:formatCode>
                <c:ptCount val="3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</c:numCache>
            </c:numRef>
          </c:cat>
          <c:val>
            <c:numRef>
              <c:f>帕累托分析!$G$6:$G$482</c:f>
              <c:numCache>
                <c:formatCode>General</c:formatCode>
                <c:ptCount val="477"/>
                <c:pt idx="0">
                  <c:v>0</c:v>
                </c:pt>
                <c:pt idx="1" c:formatCode="0.00%">
                  <c:v>0.0557672311986656</c:v>
                </c:pt>
                <c:pt idx="2" c:formatCode="0.00%">
                  <c:v>0.101642818940736</c:v>
                </c:pt>
                <c:pt idx="3" c:formatCode="0.00%">
                  <c:v>0.141415042196957</c:v>
                </c:pt>
                <c:pt idx="4" c:formatCode="0.00%">
                  <c:v>0.177518517272317</c:v>
                </c:pt>
                <c:pt idx="5" c:formatCode="0.00%">
                  <c:v>0.209588063485908</c:v>
                </c:pt>
                <c:pt idx="6" c:formatCode="0.00%">
                  <c:v>0.239914530779296</c:v>
                </c:pt>
                <c:pt idx="7" c:formatCode="0.00%">
                  <c:v>0.270374411375566</c:v>
                </c:pt>
                <c:pt idx="8" c:formatCode="0.00%">
                  <c:v>0.296060589875036</c:v>
                </c:pt>
                <c:pt idx="9" c:formatCode="0.00%">
                  <c:v>0.319072855192919</c:v>
                </c:pt>
                <c:pt idx="10" c:formatCode="0.00%">
                  <c:v>0.341236875436917</c:v>
                </c:pt>
                <c:pt idx="11" c:formatCode="0.00%">
                  <c:v>0.361775465175951</c:v>
                </c:pt>
                <c:pt idx="12" c:formatCode="0.00%">
                  <c:v>0.381080158335943</c:v>
                </c:pt>
                <c:pt idx="13" c:formatCode="0.00%">
                  <c:v>0.399870022030842</c:v>
                </c:pt>
                <c:pt idx="14" c:formatCode="0.00%">
                  <c:v>0.419930959204</c:v>
                </c:pt>
                <c:pt idx="15" c:formatCode="0.00%">
                  <c:v>0.436655152024106</c:v>
                </c:pt>
                <c:pt idx="16" c:formatCode="0.00%">
                  <c:v>0.452090859400497</c:v>
                </c:pt>
                <c:pt idx="17" c:formatCode="0.00%">
                  <c:v>0.466514319812158</c:v>
                </c:pt>
                <c:pt idx="18" c:formatCode="0.00%">
                  <c:v>0.480314714216705</c:v>
                </c:pt>
                <c:pt idx="19" c:formatCode="0.00%">
                  <c:v>0.493311334648329</c:v>
                </c:pt>
                <c:pt idx="20" c:formatCode="0.00%">
                  <c:v>0.506459956832443</c:v>
                </c:pt>
                <c:pt idx="21" c:formatCode="0.00%">
                  <c:v>0.520444118061597</c:v>
                </c:pt>
                <c:pt idx="22" c:formatCode="0.00%">
                  <c:v>0.532064252034906</c:v>
                </c:pt>
                <c:pt idx="23" c:formatCode="0.00%">
                  <c:v>0.542776375539389</c:v>
                </c:pt>
                <c:pt idx="24" c:formatCode="0.00%">
                  <c:v>0.553177201337145</c:v>
                </c:pt>
                <c:pt idx="25" c:formatCode="0.00%">
                  <c:v>0.563149786903426</c:v>
                </c:pt>
                <c:pt idx="26" c:formatCode="0.00%">
                  <c:v>0.57270354411145</c:v>
                </c:pt>
                <c:pt idx="27" c:formatCode="0.00%">
                  <c:v>0.582231183371291</c:v>
                </c:pt>
                <c:pt idx="28" c:formatCode="0.00%">
                  <c:v>0.592820246633432</c:v>
                </c:pt>
                <c:pt idx="29" c:formatCode="0.00%">
                  <c:v>0.601659407367285</c:v>
                </c:pt>
                <c:pt idx="30" c:formatCode="0.00%">
                  <c:v>0.610023033206736</c:v>
                </c:pt>
                <c:pt idx="31" c:formatCode="0.00%">
                  <c:v>0.61805065517226</c:v>
                </c:pt>
                <c:pt idx="32" c:formatCode="0.00%">
                  <c:v>0.625576859592028</c:v>
                </c:pt>
                <c:pt idx="33" c:formatCode="0.00%">
                  <c:v>0.632594822857958</c:v>
                </c:pt>
                <c:pt idx="34" c:formatCode="0.00%">
                  <c:v>0.639518667391695</c:v>
                </c:pt>
                <c:pt idx="35" c:formatCode="0.00%">
                  <c:v>0.646903929010005</c:v>
                </c:pt>
                <c:pt idx="36" c:formatCode="0.00%">
                  <c:v>0.65336682705283</c:v>
                </c:pt>
                <c:pt idx="37" c:formatCode="0.00%">
                  <c:v>0.659234894708198</c:v>
                </c:pt>
                <c:pt idx="38" c:formatCode="0.00%">
                  <c:v>0.664974490294124</c:v>
                </c:pt>
                <c:pt idx="39" c:formatCode="0.00%">
                  <c:v>0.670463259458756</c:v>
                </c:pt>
                <c:pt idx="40" c:formatCode="0.00%">
                  <c:v>0.675678378409539</c:v>
                </c:pt>
                <c:pt idx="41" c:formatCode="0.00%">
                  <c:v>0.680860555804055</c:v>
                </c:pt>
                <c:pt idx="42" c:formatCode="0.00%">
                  <c:v>0.686346030813061</c:v>
                </c:pt>
                <c:pt idx="43" c:formatCode="0.00%">
                  <c:v>0.691145850858045</c:v>
                </c:pt>
                <c:pt idx="44" c:formatCode="0.00%">
                  <c:v>0.695710138775718</c:v>
                </c:pt>
                <c:pt idx="45" c:formatCode="0.00%">
                  <c:v>0.700021482600623</c:v>
                </c:pt>
                <c:pt idx="46" c:formatCode="0.00%">
                  <c:v>0.70418694239063</c:v>
                </c:pt>
                <c:pt idx="47" c:formatCode="0.00%">
                  <c:v>0.708169811840184</c:v>
                </c:pt>
                <c:pt idx="48" c:formatCode="0.00%">
                  <c:v>0.712182328690378</c:v>
                </c:pt>
                <c:pt idx="49" c:formatCode="0.00%">
                  <c:v>0.716377906474687</c:v>
                </c:pt>
                <c:pt idx="50" c:formatCode="0.00%">
                  <c:v>0.720169479601059</c:v>
                </c:pt>
                <c:pt idx="51" c:formatCode="0.00%">
                  <c:v>0.723760109234201</c:v>
                </c:pt>
                <c:pt idx="52" c:formatCode="0.00%">
                  <c:v>0.727272855616453</c:v>
                </c:pt>
                <c:pt idx="53" c:formatCode="0.00%">
                  <c:v>0.730659247600737</c:v>
                </c:pt>
                <c:pt idx="54" c:formatCode="0.00%">
                  <c:v>0.734003286155535</c:v>
                </c:pt>
                <c:pt idx="55" c:formatCode="0.00%">
                  <c:v>0.737332030416351</c:v>
                </c:pt>
                <c:pt idx="56" c:formatCode="0.00%">
                  <c:v>0.740929483657576</c:v>
                </c:pt>
                <c:pt idx="57" c:formatCode="0.00%">
                  <c:v>0.744148109001728</c:v>
                </c:pt>
                <c:pt idx="58" c:formatCode="0.00%">
                  <c:v>0.74719120291034</c:v>
                </c:pt>
                <c:pt idx="59" c:formatCode="0.00%">
                  <c:v>0.750211002432734</c:v>
                </c:pt>
                <c:pt idx="60" c:formatCode="0.00%">
                  <c:v>0.753166330623577</c:v>
                </c:pt>
                <c:pt idx="61" c:formatCode="0.00%">
                  <c:v>0.756046128531835</c:v>
                </c:pt>
                <c:pt idx="62" c:formatCode="0.00%">
                  <c:v>0.758969456353732</c:v>
                </c:pt>
                <c:pt idx="63" c:formatCode="0.00%">
                  <c:v>0.762010667887701</c:v>
                </c:pt>
                <c:pt idx="64" c:formatCode="0.00%">
                  <c:v>0.764745758245213</c:v>
                </c:pt>
                <c:pt idx="65" c:formatCode="0.00%">
                  <c:v>0.767268375564801</c:v>
                </c:pt>
                <c:pt idx="66" c:formatCode="0.00%">
                  <c:v>0.769827934486774</c:v>
                </c:pt>
                <c:pt idx="67" c:formatCode="0.00%">
                  <c:v>0.772240197592867</c:v>
                </c:pt>
                <c:pt idx="68" c:formatCode="0.00%">
                  <c:v>0.774631519281046</c:v>
                </c:pt>
                <c:pt idx="69" c:formatCode="0.00%">
                  <c:v>0.777051547182544</c:v>
                </c:pt>
                <c:pt idx="70" c:formatCode="0.00%">
                  <c:v>0.779645930035429</c:v>
                </c:pt>
                <c:pt idx="71" c:formatCode="0.00%">
                  <c:v>0.78190619138903</c:v>
                </c:pt>
                <c:pt idx="72" c:formatCode="0.00%">
                  <c:v>0.784078451728032</c:v>
                </c:pt>
                <c:pt idx="73" c:formatCode="0.00%">
                  <c:v>0.7861902407816</c:v>
                </c:pt>
                <c:pt idx="74" c:formatCode="0.00%">
                  <c:v>0.788274500106001</c:v>
                </c:pt>
                <c:pt idx="75" c:formatCode="0.00%">
                  <c:v>0.790302052894257</c:v>
                </c:pt>
                <c:pt idx="76" c:formatCode="0.00%">
                  <c:v>0.792355488333866</c:v>
                </c:pt>
                <c:pt idx="77" c:formatCode="0.00%">
                  <c:v>0.794596220050537</c:v>
                </c:pt>
                <c:pt idx="78" c:formatCode="0.00%">
                  <c:v>0.796510359766501</c:v>
                </c:pt>
                <c:pt idx="79" c:formatCode="0.00%">
                  <c:v>0.79829979216231</c:v>
                </c:pt>
                <c:pt idx="80" c:formatCode="0.00%">
                  <c:v>0.800112754241167</c:v>
                </c:pt>
                <c:pt idx="81" c:formatCode="0.00%">
                  <c:v>0.801843127132525</c:v>
                </c:pt>
                <c:pt idx="82" c:formatCode="0.00%">
                  <c:v>0.803601029753049</c:v>
                </c:pt>
                <c:pt idx="83" c:formatCode="0.00%">
                  <c:v>0.805335637987356</c:v>
                </c:pt>
                <c:pt idx="84" c:formatCode="0.00%">
                  <c:v>0.807233306925186</c:v>
                </c:pt>
                <c:pt idx="85" c:formatCode="0.00%">
                  <c:v>0.808894031954722</c:v>
                </c:pt>
                <c:pt idx="86" c:formatCode="0.00%">
                  <c:v>0.810521344834329</c:v>
                </c:pt>
                <c:pt idx="87" c:formatCode="0.00%">
                  <c:v>0.812133598716785</c:v>
                </c:pt>
                <c:pt idx="88" c:formatCode="0.00%">
                  <c:v>0.813685851907469</c:v>
                </c:pt>
                <c:pt idx="89" c:formatCode="0.00%">
                  <c:v>0.81516328070606</c:v>
                </c:pt>
                <c:pt idx="90" c:formatCode="0.00%">
                  <c:v>0.816687298277086</c:v>
                </c:pt>
                <c:pt idx="91" c:formatCode="0.00%">
                  <c:v>0.818351552759079</c:v>
                </c:pt>
                <c:pt idx="92" c:formatCode="0.00%">
                  <c:v>0.819784275159878</c:v>
                </c:pt>
                <c:pt idx="93" c:formatCode="0.00%">
                  <c:v>0.82113958490345</c:v>
                </c:pt>
                <c:pt idx="94" c:formatCode="0.00%">
                  <c:v>0.822457482450974</c:v>
                </c:pt>
                <c:pt idx="95" c:formatCode="0.00%">
                  <c:v>0.823784556574888</c:v>
                </c:pt>
                <c:pt idx="96" c:formatCode="0.00%">
                  <c:v>0.825073747909094</c:v>
                </c:pt>
                <c:pt idx="97" c:formatCode="0.00%">
                  <c:v>0.826390939566127</c:v>
                </c:pt>
                <c:pt idx="98" c:formatCode="0.00%">
                  <c:v>0.827802720549013</c:v>
                </c:pt>
                <c:pt idx="99" c:formatCode="0.00%">
                  <c:v>0.829038734799531</c:v>
                </c:pt>
                <c:pt idx="100" c:formatCode="0.00%">
                  <c:v>0.830231219136409</c:v>
                </c:pt>
                <c:pt idx="101" c:formatCode="0.00%">
                  <c:v>0.831398997306087</c:v>
                </c:pt>
                <c:pt idx="102" c:formatCode="0.00%">
                  <c:v>0.832563951913799</c:v>
                </c:pt>
                <c:pt idx="103" c:formatCode="0.00%">
                  <c:v>0.833685376607872</c:v>
                </c:pt>
                <c:pt idx="104" c:formatCode="0.00%">
                  <c:v>0.834839272264551</c:v>
                </c:pt>
                <c:pt idx="105" c:formatCode="0.00%">
                  <c:v>0.836089404324897</c:v>
                </c:pt>
                <c:pt idx="106" c:formatCode="0.00%">
                  <c:v>0.837178122759533</c:v>
                </c:pt>
                <c:pt idx="107" c:formatCode="0.00%">
                  <c:v>0.838220487718564</c:v>
                </c:pt>
                <c:pt idx="108" c:formatCode="0.00%">
                  <c:v>0.839259558521969</c:v>
                </c:pt>
                <c:pt idx="109" c:formatCode="0.00%">
                  <c:v>0.840256511192717</c:v>
                </c:pt>
                <c:pt idx="110" c:formatCode="0.00%">
                  <c:v>0.84128499363875</c:v>
                </c:pt>
                <c:pt idx="111" c:formatCode="0.00%">
                  <c:v>0.842283358090482</c:v>
                </c:pt>
                <c:pt idx="112" c:formatCode="0.00%">
                  <c:v>0.843425724202467</c:v>
                </c:pt>
                <c:pt idx="113" c:formatCode="0.00%">
                  <c:v>0.844430676965452</c:v>
                </c:pt>
                <c:pt idx="114" c:formatCode="0.00%">
                  <c:v>0.845387158581358</c:v>
                </c:pt>
                <c:pt idx="115" c:formatCode="0.00%">
                  <c:v>0.846344346087755</c:v>
                </c:pt>
                <c:pt idx="116" c:formatCode="0.00%">
                  <c:v>0.847298710032186</c:v>
                </c:pt>
                <c:pt idx="117" c:formatCode="0.00%">
                  <c:v>0.84822460306013</c:v>
                </c:pt>
                <c:pt idx="118" c:formatCode="0.00%">
                  <c:v>0.849177319926748</c:v>
                </c:pt>
                <c:pt idx="119" c:formatCode="0.00%">
                  <c:v>0.850169801957717</c:v>
                </c:pt>
                <c:pt idx="120" c:formatCode="0.00%">
                  <c:v>0.851073812380425</c:v>
                </c:pt>
                <c:pt idx="121" c:formatCode="0.00%">
                  <c:v>0.851942998872222</c:v>
                </c:pt>
                <c:pt idx="122" c:formatCode="0.00%">
                  <c:v>0.852856891761811</c:v>
                </c:pt>
                <c:pt idx="123" c:formatCode="0.00%">
                  <c:v>0.85369290140051</c:v>
                </c:pt>
                <c:pt idx="124" c:formatCode="0.00%">
                  <c:v>0.854554323096902</c:v>
                </c:pt>
                <c:pt idx="125" c:formatCode="0.00%">
                  <c:v>0.855406332920074</c:v>
                </c:pt>
                <c:pt idx="126" c:formatCode="0.00%">
                  <c:v>0.856315519873053</c:v>
                </c:pt>
                <c:pt idx="127" c:formatCode="0.00%">
                  <c:v>0.857101881880521</c:v>
                </c:pt>
                <c:pt idx="128" c:formatCode="0.00%">
                  <c:v>0.857901655807326</c:v>
                </c:pt>
                <c:pt idx="129" c:formatCode="0.00%">
                  <c:v>0.858663546944424</c:v>
                </c:pt>
                <c:pt idx="130" c:formatCode="0.00%">
                  <c:v>0.859432732283267</c:v>
                </c:pt>
                <c:pt idx="131" c:formatCode="0.00%">
                  <c:v>0.860170623143655</c:v>
                </c:pt>
                <c:pt idx="132" c:formatCode="0.00%">
                  <c:v>0.860951573324022</c:v>
                </c:pt>
                <c:pt idx="133" c:formatCode="0.00%">
                  <c:v>0.861745229533235</c:v>
                </c:pt>
                <c:pt idx="134" c:formatCode="0.00%">
                  <c:v>0.862479590941167</c:v>
                </c:pt>
                <c:pt idx="135" c:formatCode="0.00%">
                  <c:v>0.863203363991726</c:v>
                </c:pt>
                <c:pt idx="136" c:formatCode="0.00%">
                  <c:v>0.863901724984594</c:v>
                </c:pt>
                <c:pt idx="137" c:formatCode="0.00%">
                  <c:v>0.864597968305988</c:v>
                </c:pt>
                <c:pt idx="138" c:formatCode="0.00%">
                  <c:v>0.865263623039419</c:v>
                </c:pt>
                <c:pt idx="139" c:formatCode="0.00%">
                  <c:v>0.865950689784424</c:v>
                </c:pt>
                <c:pt idx="140" c:formatCode="0.00%">
                  <c:v>0.866701286673659</c:v>
                </c:pt>
                <c:pt idx="141" c:formatCode="0.00%">
                  <c:v>0.867378706248614</c:v>
                </c:pt>
                <c:pt idx="142" c:formatCode="0.00%">
                  <c:v>0.868065537696788</c:v>
                </c:pt>
                <c:pt idx="143" c:formatCode="0.00%">
                  <c:v>0.868709074528154</c:v>
                </c:pt>
                <c:pt idx="144" c:formatCode="0.00%">
                  <c:v>0.869346728938758</c:v>
                </c:pt>
                <c:pt idx="145" c:formatCode="0.00%">
                  <c:v>0.869964853712432</c:v>
                </c:pt>
                <c:pt idx="146" c:formatCode="0.00%">
                  <c:v>0.870591213875172</c:v>
                </c:pt>
                <c:pt idx="147" c:formatCode="0.00%">
                  <c:v>0.871254515640299</c:v>
                </c:pt>
                <c:pt idx="148" c:formatCode="0.00%">
                  <c:v>0.871865110915397</c:v>
                </c:pt>
                <c:pt idx="149" c:formatCode="0.00%">
                  <c:v>0.872452411804278</c:v>
                </c:pt>
                <c:pt idx="150" c:formatCode="0.00%">
                  <c:v>0.873010300589348</c:v>
                </c:pt>
                <c:pt idx="151" c:formatCode="0.00%">
                  <c:v>0.873568895264911</c:v>
                </c:pt>
                <c:pt idx="152" c:formatCode="0.00%">
                  <c:v>0.874115019208457</c:v>
                </c:pt>
                <c:pt idx="153" c:formatCode="0.00%">
                  <c:v>0.874686084616035</c:v>
                </c:pt>
                <c:pt idx="154" c:formatCode="0.00%">
                  <c:v>0.875243502807445</c:v>
                </c:pt>
                <c:pt idx="155" c:formatCode="0.00%">
                  <c:v>0.875790332641483</c:v>
                </c:pt>
                <c:pt idx="156" c:formatCode="0.00%">
                  <c:v>0.876314573979795</c:v>
                </c:pt>
                <c:pt idx="157" c:formatCode="0.00%">
                  <c:v>0.876849168378648</c:v>
                </c:pt>
                <c:pt idx="158" c:formatCode="0.00%">
                  <c:v>0.877355056564182</c:v>
                </c:pt>
                <c:pt idx="159" c:formatCode="0.00%">
                  <c:v>0.877883062651782</c:v>
                </c:pt>
                <c:pt idx="160" c:formatCode="0.00%">
                  <c:v>0.878415539379161</c:v>
                </c:pt>
                <c:pt idx="161" c:formatCode="0.00%">
                  <c:v>0.8789677810403</c:v>
                </c:pt>
                <c:pt idx="162" c:formatCode="0.00%">
                  <c:v>0.879502610735983</c:v>
                </c:pt>
                <c:pt idx="163" c:formatCode="0.00%">
                  <c:v>0.880016263716923</c:v>
                </c:pt>
                <c:pt idx="164" c:formatCode="0.00%">
                  <c:v>0.880517210669018</c:v>
                </c:pt>
                <c:pt idx="165" c:formatCode="0.00%">
                  <c:v>0.881009451638384</c:v>
                </c:pt>
                <c:pt idx="166" c:formatCode="0.00%">
                  <c:v>0.881506869138021</c:v>
                </c:pt>
                <c:pt idx="167" c:formatCode="0.00%">
                  <c:v>0.8819953453581</c:v>
                </c:pt>
                <c:pt idx="168" c:formatCode="0.00%">
                  <c:v>0.882529704460123</c:v>
                </c:pt>
                <c:pt idx="169" c:formatCode="0.00%">
                  <c:v>0.883015827711897</c:v>
                </c:pt>
                <c:pt idx="170" c:formatCode="0.00%">
                  <c:v>0.883473950640843</c:v>
                </c:pt>
                <c:pt idx="171" c:formatCode="0.00%">
                  <c:v>0.883916073385317</c:v>
                </c:pt>
                <c:pt idx="172" c:formatCode="0.00%">
                  <c:v>0.884373490423773</c:v>
                </c:pt>
                <c:pt idx="173" c:formatCode="0.00%">
                  <c:v>0.884790436407385</c:v>
                </c:pt>
                <c:pt idx="174" c:formatCode="0.00%">
                  <c:v>0.885215617780064</c:v>
                </c:pt>
                <c:pt idx="175" c:formatCode="0.00%">
                  <c:v>0.885654446368912</c:v>
                </c:pt>
                <c:pt idx="176" c:formatCode="0.00%">
                  <c:v>0.886065509931762</c:v>
                </c:pt>
                <c:pt idx="177" c:formatCode="0.00%">
                  <c:v>0.88646574984041</c:v>
                </c:pt>
                <c:pt idx="178" c:formatCode="0.00%">
                  <c:v>0.886884813495497</c:v>
                </c:pt>
                <c:pt idx="179" c:formatCode="0.00%">
                  <c:v>0.887304583041076</c:v>
                </c:pt>
                <c:pt idx="180" c:formatCode="0.00%">
                  <c:v>0.887707175918029</c:v>
                </c:pt>
                <c:pt idx="181" c:formatCode="0.00%">
                  <c:v>0.888114945325253</c:v>
                </c:pt>
                <c:pt idx="182" c:formatCode="0.00%">
                  <c:v>0.888518949983189</c:v>
                </c:pt>
                <c:pt idx="183" c:formatCode="0.00%">
                  <c:v>0.888922954641125</c:v>
                </c:pt>
                <c:pt idx="184" c:formatCode="0.00%">
                  <c:v>0.889329547564196</c:v>
                </c:pt>
                <c:pt idx="185" c:formatCode="0.00%">
                  <c:v>0.889706022492966</c:v>
                </c:pt>
                <c:pt idx="186" c:formatCode="0.00%">
                  <c:v>0.890108144776258</c:v>
                </c:pt>
                <c:pt idx="187" c:formatCode="0.00%">
                  <c:v>0.89046132531881</c:v>
                </c:pt>
                <c:pt idx="188" c:formatCode="0.00%">
                  <c:v>0.890829800155344</c:v>
                </c:pt>
                <c:pt idx="189" c:formatCode="0.00%">
                  <c:v>0.891228157689348</c:v>
                </c:pt>
                <c:pt idx="190" c:formatCode="0.00%">
                  <c:v>0.891602985540305</c:v>
                </c:pt>
                <c:pt idx="191" c:formatCode="0.00%">
                  <c:v>0.891964166175093</c:v>
                </c:pt>
                <c:pt idx="192" c:formatCode="0.00%">
                  <c:v>0.89232440562256</c:v>
                </c:pt>
                <c:pt idx="193" c:formatCode="0.00%">
                  <c:v>0.89269146867811</c:v>
                </c:pt>
                <c:pt idx="194" c:formatCode="0.00%">
                  <c:v>0.893049355157272</c:v>
                </c:pt>
                <c:pt idx="195" c:formatCode="0.00%">
                  <c:v>0.893404418074468</c:v>
                </c:pt>
                <c:pt idx="196" c:formatCode="0.00%">
                  <c:v>0.893775951769798</c:v>
                </c:pt>
                <c:pt idx="197" c:formatCode="0.00%">
                  <c:v>0.894098073130727</c:v>
                </c:pt>
                <c:pt idx="198" c:formatCode="0.00%">
                  <c:v>0.894411723805758</c:v>
                </c:pt>
                <c:pt idx="199" c:formatCode="0.00%">
                  <c:v>0.894751492428973</c:v>
                </c:pt>
                <c:pt idx="200" c:formatCode="0.00%">
                  <c:v>0.895076202055036</c:v>
                </c:pt>
                <c:pt idx="201" c:formatCode="0.00%">
                  <c:v>0.895384440902967</c:v>
                </c:pt>
                <c:pt idx="202" c:formatCode="0.00%">
                  <c:v>0.895715503543454</c:v>
                </c:pt>
                <c:pt idx="203" c:formatCode="0.00%">
                  <c:v>0.896043507325144</c:v>
                </c:pt>
                <c:pt idx="204" c:formatCode="0.00%">
                  <c:v>0.896386805400816</c:v>
                </c:pt>
                <c:pt idx="205" c:formatCode="0.00%">
                  <c:v>0.896707044387101</c:v>
                </c:pt>
                <c:pt idx="206" c:formatCode="0.00%">
                  <c:v>0.897036459949774</c:v>
                </c:pt>
                <c:pt idx="207" c:formatCode="0.00%">
                  <c:v>0.897359993091686</c:v>
                </c:pt>
                <c:pt idx="208" c:formatCode="0.00%">
                  <c:v>0.897681879155784</c:v>
                </c:pt>
                <c:pt idx="209" c:formatCode="0.00%">
                  <c:v>0.898005177000865</c:v>
                </c:pt>
                <c:pt idx="210" c:formatCode="0.00%">
                  <c:v>0.898344239733588</c:v>
                </c:pt>
                <c:pt idx="211" c:formatCode="0.00%">
                  <c:v>0.89867271410894</c:v>
                </c:pt>
                <c:pt idx="212" c:formatCode="0.00%">
                  <c:v>0.898969188115346</c:v>
                </c:pt>
                <c:pt idx="213" c:formatCode="0.00%">
                  <c:v>0.899275779885463</c:v>
                </c:pt>
                <c:pt idx="214" c:formatCode="0.00%">
                  <c:v>0.899580253984105</c:v>
                </c:pt>
                <c:pt idx="215" c:formatCode="0.00%">
                  <c:v>0.899884728082748</c:v>
                </c:pt>
                <c:pt idx="216" c:formatCode="0.00%">
                  <c:v>0.900188025697238</c:v>
                </c:pt>
                <c:pt idx="217" c:formatCode="0.00%">
                  <c:v>0.900499793997626</c:v>
                </c:pt>
                <c:pt idx="218" c:formatCode="0.00%">
                  <c:v>0.900785914943491</c:v>
                </c:pt>
                <c:pt idx="219" c:formatCode="0.00%">
                  <c:v>0.901057212189035</c:v>
                </c:pt>
                <c:pt idx="220" c:formatCode="0.00%">
                  <c:v>0.901337921307799</c:v>
                </c:pt>
                <c:pt idx="221" c:formatCode="0.00%">
                  <c:v>0.901620512801207</c:v>
                </c:pt>
                <c:pt idx="222" c:formatCode="0.00%">
                  <c:v>0.901892751234074</c:v>
                </c:pt>
                <c:pt idx="223" c:formatCode="0.00%">
                  <c:v>0.902178872179939</c:v>
                </c:pt>
                <c:pt idx="224" c:formatCode="0.00%">
                  <c:v>0.902488052215191</c:v>
                </c:pt>
                <c:pt idx="225" c:formatCode="0.00%">
                  <c:v>0.902762643616362</c:v>
                </c:pt>
                <c:pt idx="226" c:formatCode="0.00%">
                  <c:v>0.903020058348909</c:v>
                </c:pt>
                <c:pt idx="227" c:formatCode="0.00%">
                  <c:v>0.903296061531063</c:v>
                </c:pt>
                <c:pt idx="228" c:formatCode="0.00%">
                  <c:v>0.903561711652676</c:v>
                </c:pt>
                <c:pt idx="229" c:formatCode="0.00%">
                  <c:v>0.903840773693627</c:v>
                </c:pt>
                <c:pt idx="230" c:formatCode="0.00%">
                  <c:v>0.904113482720155</c:v>
                </c:pt>
                <c:pt idx="231" c:formatCode="0.00%">
                  <c:v>0.904398897775528</c:v>
                </c:pt>
                <c:pt idx="232" c:formatCode="0.00%">
                  <c:v>0.904677959816479</c:v>
                </c:pt>
                <c:pt idx="233" c:formatCode="0.00%">
                  <c:v>0.904937492220499</c:v>
                </c:pt>
                <c:pt idx="234" c:formatCode="0.00%">
                  <c:v>0.905185495079827</c:v>
                </c:pt>
                <c:pt idx="235" c:formatCode="0.00%">
                  <c:v>0.90542196839446</c:v>
                </c:pt>
                <c:pt idx="236" c:formatCode="0.00%">
                  <c:v>0.905658912302755</c:v>
                </c:pt>
                <c:pt idx="237" c:formatCode="0.00%">
                  <c:v>0.905900326850828</c:v>
                </c:pt>
                <c:pt idx="238" c:formatCode="0.00%">
                  <c:v>0.906158212177035</c:v>
                </c:pt>
                <c:pt idx="239" c:formatCode="0.00%">
                  <c:v>0.906397509053635</c:v>
                </c:pt>
                <c:pt idx="240" c:formatCode="0.00%">
                  <c:v>0.906637982414386</c:v>
                </c:pt>
                <c:pt idx="241" c:formatCode="0.00%">
                  <c:v>0.906866926230445</c:v>
                </c:pt>
                <c:pt idx="242" c:formatCode="0.00%">
                  <c:v>0.907114693792941</c:v>
                </c:pt>
                <c:pt idx="243" c:formatCode="0.00%">
                  <c:v>0.907345049389982</c:v>
                </c:pt>
                <c:pt idx="244" c:formatCode="0.00%">
                  <c:v>0.907573287315549</c:v>
                </c:pt>
                <c:pt idx="245" c:formatCode="0.00%">
                  <c:v>0.907805995880895</c:v>
                </c:pt>
                <c:pt idx="246" c:formatCode="0.00%">
                  <c:v>0.908029527869852</c:v>
                </c:pt>
                <c:pt idx="247" c:formatCode="0.00%">
                  <c:v>0.908250236296843</c:v>
                </c:pt>
                <c:pt idx="248" c:formatCode="0.00%">
                  <c:v>0.908481297784375</c:v>
                </c:pt>
                <c:pt idx="249" c:formatCode="0.00%">
                  <c:v>0.908698947352571</c:v>
                </c:pt>
                <c:pt idx="250" c:formatCode="0.00%">
                  <c:v>0.908918008701748</c:v>
                </c:pt>
                <c:pt idx="251" c:formatCode="0.00%">
                  <c:v>0.909126011099894</c:v>
                </c:pt>
                <c:pt idx="252" c:formatCode="0.00%">
                  <c:v>0.909364837382832</c:v>
                </c:pt>
                <c:pt idx="253" c:formatCode="0.00%">
                  <c:v>0.909573310374638</c:v>
                </c:pt>
                <c:pt idx="254" c:formatCode="0.00%">
                  <c:v>0.909770253821751</c:v>
                </c:pt>
                <c:pt idx="255" c:formatCode="0.00%">
                  <c:v>0.909980844485032</c:v>
                </c:pt>
                <c:pt idx="256" c:formatCode="0.00%">
                  <c:v>0.910187435102194</c:v>
                </c:pt>
                <c:pt idx="257" c:formatCode="0.00%">
                  <c:v>0.910403672889406</c:v>
                </c:pt>
                <c:pt idx="258" c:formatCode="0.00%">
                  <c:v>0.91060626346045</c:v>
                </c:pt>
                <c:pt idx="259" c:formatCode="0.00%">
                  <c:v>0.910833795495526</c:v>
                </c:pt>
                <c:pt idx="260" c:formatCode="0.00%">
                  <c:v>0.911024621225046</c:v>
                </c:pt>
                <c:pt idx="261" c:formatCode="0.00%">
                  <c:v>0.911221564672158</c:v>
                </c:pt>
                <c:pt idx="262" c:formatCode="0.00%">
                  <c:v>0.911426272914677</c:v>
                </c:pt>
                <c:pt idx="263" c:formatCode="0.00%">
                  <c:v>0.911618039831519</c:v>
                </c:pt>
                <c:pt idx="264" c:formatCode="0.00%">
                  <c:v>0.91182368926136</c:v>
                </c:pt>
                <c:pt idx="265" c:formatCode="0.00%">
                  <c:v>0.912013103209897</c:v>
                </c:pt>
                <c:pt idx="266" c:formatCode="0.00%">
                  <c:v>0.912210752547501</c:v>
                </c:pt>
                <c:pt idx="267" c:formatCode="0.00%">
                  <c:v>0.912417343164663</c:v>
                </c:pt>
                <c:pt idx="268" c:formatCode="0.00%">
                  <c:v>0.91260652181637</c:v>
                </c:pt>
                <c:pt idx="269" c:formatCode="0.00%">
                  <c:v>0.91279217101562</c:v>
                </c:pt>
                <c:pt idx="270" c:formatCode="0.00%">
                  <c:v>0.912982526151479</c:v>
                </c:pt>
                <c:pt idx="271" c:formatCode="0.00%">
                  <c:v>0.913177116630287</c:v>
                </c:pt>
                <c:pt idx="272" c:formatCode="0.00%">
                  <c:v>0.913373354186908</c:v>
                </c:pt>
                <c:pt idx="273" c:formatCode="0.00%">
                  <c:v>0.913569121149868</c:v>
                </c:pt>
                <c:pt idx="274" c:formatCode="0.00%">
                  <c:v>0.913761829254032</c:v>
                </c:pt>
                <c:pt idx="275" c:formatCode="0.00%">
                  <c:v>0.913940654845198</c:v>
                </c:pt>
                <c:pt idx="276" c:formatCode="0.00%">
                  <c:v>0.914111009750466</c:v>
                </c:pt>
                <c:pt idx="277" c:formatCode="0.00%">
                  <c:v>0.914284658811361</c:v>
                </c:pt>
                <c:pt idx="278" c:formatCode="0.00%">
                  <c:v>0.914459013762748</c:v>
                </c:pt>
                <c:pt idx="279" c:formatCode="0.00%">
                  <c:v>0.914639486431727</c:v>
                </c:pt>
                <c:pt idx="280" c:formatCode="0.00%">
                  <c:v>0.914845841752059</c:v>
                </c:pt>
                <c:pt idx="281" c:formatCode="0.00%">
                  <c:v>0.915015726063666</c:v>
                </c:pt>
                <c:pt idx="282" c:formatCode="0.00%">
                  <c:v>0.915202316450238</c:v>
                </c:pt>
                <c:pt idx="283" c:formatCode="0.00%">
                  <c:v>0.915377847885777</c:v>
                </c:pt>
                <c:pt idx="284" c:formatCode="0.00%">
                  <c:v>0.915554320508638</c:v>
                </c:pt>
                <c:pt idx="285" c:formatCode="0.00%">
                  <c:v>0.91573149902199</c:v>
                </c:pt>
                <c:pt idx="286" c:formatCode="0.00%">
                  <c:v>0.915904677489224</c:v>
                </c:pt>
                <c:pt idx="287" c:formatCode="0.00%">
                  <c:v>0.91610303271732</c:v>
                </c:pt>
                <c:pt idx="288" c:formatCode="0.00%">
                  <c:v>0.916270564060622</c:v>
                </c:pt>
                <c:pt idx="289" c:formatCode="0.00%">
                  <c:v>0.916428212937044</c:v>
                </c:pt>
                <c:pt idx="290" c:formatCode="0.00%">
                  <c:v>0.916609156199684</c:v>
                </c:pt>
                <c:pt idx="291" c:formatCode="0.00%">
                  <c:v>0.916779040511292</c:v>
                </c:pt>
                <c:pt idx="292" c:formatCode="0.00%">
                  <c:v>0.916942807105307</c:v>
                </c:pt>
                <c:pt idx="293" c:formatCode="0.00%">
                  <c:v>0.917095750045119</c:v>
                </c:pt>
                <c:pt idx="294" c:formatCode="0.00%">
                  <c:v>0.917273163855302</c:v>
                </c:pt>
                <c:pt idx="295" c:formatCode="0.00%">
                  <c:v>0.917446107025706</c:v>
                </c:pt>
                <c:pt idx="296" c:formatCode="0.00%">
                  <c:v>0.917614108962669</c:v>
                </c:pt>
                <c:pt idx="297" c:formatCode="0.00%">
                  <c:v>0.917775051994718</c:v>
                </c:pt>
                <c:pt idx="298" c:formatCode="0.00%">
                  <c:v>0.917931524386988</c:v>
                </c:pt>
                <c:pt idx="299" c:formatCode="0.00%">
                  <c:v>0.918075996640904</c:v>
                </c:pt>
                <c:pt idx="300" c:formatCode="0.00%">
                  <c:v>0.91822611601875</c:v>
                </c:pt>
                <c:pt idx="301" c:formatCode="0.00%">
                  <c:v>0.918398588595493</c:v>
                </c:pt>
                <c:pt idx="302" c:formatCode="0.00%">
                  <c:v>0.918564472860982</c:v>
                </c:pt>
                <c:pt idx="303" c:formatCode="0.00%">
                  <c:v>0.9187197687691</c:v>
                </c:pt>
                <c:pt idx="304" c:formatCode="0.00%">
                  <c:v>0.918872947005743</c:v>
                </c:pt>
                <c:pt idx="305" c:formatCode="0.00%">
                  <c:v>0.919021419305777</c:v>
                </c:pt>
                <c:pt idx="306" c:formatCode="0.00%">
                  <c:v>0.91917953877586</c:v>
                </c:pt>
                <c:pt idx="307" c:formatCode="0.00%">
                  <c:v>0.919336481761791</c:v>
                </c:pt>
                <c:pt idx="308" c:formatCode="0.00%">
                  <c:v>0.919500954246297</c:v>
                </c:pt>
                <c:pt idx="309" c:formatCode="0.00%">
                  <c:v>0.919645426500213</c:v>
                </c:pt>
                <c:pt idx="310" c:formatCode="0.00%">
                  <c:v>0.919801663595652</c:v>
                </c:pt>
                <c:pt idx="311" c:formatCode="0.00%">
                  <c:v>0.919947782927381</c:v>
                </c:pt>
                <c:pt idx="312" c:formatCode="0.00%">
                  <c:v>0.920093431665449</c:v>
                </c:pt>
                <c:pt idx="313" c:formatCode="0.00%">
                  <c:v>0.920241668668652</c:v>
                </c:pt>
                <c:pt idx="314" c:formatCode="0.00%">
                  <c:v>0.92039249393699</c:v>
                </c:pt>
                <c:pt idx="315" c:formatCode="0.00%">
                  <c:v>0.920540025049702</c:v>
                </c:pt>
                <c:pt idx="316" c:formatCode="0.00%">
                  <c:v>0.920687556162413</c:v>
                </c:pt>
                <c:pt idx="317" c:formatCode="0.00%">
                  <c:v>0.920826616589228</c:v>
                </c:pt>
                <c:pt idx="318" c:formatCode="0.00%">
                  <c:v>0.920952265096705</c:v>
                </c:pt>
                <c:pt idx="319" c:formatCode="0.00%">
                  <c:v>0.921089207852045</c:v>
                </c:pt>
                <c:pt idx="320" c:formatCode="0.00%">
                  <c:v>0.921220268186623</c:v>
                </c:pt>
                <c:pt idx="321" c:formatCode="0.00%">
                  <c:v>0.921353681489505</c:v>
                </c:pt>
                <c:pt idx="322" c:formatCode="0.00%">
                  <c:v>0.921497447852929</c:v>
                </c:pt>
                <c:pt idx="323" c:formatCode="0.00%">
                  <c:v>0.921630861155812</c:v>
                </c:pt>
                <c:pt idx="324" c:formatCode="0.00%">
                  <c:v>0.921760039115746</c:v>
                </c:pt>
                <c:pt idx="325" c:formatCode="0.00%">
                  <c:v>0.92189886424573</c:v>
                </c:pt>
                <c:pt idx="326" c:formatCode="0.00%">
                  <c:v>0.92202098330075</c:v>
                </c:pt>
                <c:pt idx="327" c:formatCode="0.00%">
                  <c:v>0.922154867197294</c:v>
                </c:pt>
                <c:pt idx="328" c:formatCode="0.00%">
                  <c:v>0.922280986298432</c:v>
                </c:pt>
                <c:pt idx="329" c:formatCode="0.00%">
                  <c:v>0.922423576177703</c:v>
                </c:pt>
                <c:pt idx="330" c:formatCode="0.00%">
                  <c:v>0.922556754183755</c:v>
                </c:pt>
                <c:pt idx="331" c:formatCode="0.00%">
                  <c:v>0.922692755751773</c:v>
                </c:pt>
                <c:pt idx="332" c:formatCode="0.00%">
                  <c:v>0.922824992570504</c:v>
                </c:pt>
                <c:pt idx="333" c:formatCode="0.00%">
                  <c:v>0.922962170622674</c:v>
                </c:pt>
                <c:pt idx="334" c:formatCode="0.00%">
                  <c:v>0.923102407533641</c:v>
                </c:pt>
                <c:pt idx="335" c:formatCode="0.00%">
                  <c:v>0.923232997274558</c:v>
                </c:pt>
                <c:pt idx="336" c:formatCode="0.00%">
                  <c:v>0.923376057747491</c:v>
                </c:pt>
                <c:pt idx="337" c:formatCode="0.00%">
                  <c:v>0.923511588721848</c:v>
                </c:pt>
                <c:pt idx="338" c:formatCode="0.00%">
                  <c:v>0.92363982549446</c:v>
                </c:pt>
                <c:pt idx="339" c:formatCode="0.00%">
                  <c:v>0.923773474094173</c:v>
                </c:pt>
                <c:pt idx="340" c:formatCode="0.00%">
                  <c:v>0.923895828446024</c:v>
                </c:pt>
                <c:pt idx="341" c:formatCode="0.00%">
                  <c:v>0.924029947639398</c:v>
                </c:pt>
                <c:pt idx="342" c:formatCode="0.00%">
                  <c:v>0.924161243270806</c:v>
                </c:pt>
                <c:pt idx="343" c:formatCode="0.00%">
                  <c:v>0.924304539040569</c:v>
                </c:pt>
                <c:pt idx="344" c:formatCode="0.00%">
                  <c:v>0.924431599329029</c:v>
                </c:pt>
                <c:pt idx="345" c:formatCode="0.00%">
                  <c:v>0.924565012631912</c:v>
                </c:pt>
                <c:pt idx="346" c:formatCode="0.00%">
                  <c:v>0.92469630826332</c:v>
                </c:pt>
                <c:pt idx="347" c:formatCode="0.00%">
                  <c:v>0.924830427456695</c:v>
                </c:pt>
                <c:pt idx="348" c:formatCode="0.00%">
                  <c:v>0.924949487652918</c:v>
                </c:pt>
                <c:pt idx="349" c:formatCode="0.00%">
                  <c:v>0.925059371272753</c:v>
                </c:pt>
                <c:pt idx="350" c:formatCode="0.00%">
                  <c:v>0.925188549232687</c:v>
                </c:pt>
                <c:pt idx="351" c:formatCode="0.00%">
                  <c:v>0.925312080068689</c:v>
                </c:pt>
                <c:pt idx="352" c:formatCode="0.00%">
                  <c:v>0.925437963872997</c:v>
                </c:pt>
                <c:pt idx="353" c:formatCode="0.00%">
                  <c:v>0.925570671285388</c:v>
                </c:pt>
                <c:pt idx="354" c:formatCode="0.00%">
                  <c:v>0.925692084449916</c:v>
                </c:pt>
                <c:pt idx="355" c:formatCode="0.00%">
                  <c:v>0.925802203366581</c:v>
                </c:pt>
                <c:pt idx="356" c:formatCode="0.00%">
                  <c:v>0.925936087263125</c:v>
                </c:pt>
                <c:pt idx="357" c:formatCode="0.00%">
                  <c:v>0.926068324081856</c:v>
                </c:pt>
                <c:pt idx="358" c:formatCode="0.00%">
                  <c:v>0.926198913822773</c:v>
                </c:pt>
                <c:pt idx="359" c:formatCode="0.00%">
                  <c:v>0.926312797488726</c:v>
                </c:pt>
                <c:pt idx="360" c:formatCode="0.00%">
                  <c:v>0.926441740151829</c:v>
                </c:pt>
                <c:pt idx="361" c:formatCode="0.00%">
                  <c:v>0.926563153316358</c:v>
                </c:pt>
                <c:pt idx="362" c:formatCode="0.00%">
                  <c:v>0.926680331137937</c:v>
                </c:pt>
                <c:pt idx="363" c:formatCode="0.00%">
                  <c:v>0.926800567818313</c:v>
                </c:pt>
                <c:pt idx="364" c:formatCode="0.00%">
                  <c:v>0.926921039795519</c:v>
                </c:pt>
                <c:pt idx="365" c:formatCode="0.00%">
                  <c:v>0.92703868821076</c:v>
                </c:pt>
                <c:pt idx="366" c:formatCode="0.00%">
                  <c:v>0.927158454297475</c:v>
                </c:pt>
                <c:pt idx="367" c:formatCode="0.00%">
                  <c:v>0.927276102712715</c:v>
                </c:pt>
                <c:pt idx="368" c:formatCode="0.00%">
                  <c:v>0.92740081003287</c:v>
                </c:pt>
                <c:pt idx="369" c:formatCode="0.00%">
                  <c:v>0.927517046667128</c:v>
                </c:pt>
                <c:pt idx="370" c:formatCode="0.00%">
                  <c:v>0.927634930379199</c:v>
                </c:pt>
                <c:pt idx="371" c:formatCode="0.00%">
                  <c:v>0.927753519981761</c:v>
                </c:pt>
                <c:pt idx="372" c:formatCode="0.00%">
                  <c:v>0.927865521273071</c:v>
                </c:pt>
                <c:pt idx="373" c:formatCode="0.00%">
                  <c:v>0.927978934345362</c:v>
                </c:pt>
                <c:pt idx="374" c:formatCode="0.00%">
                  <c:v>0.928091170933502</c:v>
                </c:pt>
                <c:pt idx="375" c:formatCode="0.00%">
                  <c:v>0.928203172224811</c:v>
                </c:pt>
                <c:pt idx="376" c:formatCode="0.00%">
                  <c:v>0.928298938034817</c:v>
                </c:pt>
                <c:pt idx="377" c:formatCode="0.00%">
                  <c:v>0.928414704075413</c:v>
                </c:pt>
                <c:pt idx="378" c:formatCode="0.00%">
                  <c:v>0.92852058764913</c:v>
                </c:pt>
                <c:pt idx="379" c:formatCode="0.00%">
                  <c:v>0.92862811830066</c:v>
                </c:pt>
                <c:pt idx="380" c:formatCode="0.00%">
                  <c:v>0.928733531280715</c:v>
                </c:pt>
                <c:pt idx="381" c:formatCode="0.00%">
                  <c:v>0.928835414808314</c:v>
                </c:pt>
                <c:pt idx="382" c:formatCode="0.00%">
                  <c:v>0.928930945321489</c:v>
                </c:pt>
                <c:pt idx="383" c:formatCode="0.00%">
                  <c:v>0.929031417068105</c:v>
                </c:pt>
                <c:pt idx="384" c:formatCode="0.00%">
                  <c:v>0.929135418267177</c:v>
                </c:pt>
                <c:pt idx="385" c:formatCode="0.00%">
                  <c:v>0.929246007777503</c:v>
                </c:pt>
                <c:pt idx="386" c:formatCode="0.00%">
                  <c:v>0.929341773587509</c:v>
                </c:pt>
                <c:pt idx="387" c:formatCode="0.00%">
                  <c:v>0.92944506889609</c:v>
                </c:pt>
                <c:pt idx="388" c:formatCode="0.00%">
                  <c:v>0.929545775939536</c:v>
                </c:pt>
                <c:pt idx="389" c:formatCode="0.00%">
                  <c:v>0.92963565932878</c:v>
                </c:pt>
                <c:pt idx="390" c:formatCode="0.00%">
                  <c:v>0.929729778060972</c:v>
                </c:pt>
                <c:pt idx="391" c:formatCode="0.00%">
                  <c:v>0.929835661634689</c:v>
                </c:pt>
                <c:pt idx="392" c:formatCode="0.00%">
                  <c:v>0.929935898084474</c:v>
                </c:pt>
                <c:pt idx="393" c:formatCode="0.00%">
                  <c:v>0.930031428597649</c:v>
                </c:pt>
                <c:pt idx="394" c:formatCode="0.00%">
                  <c:v>0.930132135641095</c:v>
                </c:pt>
                <c:pt idx="395" c:formatCode="0.00%">
                  <c:v>0.93023213679405</c:v>
                </c:pt>
                <c:pt idx="396" c:formatCode="0.00%">
                  <c:v>0.930335667399461</c:v>
                </c:pt>
                <c:pt idx="397" c:formatCode="0.00%">
                  <c:v>0.930445786316127</c:v>
                </c:pt>
                <c:pt idx="398" c:formatCode="0.00%">
                  <c:v>0.93054061093881</c:v>
                </c:pt>
                <c:pt idx="399" c:formatCode="0.00%">
                  <c:v>0.930634023780511</c:v>
                </c:pt>
                <c:pt idx="400" c:formatCode="0.00%">
                  <c:v>0.930734024933466</c:v>
                </c:pt>
                <c:pt idx="401" c:formatCode="0.00%">
                  <c:v>0.930825555400523</c:v>
                </c:pt>
                <c:pt idx="402" c:formatCode="0.00%">
                  <c:v>0.930921321210529</c:v>
                </c:pt>
                <c:pt idx="403" c:formatCode="0.00%">
                  <c:v>0.931018498801517</c:v>
                </c:pt>
                <c:pt idx="404" c:formatCode="0.00%">
                  <c:v>0.93110297036366</c:v>
                </c:pt>
                <c:pt idx="405" c:formatCode="0.00%">
                  <c:v>0.931194971424378</c:v>
                </c:pt>
                <c:pt idx="406" c:formatCode="0.00%">
                  <c:v>0.931293090202689</c:v>
                </c:pt>
                <c:pt idx="407" c:formatCode="0.00%">
                  <c:v>0.931384855966577</c:v>
                </c:pt>
                <c:pt idx="408" c:formatCode="0.00%">
                  <c:v>0.931472856981177</c:v>
                </c:pt>
                <c:pt idx="409" c:formatCode="0.00%">
                  <c:v>0.931561328589437</c:v>
                </c:pt>
                <c:pt idx="410" c:formatCode="0.00%">
                  <c:v>0.931654035540647</c:v>
                </c:pt>
                <c:pt idx="411" c:formatCode="0.00%">
                  <c:v>0.931737801212298</c:v>
                </c:pt>
                <c:pt idx="412" c:formatCode="0.00%">
                  <c:v>0.931830743460338</c:v>
                </c:pt>
                <c:pt idx="413" c:formatCode="0.00%">
                  <c:v>0.931915685616142</c:v>
                </c:pt>
                <c:pt idx="414" c:formatCode="0.00%">
                  <c:v>0.932010510238826</c:v>
                </c:pt>
                <c:pt idx="415" c:formatCode="0.00%">
                  <c:v>0.932093570019986</c:v>
                </c:pt>
                <c:pt idx="416" c:formatCode="0.00%">
                  <c:v>0.932185335783873</c:v>
                </c:pt>
                <c:pt idx="417" c:formatCode="0.00%">
                  <c:v>0.932270042642846</c:v>
                </c:pt>
                <c:pt idx="418" c:formatCode="0.00%">
                  <c:v>0.93235027886204</c:v>
                </c:pt>
                <c:pt idx="419" c:formatCode="0.00%">
                  <c:v>0.932425103254133</c:v>
                </c:pt>
                <c:pt idx="420" c:formatCode="0.00%">
                  <c:v>0.932506986551141</c:v>
                </c:pt>
                <c:pt idx="421" c:formatCode="0.00%">
                  <c:v>0.932598046424537</c:v>
                </c:pt>
                <c:pt idx="422" c:formatCode="0.00%">
                  <c:v>0.932688165110611</c:v>
                </c:pt>
                <c:pt idx="423" c:formatCode="0.00%">
                  <c:v>0.932777813203025</c:v>
                </c:pt>
                <c:pt idx="424" c:formatCode="0.00%">
                  <c:v>0.932860872984184</c:v>
                </c:pt>
                <c:pt idx="425" c:formatCode="0.00%">
                  <c:v>0.932949815186106</c:v>
                </c:pt>
                <c:pt idx="426" c:formatCode="0.00%">
                  <c:v>0.933042992730977</c:v>
                </c:pt>
                <c:pt idx="427" c:formatCode="0.00%">
                  <c:v>0.933138287947322</c:v>
                </c:pt>
                <c:pt idx="428" c:formatCode="0.00%">
                  <c:v>0.933221347728482</c:v>
                </c:pt>
                <c:pt idx="429" c:formatCode="0.00%">
                  <c:v>0.933311231117725</c:v>
                </c:pt>
                <c:pt idx="430" c:formatCode="0.00%">
                  <c:v>0.933385820212988</c:v>
                </c:pt>
                <c:pt idx="431" c:formatCode="0.00%">
                  <c:v>0.933471703556113</c:v>
                </c:pt>
                <c:pt idx="432" c:formatCode="0.00%">
                  <c:v>0.933560881054866</c:v>
                </c:pt>
                <c:pt idx="433" c:formatCode="0.00%">
                  <c:v>0.933634999556467</c:v>
                </c:pt>
                <c:pt idx="434" c:formatCode="0.00%">
                  <c:v>0.933715706369322</c:v>
                </c:pt>
                <c:pt idx="435" c:formatCode="0.00%">
                  <c:v>0.933793119026551</c:v>
                </c:pt>
                <c:pt idx="436" c:formatCode="0.00%">
                  <c:v>0.933862766888373</c:v>
                </c:pt>
                <c:pt idx="437" c:formatCode="0.00%">
                  <c:v>0.933949591418821</c:v>
                </c:pt>
                <c:pt idx="438" c:formatCode="0.00%">
                  <c:v>0.934030298231675</c:v>
                </c:pt>
                <c:pt idx="439" c:formatCode="0.00%">
                  <c:v>0.934112652122344</c:v>
                </c:pt>
                <c:pt idx="440" c:formatCode="0.00%">
                  <c:v>0.934190064779572</c:v>
                </c:pt>
                <c:pt idx="441" c:formatCode="0.00%">
                  <c:v>0.934272889263902</c:v>
                </c:pt>
                <c:pt idx="442" c:formatCode="0.00%">
                  <c:v>0.934347948952825</c:v>
                </c:pt>
                <c:pt idx="443" c:formatCode="0.00%">
                  <c:v>0.93442394982907</c:v>
                </c:pt>
                <c:pt idx="444" c:formatCode="0.00%">
                  <c:v>0.93449712714335</c:v>
                </c:pt>
                <c:pt idx="445" c:formatCode="0.00%">
                  <c:v>0.934576657472053</c:v>
                </c:pt>
                <c:pt idx="446" c:formatCode="0.00%">
                  <c:v>0.934646305333875</c:v>
                </c:pt>
                <c:pt idx="447" c:formatCode="0.00%">
                  <c:v>0.934715012008375</c:v>
                </c:pt>
                <c:pt idx="448" c:formatCode="0.00%">
                  <c:v>0.934783248089215</c:v>
                </c:pt>
                <c:pt idx="449" c:formatCode="0.00%">
                  <c:v>0.934837131063395</c:v>
                </c:pt>
                <c:pt idx="450" c:formatCode="0.00%">
                  <c:v>0.934901602394947</c:v>
                </c:pt>
                <c:pt idx="451" c:formatCode="0.00%">
                  <c:v>0.934954544181805</c:v>
                </c:pt>
                <c:pt idx="452" c:formatCode="0.00%">
                  <c:v>0.935004427109867</c:v>
                </c:pt>
                <c:pt idx="453" c:formatCode="0.00%">
                  <c:v>0.935055486522081</c:v>
                </c:pt>
                <c:pt idx="454" c:formatCode="0.00%">
                  <c:v>0.935100663513534</c:v>
                </c:pt>
                <c:pt idx="455" c:formatCode="0.00%">
                  <c:v>0.935151722925748</c:v>
                </c:pt>
                <c:pt idx="456" c:formatCode="0.00%">
                  <c:v>0.935203017634793</c:v>
                </c:pt>
                <c:pt idx="457" c:formatCode="0.00%">
                  <c:v>0.93524537106428</c:v>
                </c:pt>
                <c:pt idx="458" c:formatCode="0.00%">
                  <c:v>0.935276900839564</c:v>
                </c:pt>
                <c:pt idx="459" c:formatCode="0.00%">
                  <c:v>0.935311960067306</c:v>
                </c:pt>
                <c:pt idx="460" c:formatCode="0.00%">
                  <c:v>0.935347254591878</c:v>
                </c:pt>
                <c:pt idx="461" c:formatCode="0.00%">
                  <c:v>0.935376196102027</c:v>
                </c:pt>
                <c:pt idx="462" c:formatCode="0.00%">
                  <c:v>0.935412196517091</c:v>
                </c:pt>
                <c:pt idx="463" c:formatCode="0.00%">
                  <c:v>0.935440432136748</c:v>
                </c:pt>
                <c:pt idx="464" c:formatCode="0.00%">
                  <c:v>0.935466785381762</c:v>
                </c:pt>
                <c:pt idx="465" c:formatCode="0.00%">
                  <c:v>0.935489844471149</c:v>
                </c:pt>
                <c:pt idx="466" c:formatCode="0.00%">
                  <c:v>0.935510315295401</c:v>
                </c:pt>
                <c:pt idx="467" c:formatCode="0.00%">
                  <c:v>0.935527491964026</c:v>
                </c:pt>
                <c:pt idx="468" c:formatCode="0.00%">
                  <c:v>0.93553902150872</c:v>
                </c:pt>
                <c:pt idx="469" c:formatCode="0.00%">
                  <c:v>0.935550551053413</c:v>
                </c:pt>
                <c:pt idx="470" c:formatCode="0.00%">
                  <c:v>0.935561845301277</c:v>
                </c:pt>
                <c:pt idx="471" c:formatCode="0.00%">
                  <c:v>0.935571257174496</c:v>
                </c:pt>
                <c:pt idx="472" c:formatCode="0.00%">
                  <c:v>0.935579963157224</c:v>
                </c:pt>
                <c:pt idx="473" c:formatCode="0.00%">
                  <c:v>0.935586080874816</c:v>
                </c:pt>
                <c:pt idx="474" c:formatCode="0.00%">
                  <c:v>0.935589375030443</c:v>
                </c:pt>
                <c:pt idx="475" c:formatCode="0.00%">
                  <c:v>0.935591492701917</c:v>
                </c:pt>
                <c:pt idx="476" c:formatCode="0.00%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59552"/>
        <c:axId val="77961088"/>
      </c:lineChart>
      <c:catAx>
        <c:axId val="77959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961088"/>
        <c:crosses val="autoZero"/>
        <c:auto val="1"/>
        <c:lblAlgn val="ctr"/>
        <c:lblOffset val="100"/>
        <c:tickLblSkip val="30"/>
        <c:noMultiLvlLbl val="0"/>
      </c:catAx>
      <c:valAx>
        <c:axId val="77961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95955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帕累托分析!$F$1:$F$5</c:f>
              <c:strCache>
                <c:ptCount val="1"/>
                <c:pt idx="0">
                  <c:v>帕累托图  帕累托法则往往称为二八原理，即百分之八十的问题是百分之二十的原因所造成的。帕累托图在项目管理中主要用来找出产生大多数问题的关键原因，用来解决大多数问题。 计算口径：每天购买的会员，看下一次购买的间隔天数，计算每天不同间隔天数的回头会员数，月回头会员数 为日回头会员数累加  结论：间隔6个月，回头会员数累计占比88%~89%；间隔7个月，回头会员累计占比89%~90%；间隔8个月，回头会员累计占比90.5%~91%; </c:v>
                </c:pt>
              </c:strCache>
            </c:strRef>
          </c:tx>
          <c:dLbls>
            <c:delete val="1"/>
          </c:dLbls>
          <c:val>
            <c:numRef>
              <c:f>帕累托分析!$F$6:$F$482</c:f>
              <c:numCache>
                <c:formatCode>General</c:formatCode>
                <c:ptCount val="477"/>
                <c:pt idx="0">
                  <c:v>0</c:v>
                </c:pt>
                <c:pt idx="1" c:formatCode="0.00%">
                  <c:v>0.0557672311986656</c:v>
                </c:pt>
                <c:pt idx="2" c:formatCode="0.00%">
                  <c:v>0.0458755877420704</c:v>
                </c:pt>
                <c:pt idx="3" c:formatCode="0.00%">
                  <c:v>0.0397722232562211</c:v>
                </c:pt>
                <c:pt idx="4" c:formatCode="0.00%">
                  <c:v>0.0361034750753597</c:v>
                </c:pt>
                <c:pt idx="5" c:formatCode="0.00%">
                  <c:v>0.0320695462135916</c:v>
                </c:pt>
                <c:pt idx="6" c:formatCode="0.00%">
                  <c:v>0.0303264672933876</c:v>
                </c:pt>
                <c:pt idx="7" c:formatCode="0.00%">
                  <c:v>0.0304598805962704</c:v>
                </c:pt>
                <c:pt idx="8" c:formatCode="0.00%">
                  <c:v>0.0256861784994698</c:v>
                </c:pt>
                <c:pt idx="9" c:formatCode="0.00%">
                  <c:v>0.0230122653178825</c:v>
                </c:pt>
                <c:pt idx="10" c:formatCode="0.00%">
                  <c:v>0.0221640202439981</c:v>
                </c:pt>
                <c:pt idx="11" c:formatCode="0.00%">
                  <c:v>0.0205385897390346</c:v>
                </c:pt>
                <c:pt idx="12" c:formatCode="0.00%">
                  <c:v>0.0193046931599917</c:v>
                </c:pt>
                <c:pt idx="13" c:formatCode="0.00%">
                  <c:v>0.0187898636948991</c:v>
                </c:pt>
                <c:pt idx="14" c:formatCode="0.00%">
                  <c:v>0.020060937173158</c:v>
                </c:pt>
                <c:pt idx="15" c:formatCode="0.00%">
                  <c:v>0.0167241928201055</c:v>
                </c:pt>
                <c:pt idx="16" c:formatCode="0.00%">
                  <c:v>0.0154357073763909</c:v>
                </c:pt>
                <c:pt idx="17" c:formatCode="0.00%">
                  <c:v>0.0144234604116612</c:v>
                </c:pt>
                <c:pt idx="18" c:formatCode="0.00%">
                  <c:v>0.0138003944045473</c:v>
                </c:pt>
                <c:pt idx="19" c:formatCode="0.00%">
                  <c:v>0.0129966204316238</c:v>
                </c:pt>
                <c:pt idx="20" c:formatCode="0.00%">
                  <c:v>0.0131486221841146</c:v>
                </c:pt>
                <c:pt idx="21" c:formatCode="0.00%">
                  <c:v>0.013984161229153</c:v>
                </c:pt>
                <c:pt idx="22" c:formatCode="0.00%">
                  <c:v>0.0116201339733093</c:v>
                </c:pt>
                <c:pt idx="23" c:formatCode="0.00%">
                  <c:v>0.0107121235044828</c:v>
                </c:pt>
                <c:pt idx="24" c:formatCode="0.00%">
                  <c:v>0.0104008257977563</c:v>
                </c:pt>
                <c:pt idx="25" c:formatCode="0.00%">
                  <c:v>0.00997258556628065</c:v>
                </c:pt>
                <c:pt idx="26" c:formatCode="0.00%">
                  <c:v>0.00955375720802428</c:v>
                </c:pt>
                <c:pt idx="27" c:formatCode="0.00%">
                  <c:v>0.00952763925984088</c:v>
                </c:pt>
                <c:pt idx="28" c:formatCode="0.00%">
                  <c:v>0.0105890632621411</c:v>
                </c:pt>
                <c:pt idx="29" c:formatCode="0.00%">
                  <c:v>0.00883916073385317</c:v>
                </c:pt>
                <c:pt idx="30" c:formatCode="0.00%">
                  <c:v>0.00836362583945086</c:v>
                </c:pt>
                <c:pt idx="31" c:formatCode="0.00%">
                  <c:v>0.00802762196552384</c:v>
                </c:pt>
                <c:pt idx="32" c:formatCode="0.00%">
                  <c:v>0.0075262044197686</c:v>
                </c:pt>
                <c:pt idx="33" c:formatCode="0.00%">
                  <c:v>0.00701796326592942</c:v>
                </c:pt>
                <c:pt idx="34" c:formatCode="0.00%">
                  <c:v>0.00692384453373698</c:v>
                </c:pt>
                <c:pt idx="35" c:formatCode="0.00%">
                  <c:v>0.00738526161831042</c:v>
                </c:pt>
                <c:pt idx="36" c:formatCode="0.00%">
                  <c:v>0.00646289804282449</c:v>
                </c:pt>
                <c:pt idx="37" c:formatCode="0.00%">
                  <c:v>0.00586806765536826</c:v>
                </c:pt>
                <c:pt idx="38" c:formatCode="0.00%">
                  <c:v>0.00573959558592558</c:v>
                </c:pt>
                <c:pt idx="39" c:formatCode="0.00%">
                  <c:v>0.00548876916463272</c:v>
                </c:pt>
                <c:pt idx="40" c:formatCode="0.00%">
                  <c:v>0.0052151189507832</c:v>
                </c:pt>
                <c:pt idx="41" c:formatCode="0.00%">
                  <c:v>0.00518217739451584</c:v>
                </c:pt>
                <c:pt idx="42" c:formatCode="0.00%">
                  <c:v>0.00548547500900599</c:v>
                </c:pt>
                <c:pt idx="43" c:formatCode="0.00%">
                  <c:v>0.00479982004498405</c:v>
                </c:pt>
                <c:pt idx="44" c:formatCode="0.00%">
                  <c:v>0.00456428791767246</c:v>
                </c:pt>
                <c:pt idx="45" c:formatCode="0.00%">
                  <c:v>0.00431134382490528</c:v>
                </c:pt>
                <c:pt idx="46" c:formatCode="0.00%">
                  <c:v>0.00416545979000699</c:v>
                </c:pt>
                <c:pt idx="47" c:formatCode="0.00%">
                  <c:v>0.00398286944955365</c:v>
                </c:pt>
                <c:pt idx="48" c:formatCode="0.00%">
                  <c:v>0.00401251685019427</c:v>
                </c:pt>
                <c:pt idx="49" c:formatCode="0.00%">
                  <c:v>0.00419557778430857</c:v>
                </c:pt>
                <c:pt idx="50" c:formatCode="0.00%">
                  <c:v>0.00379157312637252</c:v>
                </c:pt>
                <c:pt idx="51" c:formatCode="0.00%">
                  <c:v>0.00359062963314165</c:v>
                </c:pt>
                <c:pt idx="52" c:formatCode="0.00%">
                  <c:v>0.00351274638225241</c:v>
                </c:pt>
                <c:pt idx="53" c:formatCode="0.00%">
                  <c:v>0.00338639198428405</c:v>
                </c:pt>
                <c:pt idx="54" c:formatCode="0.00%">
                  <c:v>0.00334403855479746</c:v>
                </c:pt>
                <c:pt idx="55" c:formatCode="0.00%">
                  <c:v>0.00332874426081618</c:v>
                </c:pt>
                <c:pt idx="56" c:formatCode="0.00%">
                  <c:v>0.0035974532412256</c:v>
                </c:pt>
                <c:pt idx="57" c:formatCode="0.00%">
                  <c:v>0.00321862534415103</c:v>
                </c:pt>
                <c:pt idx="58" c:formatCode="0.00%">
                  <c:v>0.00304309390861212</c:v>
                </c:pt>
                <c:pt idx="59" c:formatCode="0.00%">
                  <c:v>0.00301979952239449</c:v>
                </c:pt>
                <c:pt idx="60" c:formatCode="0.00%">
                  <c:v>0.00295532819084267</c:v>
                </c:pt>
                <c:pt idx="61" c:formatCode="0.00%">
                  <c:v>0.00287979790825824</c:v>
                </c:pt>
                <c:pt idx="62" c:formatCode="0.00%">
                  <c:v>0.00292332782189724</c:v>
                </c:pt>
                <c:pt idx="63" c:formatCode="0.00%">
                  <c:v>0.00304121153396827</c:v>
                </c:pt>
                <c:pt idx="64" c:formatCode="0.00%">
                  <c:v>0.00273509035751236</c:v>
                </c:pt>
                <c:pt idx="65" c:formatCode="0.00%">
                  <c:v>0.00252261731958792</c:v>
                </c:pt>
                <c:pt idx="66" c:formatCode="0.00%">
                  <c:v>0.00255955892197345</c:v>
                </c:pt>
                <c:pt idx="67" c:formatCode="0.00%">
                  <c:v>0.00241226310609228</c:v>
                </c:pt>
                <c:pt idx="68" c:formatCode="0.00%">
                  <c:v>0.00239132168817946</c:v>
                </c:pt>
                <c:pt idx="69" c:formatCode="0.00%">
                  <c:v>0.00242002790149816</c:v>
                </c:pt>
                <c:pt idx="70" c:formatCode="0.00%">
                  <c:v>0.00259438285288466</c:v>
                </c:pt>
                <c:pt idx="71" c:formatCode="0.00%">
                  <c:v>0.00226026135360149</c:v>
                </c:pt>
                <c:pt idx="72" c:formatCode="0.00%">
                  <c:v>0.00217226033900156</c:v>
                </c:pt>
                <c:pt idx="73" c:formatCode="0.00%">
                  <c:v>0.00211178905356791</c:v>
                </c:pt>
                <c:pt idx="74" c:formatCode="0.00%">
                  <c:v>0.00208425932440162</c:v>
                </c:pt>
                <c:pt idx="75" c:formatCode="0.00%">
                  <c:v>0.00202755278825568</c:v>
                </c:pt>
                <c:pt idx="76" c:formatCode="0.00%">
                  <c:v>0.0020534354396086</c:v>
                </c:pt>
                <c:pt idx="77" c:formatCode="0.00%">
                  <c:v>0.00224073171667156</c:v>
                </c:pt>
                <c:pt idx="78" c:formatCode="0.00%">
                  <c:v>0.00191413971596378</c:v>
                </c:pt>
                <c:pt idx="79" c:formatCode="0.00%">
                  <c:v>0.0017894323958088</c:v>
                </c:pt>
                <c:pt idx="80" c:formatCode="0.00%">
                  <c:v>0.00181296207885691</c:v>
                </c:pt>
                <c:pt idx="81" c:formatCode="0.00%">
                  <c:v>0.00173037289135804</c:v>
                </c:pt>
                <c:pt idx="82" c:formatCode="0.00%">
                  <c:v>0.00175790262052433</c:v>
                </c:pt>
                <c:pt idx="83" c:formatCode="0.00%">
                  <c:v>0.0017346082343067</c:v>
                </c:pt>
                <c:pt idx="84" c:formatCode="0.00%">
                  <c:v>0.00189766893783011</c:v>
                </c:pt>
                <c:pt idx="85" c:formatCode="0.00%">
                  <c:v>0.00166072502953563</c:v>
                </c:pt>
                <c:pt idx="86" c:formatCode="0.00%">
                  <c:v>0.00162731287960732</c:v>
                </c:pt>
                <c:pt idx="87" c:formatCode="0.00%">
                  <c:v>0.00161225388245653</c:v>
                </c:pt>
                <c:pt idx="88" c:formatCode="0.00%">
                  <c:v>0.00155225319068385</c:v>
                </c:pt>
                <c:pt idx="89" c:formatCode="0.00%">
                  <c:v>0.00147742879859085</c:v>
                </c:pt>
                <c:pt idx="90" c:formatCode="0.00%">
                  <c:v>0.00152401757102611</c:v>
                </c:pt>
                <c:pt idx="91" c:formatCode="0.00%">
                  <c:v>0.00166425448199285</c:v>
                </c:pt>
                <c:pt idx="92" c:formatCode="0.00%">
                  <c:v>0.00143272240079944</c:v>
                </c:pt>
                <c:pt idx="93" c:formatCode="0.00%">
                  <c:v>0.00135530974357116</c:v>
                </c:pt>
                <c:pt idx="94" c:formatCode="0.00%">
                  <c:v>0.00131789754752467</c:v>
                </c:pt>
                <c:pt idx="95" c:formatCode="0.00%">
                  <c:v>0.00132707412391343</c:v>
                </c:pt>
                <c:pt idx="96" c:formatCode="0.00%">
                  <c:v>0.00128919133420597</c:v>
                </c:pt>
                <c:pt idx="97" c:formatCode="0.00%">
                  <c:v>0.00131719165703322</c:v>
                </c:pt>
                <c:pt idx="98" c:formatCode="0.00%">
                  <c:v>0.00141178098288663</c:v>
                </c:pt>
                <c:pt idx="99" c:formatCode="0.00%">
                  <c:v>0.00123601425051724</c:v>
                </c:pt>
                <c:pt idx="100" c:formatCode="0.00%">
                  <c:v>0.00119248433687824</c:v>
                </c:pt>
                <c:pt idx="101" c:formatCode="0.00%">
                  <c:v>0.00116777816967772</c:v>
                </c:pt>
                <c:pt idx="102" c:formatCode="0.00%">
                  <c:v>0.00116495460771195</c:v>
                </c:pt>
                <c:pt idx="103" c:formatCode="0.00%">
                  <c:v>0.00112142469407294</c:v>
                </c:pt>
                <c:pt idx="104" c:formatCode="0.00%">
                  <c:v>0.00115389565667934</c:v>
                </c:pt>
                <c:pt idx="105" c:formatCode="0.00%">
                  <c:v>0.00125013206034611</c:v>
                </c:pt>
                <c:pt idx="106" c:formatCode="0.00%">
                  <c:v>0.00108871843463607</c:v>
                </c:pt>
                <c:pt idx="107" c:formatCode="0.00%">
                  <c:v>0.00104236495903129</c:v>
                </c:pt>
                <c:pt idx="108" c:formatCode="0.00%">
                  <c:v>0.00103907080340456</c:v>
                </c:pt>
                <c:pt idx="109" c:formatCode="0.00%">
                  <c:v>0.000996952670748439</c:v>
                </c:pt>
                <c:pt idx="110" c:formatCode="0.00%">
                  <c:v>0.00102848244603291</c:v>
                </c:pt>
                <c:pt idx="111" c:formatCode="0.00%">
                  <c:v>0.000998364451731326</c:v>
                </c:pt>
                <c:pt idx="112" c:formatCode="0.00%">
                  <c:v>0.00114236611198576</c:v>
                </c:pt>
                <c:pt idx="113" c:formatCode="0.00%">
                  <c:v>0.0010049527629848</c:v>
                </c:pt>
                <c:pt idx="114" c:formatCode="0.00%">
                  <c:v>0.000956481615905689</c:v>
                </c:pt>
                <c:pt idx="115" c:formatCode="0.00%">
                  <c:v>0.000957187506397133</c:v>
                </c:pt>
                <c:pt idx="116" c:formatCode="0.00%">
                  <c:v>0.000954363944431359</c:v>
                </c:pt>
                <c:pt idx="117" c:formatCode="0.00%">
                  <c:v>0.000925893027943146</c:v>
                </c:pt>
                <c:pt idx="118" c:formatCode="0.00%">
                  <c:v>0.000952716866617992</c:v>
                </c:pt>
                <c:pt idx="119" c:formatCode="0.00%">
                  <c:v>0.000992482030969298</c:v>
                </c:pt>
                <c:pt idx="120" c:formatCode="0.00%">
                  <c:v>0.000904010422708403</c:v>
                </c:pt>
                <c:pt idx="121" c:formatCode="0.00%">
                  <c:v>0.0008691864917972</c:v>
                </c:pt>
                <c:pt idx="122" c:formatCode="0.00%">
                  <c:v>0.000913892889588609</c:v>
                </c:pt>
                <c:pt idx="123" c:formatCode="0.00%">
                  <c:v>0.000836009638699364</c:v>
                </c:pt>
                <c:pt idx="124" c:formatCode="0.00%">
                  <c:v>0.000861421696391323</c:v>
                </c:pt>
                <c:pt idx="125" c:formatCode="0.00%">
                  <c:v>0.000852009823172079</c:v>
                </c:pt>
                <c:pt idx="126" c:formatCode="0.00%">
                  <c:v>0.000909186952978987</c:v>
                </c:pt>
                <c:pt idx="127" c:formatCode="0.00%">
                  <c:v>0.000786362007467851</c:v>
                </c:pt>
                <c:pt idx="128" c:formatCode="0.00%">
                  <c:v>0.000799773926805274</c:v>
                </c:pt>
                <c:pt idx="129" c:formatCode="0.00%">
                  <c:v>0.000761891137097816</c:v>
                </c:pt>
                <c:pt idx="130" c:formatCode="0.00%">
                  <c:v>0.00076918533884273</c:v>
                </c:pt>
                <c:pt idx="131" c:formatCode="0.00%">
                  <c:v>0.000737890860388743</c:v>
                </c:pt>
                <c:pt idx="132" c:formatCode="0.00%">
                  <c:v>0.000780950180366785</c:v>
                </c:pt>
                <c:pt idx="133" c:formatCode="0.00%">
                  <c:v>0.000793656209212765</c:v>
                </c:pt>
                <c:pt idx="134" c:formatCode="0.00%">
                  <c:v>0.000734361407931527</c:v>
                </c:pt>
                <c:pt idx="135" c:formatCode="0.00%">
                  <c:v>0.000723773050559877</c:v>
                </c:pt>
                <c:pt idx="136" c:formatCode="0.00%">
                  <c:v>0.000698360992867918</c:v>
                </c:pt>
                <c:pt idx="137" c:formatCode="0.00%">
                  <c:v>0.000696243321393588</c:v>
                </c:pt>
                <c:pt idx="138" c:formatCode="0.00%">
                  <c:v>0.000665654733431044</c:v>
                </c:pt>
                <c:pt idx="139" c:formatCode="0.00%">
                  <c:v>0.000687066745004825</c:v>
                </c:pt>
                <c:pt idx="140" c:formatCode="0.00%">
                  <c:v>0.000750596889234723</c:v>
                </c:pt>
                <c:pt idx="141" c:formatCode="0.00%">
                  <c:v>0.000677419574955099</c:v>
                </c:pt>
                <c:pt idx="142" c:formatCode="0.00%">
                  <c:v>0.000686831448174344</c:v>
                </c:pt>
                <c:pt idx="143" c:formatCode="0.00%">
                  <c:v>0.00064353683136582</c:v>
                </c:pt>
                <c:pt idx="144" c:formatCode="0.00%">
                  <c:v>0.000637654410603793</c:v>
                </c:pt>
                <c:pt idx="145" c:formatCode="0.00%">
                  <c:v>0.000618124773673861</c:v>
                </c:pt>
                <c:pt idx="146" c:formatCode="0.00%">
                  <c:v>0.0006263601627407</c:v>
                </c:pt>
                <c:pt idx="147" c:formatCode="0.00%">
                  <c:v>0.000663301765126233</c:v>
                </c:pt>
                <c:pt idx="148" c:formatCode="0.00%">
                  <c:v>0.000610595275098466</c:v>
                </c:pt>
                <c:pt idx="149" c:formatCode="0.00%">
                  <c:v>0.000587300888880836</c:v>
                </c:pt>
                <c:pt idx="150" c:formatCode="0.00%">
                  <c:v>0.000557888785070698</c:v>
                </c:pt>
                <c:pt idx="151" c:formatCode="0.00%">
                  <c:v>0.000558594675562142</c:v>
                </c:pt>
                <c:pt idx="152" c:formatCode="0.00%">
                  <c:v>0.000546123943546643</c:v>
                </c:pt>
                <c:pt idx="153" c:formatCode="0.00%">
                  <c:v>0.00057106540757764</c:v>
                </c:pt>
                <c:pt idx="154" c:formatCode="0.00%">
                  <c:v>0.000557418191409736</c:v>
                </c:pt>
                <c:pt idx="155" c:formatCode="0.00%">
                  <c:v>0.000546829834038087</c:v>
                </c:pt>
                <c:pt idx="156" c:formatCode="0.00%">
                  <c:v>0.000524241338311901</c:v>
                </c:pt>
                <c:pt idx="157" c:formatCode="0.00%">
                  <c:v>0.000534594398853069</c:v>
                </c:pt>
                <c:pt idx="158" c:formatCode="0.00%">
                  <c:v>0.000505888185534374</c:v>
                </c:pt>
                <c:pt idx="159" c:formatCode="0.00%">
                  <c:v>0.000528006087599598</c:v>
                </c:pt>
                <c:pt idx="160" c:formatCode="0.00%">
                  <c:v>0.000532476727378739</c:v>
                </c:pt>
                <c:pt idx="161" c:formatCode="0.00%">
                  <c:v>0.000552241661139152</c:v>
                </c:pt>
                <c:pt idx="162" c:formatCode="0.00%">
                  <c:v>0.00053482969568355</c:v>
                </c:pt>
                <c:pt idx="163" c:formatCode="0.00%">
                  <c:v>0.000513652980940251</c:v>
                </c:pt>
                <c:pt idx="164" c:formatCode="0.00%">
                  <c:v>0.000500946952094271</c:v>
                </c:pt>
                <c:pt idx="165" c:formatCode="0.00%">
                  <c:v>0.00049224096936647</c:v>
                </c:pt>
                <c:pt idx="166" c:formatCode="0.00%">
                  <c:v>0.000497417499637055</c:v>
                </c:pt>
                <c:pt idx="167" c:formatCode="0.00%">
                  <c:v>0.000488476220078773</c:v>
                </c:pt>
                <c:pt idx="168" c:formatCode="0.00%">
                  <c:v>0.000534359102022588</c:v>
                </c:pt>
                <c:pt idx="169" c:formatCode="0.00%">
                  <c:v>0.000486123251773962</c:v>
                </c:pt>
                <c:pt idx="170" c:formatCode="0.00%">
                  <c:v>0.00045812292894671</c:v>
                </c:pt>
                <c:pt idx="171" c:formatCode="0.00%">
                  <c:v>0.000442122744473995</c:v>
                </c:pt>
                <c:pt idx="172" c:formatCode="0.00%">
                  <c:v>0.000457417038455267</c:v>
                </c:pt>
                <c:pt idx="173" c:formatCode="0.00%">
                  <c:v>0.000416945983612517</c:v>
                </c:pt>
                <c:pt idx="174" c:formatCode="0.00%">
                  <c:v>0.000425181372679356</c:v>
                </c:pt>
                <c:pt idx="175" c:formatCode="0.00%">
                  <c:v>0.00043882858884726</c:v>
                </c:pt>
                <c:pt idx="176" c:formatCode="0.00%">
                  <c:v>0.000411063562850489</c:v>
                </c:pt>
                <c:pt idx="177" c:formatCode="0.00%">
                  <c:v>0.000400239908648359</c:v>
                </c:pt>
                <c:pt idx="178" c:formatCode="0.00%">
                  <c:v>0.000419063655086847</c:v>
                </c:pt>
                <c:pt idx="179" c:formatCode="0.00%">
                  <c:v>0.00041976954557829</c:v>
                </c:pt>
                <c:pt idx="180" c:formatCode="0.00%">
                  <c:v>0.00040259287695317</c:v>
                </c:pt>
                <c:pt idx="181" c:formatCode="0.00%">
                  <c:v>0.000407769407223754</c:v>
                </c:pt>
                <c:pt idx="182" c:formatCode="0.00%">
                  <c:v>0.000404004657936056</c:v>
                </c:pt>
                <c:pt idx="183" c:formatCode="0.00%">
                  <c:v>0.000404004657936056</c:v>
                </c:pt>
                <c:pt idx="184" c:formatCode="0.00%">
                  <c:v>0.000406592923071348</c:v>
                </c:pt>
                <c:pt idx="185" c:formatCode="0.00%">
                  <c:v>0.000376474928769767</c:v>
                </c:pt>
                <c:pt idx="186" c:formatCode="0.00%">
                  <c:v>0.000402122283292207</c:v>
                </c:pt>
                <c:pt idx="187" c:formatCode="0.00%">
                  <c:v>0.000353180542552138</c:v>
                </c:pt>
                <c:pt idx="188" c:formatCode="0.00%">
                  <c:v>0.000368474836533409</c:v>
                </c:pt>
                <c:pt idx="189" c:formatCode="0.00%">
                  <c:v>0.00039835753400451</c:v>
                </c:pt>
                <c:pt idx="190" c:formatCode="0.00%">
                  <c:v>0.000374827850956399</c:v>
                </c:pt>
                <c:pt idx="191" c:formatCode="0.00%">
                  <c:v>0.000361180634788495</c:v>
                </c:pt>
                <c:pt idx="192" c:formatCode="0.00%">
                  <c:v>0.000360239447466571</c:v>
                </c:pt>
                <c:pt idx="193" c:formatCode="0.00%">
                  <c:v>0.000367063055550523</c:v>
                </c:pt>
                <c:pt idx="194" c:formatCode="0.00%">
                  <c:v>0.00035788647916176</c:v>
                </c:pt>
                <c:pt idx="195" c:formatCode="0.00%">
                  <c:v>0.000355062917195986</c:v>
                </c:pt>
                <c:pt idx="196" c:formatCode="0.00%">
                  <c:v>0.000371533695329664</c:v>
                </c:pt>
                <c:pt idx="197" c:formatCode="0.00%">
                  <c:v>0.000322121360928632</c:v>
                </c:pt>
                <c:pt idx="198" c:formatCode="0.00%">
                  <c:v>0.000313650675031312</c:v>
                </c:pt>
                <c:pt idx="199" c:formatCode="0.00%">
                  <c:v>0.000339768623214715</c:v>
                </c:pt>
                <c:pt idx="200" c:formatCode="0.00%">
                  <c:v>0.000324709626063924</c:v>
                </c:pt>
                <c:pt idx="201" c:formatCode="0.00%">
                  <c:v>0.000308238847930247</c:v>
                </c:pt>
                <c:pt idx="202" c:formatCode="0.00%">
                  <c:v>0.000331062640486914</c:v>
                </c:pt>
                <c:pt idx="203" c:formatCode="0.00%">
                  <c:v>0.00032800378169066</c:v>
                </c:pt>
                <c:pt idx="204" c:formatCode="0.00%">
                  <c:v>0.000343298075671931</c:v>
                </c:pt>
                <c:pt idx="205" c:formatCode="0.00%">
                  <c:v>0.000320238986284783</c:v>
                </c:pt>
                <c:pt idx="206" c:formatCode="0.00%">
                  <c:v>0.000329415562673546</c:v>
                </c:pt>
                <c:pt idx="207" c:formatCode="0.00%">
                  <c:v>0.000323533141911518</c:v>
                </c:pt>
                <c:pt idx="208" c:formatCode="0.00%">
                  <c:v>0.000321886064098151</c:v>
                </c:pt>
                <c:pt idx="209" c:formatCode="0.00%">
                  <c:v>0.000323297845081037</c:v>
                </c:pt>
                <c:pt idx="210" c:formatCode="0.00%">
                  <c:v>0.000339062732723271</c:v>
                </c:pt>
                <c:pt idx="211" c:formatCode="0.00%">
                  <c:v>0.000328474375351622</c:v>
                </c:pt>
                <c:pt idx="212" c:formatCode="0.00%">
                  <c:v>0.000296474006406192</c:v>
                </c:pt>
                <c:pt idx="213" c:formatCode="0.00%">
                  <c:v>0.000306591770116879</c:v>
                </c:pt>
                <c:pt idx="214" c:formatCode="0.00%">
                  <c:v>0.000304474098642549</c:v>
                </c:pt>
                <c:pt idx="215" c:formatCode="0.00%">
                  <c:v>0.000304474098642549</c:v>
                </c:pt>
                <c:pt idx="216" c:formatCode="0.00%">
                  <c:v>0.000303297614490144</c:v>
                </c:pt>
                <c:pt idx="217" c:formatCode="0.00%">
                  <c:v>0.000311768300387463</c:v>
                </c:pt>
                <c:pt idx="218" c:formatCode="0.00%">
                  <c:v>0.000286120945865023</c:v>
                </c:pt>
                <c:pt idx="219" c:formatCode="0.00%">
                  <c:v>0.000271297245544713</c:v>
                </c:pt>
                <c:pt idx="220" c:formatCode="0.00%">
                  <c:v>0.000280709118763958</c:v>
                </c:pt>
                <c:pt idx="221" c:formatCode="0.00%">
                  <c:v>0.000282591493407806</c:v>
                </c:pt>
                <c:pt idx="222" c:formatCode="0.00%">
                  <c:v>0.000272238432866638</c:v>
                </c:pt>
                <c:pt idx="223" c:formatCode="0.00%">
                  <c:v>0.000286120945865023</c:v>
                </c:pt>
                <c:pt idx="224" c:formatCode="0.00%">
                  <c:v>0.000309180035252171</c:v>
                </c:pt>
                <c:pt idx="225" c:formatCode="0.00%">
                  <c:v>0.000274591401171449</c:v>
                </c:pt>
                <c:pt idx="226" c:formatCode="0.00%">
                  <c:v>0.000257414732546328</c:v>
                </c:pt>
                <c:pt idx="227" c:formatCode="0.00%">
                  <c:v>0.000276003182154335</c:v>
                </c:pt>
                <c:pt idx="228" c:formatCode="0.00%">
                  <c:v>0.000265650121613167</c:v>
                </c:pt>
                <c:pt idx="229" c:formatCode="0.00%">
                  <c:v>0.00027906204095059</c:v>
                </c:pt>
                <c:pt idx="230" c:formatCode="0.00%">
                  <c:v>0.0002727090265276</c:v>
                </c:pt>
                <c:pt idx="231" c:formatCode="0.00%">
                  <c:v>0.00028541505537358</c:v>
                </c:pt>
                <c:pt idx="232" c:formatCode="0.00%">
                  <c:v>0.00027906204095059</c:v>
                </c:pt>
                <c:pt idx="233" c:formatCode="0.00%">
                  <c:v>0.000259532404020658</c:v>
                </c:pt>
                <c:pt idx="234" c:formatCode="0.00%">
                  <c:v>0.000248002859327084</c:v>
                </c:pt>
                <c:pt idx="235" c:formatCode="0.00%">
                  <c:v>0.00023647331463351</c:v>
                </c:pt>
                <c:pt idx="236" c:formatCode="0.00%">
                  <c:v>0.000236943908294472</c:v>
                </c:pt>
                <c:pt idx="237" c:formatCode="0.00%">
                  <c:v>0.000241414548073613</c:v>
                </c:pt>
                <c:pt idx="238" c:formatCode="0.00%">
                  <c:v>0.00025788532620729</c:v>
                </c:pt>
                <c:pt idx="239" c:formatCode="0.00%">
                  <c:v>0.000239296876599283</c:v>
                </c:pt>
                <c:pt idx="240" c:formatCode="0.00%">
                  <c:v>0.000240473360751689</c:v>
                </c:pt>
                <c:pt idx="241" c:formatCode="0.00%">
                  <c:v>0.000228943816058115</c:v>
                </c:pt>
                <c:pt idx="242" c:formatCode="0.00%">
                  <c:v>0.000247767562496603</c:v>
                </c:pt>
                <c:pt idx="243" c:formatCode="0.00%">
                  <c:v>0.000230355597041001</c:v>
                </c:pt>
                <c:pt idx="244" c:formatCode="0.00%">
                  <c:v>0.000228237925566671</c:v>
                </c:pt>
                <c:pt idx="245" c:formatCode="0.00%">
                  <c:v>0.000232708565345812</c:v>
                </c:pt>
                <c:pt idx="246" c:formatCode="0.00%">
                  <c:v>0.000223531988957049</c:v>
                </c:pt>
                <c:pt idx="247" c:formatCode="0.00%">
                  <c:v>0.000220708426991276</c:v>
                </c:pt>
                <c:pt idx="248" c:formatCode="0.00%">
                  <c:v>0.000231061487532444</c:v>
                </c:pt>
                <c:pt idx="249" c:formatCode="0.00%">
                  <c:v>0.000217649568195022</c:v>
                </c:pt>
                <c:pt idx="250" c:formatCode="0.00%">
                  <c:v>0.000219061349177908</c:v>
                </c:pt>
                <c:pt idx="251" c:formatCode="0.00%">
                  <c:v>0.000208002398145296</c:v>
                </c:pt>
                <c:pt idx="252" c:formatCode="0.00%">
                  <c:v>0.000238826282938321</c:v>
                </c:pt>
                <c:pt idx="253" c:formatCode="0.00%">
                  <c:v>0.000208472991806258</c:v>
                </c:pt>
                <c:pt idx="254" c:formatCode="0.00%">
                  <c:v>0.000196943447112684</c:v>
                </c:pt>
                <c:pt idx="255" c:formatCode="0.00%">
                  <c:v>0.000210590663280588</c:v>
                </c:pt>
                <c:pt idx="256" c:formatCode="0.00%">
                  <c:v>0.00020659061716241</c:v>
                </c:pt>
                <c:pt idx="257" c:formatCode="0.00%">
                  <c:v>0.000216237787212135</c:v>
                </c:pt>
                <c:pt idx="258" c:formatCode="0.00%">
                  <c:v>0.000202590571044231</c:v>
                </c:pt>
                <c:pt idx="259" c:formatCode="0.00%">
                  <c:v>0.000227532035075228</c:v>
                </c:pt>
                <c:pt idx="260" c:formatCode="0.00%">
                  <c:v>0.000190825729520176</c:v>
                </c:pt>
                <c:pt idx="261" c:formatCode="0.00%">
                  <c:v>0.000196943447112684</c:v>
                </c:pt>
                <c:pt idx="262" c:formatCode="0.00%">
                  <c:v>0.000204708242518561</c:v>
                </c:pt>
                <c:pt idx="263" c:formatCode="0.00%">
                  <c:v>0.0001917669168421</c:v>
                </c:pt>
                <c:pt idx="264" c:formatCode="0.00%">
                  <c:v>0.000205649429840485</c:v>
                </c:pt>
                <c:pt idx="265" c:formatCode="0.00%">
                  <c:v>0.000189413948537289</c:v>
                </c:pt>
                <c:pt idx="266" c:formatCode="0.00%">
                  <c:v>0.000197649337604128</c:v>
                </c:pt>
                <c:pt idx="267" c:formatCode="0.00%">
                  <c:v>0.00020659061716241</c:v>
                </c:pt>
                <c:pt idx="268" c:formatCode="0.00%">
                  <c:v>0.000189178651706808</c:v>
                </c:pt>
                <c:pt idx="269" c:formatCode="0.00%">
                  <c:v>0.000185649199249591</c:v>
                </c:pt>
                <c:pt idx="270" c:formatCode="0.00%">
                  <c:v>0.000190355135859213</c:v>
                </c:pt>
                <c:pt idx="271" c:formatCode="0.00%">
                  <c:v>0.000194590478807873</c:v>
                </c:pt>
                <c:pt idx="272" c:formatCode="0.00%">
                  <c:v>0.000196237556621241</c:v>
                </c:pt>
                <c:pt idx="273" c:formatCode="0.00%">
                  <c:v>0.000195766962960279</c:v>
                </c:pt>
                <c:pt idx="274" c:formatCode="0.00%">
                  <c:v>0.000192708104164024</c:v>
                </c:pt>
                <c:pt idx="275" c:formatCode="0.00%">
                  <c:v>0.000178825591165639</c:v>
                </c:pt>
                <c:pt idx="276" c:formatCode="0.00%">
                  <c:v>0.00017035490526832</c:v>
                </c:pt>
                <c:pt idx="277" c:formatCode="0.00%">
                  <c:v>0.000173649060895055</c:v>
                </c:pt>
                <c:pt idx="278" c:formatCode="0.00%">
                  <c:v>0.000174354951386498</c:v>
                </c:pt>
                <c:pt idx="279" c:formatCode="0.00%">
                  <c:v>0.000180472668979007</c:v>
                </c:pt>
                <c:pt idx="280" c:formatCode="0.00%">
                  <c:v>0.000206355320331929</c:v>
                </c:pt>
                <c:pt idx="281" c:formatCode="0.00%">
                  <c:v>0.000169884311607357</c:v>
                </c:pt>
                <c:pt idx="282" c:formatCode="0.00%">
                  <c:v>0.000186590386571516</c:v>
                </c:pt>
                <c:pt idx="283" c:formatCode="0.00%">
                  <c:v>0.000175531435538904</c:v>
                </c:pt>
                <c:pt idx="284" c:formatCode="0.00%">
                  <c:v>0.000176472622860828</c:v>
                </c:pt>
                <c:pt idx="285" c:formatCode="0.00%">
                  <c:v>0.000177178513352272</c:v>
                </c:pt>
                <c:pt idx="286" c:formatCode="0.00%">
                  <c:v>0.000173178467234093</c:v>
                </c:pt>
                <c:pt idx="287" c:formatCode="0.00%">
                  <c:v>0.000198355228095571</c:v>
                </c:pt>
                <c:pt idx="288" c:formatCode="0.00%">
                  <c:v>0.000167531343302546</c:v>
                </c:pt>
                <c:pt idx="289" c:formatCode="0.00%">
                  <c:v>0.00015764887642234</c:v>
                </c:pt>
                <c:pt idx="290" c:formatCode="0.00%">
                  <c:v>0.000180943262639969</c:v>
                </c:pt>
                <c:pt idx="291" c:formatCode="0.00%">
                  <c:v>0.000169884311607357</c:v>
                </c:pt>
                <c:pt idx="292" c:formatCode="0.00%">
                  <c:v>0.000163766594014849</c:v>
                </c:pt>
                <c:pt idx="293" c:formatCode="0.00%">
                  <c:v>0.000152942939812718</c:v>
                </c:pt>
                <c:pt idx="294" c:formatCode="0.00%">
                  <c:v>0.000177413810182753</c:v>
                </c:pt>
                <c:pt idx="295" c:formatCode="0.00%">
                  <c:v>0.000172943170403612</c:v>
                </c:pt>
                <c:pt idx="296" c:formatCode="0.00%">
                  <c:v>0.000168001936963509</c:v>
                </c:pt>
                <c:pt idx="297" c:formatCode="0.00%">
                  <c:v>0.000160943032049075</c:v>
                </c:pt>
                <c:pt idx="298" c:formatCode="0.00%">
                  <c:v>0.000156472392269934</c:v>
                </c:pt>
                <c:pt idx="299" c:formatCode="0.00%">
                  <c:v>0.000144472253915398</c:v>
                </c:pt>
                <c:pt idx="300" c:formatCode="0.00%">
                  <c:v>0.000150119377846945</c:v>
                </c:pt>
                <c:pt idx="301" c:formatCode="0.00%">
                  <c:v>0.000172472576742649</c:v>
                </c:pt>
                <c:pt idx="302" c:formatCode="0.00%">
                  <c:v>0.000165884265489179</c:v>
                </c:pt>
                <c:pt idx="303" c:formatCode="0.00%">
                  <c:v>0.000155295908117529</c:v>
                </c:pt>
                <c:pt idx="304" c:formatCode="0.00%">
                  <c:v>0.000153178236643199</c:v>
                </c:pt>
                <c:pt idx="305" c:formatCode="0.00%">
                  <c:v>0.000148472300033577</c:v>
                </c:pt>
                <c:pt idx="306" c:formatCode="0.00%">
                  <c:v>0.000158119470083302</c:v>
                </c:pt>
                <c:pt idx="307" c:formatCode="0.00%">
                  <c:v>0.000156942985930897</c:v>
                </c:pt>
                <c:pt idx="308" c:formatCode="0.00%">
                  <c:v>0.000164472484506292</c:v>
                </c:pt>
                <c:pt idx="309" c:formatCode="0.00%">
                  <c:v>0.000144472253915398</c:v>
                </c:pt>
                <c:pt idx="310" c:formatCode="0.00%">
                  <c:v>0.000156237095439453</c:v>
                </c:pt>
                <c:pt idx="311" c:formatCode="0.00%">
                  <c:v>0.000146119331728766</c:v>
                </c:pt>
                <c:pt idx="312" c:formatCode="0.00%">
                  <c:v>0.000145648738067804</c:v>
                </c:pt>
                <c:pt idx="313" c:formatCode="0.00%">
                  <c:v>0.000148237003203096</c:v>
                </c:pt>
                <c:pt idx="314" c:formatCode="0.00%">
                  <c:v>0.000150825268338388</c:v>
                </c:pt>
                <c:pt idx="315" c:formatCode="0.00%">
                  <c:v>0.000147531112711652</c:v>
                </c:pt>
                <c:pt idx="316" c:formatCode="0.00%">
                  <c:v>0.000147531112711652</c:v>
                </c:pt>
                <c:pt idx="317" c:formatCode="0.00%">
                  <c:v>0.000139060426814333</c:v>
                </c:pt>
                <c:pt idx="318" c:formatCode="0.00%">
                  <c:v>0.00012564850747691</c:v>
                </c:pt>
                <c:pt idx="319" c:formatCode="0.00%">
                  <c:v>0.000136942755340003</c:v>
                </c:pt>
                <c:pt idx="320" c:formatCode="0.00%">
                  <c:v>0.000131060334577975</c:v>
                </c:pt>
                <c:pt idx="321" c:formatCode="0.00%">
                  <c:v>0.000133413302882786</c:v>
                </c:pt>
                <c:pt idx="322" c:formatCode="0.00%">
                  <c:v>0.000143766363423955</c:v>
                </c:pt>
                <c:pt idx="323" c:formatCode="0.00%">
                  <c:v>0.000133413302882786</c:v>
                </c:pt>
                <c:pt idx="324" c:formatCode="0.00%">
                  <c:v>0.000129177959934126</c:v>
                </c:pt>
                <c:pt idx="325" c:formatCode="0.00%">
                  <c:v>0.000138825129983852</c:v>
                </c:pt>
                <c:pt idx="326" c:formatCode="0.00%">
                  <c:v>0.000122119055019693</c:v>
                </c:pt>
                <c:pt idx="327" c:formatCode="0.00%">
                  <c:v>0.000133883896543748</c:v>
                </c:pt>
                <c:pt idx="328" c:formatCode="0.00%">
                  <c:v>0.000126119101137872</c:v>
                </c:pt>
                <c:pt idx="329" c:formatCode="0.00%">
                  <c:v>0.000142589879271549</c:v>
                </c:pt>
                <c:pt idx="330" c:formatCode="0.00%">
                  <c:v>0.000133178006052305</c:v>
                </c:pt>
                <c:pt idx="331" c:formatCode="0.00%">
                  <c:v>0.000136001568018078</c:v>
                </c:pt>
                <c:pt idx="332" c:formatCode="0.00%">
                  <c:v>0.000132236818730381</c:v>
                </c:pt>
                <c:pt idx="333" c:formatCode="0.00%">
                  <c:v>0.000137178052170484</c:v>
                </c:pt>
                <c:pt idx="334" c:formatCode="0.00%">
                  <c:v>0.000140236910966738</c:v>
                </c:pt>
                <c:pt idx="335" c:formatCode="0.00%">
                  <c:v>0.000130589740917013</c:v>
                </c:pt>
                <c:pt idx="336" c:formatCode="0.00%">
                  <c:v>0.000143060472932511</c:v>
                </c:pt>
                <c:pt idx="337" c:formatCode="0.00%">
                  <c:v>0.000135530974357116</c:v>
                </c:pt>
                <c:pt idx="338" c:formatCode="0.00%">
                  <c:v>0.000128236772612202</c:v>
                </c:pt>
                <c:pt idx="339" c:formatCode="0.00%">
                  <c:v>0.000133648599713267</c:v>
                </c:pt>
                <c:pt idx="340" c:formatCode="0.00%">
                  <c:v>0.000122354351850174</c:v>
                </c:pt>
                <c:pt idx="341" c:formatCode="0.00%">
                  <c:v>0.000134119193374229</c:v>
                </c:pt>
                <c:pt idx="342" c:formatCode="0.00%">
                  <c:v>0.000131295631408456</c:v>
                </c:pt>
                <c:pt idx="343" c:formatCode="0.00%">
                  <c:v>0.000143295769762993</c:v>
                </c:pt>
                <c:pt idx="344" c:formatCode="0.00%">
                  <c:v>0.000127060288459796</c:v>
                </c:pt>
                <c:pt idx="345" c:formatCode="0.00%">
                  <c:v>0.000133413302882786</c:v>
                </c:pt>
                <c:pt idx="346" c:formatCode="0.00%">
                  <c:v>0.000131295631408456</c:v>
                </c:pt>
                <c:pt idx="347" c:formatCode="0.00%">
                  <c:v>0.000134119193374229</c:v>
                </c:pt>
                <c:pt idx="348" c:formatCode="0.00%">
                  <c:v>0.000119060196223439</c:v>
                </c:pt>
                <c:pt idx="349" c:formatCode="0.00%">
                  <c:v>0.000109883619834676</c:v>
                </c:pt>
                <c:pt idx="350" c:formatCode="0.00%">
                  <c:v>0.000129177959934126</c:v>
                </c:pt>
                <c:pt idx="351" c:formatCode="0.00%">
                  <c:v>0.00012353083600258</c:v>
                </c:pt>
                <c:pt idx="352" c:formatCode="0.00%">
                  <c:v>0.000125883804307391</c:v>
                </c:pt>
                <c:pt idx="353" c:formatCode="0.00%">
                  <c:v>0.000132707412391343</c:v>
                </c:pt>
                <c:pt idx="354" c:formatCode="0.00%">
                  <c:v>0.00012141316452825</c:v>
                </c:pt>
                <c:pt idx="355" c:formatCode="0.00%">
                  <c:v>0.000110118916665157</c:v>
                </c:pt>
                <c:pt idx="356" c:formatCode="0.00%">
                  <c:v>0.000133883896543748</c:v>
                </c:pt>
                <c:pt idx="357" c:formatCode="0.00%">
                  <c:v>0.000132236818730381</c:v>
                </c:pt>
                <c:pt idx="358" c:formatCode="0.00%">
                  <c:v>0.000130589740917013</c:v>
                </c:pt>
                <c:pt idx="359" c:formatCode="0.00%">
                  <c:v>0.000113883665952855</c:v>
                </c:pt>
                <c:pt idx="360" c:formatCode="0.00%">
                  <c:v>0.000128942663103645</c:v>
                </c:pt>
                <c:pt idx="361" c:formatCode="0.00%">
                  <c:v>0.00012141316452825</c:v>
                </c:pt>
                <c:pt idx="362" c:formatCode="0.00%">
                  <c:v>0.00011717782157959</c:v>
                </c:pt>
                <c:pt idx="363" c:formatCode="0.00%">
                  <c:v>0.000120236680375844</c:v>
                </c:pt>
                <c:pt idx="364" c:formatCode="0.00%">
                  <c:v>0.000120471977206325</c:v>
                </c:pt>
                <c:pt idx="365" c:formatCode="0.00%">
                  <c:v>0.000117648415240552</c:v>
                </c:pt>
                <c:pt idx="366" c:formatCode="0.00%">
                  <c:v>0.000119766086714882</c:v>
                </c:pt>
                <c:pt idx="367" c:formatCode="0.00%">
                  <c:v>0.000117648415240552</c:v>
                </c:pt>
                <c:pt idx="368" c:formatCode="0.00%">
                  <c:v>0.000124707320154985</c:v>
                </c:pt>
                <c:pt idx="369" c:formatCode="0.00%">
                  <c:v>0.000116236634257666</c:v>
                </c:pt>
                <c:pt idx="370" c:formatCode="0.00%">
                  <c:v>0.000117883712071033</c:v>
                </c:pt>
                <c:pt idx="371" c:formatCode="0.00%">
                  <c:v>0.000118589602562477</c:v>
                </c:pt>
                <c:pt idx="372" c:formatCode="0.00%">
                  <c:v>0.000112001291309006</c:v>
                </c:pt>
                <c:pt idx="373" c:formatCode="0.00%">
                  <c:v>0.000113413072291892</c:v>
                </c:pt>
                <c:pt idx="374" c:formatCode="0.00%">
                  <c:v>0.000112236588139487</c:v>
                </c:pt>
                <c:pt idx="375" c:formatCode="0.00%">
                  <c:v>0.000112001291309006</c:v>
                </c:pt>
                <c:pt idx="376" c:formatCode="0.00%">
                  <c:v>9.57658100058095e-5</c:v>
                </c:pt>
                <c:pt idx="377" c:formatCode="0.00%">
                  <c:v>0.000115766040596703</c:v>
                </c:pt>
                <c:pt idx="378" c:formatCode="0.00%">
                  <c:v>0.000105883573716497</c:v>
                </c:pt>
                <c:pt idx="379" c:formatCode="0.00%">
                  <c:v>0.000107530651529865</c:v>
                </c:pt>
                <c:pt idx="380" c:formatCode="0.00%">
                  <c:v>0.000105412980055535</c:v>
                </c:pt>
                <c:pt idx="381" c:formatCode="0.00%">
                  <c:v>0.000101883527598318</c:v>
                </c:pt>
                <c:pt idx="382" c:formatCode="0.00%">
                  <c:v>9.55305131753284e-5</c:v>
                </c:pt>
                <c:pt idx="383" c:formatCode="0.00%">
                  <c:v>0.000100471746615432</c:v>
                </c:pt>
                <c:pt idx="384" c:formatCode="0.00%">
                  <c:v>0.000104001199072648</c:v>
                </c:pt>
                <c:pt idx="385" c:formatCode="0.00%">
                  <c:v>0.000110589510326119</c:v>
                </c:pt>
                <c:pt idx="386" c:formatCode="0.00%">
                  <c:v>9.57658100058095e-5</c:v>
                </c:pt>
                <c:pt idx="387" c:formatCode="0.00%">
                  <c:v>0.000103295308581205</c:v>
                </c:pt>
                <c:pt idx="388" c:formatCode="0.00%">
                  <c:v>0.000100707043445913</c:v>
                </c:pt>
                <c:pt idx="389" c:formatCode="0.00%">
                  <c:v>8.98833892437819e-5</c:v>
                </c:pt>
                <c:pt idx="390" c:formatCode="0.00%">
                  <c:v>9.41187321924418e-5</c:v>
                </c:pt>
                <c:pt idx="391" c:formatCode="0.00%">
                  <c:v>0.000105883573716497</c:v>
                </c:pt>
                <c:pt idx="392" c:formatCode="0.00%">
                  <c:v>0.00010023644978495</c:v>
                </c:pt>
                <c:pt idx="393" c:formatCode="0.00%">
                  <c:v>9.55305131753284e-5</c:v>
                </c:pt>
                <c:pt idx="394" c:formatCode="0.00%">
                  <c:v>0.000100707043445913</c:v>
                </c:pt>
                <c:pt idx="395" c:formatCode="0.00%">
                  <c:v>0.000100001152954469</c:v>
                </c:pt>
                <c:pt idx="396" c:formatCode="0.00%">
                  <c:v>0.000103530605411686</c:v>
                </c:pt>
                <c:pt idx="397" c:formatCode="0.00%">
                  <c:v>0.000110118916665157</c:v>
                </c:pt>
                <c:pt idx="398" c:formatCode="0.00%">
                  <c:v>9.48246226838851e-5</c:v>
                </c:pt>
                <c:pt idx="399" c:formatCode="0.00%">
                  <c:v>9.34128417009984e-5</c:v>
                </c:pt>
                <c:pt idx="400" c:formatCode="0.00%">
                  <c:v>0.000100001152954469</c:v>
                </c:pt>
                <c:pt idx="401" c:formatCode="0.00%">
                  <c:v>9.15304670571496e-5</c:v>
                </c:pt>
                <c:pt idx="402" c:formatCode="0.00%">
                  <c:v>9.57658100058095e-5</c:v>
                </c:pt>
                <c:pt idx="403" c:formatCode="0.00%">
                  <c:v>9.71775909886961e-5</c:v>
                </c:pt>
                <c:pt idx="404" c:formatCode="0.00%">
                  <c:v>8.44715621427165e-5</c:v>
                </c:pt>
                <c:pt idx="405" c:formatCode="0.00%">
                  <c:v>9.20010607181118e-5</c:v>
                </c:pt>
                <c:pt idx="406" c:formatCode="0.00%">
                  <c:v>9.81187783106205e-5</c:v>
                </c:pt>
                <c:pt idx="407" c:formatCode="0.00%">
                  <c:v>9.17657638876307e-5</c:v>
                </c:pt>
                <c:pt idx="408" c:formatCode="0.00%">
                  <c:v>8.8001014599933e-5</c:v>
                </c:pt>
                <c:pt idx="409" c:formatCode="0.00%">
                  <c:v>8.84716082608952e-5</c:v>
                </c:pt>
                <c:pt idx="410" c:formatCode="0.00%">
                  <c:v>9.27069512095551e-5</c:v>
                </c:pt>
                <c:pt idx="411" c:formatCode="0.00%">
                  <c:v>8.37656716512732e-5</c:v>
                </c:pt>
                <c:pt idx="412" c:formatCode="0.00%">
                  <c:v>9.29422480400362e-5</c:v>
                </c:pt>
                <c:pt idx="413" c:formatCode="0.00%">
                  <c:v>8.49421558036787e-5</c:v>
                </c:pt>
                <c:pt idx="414" c:formatCode="0.00%">
                  <c:v>9.48246226838851e-5</c:v>
                </c:pt>
                <c:pt idx="415" c:formatCode="0.00%">
                  <c:v>8.30597811598298e-5</c:v>
                </c:pt>
                <c:pt idx="416" c:formatCode="0.00%">
                  <c:v>9.17657638876307e-5</c:v>
                </c:pt>
                <c:pt idx="417" c:formatCode="0.00%">
                  <c:v>8.47068589731976e-5</c:v>
                </c:pt>
                <c:pt idx="418" c:formatCode="0.00%">
                  <c:v>8.02362191940566e-5</c:v>
                </c:pt>
                <c:pt idx="419" c:formatCode="0.00%">
                  <c:v>7.48243920929912e-5</c:v>
                </c:pt>
                <c:pt idx="420" c:formatCode="0.00%">
                  <c:v>8.18832970074243e-5</c:v>
                </c:pt>
                <c:pt idx="421" c:formatCode="0.00%">
                  <c:v>9.10598733961874e-5</c:v>
                </c:pt>
                <c:pt idx="422" c:formatCode="0.00%">
                  <c:v>9.0118686074263e-5</c:v>
                </c:pt>
                <c:pt idx="423" c:formatCode="0.00%">
                  <c:v>8.96480924133008e-5</c:v>
                </c:pt>
                <c:pt idx="424" c:formatCode="0.00%">
                  <c:v>8.30597811598298e-5</c:v>
                </c:pt>
                <c:pt idx="425" c:formatCode="0.00%">
                  <c:v>8.89422019218575e-5</c:v>
                </c:pt>
                <c:pt idx="426" c:formatCode="0.00%">
                  <c:v>9.31775448705173e-5</c:v>
                </c:pt>
                <c:pt idx="427" c:formatCode="0.00%">
                  <c:v>9.52952163448473e-5</c:v>
                </c:pt>
                <c:pt idx="428" c:formatCode="0.00%">
                  <c:v>8.30597811598298e-5</c:v>
                </c:pt>
                <c:pt idx="429" c:formatCode="0.00%">
                  <c:v>8.98833892437819e-5</c:v>
                </c:pt>
                <c:pt idx="430" c:formatCode="0.00%">
                  <c:v>7.45890952625101e-5</c:v>
                </c:pt>
                <c:pt idx="431" c:formatCode="0.00%">
                  <c:v>8.58833431256031e-5</c:v>
                </c:pt>
                <c:pt idx="432" c:formatCode="0.00%">
                  <c:v>8.91774987523386e-5</c:v>
                </c:pt>
                <c:pt idx="433" c:formatCode="0.00%">
                  <c:v>7.41185016015479e-5</c:v>
                </c:pt>
                <c:pt idx="434" c:formatCode="0.00%">
                  <c:v>8.07068128550188e-5</c:v>
                </c:pt>
                <c:pt idx="435" c:formatCode="0.00%">
                  <c:v>7.74126572282833e-5</c:v>
                </c:pt>
                <c:pt idx="436" c:formatCode="0.00%">
                  <c:v>6.96478618224069e-5</c:v>
                </c:pt>
                <c:pt idx="437" c:formatCode="0.00%">
                  <c:v>8.68245304475275e-5</c:v>
                </c:pt>
                <c:pt idx="438" c:formatCode="0.00%">
                  <c:v>8.07068128550188e-5</c:v>
                </c:pt>
                <c:pt idx="439" c:formatCode="0.00%">
                  <c:v>8.23538906683865e-5</c:v>
                </c:pt>
                <c:pt idx="440" c:formatCode="0.00%">
                  <c:v>7.74126572282833e-5</c:v>
                </c:pt>
                <c:pt idx="441" c:formatCode="0.00%">
                  <c:v>8.28244843293487e-5</c:v>
                </c:pt>
                <c:pt idx="442" c:formatCode="0.00%">
                  <c:v>7.50596889234723e-5</c:v>
                </c:pt>
                <c:pt idx="443" c:formatCode="0.00%">
                  <c:v>7.60008762453967e-5</c:v>
                </c:pt>
                <c:pt idx="444" c:formatCode="0.00%">
                  <c:v>7.31773142796235e-5</c:v>
                </c:pt>
                <c:pt idx="445" c:formatCode="0.00%">
                  <c:v>7.95303287026133e-5</c:v>
                </c:pt>
                <c:pt idx="446" c:formatCode="0.00%">
                  <c:v>6.96478618224069e-5</c:v>
                </c:pt>
                <c:pt idx="447" c:formatCode="0.00%">
                  <c:v>6.87066745004825e-5</c:v>
                </c:pt>
                <c:pt idx="448" c:formatCode="0.00%">
                  <c:v>6.82360808395203e-5</c:v>
                </c:pt>
                <c:pt idx="449" c:formatCode="0.00%">
                  <c:v>5.38829741801729e-5</c:v>
                </c:pt>
                <c:pt idx="450" c:formatCode="0.00%">
                  <c:v>6.44713315518226e-5</c:v>
                </c:pt>
                <c:pt idx="451" c:formatCode="0.00%">
                  <c:v>5.29417868582485e-5</c:v>
                </c:pt>
                <c:pt idx="452" c:formatCode="0.00%">
                  <c:v>4.98829280619941e-5</c:v>
                </c:pt>
                <c:pt idx="453" c:formatCode="0.00%">
                  <c:v>5.10594122143996e-5</c:v>
                </c:pt>
                <c:pt idx="454" c:formatCode="0.00%">
                  <c:v>4.5176991452372e-5</c:v>
                </c:pt>
                <c:pt idx="455" c:formatCode="0.00%">
                  <c:v>5.10594122143996e-5</c:v>
                </c:pt>
                <c:pt idx="456" c:formatCode="0.00%">
                  <c:v>5.12947090448808e-5</c:v>
                </c:pt>
                <c:pt idx="457" c:formatCode="0.00%">
                  <c:v>4.23534294865988e-5</c:v>
                </c:pt>
                <c:pt idx="458" c:formatCode="0.00%">
                  <c:v>3.1529775284468e-5</c:v>
                </c:pt>
                <c:pt idx="459" c:formatCode="0.00%">
                  <c:v>3.50592277416846e-5</c:v>
                </c:pt>
                <c:pt idx="460" c:formatCode="0.00%">
                  <c:v>3.52945245721657e-5</c:v>
                </c:pt>
                <c:pt idx="461" c:formatCode="0.00%">
                  <c:v>2.89415101491758e-5</c:v>
                </c:pt>
                <c:pt idx="462" c:formatCode="0.00%">
                  <c:v>3.6000415063609e-5</c:v>
                </c:pt>
                <c:pt idx="463" c:formatCode="0.00%">
                  <c:v>2.82356196577325e-5</c:v>
                </c:pt>
                <c:pt idx="464" c:formatCode="0.00%">
                  <c:v>2.63532450138837e-5</c:v>
                </c:pt>
                <c:pt idx="465" c:formatCode="0.00%">
                  <c:v>2.30590893871482e-5</c:v>
                </c:pt>
                <c:pt idx="466" c:formatCode="0.00%">
                  <c:v>2.04708242518561e-5</c:v>
                </c:pt>
                <c:pt idx="467" c:formatCode="0.00%">
                  <c:v>1.71766686251206e-5</c:v>
                </c:pt>
                <c:pt idx="468" c:formatCode="0.00%">
                  <c:v>1.15295446935741e-5</c:v>
                </c:pt>
                <c:pt idx="469" c:formatCode="0.00%">
                  <c:v>1.15295446935741e-5</c:v>
                </c:pt>
                <c:pt idx="470" c:formatCode="0.00%">
                  <c:v>1.1294247863093e-5</c:v>
                </c:pt>
                <c:pt idx="471" c:formatCode="0.00%">
                  <c:v>9.41187321924418e-6</c:v>
                </c:pt>
                <c:pt idx="472" c:formatCode="0.00%">
                  <c:v>8.70598272780086e-6</c:v>
                </c:pt>
                <c:pt idx="473" c:formatCode="0.00%">
                  <c:v>6.11771759250871e-6</c:v>
                </c:pt>
                <c:pt idx="474" c:formatCode="0.00%">
                  <c:v>3.29415562673546e-6</c:v>
                </c:pt>
                <c:pt idx="475" c:formatCode="0.00%">
                  <c:v>2.11767147432994e-6</c:v>
                </c:pt>
                <c:pt idx="476" c:formatCode="0.00%">
                  <c:v>0.0644085072980841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709056"/>
        <c:axId val="93710592"/>
      </c:lineChart>
      <c:catAx>
        <c:axId val="9370905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3710592"/>
        <c:crosses val="autoZero"/>
        <c:auto val="1"/>
        <c:lblAlgn val="ctr"/>
        <c:lblOffset val="100"/>
        <c:noMultiLvlLbl val="0"/>
      </c:catAx>
      <c:valAx>
        <c:axId val="93710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370905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6.xml"/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617220</xdr:colOff>
      <xdr:row>3</xdr:row>
      <xdr:rowOff>152400</xdr:rowOff>
    </xdr:from>
    <xdr:to>
      <xdr:col>17</xdr:col>
      <xdr:colOff>238125</xdr:colOff>
      <xdr:row>25</xdr:row>
      <xdr:rowOff>0</xdr:rowOff>
    </xdr:to>
    <xdr:graphicFrame>
      <xdr:nvGraphicFramePr>
        <xdr:cNvPr id="3" name="图表 2"/>
        <xdr:cNvGraphicFramePr/>
      </xdr:nvGraphicFramePr>
      <xdr:xfrm>
        <a:off x="5233670" y="701040"/>
        <a:ext cx="7027545" cy="387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617220</xdr:colOff>
      <xdr:row>25</xdr:row>
      <xdr:rowOff>135890</xdr:rowOff>
    </xdr:from>
    <xdr:to>
      <xdr:col>17</xdr:col>
      <xdr:colOff>285750</xdr:colOff>
      <xdr:row>43</xdr:row>
      <xdr:rowOff>164465</xdr:rowOff>
    </xdr:to>
    <xdr:graphicFrame>
      <xdr:nvGraphicFramePr>
        <xdr:cNvPr id="4" name="图表 3"/>
        <xdr:cNvGraphicFramePr/>
      </xdr:nvGraphicFramePr>
      <xdr:xfrm>
        <a:off x="5233670" y="4707890"/>
        <a:ext cx="7075170" cy="33204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276860</xdr:colOff>
      <xdr:row>2</xdr:row>
      <xdr:rowOff>111760</xdr:rowOff>
    </xdr:from>
    <xdr:to>
      <xdr:col>13</xdr:col>
      <xdr:colOff>429260</xdr:colOff>
      <xdr:row>17</xdr:row>
      <xdr:rowOff>111760</xdr:rowOff>
    </xdr:to>
    <xdr:graphicFrame>
      <xdr:nvGraphicFramePr>
        <xdr:cNvPr id="2" name="图表 1"/>
        <xdr:cNvGraphicFramePr/>
      </xdr:nvGraphicFramePr>
      <xdr:xfrm>
        <a:off x="8628380" y="4775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256540</xdr:colOff>
      <xdr:row>19</xdr:row>
      <xdr:rowOff>142240</xdr:rowOff>
    </xdr:from>
    <xdr:to>
      <xdr:col>13</xdr:col>
      <xdr:colOff>408940</xdr:colOff>
      <xdr:row>34</xdr:row>
      <xdr:rowOff>142240</xdr:rowOff>
    </xdr:to>
    <xdr:graphicFrame>
      <xdr:nvGraphicFramePr>
        <xdr:cNvPr id="3" name="图表 2"/>
        <xdr:cNvGraphicFramePr/>
      </xdr:nvGraphicFramePr>
      <xdr:xfrm>
        <a:off x="8608060" y="3616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769620</xdr:colOff>
      <xdr:row>2</xdr:row>
      <xdr:rowOff>114300</xdr:rowOff>
    </xdr:from>
    <xdr:to>
      <xdr:col>19</xdr:col>
      <xdr:colOff>144780</xdr:colOff>
      <xdr:row>17</xdr:row>
      <xdr:rowOff>114300</xdr:rowOff>
    </xdr:to>
    <xdr:graphicFrame>
      <xdr:nvGraphicFramePr>
        <xdr:cNvPr id="4" name="图表 3"/>
        <xdr:cNvGraphicFramePr/>
      </xdr:nvGraphicFramePr>
      <xdr:xfrm>
        <a:off x="13540740" y="480060"/>
        <a:ext cx="464058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20</xdr:row>
      <xdr:rowOff>0</xdr:rowOff>
    </xdr:from>
    <xdr:to>
      <xdr:col>19</xdr:col>
      <xdr:colOff>190500</xdr:colOff>
      <xdr:row>35</xdr:row>
      <xdr:rowOff>0</xdr:rowOff>
    </xdr:to>
    <xdr:graphicFrame>
      <xdr:nvGraphicFramePr>
        <xdr:cNvPr id="5" name="图表 4"/>
        <xdr:cNvGraphicFramePr/>
      </xdr:nvGraphicFramePr>
      <xdr:xfrm>
        <a:off x="13655040" y="36576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497655</xdr:colOff>
      <xdr:row>11</xdr:row>
      <xdr:rowOff>71793</xdr:rowOff>
    </xdr:from>
    <xdr:to>
      <xdr:col>23</xdr:col>
      <xdr:colOff>549088</xdr:colOff>
      <xdr:row>33</xdr:row>
      <xdr:rowOff>114216</xdr:rowOff>
    </xdr:to>
    <xdr:graphicFrame>
      <xdr:nvGraphicFramePr>
        <xdr:cNvPr id="2" name="图表 1"/>
        <xdr:cNvGraphicFramePr/>
      </xdr:nvGraphicFramePr>
      <xdr:xfrm>
        <a:off x="5434965" y="2083435"/>
        <a:ext cx="9309735" cy="40652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448235</xdr:colOff>
      <xdr:row>34</xdr:row>
      <xdr:rowOff>78440</xdr:rowOff>
    </xdr:from>
    <xdr:to>
      <xdr:col>23</xdr:col>
      <xdr:colOff>605118</xdr:colOff>
      <xdr:row>63</xdr:row>
      <xdr:rowOff>123264</xdr:rowOff>
    </xdr:to>
    <xdr:graphicFrame>
      <xdr:nvGraphicFramePr>
        <xdr:cNvPr id="3" name="图表 2"/>
        <xdr:cNvGraphicFramePr/>
      </xdr:nvGraphicFramePr>
      <xdr:xfrm>
        <a:off x="5385435" y="6296025"/>
        <a:ext cx="9415145" cy="53486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baike.so.com/doc/2477111-2618031.html" TargetMode="Externa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5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27" sqref="C27"/>
    </sheetView>
  </sheetViews>
  <sheetFormatPr defaultColWidth="9" defaultRowHeight="14.4" outlineLevelCol="6"/>
  <cols>
    <col min="1" max="1" width="6.37962962962963" customWidth="1"/>
    <col min="2" max="2" width="11.5" customWidth="1"/>
    <col min="3" max="3" width="24.8796296296296" customWidth="1"/>
    <col min="4" max="4" width="10.4444444444444" style="5" customWidth="1"/>
    <col min="5" max="5" width="14.1111111111111"/>
  </cols>
  <sheetData>
    <row r="1" spans="1:6">
      <c r="A1" s="53" t="s">
        <v>0</v>
      </c>
      <c r="B1" s="53" t="s">
        <v>1</v>
      </c>
      <c r="C1" s="53" t="s">
        <v>2</v>
      </c>
      <c r="D1" s="54" t="s">
        <v>3</v>
      </c>
      <c r="E1" t="s">
        <v>4</v>
      </c>
      <c r="F1" t="s">
        <v>5</v>
      </c>
    </row>
    <row r="2" spans="1:7">
      <c r="A2" s="53" t="s">
        <v>6</v>
      </c>
      <c r="B2" s="55">
        <v>22337108</v>
      </c>
      <c r="C2" s="53"/>
      <c r="D2" s="54"/>
      <c r="G2" t="s">
        <v>7</v>
      </c>
    </row>
    <row r="3" spans="1:7">
      <c r="A3" s="53">
        <v>1</v>
      </c>
      <c r="B3" s="55">
        <v>16148479</v>
      </c>
      <c r="C3" s="54">
        <f>B3/B2</f>
        <v>0.72294403554838</v>
      </c>
      <c r="D3" s="54">
        <f>B3/$B$2</f>
        <v>0.72294403554838</v>
      </c>
      <c r="E3">
        <f>C4-C3</f>
        <v>-0.0236080175865648</v>
      </c>
      <c r="G3" t="s">
        <v>8</v>
      </c>
    </row>
    <row r="4" spans="1:5">
      <c r="A4" s="53">
        <v>2</v>
      </c>
      <c r="B4" s="55">
        <v>11293213</v>
      </c>
      <c r="C4" s="54">
        <f t="shared" ref="C4:C67" si="0">B4/B3</f>
        <v>0.699336017961815</v>
      </c>
      <c r="D4" s="54">
        <f t="shared" ref="D4:D67" si="1">B4/$B$2</f>
        <v>0.505580803029649</v>
      </c>
      <c r="E4">
        <f t="shared" ref="E4:E35" si="2">C5-C4</f>
        <v>0.116118892877111</v>
      </c>
    </row>
    <row r="5" spans="1:5">
      <c r="A5" s="53">
        <v>3</v>
      </c>
      <c r="B5" s="55">
        <v>9209106</v>
      </c>
      <c r="C5" s="54">
        <f t="shared" si="0"/>
        <v>0.815454910838926</v>
      </c>
      <c r="D5" s="54">
        <f t="shared" si="1"/>
        <v>0.412278348656415</v>
      </c>
      <c r="E5">
        <f t="shared" si="2"/>
        <v>0.0444323572628851</v>
      </c>
    </row>
    <row r="6" spans="1:5">
      <c r="A6" s="53">
        <v>4</v>
      </c>
      <c r="B6" s="55">
        <v>7918793</v>
      </c>
      <c r="C6" s="54">
        <f t="shared" si="0"/>
        <v>0.859887268101811</v>
      </c>
      <c r="D6" s="54">
        <f t="shared" si="1"/>
        <v>0.354512902923691</v>
      </c>
      <c r="E6">
        <f t="shared" si="2"/>
        <v>0.0238811294304899</v>
      </c>
    </row>
    <row r="7" spans="1:5">
      <c r="A7" s="53">
        <v>5</v>
      </c>
      <c r="B7" s="55">
        <v>6998379</v>
      </c>
      <c r="C7" s="54">
        <f t="shared" si="0"/>
        <v>0.883768397532301</v>
      </c>
      <c r="D7" s="54">
        <f t="shared" si="1"/>
        <v>0.313307300121394</v>
      </c>
      <c r="E7">
        <f t="shared" si="2"/>
        <v>0.014848696511906</v>
      </c>
    </row>
    <row r="8" spans="1:5">
      <c r="A8" s="53">
        <v>6</v>
      </c>
      <c r="B8" s="55">
        <v>6288863</v>
      </c>
      <c r="C8" s="54">
        <f t="shared" si="0"/>
        <v>0.898617094044207</v>
      </c>
      <c r="D8" s="54">
        <f t="shared" si="1"/>
        <v>0.281543295577924</v>
      </c>
      <c r="E8">
        <f t="shared" si="2"/>
        <v>0.010462655347694</v>
      </c>
    </row>
    <row r="9" spans="1:5">
      <c r="A9" s="53">
        <v>7</v>
      </c>
      <c r="B9" s="55">
        <v>5717078</v>
      </c>
      <c r="C9" s="54">
        <f t="shared" si="0"/>
        <v>0.909079749391901</v>
      </c>
      <c r="D9" s="54">
        <f t="shared" si="1"/>
        <v>0.255945308586949</v>
      </c>
      <c r="E9">
        <f t="shared" si="2"/>
        <v>0.007936950397747</v>
      </c>
    </row>
    <row r="10" spans="1:5">
      <c r="A10" s="53">
        <v>8</v>
      </c>
      <c r="B10" s="55">
        <v>5242656</v>
      </c>
      <c r="C10" s="54">
        <f t="shared" si="0"/>
        <v>0.917016699789648</v>
      </c>
      <c r="D10" s="54">
        <f t="shared" si="1"/>
        <v>0.234706122207047</v>
      </c>
      <c r="E10">
        <f t="shared" si="2"/>
        <v>0.00612683661632607</v>
      </c>
    </row>
    <row r="11" spans="1:5">
      <c r="A11" s="53">
        <v>9</v>
      </c>
      <c r="B11" s="55">
        <v>4839724</v>
      </c>
      <c r="C11" s="54">
        <f t="shared" si="0"/>
        <v>0.923143536405974</v>
      </c>
      <c r="D11" s="54">
        <f t="shared" si="1"/>
        <v>0.216667439670346</v>
      </c>
      <c r="E11">
        <f t="shared" si="2"/>
        <v>0.004845539004111</v>
      </c>
    </row>
    <row r="12" spans="1:5">
      <c r="A12" s="53">
        <v>10</v>
      </c>
      <c r="B12" s="55">
        <v>4491211</v>
      </c>
      <c r="C12" s="54">
        <f t="shared" si="0"/>
        <v>0.927989075410085</v>
      </c>
      <c r="D12" s="54">
        <f t="shared" si="1"/>
        <v>0.201065017011155</v>
      </c>
      <c r="E12">
        <f t="shared" si="2"/>
        <v>0.00428932344492294</v>
      </c>
    </row>
    <row r="13" spans="1:5">
      <c r="A13" s="53">
        <v>11</v>
      </c>
      <c r="B13" s="55">
        <v>4187059</v>
      </c>
      <c r="C13" s="54">
        <f t="shared" si="0"/>
        <v>0.932278398855008</v>
      </c>
      <c r="D13" s="54">
        <f t="shared" si="1"/>
        <v>0.187448572124914</v>
      </c>
      <c r="E13">
        <f t="shared" si="2"/>
        <v>0.00332652097057806</v>
      </c>
    </row>
    <row r="14" spans="1:5">
      <c r="A14" s="53">
        <v>12</v>
      </c>
      <c r="B14" s="55">
        <v>3917433</v>
      </c>
      <c r="C14" s="54">
        <f t="shared" si="0"/>
        <v>0.935604919825586</v>
      </c>
      <c r="D14" s="54">
        <f t="shared" si="1"/>
        <v>0.175377806294351</v>
      </c>
      <c r="E14">
        <f t="shared" si="2"/>
        <v>0.00303602183187202</v>
      </c>
    </row>
    <row r="15" spans="1:5">
      <c r="A15" s="53">
        <v>13</v>
      </c>
      <c r="B15" s="55">
        <v>3677063</v>
      </c>
      <c r="C15" s="54">
        <f t="shared" si="0"/>
        <v>0.938640941657458</v>
      </c>
      <c r="D15" s="54">
        <f t="shared" si="1"/>
        <v>0.164616789245949</v>
      </c>
      <c r="E15">
        <f t="shared" si="2"/>
        <v>0.00217486704639092</v>
      </c>
    </row>
    <row r="16" spans="1:5">
      <c r="A16" s="53">
        <v>14</v>
      </c>
      <c r="B16" s="55">
        <v>3459439</v>
      </c>
      <c r="C16" s="54">
        <f t="shared" si="0"/>
        <v>0.940815808703849</v>
      </c>
      <c r="D16" s="54">
        <f t="shared" si="1"/>
        <v>0.154874077700658</v>
      </c>
      <c r="E16">
        <f t="shared" si="2"/>
        <v>0.00246083239316108</v>
      </c>
    </row>
    <row r="17" spans="1:5">
      <c r="A17" s="53">
        <v>15</v>
      </c>
      <c r="B17" s="55">
        <v>3263208</v>
      </c>
      <c r="C17" s="54">
        <f t="shared" si="0"/>
        <v>0.94327664109701</v>
      </c>
      <c r="D17" s="54">
        <f t="shared" si="1"/>
        <v>0.146089099806474</v>
      </c>
      <c r="E17">
        <f t="shared" si="2"/>
        <v>0.00215895479513095</v>
      </c>
    </row>
    <row r="18" spans="1:5">
      <c r="A18" s="53">
        <v>16</v>
      </c>
      <c r="B18" s="55">
        <v>3085153</v>
      </c>
      <c r="C18" s="54">
        <f t="shared" si="0"/>
        <v>0.945435595892141</v>
      </c>
      <c r="D18" s="54">
        <f t="shared" si="1"/>
        <v>0.138117835128881</v>
      </c>
      <c r="E18">
        <f t="shared" si="2"/>
        <v>0.00160203887021904</v>
      </c>
    </row>
    <row r="19" spans="1:5">
      <c r="A19" s="53">
        <v>17</v>
      </c>
      <c r="B19" s="55">
        <v>2921756</v>
      </c>
      <c r="C19" s="54">
        <f t="shared" si="0"/>
        <v>0.94703763476236</v>
      </c>
      <c r="D19" s="54">
        <f t="shared" si="1"/>
        <v>0.130802787898953</v>
      </c>
      <c r="E19">
        <f t="shared" si="2"/>
        <v>0.00151795988688497</v>
      </c>
    </row>
    <row r="20" spans="1:5">
      <c r="A20" s="53">
        <v>18</v>
      </c>
      <c r="B20" s="55">
        <v>2771448</v>
      </c>
      <c r="C20" s="54">
        <f t="shared" si="0"/>
        <v>0.948555594649245</v>
      </c>
      <c r="D20" s="54">
        <f t="shared" si="1"/>
        <v>0.12407371625727</v>
      </c>
      <c r="E20">
        <f t="shared" si="2"/>
        <v>0.00135470494865497</v>
      </c>
    </row>
    <row r="21" spans="1:5">
      <c r="A21" s="53">
        <v>19</v>
      </c>
      <c r="B21" s="55">
        <v>2632627</v>
      </c>
      <c r="C21" s="54">
        <f t="shared" si="0"/>
        <v>0.9499102995979</v>
      </c>
      <c r="D21" s="54">
        <f t="shared" si="1"/>
        <v>0.117858900982168</v>
      </c>
      <c r="E21">
        <f t="shared" si="2"/>
        <v>0.00136460565833307</v>
      </c>
    </row>
    <row r="22" spans="1:5">
      <c r="A22" s="53">
        <v>20</v>
      </c>
      <c r="B22" s="55">
        <v>2504352</v>
      </c>
      <c r="C22" s="54">
        <f t="shared" si="0"/>
        <v>0.951274905256233</v>
      </c>
      <c r="D22" s="54">
        <f t="shared" si="1"/>
        <v>0.112116214865416</v>
      </c>
      <c r="E22">
        <f t="shared" si="2"/>
        <v>0.00137991323573594</v>
      </c>
    </row>
    <row r="23" spans="1:5">
      <c r="A23" s="53">
        <v>21</v>
      </c>
      <c r="B23" s="55">
        <v>2385783</v>
      </c>
      <c r="C23" s="54">
        <f t="shared" si="0"/>
        <v>0.952654818491969</v>
      </c>
      <c r="D23" s="54">
        <f t="shared" si="1"/>
        <v>0.106808052322619</v>
      </c>
      <c r="E23">
        <f t="shared" si="2"/>
        <v>0.00112136316411604</v>
      </c>
    </row>
    <row r="24" spans="1:5">
      <c r="A24" s="53">
        <v>22</v>
      </c>
      <c r="B24" s="55">
        <v>2275503</v>
      </c>
      <c r="C24" s="54">
        <f t="shared" si="0"/>
        <v>0.953776181656085</v>
      </c>
      <c r="D24" s="54">
        <f t="shared" si="1"/>
        <v>0.101870976314391</v>
      </c>
      <c r="E24">
        <f t="shared" si="2"/>
        <v>0.000648839976495008</v>
      </c>
    </row>
    <row r="25" spans="1:5">
      <c r="A25" s="53">
        <v>23</v>
      </c>
      <c r="B25" s="55">
        <v>2171797</v>
      </c>
      <c r="C25" s="54">
        <f t="shared" si="0"/>
        <v>0.95442502163258</v>
      </c>
      <c r="D25" s="54">
        <f t="shared" si="1"/>
        <v>0.0972282087725949</v>
      </c>
      <c r="E25">
        <f t="shared" si="2"/>
        <v>0.00115277868669494</v>
      </c>
    </row>
    <row r="26" spans="1:5">
      <c r="A26" s="53">
        <v>24</v>
      </c>
      <c r="B26" s="55">
        <v>2075321</v>
      </c>
      <c r="C26" s="54">
        <f t="shared" si="0"/>
        <v>0.955577800319275</v>
      </c>
      <c r="D26" s="54">
        <f t="shared" si="1"/>
        <v>0.0929091178678995</v>
      </c>
      <c r="E26">
        <f t="shared" si="2"/>
        <v>0.000964826098518001</v>
      </c>
    </row>
    <row r="27" spans="1:5">
      <c r="A27" s="53">
        <v>25</v>
      </c>
      <c r="B27" s="55">
        <v>1985133</v>
      </c>
      <c r="C27" s="54">
        <f t="shared" si="0"/>
        <v>0.956542626417793</v>
      </c>
      <c r="D27" s="54">
        <f t="shared" si="1"/>
        <v>0.0888715316235208</v>
      </c>
      <c r="E27">
        <f t="shared" si="2"/>
        <v>0.000701548153886011</v>
      </c>
    </row>
    <row r="28" spans="1:5">
      <c r="A28" s="53">
        <v>26</v>
      </c>
      <c r="B28" s="55">
        <v>1900257</v>
      </c>
      <c r="C28" s="54">
        <f t="shared" si="0"/>
        <v>0.957244174571679</v>
      </c>
      <c r="D28" s="54">
        <f t="shared" si="1"/>
        <v>0.085071755931878</v>
      </c>
      <c r="E28">
        <f t="shared" si="2"/>
        <v>0.00104778277935302</v>
      </c>
    </row>
    <row r="29" spans="1:5">
      <c r="A29" s="53">
        <v>27</v>
      </c>
      <c r="B29" s="55">
        <v>1821001</v>
      </c>
      <c r="C29" s="54">
        <f t="shared" si="0"/>
        <v>0.958291957351032</v>
      </c>
      <c r="D29" s="54">
        <f t="shared" si="1"/>
        <v>0.0815235795072487</v>
      </c>
      <c r="E29">
        <f t="shared" si="2"/>
        <v>0.000397796251520033</v>
      </c>
    </row>
    <row r="30" spans="1:5">
      <c r="A30" s="53">
        <v>28</v>
      </c>
      <c r="B30" s="55">
        <v>1745775</v>
      </c>
      <c r="C30" s="54">
        <f t="shared" si="0"/>
        <v>0.958689753602552</v>
      </c>
      <c r="D30" s="54">
        <f t="shared" si="1"/>
        <v>0.0781558203506022</v>
      </c>
      <c r="E30">
        <f t="shared" si="2"/>
        <v>0.000782687004054927</v>
      </c>
    </row>
    <row r="31" spans="1:5">
      <c r="A31" s="53">
        <v>29</v>
      </c>
      <c r="B31" s="55">
        <v>1675023</v>
      </c>
      <c r="C31" s="54">
        <f t="shared" si="0"/>
        <v>0.959472440606607</v>
      </c>
      <c r="D31" s="54">
        <f t="shared" si="1"/>
        <v>0.0749883556994039</v>
      </c>
      <c r="E31">
        <f t="shared" si="2"/>
        <v>0.000606913527634978</v>
      </c>
    </row>
    <row r="32" spans="1:5">
      <c r="A32" s="53">
        <v>30</v>
      </c>
      <c r="B32" s="55">
        <v>1608155</v>
      </c>
      <c r="C32" s="54">
        <f t="shared" si="0"/>
        <v>0.960079354134242</v>
      </c>
      <c r="D32" s="54">
        <f t="shared" si="1"/>
        <v>0.0719947721074725</v>
      </c>
      <c r="E32">
        <f t="shared" si="2"/>
        <v>0.000620329664894004</v>
      </c>
    </row>
    <row r="33" spans="1:5">
      <c r="A33" s="53">
        <v>31</v>
      </c>
      <c r="B33" s="55">
        <v>1544954</v>
      </c>
      <c r="C33" s="54">
        <f t="shared" si="0"/>
        <v>0.960699683799136</v>
      </c>
      <c r="D33" s="54">
        <f t="shared" si="1"/>
        <v>0.0691653547988397</v>
      </c>
      <c r="E33">
        <f t="shared" si="2"/>
        <v>0.000167112234921052</v>
      </c>
    </row>
    <row r="34" spans="1:5">
      <c r="A34" s="53">
        <v>32</v>
      </c>
      <c r="B34" s="55">
        <v>1484495</v>
      </c>
      <c r="C34" s="54">
        <f t="shared" si="0"/>
        <v>0.960866796034057</v>
      </c>
      <c r="D34" s="54">
        <f t="shared" si="1"/>
        <v>0.0664586928621198</v>
      </c>
      <c r="E34">
        <f t="shared" si="2"/>
        <v>0.000681744041860943</v>
      </c>
    </row>
    <row r="35" spans="1:5">
      <c r="A35" s="53">
        <v>33</v>
      </c>
      <c r="B35" s="55">
        <v>1427414</v>
      </c>
      <c r="C35" s="54">
        <f t="shared" si="0"/>
        <v>0.961548540075918</v>
      </c>
      <c r="D35" s="54">
        <f t="shared" si="1"/>
        <v>0.0639032590969252</v>
      </c>
      <c r="E35">
        <f t="shared" si="2"/>
        <v>0.000187158186814029</v>
      </c>
    </row>
    <row r="36" spans="1:5">
      <c r="A36" s="53">
        <v>34</v>
      </c>
      <c r="B36" s="55">
        <v>1372795</v>
      </c>
      <c r="C36" s="54">
        <f t="shared" si="0"/>
        <v>0.961735698262732</v>
      </c>
      <c r="D36" s="54">
        <f t="shared" si="1"/>
        <v>0.0614580455088456</v>
      </c>
      <c r="E36">
        <f t="shared" ref="E36:E67" si="3">C37-C36</f>
        <v>0.000769992681655007</v>
      </c>
    </row>
    <row r="37" spans="1:5">
      <c r="A37" s="53">
        <v>35</v>
      </c>
      <c r="B37" s="55">
        <v>1321323</v>
      </c>
      <c r="C37" s="54">
        <f t="shared" si="0"/>
        <v>0.962505690944387</v>
      </c>
      <c r="D37" s="54">
        <f t="shared" si="1"/>
        <v>0.0591537185565831</v>
      </c>
      <c r="E37">
        <f t="shared" si="3"/>
        <v>0.000667583115022019</v>
      </c>
    </row>
    <row r="38" spans="1:5">
      <c r="A38" s="53">
        <v>36</v>
      </c>
      <c r="B38" s="55">
        <v>1272663</v>
      </c>
      <c r="C38" s="54">
        <f t="shared" si="0"/>
        <v>0.963173274059409</v>
      </c>
      <c r="D38" s="54">
        <f t="shared" si="1"/>
        <v>0.0569752807749329</v>
      </c>
      <c r="E38">
        <f t="shared" si="3"/>
        <v>0.000534321745607969</v>
      </c>
    </row>
    <row r="39" spans="1:5">
      <c r="A39" s="53">
        <v>37</v>
      </c>
      <c r="B39" s="55">
        <v>1226475</v>
      </c>
      <c r="C39" s="54">
        <f t="shared" si="0"/>
        <v>0.963707595805017</v>
      </c>
      <c r="D39" s="54">
        <f t="shared" si="1"/>
        <v>0.0549075108559264</v>
      </c>
      <c r="E39">
        <f t="shared" si="3"/>
        <v>3.07600522160278e-5</v>
      </c>
    </row>
    <row r="40" spans="1:5">
      <c r="A40" s="53">
        <v>38</v>
      </c>
      <c r="B40" s="55">
        <v>1182001</v>
      </c>
      <c r="C40" s="54">
        <f t="shared" si="0"/>
        <v>0.963738355857233</v>
      </c>
      <c r="D40" s="54">
        <f t="shared" si="1"/>
        <v>0.0529164742365037</v>
      </c>
      <c r="E40">
        <f t="shared" si="3"/>
        <v>0.000612774133351035</v>
      </c>
    </row>
    <row r="41" spans="1:5">
      <c r="A41" s="53">
        <v>39</v>
      </c>
      <c r="B41" s="55">
        <v>1139864</v>
      </c>
      <c r="C41" s="54">
        <f t="shared" si="0"/>
        <v>0.964351129990584</v>
      </c>
      <c r="D41" s="54">
        <f t="shared" si="1"/>
        <v>0.0510300617250899</v>
      </c>
      <c r="E41">
        <f t="shared" si="3"/>
        <v>0.000246400942930936</v>
      </c>
    </row>
    <row r="42" spans="1:5">
      <c r="A42" s="53">
        <v>40</v>
      </c>
      <c r="B42" s="55">
        <v>1099510</v>
      </c>
      <c r="C42" s="54">
        <f t="shared" si="0"/>
        <v>0.964597530933515</v>
      </c>
      <c r="D42" s="54">
        <f t="shared" si="1"/>
        <v>0.0492234715434066</v>
      </c>
      <c r="E42">
        <f t="shared" si="3"/>
        <v>0.000113112898738055</v>
      </c>
    </row>
    <row r="43" spans="1:5">
      <c r="A43" s="53">
        <v>41</v>
      </c>
      <c r="B43" s="55">
        <v>1060709</v>
      </c>
      <c r="C43" s="54">
        <f t="shared" si="0"/>
        <v>0.964710643832253</v>
      </c>
      <c r="D43" s="54">
        <f t="shared" si="1"/>
        <v>0.0474864069242983</v>
      </c>
      <c r="E43">
        <f t="shared" si="3"/>
        <v>0.00048810530629495</v>
      </c>
    </row>
    <row r="44" spans="1:5">
      <c r="A44" s="53">
        <v>42</v>
      </c>
      <c r="B44" s="55">
        <v>1023795</v>
      </c>
      <c r="C44" s="54">
        <f t="shared" si="0"/>
        <v>0.965198749138548</v>
      </c>
      <c r="D44" s="54">
        <f t="shared" si="1"/>
        <v>0.0458338205644168</v>
      </c>
      <c r="E44">
        <f t="shared" si="3"/>
        <v>-0.000254595279621017</v>
      </c>
    </row>
    <row r="45" spans="1:5">
      <c r="A45" s="53">
        <v>43</v>
      </c>
      <c r="B45" s="55">
        <v>987905</v>
      </c>
      <c r="C45" s="54">
        <f t="shared" si="0"/>
        <v>0.964944153858927</v>
      </c>
      <c r="D45" s="54">
        <f t="shared" si="1"/>
        <v>0.0442270772026531</v>
      </c>
      <c r="E45">
        <f t="shared" si="3"/>
        <v>0.00087340957075499</v>
      </c>
    </row>
    <row r="46" spans="1:5">
      <c r="A46" s="53">
        <v>44</v>
      </c>
      <c r="B46" s="55">
        <v>954136</v>
      </c>
      <c r="C46" s="54">
        <f t="shared" si="0"/>
        <v>0.965817563429682</v>
      </c>
      <c r="D46" s="54">
        <f t="shared" si="1"/>
        <v>0.0427152879414828</v>
      </c>
      <c r="E46">
        <f t="shared" si="3"/>
        <v>0.000496463082262033</v>
      </c>
    </row>
    <row r="47" spans="1:5">
      <c r="A47" s="53">
        <v>45</v>
      </c>
      <c r="B47" s="55">
        <v>921995</v>
      </c>
      <c r="C47" s="54">
        <f t="shared" si="0"/>
        <v>0.966314026511944</v>
      </c>
      <c r="D47" s="54">
        <f t="shared" si="1"/>
        <v>0.0412763818843514</v>
      </c>
      <c r="E47">
        <f t="shared" si="3"/>
        <v>0.000272560183211978</v>
      </c>
    </row>
    <row r="48" spans="1:5">
      <c r="A48" s="53">
        <v>46</v>
      </c>
      <c r="B48" s="55">
        <v>891188</v>
      </c>
      <c r="C48" s="54">
        <f t="shared" si="0"/>
        <v>0.966586586695156</v>
      </c>
      <c r="D48" s="54">
        <f t="shared" si="1"/>
        <v>0.0398971970767209</v>
      </c>
      <c r="E48">
        <f t="shared" si="3"/>
        <v>0.000153315547693045</v>
      </c>
    </row>
    <row r="49" spans="1:5">
      <c r="A49" s="53">
        <v>47</v>
      </c>
      <c r="B49" s="55">
        <v>861547</v>
      </c>
      <c r="C49" s="54">
        <f t="shared" si="0"/>
        <v>0.966739902242849</v>
      </c>
      <c r="D49" s="54">
        <f t="shared" si="1"/>
        <v>0.0385702124017129</v>
      </c>
      <c r="E49">
        <f t="shared" si="3"/>
        <v>8.14087245160078e-5</v>
      </c>
    </row>
    <row r="50" spans="1:5">
      <c r="A50" s="53">
        <v>48</v>
      </c>
      <c r="B50" s="55">
        <v>832962</v>
      </c>
      <c r="C50" s="54">
        <f t="shared" si="0"/>
        <v>0.966821310967365</v>
      </c>
      <c r="D50" s="54">
        <f t="shared" si="1"/>
        <v>0.0372905033185137</v>
      </c>
      <c r="E50">
        <f t="shared" si="3"/>
        <v>0.000612977751688004</v>
      </c>
    </row>
    <row r="51" spans="1:5">
      <c r="A51" s="53">
        <v>49</v>
      </c>
      <c r="B51" s="55">
        <v>805836</v>
      </c>
      <c r="C51" s="54">
        <f t="shared" si="0"/>
        <v>0.967434288719053</v>
      </c>
      <c r="D51" s="54">
        <f t="shared" si="1"/>
        <v>0.0360761115539218</v>
      </c>
      <c r="E51">
        <f t="shared" si="3"/>
        <v>-0.000235007475723026</v>
      </c>
    </row>
    <row r="52" spans="1:5">
      <c r="A52" s="53">
        <v>50</v>
      </c>
      <c r="B52" s="55">
        <v>779404</v>
      </c>
      <c r="C52" s="54">
        <f t="shared" si="0"/>
        <v>0.96719928124333</v>
      </c>
      <c r="D52" s="54">
        <f t="shared" si="1"/>
        <v>0.0348927891650074</v>
      </c>
      <c r="E52">
        <f t="shared" si="3"/>
        <v>0.000671040181759008</v>
      </c>
    </row>
    <row r="53" spans="1:5">
      <c r="A53" s="53">
        <v>51</v>
      </c>
      <c r="B53" s="55">
        <v>754362</v>
      </c>
      <c r="C53" s="54">
        <f t="shared" si="0"/>
        <v>0.967870321425089</v>
      </c>
      <c r="D53" s="54">
        <f t="shared" si="1"/>
        <v>0.0337716950645536</v>
      </c>
      <c r="E53">
        <f t="shared" si="3"/>
        <v>0.000263015089741025</v>
      </c>
    </row>
    <row r="54" spans="1:5">
      <c r="A54" s="53">
        <v>52</v>
      </c>
      <c r="B54" s="55">
        <v>730323</v>
      </c>
      <c r="C54" s="54">
        <f t="shared" si="0"/>
        <v>0.96813333651483</v>
      </c>
      <c r="D54" s="54">
        <f t="shared" si="1"/>
        <v>0.0326955038226077</v>
      </c>
      <c r="E54">
        <f t="shared" si="3"/>
        <v>4.04927200692295e-6</v>
      </c>
    </row>
    <row r="55" spans="1:5">
      <c r="A55" s="53">
        <v>53</v>
      </c>
      <c r="B55" s="55">
        <v>707053</v>
      </c>
      <c r="C55" s="54">
        <f t="shared" si="0"/>
        <v>0.968137385786837</v>
      </c>
      <c r="D55" s="54">
        <f t="shared" si="1"/>
        <v>0.0316537395978029</v>
      </c>
      <c r="E55">
        <f t="shared" si="3"/>
        <v>-2.04270864279099e-5</v>
      </c>
    </row>
    <row r="56" spans="1:5">
      <c r="A56" s="53">
        <v>54</v>
      </c>
      <c r="B56" s="55">
        <v>684510</v>
      </c>
      <c r="C56" s="54">
        <f t="shared" si="0"/>
        <v>0.968116958700409</v>
      </c>
      <c r="D56" s="54">
        <f t="shared" si="1"/>
        <v>0.0306445221109196</v>
      </c>
      <c r="E56">
        <f t="shared" si="3"/>
        <v>0.000711838541413989</v>
      </c>
    </row>
    <row r="57" spans="1:5">
      <c r="A57" s="53">
        <v>55</v>
      </c>
      <c r="B57" s="55">
        <v>663173</v>
      </c>
      <c r="C57" s="54">
        <f t="shared" si="0"/>
        <v>0.968828797241823</v>
      </c>
      <c r="D57" s="54">
        <f t="shared" si="1"/>
        <v>0.0296892954987727</v>
      </c>
      <c r="E57">
        <f t="shared" si="3"/>
        <v>-6.80063169810063e-5</v>
      </c>
    </row>
    <row r="58" spans="1:5">
      <c r="A58" s="53">
        <v>56</v>
      </c>
      <c r="B58" s="55">
        <v>642456</v>
      </c>
      <c r="C58" s="54">
        <f t="shared" si="0"/>
        <v>0.968760790924842</v>
      </c>
      <c r="D58" s="54">
        <f t="shared" si="1"/>
        <v>0.0287618253893924</v>
      </c>
      <c r="E58">
        <f t="shared" si="3"/>
        <v>0.000326586265190998</v>
      </c>
    </row>
    <row r="59" spans="1:5">
      <c r="A59" s="53">
        <v>57</v>
      </c>
      <c r="B59" s="55">
        <v>622596</v>
      </c>
      <c r="C59" s="54">
        <f t="shared" si="0"/>
        <v>0.969087377190033</v>
      </c>
      <c r="D59" s="54">
        <f t="shared" si="1"/>
        <v>0.027872721929804</v>
      </c>
      <c r="E59">
        <f t="shared" si="3"/>
        <v>0.000539796771893974</v>
      </c>
    </row>
    <row r="60" spans="1:5">
      <c r="A60" s="53">
        <v>58</v>
      </c>
      <c r="B60" s="55">
        <v>603686</v>
      </c>
      <c r="C60" s="54">
        <f t="shared" si="0"/>
        <v>0.969627173961927</v>
      </c>
      <c r="D60" s="54">
        <f t="shared" si="1"/>
        <v>0.0270261485954225</v>
      </c>
      <c r="E60">
        <f t="shared" si="3"/>
        <v>-0.000482618679875979</v>
      </c>
    </row>
    <row r="61" spans="1:5">
      <c r="A61" s="53">
        <v>59</v>
      </c>
      <c r="B61" s="55">
        <v>585059</v>
      </c>
      <c r="C61" s="54">
        <f t="shared" si="0"/>
        <v>0.969144555282051</v>
      </c>
      <c r="D61" s="54">
        <f t="shared" si="1"/>
        <v>0.0261922447614973</v>
      </c>
      <c r="E61">
        <f t="shared" si="3"/>
        <v>0.000485858060876976</v>
      </c>
    </row>
    <row r="62" spans="1:5">
      <c r="A62" s="53">
        <v>60</v>
      </c>
      <c r="B62" s="55">
        <v>567291</v>
      </c>
      <c r="C62" s="54">
        <f t="shared" si="0"/>
        <v>0.969630413342928</v>
      </c>
      <c r="D62" s="54">
        <f t="shared" si="1"/>
        <v>0.0253967971144698</v>
      </c>
      <c r="E62">
        <f t="shared" si="3"/>
        <v>0.000136425898307979</v>
      </c>
    </row>
    <row r="63" spans="1:5">
      <c r="A63" s="53">
        <v>61</v>
      </c>
      <c r="B63" s="55">
        <v>550140</v>
      </c>
      <c r="C63" s="54">
        <f t="shared" si="0"/>
        <v>0.969766839241236</v>
      </c>
      <c r="D63" s="54">
        <f t="shared" si="1"/>
        <v>0.0246289716645503</v>
      </c>
      <c r="E63">
        <f t="shared" si="3"/>
        <v>0.000131732031531051</v>
      </c>
    </row>
    <row r="64" spans="1:5">
      <c r="A64" s="53">
        <v>62</v>
      </c>
      <c r="B64" s="55">
        <v>533580</v>
      </c>
      <c r="C64" s="54">
        <f t="shared" si="0"/>
        <v>0.969898571272767</v>
      </c>
      <c r="D64" s="54">
        <f t="shared" si="1"/>
        <v>0.0238876044293648</v>
      </c>
      <c r="E64">
        <f t="shared" si="3"/>
        <v>0.000325200232911937</v>
      </c>
    </row>
    <row r="65" spans="1:5">
      <c r="A65" s="53">
        <v>63</v>
      </c>
      <c r="B65" s="55">
        <v>517692</v>
      </c>
      <c r="C65" s="54">
        <f t="shared" si="0"/>
        <v>0.970223771505679</v>
      </c>
      <c r="D65" s="54">
        <f t="shared" si="1"/>
        <v>0.0231763216616941</v>
      </c>
      <c r="E65">
        <f t="shared" si="3"/>
        <v>0.000583194798610021</v>
      </c>
    </row>
    <row r="66" spans="1:5">
      <c r="A66" s="53">
        <v>64</v>
      </c>
      <c r="B66" s="55">
        <v>502579</v>
      </c>
      <c r="C66" s="54">
        <f t="shared" si="0"/>
        <v>0.970806966304289</v>
      </c>
      <c r="D66" s="54">
        <f t="shared" si="1"/>
        <v>0.0224997345224816</v>
      </c>
      <c r="E66">
        <f t="shared" si="3"/>
        <v>0.000353786532578004</v>
      </c>
    </row>
    <row r="67" spans="1:5">
      <c r="A67" s="53">
        <v>65</v>
      </c>
      <c r="B67" s="55">
        <v>488085</v>
      </c>
      <c r="C67" s="54">
        <f t="shared" si="0"/>
        <v>0.971160752836867</v>
      </c>
      <c r="D67" s="54">
        <f t="shared" si="1"/>
        <v>0.0218508591174829</v>
      </c>
      <c r="E67">
        <f t="shared" si="3"/>
        <v>-0.000374926597584979</v>
      </c>
    </row>
    <row r="68" spans="1:5">
      <c r="A68" s="53">
        <v>66</v>
      </c>
      <c r="B68" s="55">
        <v>473826</v>
      </c>
      <c r="C68" s="54">
        <f t="shared" ref="C68:C131" si="4">B68/B67</f>
        <v>0.970785826239282</v>
      </c>
      <c r="D68" s="54">
        <f t="shared" ref="D68:D131" si="5">B68/$B$2</f>
        <v>0.0212125043224038</v>
      </c>
      <c r="E68">
        <f t="shared" ref="E68:E98" si="6">C69-C68</f>
        <v>0.000222518596163956</v>
      </c>
    </row>
    <row r="69" spans="1:5">
      <c r="A69" s="53">
        <v>67</v>
      </c>
      <c r="B69" s="55">
        <v>460089</v>
      </c>
      <c r="C69" s="54">
        <f t="shared" si="4"/>
        <v>0.971008344835446</v>
      </c>
      <c r="D69" s="54">
        <f t="shared" si="5"/>
        <v>0.020597518711912</v>
      </c>
      <c r="E69">
        <f t="shared" si="6"/>
        <v>0.000521076646050056</v>
      </c>
    </row>
    <row r="70" spans="1:5">
      <c r="A70" s="53">
        <v>68</v>
      </c>
      <c r="B70" s="55">
        <v>446990</v>
      </c>
      <c r="C70" s="54">
        <f t="shared" si="4"/>
        <v>0.971529421481496</v>
      </c>
      <c r="D70" s="54">
        <f t="shared" si="5"/>
        <v>0.0200110954381382</v>
      </c>
      <c r="E70">
        <f t="shared" si="6"/>
        <v>-0.000223575713134028</v>
      </c>
    </row>
    <row r="71" spans="1:5">
      <c r="A71" s="53">
        <v>69</v>
      </c>
      <c r="B71" s="55">
        <v>434164</v>
      </c>
      <c r="C71" s="54">
        <f t="shared" si="4"/>
        <v>0.971305845768362</v>
      </c>
      <c r="D71" s="54">
        <f t="shared" si="5"/>
        <v>0.0194368939792922</v>
      </c>
      <c r="E71">
        <f t="shared" si="6"/>
        <v>-0.000200457021252931</v>
      </c>
    </row>
    <row r="72" spans="1:5">
      <c r="A72" s="53">
        <v>70</v>
      </c>
      <c r="B72" s="55">
        <v>421619</v>
      </c>
      <c r="C72" s="54">
        <f t="shared" si="4"/>
        <v>0.971105388747109</v>
      </c>
      <c r="D72" s="54">
        <f t="shared" si="5"/>
        <v>0.0188752724837969</v>
      </c>
      <c r="E72">
        <f t="shared" si="6"/>
        <v>0.000356997910038959</v>
      </c>
    </row>
    <row r="73" spans="1:5">
      <c r="A73" s="53">
        <v>71</v>
      </c>
      <c r="B73" s="55">
        <v>409587</v>
      </c>
      <c r="C73" s="54">
        <f t="shared" si="4"/>
        <v>0.971462386657148</v>
      </c>
      <c r="D73" s="54">
        <f t="shared" si="5"/>
        <v>0.0183366172559133</v>
      </c>
      <c r="E73">
        <f t="shared" si="6"/>
        <v>0.000211519008803007</v>
      </c>
    </row>
    <row r="74" spans="1:5">
      <c r="A74" s="53">
        <v>72</v>
      </c>
      <c r="B74" s="55">
        <v>397985</v>
      </c>
      <c r="C74" s="54">
        <f t="shared" si="4"/>
        <v>0.971673905665951</v>
      </c>
      <c r="D74" s="54">
        <f t="shared" si="5"/>
        <v>0.017817212505755</v>
      </c>
      <c r="E74">
        <f t="shared" si="6"/>
        <v>0.000430570633407013</v>
      </c>
    </row>
    <row r="75" spans="1:5">
      <c r="A75" s="53">
        <v>73</v>
      </c>
      <c r="B75" s="55">
        <v>386883</v>
      </c>
      <c r="C75" s="54">
        <f t="shared" si="4"/>
        <v>0.972104476299358</v>
      </c>
      <c r="D75" s="54">
        <f t="shared" si="5"/>
        <v>0.0173201920320213</v>
      </c>
      <c r="E75">
        <f t="shared" si="6"/>
        <v>0.000194642555696012</v>
      </c>
    </row>
    <row r="76" spans="1:5">
      <c r="A76" s="53">
        <v>74</v>
      </c>
      <c r="B76" s="55">
        <v>376166</v>
      </c>
      <c r="C76" s="54">
        <f t="shared" si="4"/>
        <v>0.972299118855054</v>
      </c>
      <c r="D76" s="54">
        <f t="shared" si="5"/>
        <v>0.0168404074511347</v>
      </c>
      <c r="E76">
        <f t="shared" si="6"/>
        <v>0.000377837595023967</v>
      </c>
    </row>
    <row r="77" spans="1:5">
      <c r="A77" s="53">
        <v>75</v>
      </c>
      <c r="B77" s="55">
        <v>365888</v>
      </c>
      <c r="C77" s="54">
        <f t="shared" si="4"/>
        <v>0.972676956450078</v>
      </c>
      <c r="D77" s="54">
        <f t="shared" si="5"/>
        <v>0.0163802762649489</v>
      </c>
      <c r="E77">
        <f t="shared" si="6"/>
        <v>-0.000352092010686977</v>
      </c>
    </row>
    <row r="78" spans="1:5">
      <c r="A78" s="53">
        <v>76</v>
      </c>
      <c r="B78" s="55">
        <v>355762</v>
      </c>
      <c r="C78" s="54">
        <f t="shared" si="4"/>
        <v>0.972324864439391</v>
      </c>
      <c r="D78" s="54">
        <f t="shared" si="5"/>
        <v>0.0159269498987962</v>
      </c>
      <c r="E78">
        <f t="shared" si="6"/>
        <v>8.08449955679302e-5</v>
      </c>
    </row>
    <row r="79" spans="1:5">
      <c r="A79" s="53">
        <v>77</v>
      </c>
      <c r="B79" s="55">
        <v>345945</v>
      </c>
      <c r="C79" s="54">
        <f t="shared" si="4"/>
        <v>0.972405709434959</v>
      </c>
      <c r="D79" s="54">
        <f t="shared" si="5"/>
        <v>0.015487457015474</v>
      </c>
      <c r="E79">
        <f t="shared" si="6"/>
        <v>0.00042234126674201</v>
      </c>
    </row>
    <row r="80" spans="1:5">
      <c r="A80" s="53">
        <v>78</v>
      </c>
      <c r="B80" s="55">
        <v>336545</v>
      </c>
      <c r="C80" s="54">
        <f t="shared" si="4"/>
        <v>0.972828050701701</v>
      </c>
      <c r="D80" s="54">
        <f t="shared" si="5"/>
        <v>0.0150666326186899</v>
      </c>
      <c r="E80">
        <f t="shared" si="6"/>
        <v>-2.20366471169742e-5</v>
      </c>
    </row>
    <row r="81" spans="1:5">
      <c r="A81" s="53">
        <v>79</v>
      </c>
      <c r="B81" s="55">
        <v>327393</v>
      </c>
      <c r="C81" s="54">
        <f t="shared" si="4"/>
        <v>0.972806014054584</v>
      </c>
      <c r="D81" s="54">
        <f t="shared" si="5"/>
        <v>0.0146569108230125</v>
      </c>
      <c r="E81">
        <f t="shared" si="6"/>
        <v>-0.000176788628261981</v>
      </c>
    </row>
    <row r="82" spans="1:5">
      <c r="A82" s="53">
        <v>80</v>
      </c>
      <c r="B82" s="55">
        <v>318432</v>
      </c>
      <c r="C82" s="54">
        <f t="shared" si="4"/>
        <v>0.972629225426322</v>
      </c>
      <c r="D82" s="54">
        <f t="shared" si="5"/>
        <v>0.0142557398209294</v>
      </c>
      <c r="E82">
        <f t="shared" si="6"/>
        <v>0.000539300349981953</v>
      </c>
    </row>
    <row r="83" spans="1:5">
      <c r="A83" s="53">
        <v>81</v>
      </c>
      <c r="B83" s="55">
        <v>309888</v>
      </c>
      <c r="C83" s="54">
        <f t="shared" si="4"/>
        <v>0.973168525776304</v>
      </c>
      <c r="D83" s="54">
        <f t="shared" si="5"/>
        <v>0.0138732373053844</v>
      </c>
      <c r="E83">
        <f t="shared" si="6"/>
        <v>-5.56591922479255e-5</v>
      </c>
    </row>
    <row r="84" spans="1:5">
      <c r="A84" s="53">
        <v>82</v>
      </c>
      <c r="B84" s="55">
        <v>301556</v>
      </c>
      <c r="C84" s="54">
        <f t="shared" si="4"/>
        <v>0.973112866584056</v>
      </c>
      <c r="D84" s="54">
        <f t="shared" si="5"/>
        <v>0.0135002257230435</v>
      </c>
      <c r="E84">
        <f t="shared" si="6"/>
        <v>0.000106038030675992</v>
      </c>
    </row>
    <row r="85" spans="1:5">
      <c r="A85" s="53">
        <v>83</v>
      </c>
      <c r="B85" s="55">
        <v>293480</v>
      </c>
      <c r="C85" s="54">
        <f t="shared" si="4"/>
        <v>0.973218904614732</v>
      </c>
      <c r="D85" s="54">
        <f t="shared" si="5"/>
        <v>0.013138674890232</v>
      </c>
      <c r="E85">
        <f t="shared" si="6"/>
        <v>0.000462436532875921</v>
      </c>
    </row>
    <row r="86" spans="1:5">
      <c r="A86" s="53">
        <v>84</v>
      </c>
      <c r="B86" s="55">
        <v>285756</v>
      </c>
      <c r="C86" s="54">
        <f t="shared" si="4"/>
        <v>0.973681341147608</v>
      </c>
      <c r="D86" s="54">
        <f t="shared" si="5"/>
        <v>0.0127928825880235</v>
      </c>
      <c r="E86">
        <f t="shared" si="6"/>
        <v>8.64887492270094e-5</v>
      </c>
    </row>
    <row r="87" spans="1:5">
      <c r="A87" s="53">
        <v>85</v>
      </c>
      <c r="B87" s="55">
        <v>278260</v>
      </c>
      <c r="C87" s="54">
        <f t="shared" si="4"/>
        <v>0.973767829896835</v>
      </c>
      <c r="D87" s="54">
        <f t="shared" si="5"/>
        <v>0.0124572975158646</v>
      </c>
      <c r="E87">
        <f t="shared" si="6"/>
        <v>5.88070614050418e-5</v>
      </c>
    </row>
    <row r="88" spans="1:5">
      <c r="A88" s="53">
        <v>86</v>
      </c>
      <c r="B88" s="55">
        <v>270977</v>
      </c>
      <c r="C88" s="54">
        <f t="shared" si="4"/>
        <v>0.97382663695824</v>
      </c>
      <c r="D88" s="54">
        <f t="shared" si="5"/>
        <v>0.0121312481454627</v>
      </c>
      <c r="E88">
        <f t="shared" si="6"/>
        <v>-0.000297518250747975</v>
      </c>
    </row>
    <row r="89" spans="1:5">
      <c r="A89" s="53">
        <v>87</v>
      </c>
      <c r="B89" s="55">
        <v>263804</v>
      </c>
      <c r="C89" s="54">
        <f t="shared" si="4"/>
        <v>0.973529118707492</v>
      </c>
      <c r="D89" s="54">
        <f t="shared" si="5"/>
        <v>0.0118101233158742</v>
      </c>
      <c r="E89">
        <f t="shared" si="6"/>
        <v>0.000398494217255019</v>
      </c>
    </row>
    <row r="90" spans="1:5">
      <c r="A90" s="53">
        <v>88</v>
      </c>
      <c r="B90" s="55">
        <v>256926</v>
      </c>
      <c r="C90" s="54">
        <f t="shared" si="4"/>
        <v>0.973927612924747</v>
      </c>
      <c r="D90" s="54">
        <f t="shared" si="5"/>
        <v>0.0115022052093763</v>
      </c>
      <c r="E90">
        <f t="shared" si="6"/>
        <v>0.000566988633677989</v>
      </c>
    </row>
    <row r="91" spans="1:5">
      <c r="A91" s="53">
        <v>89</v>
      </c>
      <c r="B91" s="55">
        <v>250373</v>
      </c>
      <c r="C91" s="54">
        <f t="shared" si="4"/>
        <v>0.974494601558425</v>
      </c>
      <c r="D91" s="54">
        <f t="shared" si="5"/>
        <v>0.0112088368825544</v>
      </c>
      <c r="E91">
        <f t="shared" si="6"/>
        <v>-6.44513425470672e-5</v>
      </c>
    </row>
    <row r="92" spans="1:5">
      <c r="A92" s="53">
        <v>90</v>
      </c>
      <c r="B92" s="55">
        <v>243971</v>
      </c>
      <c r="C92" s="54">
        <f t="shared" si="4"/>
        <v>0.974430150215878</v>
      </c>
      <c r="D92" s="54">
        <f t="shared" si="5"/>
        <v>0.0109222286072127</v>
      </c>
      <c r="E92">
        <f t="shared" si="6"/>
        <v>-0.00031847300834098</v>
      </c>
    </row>
    <row r="93" spans="1:5">
      <c r="A93" s="53">
        <v>91</v>
      </c>
      <c r="B93" s="55">
        <v>237655</v>
      </c>
      <c r="C93" s="54">
        <f t="shared" si="4"/>
        <v>0.974111677207537</v>
      </c>
      <c r="D93" s="54">
        <f t="shared" si="5"/>
        <v>0.0106394704274161</v>
      </c>
      <c r="E93">
        <f t="shared" si="6"/>
        <v>0.000780498425207998</v>
      </c>
    </row>
    <row r="94" spans="1:5">
      <c r="A94" s="53">
        <v>92</v>
      </c>
      <c r="B94" s="55">
        <v>231688</v>
      </c>
      <c r="C94" s="54">
        <f t="shared" si="4"/>
        <v>0.974892175632745</v>
      </c>
      <c r="D94" s="54">
        <f t="shared" si="5"/>
        <v>0.010372336472564</v>
      </c>
      <c r="E94">
        <f t="shared" si="6"/>
        <v>-0.000866762145641964</v>
      </c>
    </row>
    <row r="95" spans="1:5">
      <c r="A95" s="53">
        <v>93</v>
      </c>
      <c r="B95" s="55">
        <v>225670</v>
      </c>
      <c r="C95" s="54">
        <f t="shared" si="4"/>
        <v>0.974025413487103</v>
      </c>
      <c r="D95" s="54">
        <f t="shared" si="5"/>
        <v>0.0101029193215165</v>
      </c>
      <c r="E95">
        <f t="shared" si="6"/>
        <v>0.000455022547814932</v>
      </c>
    </row>
    <row r="96" spans="1:5">
      <c r="A96" s="53">
        <v>94</v>
      </c>
      <c r="B96" s="55">
        <v>219911</v>
      </c>
      <c r="C96" s="54">
        <f t="shared" si="4"/>
        <v>0.974480436034918</v>
      </c>
      <c r="D96" s="54">
        <f t="shared" si="5"/>
        <v>0.00984509722565697</v>
      </c>
      <c r="E96">
        <f t="shared" si="6"/>
        <v>0.000282081529005995</v>
      </c>
    </row>
    <row r="97" spans="1:5">
      <c r="A97" s="53">
        <v>95</v>
      </c>
      <c r="B97" s="55">
        <v>214361</v>
      </c>
      <c r="C97" s="54">
        <f t="shared" si="4"/>
        <v>0.974762517563924</v>
      </c>
      <c r="D97" s="54">
        <f t="shared" si="5"/>
        <v>0.00959663175734298</v>
      </c>
      <c r="E97">
        <f t="shared" si="6"/>
        <v>-0.00010294795937793</v>
      </c>
    </row>
    <row r="98" spans="1:5">
      <c r="A98" s="53">
        <v>96</v>
      </c>
      <c r="B98" s="55">
        <v>208929</v>
      </c>
      <c r="C98" s="54">
        <f t="shared" si="4"/>
        <v>0.974659569604546</v>
      </c>
      <c r="D98" s="54">
        <f t="shared" si="5"/>
        <v>0.00935344897826523</v>
      </c>
      <c r="E98">
        <f t="shared" si="6"/>
        <v>0.00081535249817799</v>
      </c>
    </row>
    <row r="99" spans="1:4">
      <c r="A99" s="53">
        <v>97</v>
      </c>
      <c r="B99" s="55">
        <v>203805</v>
      </c>
      <c r="C99" s="54">
        <f t="shared" si="4"/>
        <v>0.975474922102724</v>
      </c>
      <c r="D99" s="54">
        <f t="shared" si="5"/>
        <v>0.00912405491346507</v>
      </c>
    </row>
    <row r="100" spans="1:4">
      <c r="A100" s="53">
        <v>98</v>
      </c>
      <c r="B100" s="55">
        <v>198857</v>
      </c>
      <c r="C100" s="54">
        <f t="shared" si="4"/>
        <v>0.975721891023282</v>
      </c>
      <c r="D100" s="54">
        <f t="shared" si="5"/>
        <v>0.00890254011396641</v>
      </c>
    </row>
    <row r="101" spans="1:4">
      <c r="A101" s="53">
        <v>99</v>
      </c>
      <c r="B101" s="55">
        <v>194041</v>
      </c>
      <c r="C101" s="54">
        <f t="shared" si="4"/>
        <v>0.975781591797121</v>
      </c>
      <c r="D101" s="54">
        <f t="shared" si="5"/>
        <v>0.00868693476344386</v>
      </c>
    </row>
    <row r="102" spans="1:4">
      <c r="A102" s="53">
        <v>100</v>
      </c>
      <c r="B102" s="55">
        <v>189117</v>
      </c>
      <c r="C102" s="54">
        <f t="shared" si="4"/>
        <v>0.974623919687076</v>
      </c>
      <c r="D102" s="54">
        <f t="shared" si="5"/>
        <v>0.00846649440921358</v>
      </c>
    </row>
    <row r="103" spans="1:4">
      <c r="A103" s="53">
        <v>101</v>
      </c>
      <c r="B103" s="55">
        <v>184539</v>
      </c>
      <c r="C103" s="54">
        <f t="shared" si="4"/>
        <v>0.975792763210076</v>
      </c>
      <c r="D103" s="54">
        <f t="shared" si="5"/>
        <v>0.00826154397426918</v>
      </c>
    </row>
    <row r="104" spans="1:4">
      <c r="A104" s="53">
        <v>102</v>
      </c>
      <c r="B104" s="55">
        <v>180011</v>
      </c>
      <c r="C104" s="54">
        <f t="shared" si="4"/>
        <v>0.975463181224565</v>
      </c>
      <c r="D104" s="54">
        <f t="shared" si="5"/>
        <v>0.00805883196696726</v>
      </c>
    </row>
    <row r="105" spans="1:4">
      <c r="A105" s="53">
        <v>103</v>
      </c>
      <c r="B105" s="55">
        <v>175656</v>
      </c>
      <c r="C105" s="54">
        <f t="shared" si="4"/>
        <v>0.975807034014588</v>
      </c>
      <c r="D105" s="54">
        <f t="shared" si="5"/>
        <v>0.00786386491930826</v>
      </c>
    </row>
    <row r="106" spans="1:4">
      <c r="A106" s="53">
        <v>104</v>
      </c>
      <c r="B106" s="55">
        <v>171482</v>
      </c>
      <c r="C106" s="54">
        <f t="shared" si="4"/>
        <v>0.976237646308694</v>
      </c>
      <c r="D106" s="54">
        <f t="shared" si="5"/>
        <v>0.00767700097971501</v>
      </c>
    </row>
    <row r="107" spans="1:4">
      <c r="A107" s="53">
        <v>105</v>
      </c>
      <c r="B107" s="55">
        <v>167271</v>
      </c>
      <c r="C107" s="54">
        <f t="shared" si="4"/>
        <v>0.975443486779954</v>
      </c>
      <c r="D107" s="54">
        <f t="shared" si="5"/>
        <v>0.00748848060366633</v>
      </c>
    </row>
    <row r="108" spans="1:4">
      <c r="A108" s="53">
        <v>106</v>
      </c>
      <c r="B108" s="55">
        <v>163281</v>
      </c>
      <c r="C108" s="54">
        <f t="shared" si="4"/>
        <v>0.976146492817045</v>
      </c>
      <c r="D108" s="54">
        <f t="shared" si="5"/>
        <v>0.00730985407779736</v>
      </c>
    </row>
    <row r="109" spans="1:4">
      <c r="A109" s="53">
        <v>107</v>
      </c>
      <c r="B109" s="55">
        <v>159378</v>
      </c>
      <c r="C109" s="54">
        <f t="shared" si="4"/>
        <v>0.976096422731365</v>
      </c>
      <c r="D109" s="54">
        <f t="shared" si="5"/>
        <v>0.00713512241602628</v>
      </c>
    </row>
    <row r="110" spans="1:4">
      <c r="A110" s="53">
        <v>108</v>
      </c>
      <c r="B110" s="55">
        <v>155574</v>
      </c>
      <c r="C110" s="54">
        <f t="shared" si="4"/>
        <v>0.976132213981854</v>
      </c>
      <c r="D110" s="54">
        <f t="shared" si="5"/>
        <v>0.00696482284098729</v>
      </c>
    </row>
    <row r="111" spans="1:4">
      <c r="A111" s="53">
        <v>109</v>
      </c>
      <c r="B111" s="55">
        <v>151870</v>
      </c>
      <c r="C111" s="54">
        <f t="shared" si="4"/>
        <v>0.976191394448944</v>
      </c>
      <c r="D111" s="54">
        <f t="shared" si="5"/>
        <v>0.00679900012123324</v>
      </c>
    </row>
    <row r="112" spans="1:4">
      <c r="A112" s="53">
        <v>110</v>
      </c>
      <c r="B112" s="55">
        <v>148298</v>
      </c>
      <c r="C112" s="54">
        <f t="shared" si="4"/>
        <v>0.976479884111411</v>
      </c>
      <c r="D112" s="54">
        <f t="shared" si="5"/>
        <v>0.0066390868504553</v>
      </c>
    </row>
    <row r="113" spans="1:4">
      <c r="A113" s="53">
        <v>111</v>
      </c>
      <c r="B113" s="55">
        <v>144881</v>
      </c>
      <c r="C113" s="54">
        <f t="shared" si="4"/>
        <v>0.976958556420181</v>
      </c>
      <c r="D113" s="54">
        <f t="shared" si="5"/>
        <v>0.00648611270536902</v>
      </c>
    </row>
    <row r="114" spans="1:4">
      <c r="A114" s="53">
        <v>112</v>
      </c>
      <c r="B114" s="55">
        <v>141470</v>
      </c>
      <c r="C114" s="54">
        <f t="shared" si="4"/>
        <v>0.976456540195057</v>
      </c>
      <c r="D114" s="54">
        <f t="shared" si="5"/>
        <v>0.00633340717159983</v>
      </c>
    </row>
    <row r="115" spans="1:4">
      <c r="A115" s="53">
        <v>113</v>
      </c>
      <c r="B115" s="55">
        <v>138123</v>
      </c>
      <c r="C115" s="54">
        <f t="shared" si="4"/>
        <v>0.97634127376829</v>
      </c>
      <c r="D115" s="54">
        <f t="shared" si="5"/>
        <v>0.006183566825213</v>
      </c>
    </row>
    <row r="116" spans="1:4">
      <c r="A116" s="53">
        <v>114</v>
      </c>
      <c r="B116" s="55">
        <v>134879</v>
      </c>
      <c r="C116" s="54">
        <f t="shared" si="4"/>
        <v>0.976513687076012</v>
      </c>
      <c r="D116" s="54">
        <f t="shared" si="5"/>
        <v>0.00603833763976966</v>
      </c>
    </row>
    <row r="117" spans="1:4">
      <c r="A117" s="53">
        <v>115</v>
      </c>
      <c r="B117" s="55">
        <v>131716</v>
      </c>
      <c r="C117" s="54">
        <f t="shared" si="4"/>
        <v>0.976549351641101</v>
      </c>
      <c r="D117" s="54">
        <f t="shared" si="5"/>
        <v>0.00589673470710711</v>
      </c>
    </row>
    <row r="118" spans="1:4">
      <c r="A118" s="53">
        <v>116</v>
      </c>
      <c r="B118" s="55">
        <v>128731</v>
      </c>
      <c r="C118" s="54">
        <f t="shared" si="4"/>
        <v>0.977337605150475</v>
      </c>
      <c r="D118" s="54">
        <f t="shared" si="5"/>
        <v>0.00576310057685176</v>
      </c>
    </row>
    <row r="119" spans="1:4">
      <c r="A119" s="53">
        <v>117</v>
      </c>
      <c r="B119" s="55">
        <v>125735</v>
      </c>
      <c r="C119" s="54">
        <f t="shared" si="4"/>
        <v>0.976726662575448</v>
      </c>
      <c r="D119" s="54">
        <f t="shared" si="5"/>
        <v>0.00562897399251506</v>
      </c>
    </row>
    <row r="120" spans="1:4">
      <c r="A120" s="53">
        <v>118</v>
      </c>
      <c r="B120" s="55">
        <v>122871</v>
      </c>
      <c r="C120" s="54">
        <f t="shared" si="4"/>
        <v>0.97722193502207</v>
      </c>
      <c r="D120" s="54">
        <f t="shared" si="5"/>
        <v>0.00550075685715447</v>
      </c>
    </row>
    <row r="121" spans="1:4">
      <c r="A121" s="53">
        <v>119</v>
      </c>
      <c r="B121" s="55">
        <v>120050</v>
      </c>
      <c r="C121" s="54">
        <f t="shared" si="4"/>
        <v>0.977040961658976</v>
      </c>
      <c r="D121" s="54">
        <f t="shared" si="5"/>
        <v>0.00537446476956641</v>
      </c>
    </row>
    <row r="122" spans="1:4">
      <c r="A122" s="53">
        <v>120</v>
      </c>
      <c r="B122" s="55">
        <v>117274</v>
      </c>
      <c r="C122" s="54">
        <f t="shared" si="4"/>
        <v>0.976876301541025</v>
      </c>
      <c r="D122" s="54">
        <f t="shared" si="5"/>
        <v>0.00525018726685657</v>
      </c>
    </row>
    <row r="123" spans="1:4">
      <c r="A123" s="53">
        <v>121</v>
      </c>
      <c r="B123" s="55">
        <v>114645</v>
      </c>
      <c r="C123" s="54">
        <f t="shared" si="4"/>
        <v>0.977582413834268</v>
      </c>
      <c r="D123" s="54">
        <f t="shared" si="5"/>
        <v>0.00513249074141559</v>
      </c>
    </row>
    <row r="124" spans="1:4">
      <c r="A124" s="53">
        <v>122</v>
      </c>
      <c r="B124" s="55">
        <v>112058</v>
      </c>
      <c r="C124" s="54">
        <f t="shared" si="4"/>
        <v>0.977434689694274</v>
      </c>
      <c r="D124" s="54">
        <f t="shared" si="5"/>
        <v>0.00501667449519427</v>
      </c>
    </row>
    <row r="125" spans="1:4">
      <c r="A125" s="53">
        <v>123</v>
      </c>
      <c r="B125" s="55">
        <v>109470</v>
      </c>
      <c r="C125" s="54">
        <f t="shared" si="4"/>
        <v>0.976904817148262</v>
      </c>
      <c r="D125" s="54">
        <f t="shared" si="5"/>
        <v>0.00490081348042012</v>
      </c>
    </row>
    <row r="126" spans="1:4">
      <c r="A126" s="53">
        <v>124</v>
      </c>
      <c r="B126" s="55">
        <v>107062</v>
      </c>
      <c r="C126" s="54">
        <f t="shared" si="4"/>
        <v>0.978003105873755</v>
      </c>
      <c r="D126" s="54">
        <f t="shared" si="5"/>
        <v>0.00479301080515884</v>
      </c>
    </row>
    <row r="127" spans="1:4">
      <c r="A127" s="53">
        <v>125</v>
      </c>
      <c r="B127" s="55">
        <v>104687</v>
      </c>
      <c r="C127" s="54">
        <f t="shared" si="4"/>
        <v>0.977816592254955</v>
      </c>
      <c r="D127" s="54">
        <f t="shared" si="5"/>
        <v>0.0046866854921416</v>
      </c>
    </row>
    <row r="128" spans="1:4">
      <c r="A128" s="53">
        <v>126</v>
      </c>
      <c r="B128" s="55">
        <v>102240</v>
      </c>
      <c r="C128" s="54">
        <f t="shared" si="4"/>
        <v>0.976625560002675</v>
      </c>
      <c r="D128" s="54">
        <f t="shared" si="5"/>
        <v>0.0045771368433192</v>
      </c>
    </row>
    <row r="129" spans="1:4">
      <c r="A129" s="53">
        <v>127</v>
      </c>
      <c r="B129" s="55">
        <v>99984</v>
      </c>
      <c r="C129" s="54">
        <f t="shared" si="4"/>
        <v>0.977934272300469</v>
      </c>
      <c r="D129" s="54">
        <f t="shared" si="5"/>
        <v>0.00447613898809103</v>
      </c>
    </row>
    <row r="130" spans="1:4">
      <c r="A130" s="53">
        <v>128</v>
      </c>
      <c r="B130" s="55">
        <v>97838</v>
      </c>
      <c r="C130" s="54">
        <f t="shared" si="4"/>
        <v>0.978536565850536</v>
      </c>
      <c r="D130" s="54">
        <f t="shared" si="5"/>
        <v>0.00438006567367629</v>
      </c>
    </row>
    <row r="131" spans="1:4">
      <c r="A131" s="53">
        <v>129</v>
      </c>
      <c r="B131" s="55">
        <v>95716</v>
      </c>
      <c r="C131" s="54">
        <f t="shared" si="4"/>
        <v>0.978311085672234</v>
      </c>
      <c r="D131" s="54">
        <f t="shared" si="5"/>
        <v>0.00428506680452993</v>
      </c>
    </row>
    <row r="132" spans="1:4">
      <c r="A132" s="53">
        <v>130</v>
      </c>
      <c r="B132" s="55">
        <v>93620</v>
      </c>
      <c r="C132" s="54">
        <f t="shared" ref="C132:C195" si="7">B132/B131</f>
        <v>0.978101884742363</v>
      </c>
      <c r="D132" s="54">
        <f t="shared" ref="D132:D195" si="8">B132/$B$2</f>
        <v>0.00419123191775766</v>
      </c>
    </row>
    <row r="133" spans="1:4">
      <c r="A133" s="53">
        <v>131</v>
      </c>
      <c r="B133" s="55">
        <v>91491</v>
      </c>
      <c r="C133" s="54">
        <f t="shared" si="7"/>
        <v>0.977259132663961</v>
      </c>
      <c r="D133" s="54">
        <f t="shared" si="8"/>
        <v>0.00409591966874136</v>
      </c>
    </row>
    <row r="134" spans="1:4">
      <c r="A134" s="53">
        <v>132</v>
      </c>
      <c r="B134" s="55">
        <v>89592</v>
      </c>
      <c r="C134" s="54">
        <f t="shared" si="7"/>
        <v>0.979243860051808</v>
      </c>
      <c r="D134" s="54">
        <f t="shared" si="8"/>
        <v>0.00401090418688041</v>
      </c>
    </row>
    <row r="135" spans="1:4">
      <c r="A135" s="53">
        <v>133</v>
      </c>
      <c r="B135" s="55">
        <v>87624</v>
      </c>
      <c r="C135" s="54">
        <f t="shared" si="7"/>
        <v>0.978033753013662</v>
      </c>
      <c r="D135" s="54">
        <f t="shared" si="8"/>
        <v>0.00392279967487286</v>
      </c>
    </row>
    <row r="136" spans="1:4">
      <c r="A136" s="53">
        <v>134</v>
      </c>
      <c r="B136" s="55">
        <v>85761</v>
      </c>
      <c r="C136" s="54">
        <f t="shared" si="7"/>
        <v>0.978738701725555</v>
      </c>
      <c r="D136" s="54">
        <f t="shared" si="8"/>
        <v>0.00383939586091449</v>
      </c>
    </row>
    <row r="137" spans="1:4">
      <c r="A137" s="53">
        <v>135</v>
      </c>
      <c r="B137" s="55">
        <v>83879</v>
      </c>
      <c r="C137" s="54">
        <f t="shared" si="7"/>
        <v>0.97805529319854</v>
      </c>
      <c r="D137" s="54">
        <f t="shared" si="8"/>
        <v>0.00375514144445199</v>
      </c>
    </row>
    <row r="138" spans="1:4">
      <c r="A138" s="53">
        <v>136</v>
      </c>
      <c r="B138" s="55">
        <v>82000</v>
      </c>
      <c r="C138" s="54">
        <f t="shared" si="7"/>
        <v>0.977598683818357</v>
      </c>
      <c r="D138" s="54">
        <f t="shared" si="8"/>
        <v>0.00367102133364803</v>
      </c>
    </row>
    <row r="139" spans="1:4">
      <c r="A139" s="53">
        <v>137</v>
      </c>
      <c r="B139" s="55">
        <v>80230</v>
      </c>
      <c r="C139" s="54">
        <f t="shared" si="7"/>
        <v>0.978414634146341</v>
      </c>
      <c r="D139" s="54">
        <f t="shared" si="8"/>
        <v>0.00359178099510465</v>
      </c>
    </row>
    <row r="140" spans="1:4">
      <c r="A140" s="53">
        <v>138</v>
      </c>
      <c r="B140" s="55">
        <v>78545</v>
      </c>
      <c r="C140" s="54">
        <f t="shared" si="7"/>
        <v>0.978997881091861</v>
      </c>
      <c r="D140" s="54">
        <f t="shared" si="8"/>
        <v>0.00351634598355347</v>
      </c>
    </row>
    <row r="141" spans="1:4">
      <c r="A141" s="53">
        <v>139</v>
      </c>
      <c r="B141" s="55">
        <v>76801</v>
      </c>
      <c r="C141" s="54">
        <f t="shared" si="7"/>
        <v>0.977796167801897</v>
      </c>
      <c r="D141" s="54">
        <f t="shared" si="8"/>
        <v>0.00343826962738417</v>
      </c>
    </row>
    <row r="142" spans="1:4">
      <c r="A142" s="53">
        <v>140</v>
      </c>
      <c r="B142" s="55">
        <v>75166</v>
      </c>
      <c r="C142" s="54">
        <f t="shared" si="7"/>
        <v>0.978711214697725</v>
      </c>
      <c r="D142" s="54">
        <f t="shared" si="8"/>
        <v>0.00336507304347546</v>
      </c>
    </row>
    <row r="143" spans="1:4">
      <c r="A143" s="53">
        <v>141</v>
      </c>
      <c r="B143" s="55">
        <v>73519</v>
      </c>
      <c r="C143" s="54">
        <f t="shared" si="7"/>
        <v>0.978088497458958</v>
      </c>
      <c r="D143" s="54">
        <f t="shared" si="8"/>
        <v>0.00329133923693255</v>
      </c>
    </row>
    <row r="144" spans="1:4">
      <c r="A144" s="53">
        <v>142</v>
      </c>
      <c r="B144" s="55">
        <v>72001</v>
      </c>
      <c r="C144" s="54">
        <f t="shared" si="7"/>
        <v>0.979352276282322</v>
      </c>
      <c r="D144" s="54">
        <f t="shared" si="8"/>
        <v>0.00322338057370721</v>
      </c>
    </row>
    <row r="145" spans="1:4">
      <c r="A145" s="53">
        <v>143</v>
      </c>
      <c r="B145" s="55">
        <v>70454</v>
      </c>
      <c r="C145" s="54">
        <f t="shared" si="7"/>
        <v>0.978514187302954</v>
      </c>
      <c r="D145" s="54">
        <f t="shared" si="8"/>
        <v>0.00315412362244924</v>
      </c>
    </row>
    <row r="146" spans="1:4">
      <c r="A146" s="53">
        <v>144</v>
      </c>
      <c r="B146" s="55">
        <v>69004</v>
      </c>
      <c r="C146" s="54">
        <f t="shared" si="7"/>
        <v>0.979419195503449</v>
      </c>
      <c r="D146" s="54">
        <f t="shared" si="8"/>
        <v>0.00308920922081766</v>
      </c>
    </row>
    <row r="147" spans="1:4">
      <c r="A147" s="53">
        <v>145</v>
      </c>
      <c r="B147" s="55">
        <v>67573</v>
      </c>
      <c r="C147" s="54">
        <f t="shared" si="7"/>
        <v>0.979262071763956</v>
      </c>
      <c r="D147" s="54">
        <f t="shared" si="8"/>
        <v>0.00302514542169022</v>
      </c>
    </row>
    <row r="148" spans="1:4">
      <c r="A148" s="53">
        <v>146</v>
      </c>
      <c r="B148" s="55">
        <v>66230</v>
      </c>
      <c r="C148" s="54">
        <f t="shared" si="7"/>
        <v>0.980125197934086</v>
      </c>
      <c r="D148" s="54">
        <f t="shared" si="8"/>
        <v>0.00296502125521352</v>
      </c>
    </row>
    <row r="149" spans="1:4">
      <c r="A149" s="53">
        <v>147</v>
      </c>
      <c r="B149" s="55">
        <v>64841</v>
      </c>
      <c r="C149" s="54">
        <f t="shared" si="7"/>
        <v>0.979027630982938</v>
      </c>
      <c r="D149" s="54">
        <f t="shared" si="8"/>
        <v>0.00290283773530575</v>
      </c>
    </row>
    <row r="150" spans="1:4">
      <c r="A150" s="53">
        <v>148</v>
      </c>
      <c r="B150" s="55">
        <v>63502</v>
      </c>
      <c r="C150" s="54">
        <f t="shared" si="7"/>
        <v>0.979349485664934</v>
      </c>
      <c r="D150" s="54">
        <f t="shared" si="8"/>
        <v>0.00284289264304045</v>
      </c>
    </row>
    <row r="151" spans="1:4">
      <c r="A151" s="53">
        <v>149</v>
      </c>
      <c r="B151" s="55">
        <v>62194</v>
      </c>
      <c r="C151" s="54">
        <f t="shared" si="7"/>
        <v>0.979402223552014</v>
      </c>
      <c r="D151" s="54">
        <f t="shared" si="8"/>
        <v>0.00278433537591348</v>
      </c>
    </row>
    <row r="152" spans="1:4">
      <c r="A152" s="53">
        <v>150</v>
      </c>
      <c r="B152" s="55">
        <v>60966</v>
      </c>
      <c r="C152" s="54">
        <f t="shared" si="7"/>
        <v>0.980255330096151</v>
      </c>
      <c r="D152" s="54">
        <f t="shared" si="8"/>
        <v>0.00272935959301446</v>
      </c>
    </row>
    <row r="153" spans="1:4">
      <c r="A153" s="53">
        <v>151</v>
      </c>
      <c r="B153" s="55">
        <v>59712</v>
      </c>
      <c r="C153" s="54">
        <f t="shared" si="7"/>
        <v>0.979431158350556</v>
      </c>
      <c r="D153" s="54">
        <f t="shared" si="8"/>
        <v>0.00267321982774135</v>
      </c>
    </row>
    <row r="154" spans="1:4">
      <c r="A154" s="53">
        <v>152</v>
      </c>
      <c r="B154" s="55">
        <v>58469</v>
      </c>
      <c r="C154" s="54">
        <f t="shared" si="7"/>
        <v>0.979183413719185</v>
      </c>
      <c r="D154" s="54">
        <f t="shared" si="8"/>
        <v>0.00261757251654959</v>
      </c>
    </row>
    <row r="155" spans="1:4">
      <c r="A155" s="53">
        <v>153</v>
      </c>
      <c r="B155" s="55">
        <v>57338</v>
      </c>
      <c r="C155" s="54">
        <f t="shared" si="7"/>
        <v>0.980656416220561</v>
      </c>
      <c r="D155" s="54">
        <f t="shared" si="8"/>
        <v>0.00256693928327696</v>
      </c>
    </row>
    <row r="156" spans="1:4">
      <c r="A156" s="53">
        <v>154</v>
      </c>
      <c r="B156" s="55">
        <v>56216</v>
      </c>
      <c r="C156" s="54">
        <f t="shared" si="7"/>
        <v>0.980431825316544</v>
      </c>
      <c r="D156" s="54">
        <f t="shared" si="8"/>
        <v>0.00251670896697997</v>
      </c>
    </row>
    <row r="157" spans="1:4">
      <c r="A157" s="53">
        <v>155</v>
      </c>
      <c r="B157" s="55">
        <v>55130</v>
      </c>
      <c r="C157" s="54">
        <f t="shared" si="7"/>
        <v>0.98068165646791</v>
      </c>
      <c r="D157" s="54">
        <f t="shared" si="8"/>
        <v>0.00246809031858556</v>
      </c>
    </row>
    <row r="158" spans="1:4">
      <c r="A158" s="53">
        <v>156</v>
      </c>
      <c r="B158" s="55">
        <v>54030</v>
      </c>
      <c r="C158" s="54">
        <f t="shared" si="7"/>
        <v>0.980047161255215</v>
      </c>
      <c r="D158" s="54">
        <f t="shared" si="8"/>
        <v>0.00241884491045125</v>
      </c>
    </row>
    <row r="159" spans="1:4">
      <c r="A159" s="53">
        <v>157</v>
      </c>
      <c r="B159" s="55">
        <v>52938</v>
      </c>
      <c r="C159" s="54">
        <f t="shared" si="7"/>
        <v>0.979789006107718</v>
      </c>
      <c r="D159" s="54">
        <f t="shared" si="8"/>
        <v>0.00236995765073975</v>
      </c>
    </row>
    <row r="160" spans="1:4">
      <c r="A160" s="53">
        <v>158</v>
      </c>
      <c r="B160" s="55">
        <v>51887</v>
      </c>
      <c r="C160" s="54">
        <f t="shared" si="7"/>
        <v>0.980146586572972</v>
      </c>
      <c r="D160" s="54">
        <f t="shared" si="8"/>
        <v>0.00232290590169506</v>
      </c>
    </row>
    <row r="161" spans="1:4">
      <c r="A161" s="53">
        <v>159</v>
      </c>
      <c r="B161" s="55">
        <v>50860</v>
      </c>
      <c r="C161" s="54">
        <f t="shared" si="7"/>
        <v>0.980206988262956</v>
      </c>
      <c r="D161" s="54">
        <f t="shared" si="8"/>
        <v>0.00227692859791876</v>
      </c>
    </row>
    <row r="162" spans="1:4">
      <c r="A162" s="53">
        <v>160</v>
      </c>
      <c r="B162" s="55">
        <v>49826</v>
      </c>
      <c r="C162" s="54">
        <f t="shared" si="7"/>
        <v>0.979669681478569</v>
      </c>
      <c r="D162" s="54">
        <f t="shared" si="8"/>
        <v>0.00223063791427252</v>
      </c>
    </row>
    <row r="163" spans="1:4">
      <c r="A163" s="53">
        <v>161</v>
      </c>
      <c r="B163" s="55">
        <v>48860</v>
      </c>
      <c r="C163" s="54">
        <f t="shared" si="7"/>
        <v>0.980612531610003</v>
      </c>
      <c r="D163" s="54">
        <f t="shared" si="8"/>
        <v>0.00218739149222003</v>
      </c>
    </row>
    <row r="164" spans="1:4">
      <c r="A164" s="53">
        <v>162</v>
      </c>
      <c r="B164" s="55">
        <v>47934</v>
      </c>
      <c r="C164" s="54">
        <f t="shared" si="7"/>
        <v>0.981047891936144</v>
      </c>
      <c r="D164" s="54">
        <f t="shared" si="8"/>
        <v>0.00214593581228152</v>
      </c>
    </row>
    <row r="165" spans="1:4">
      <c r="A165" s="53">
        <v>163</v>
      </c>
      <c r="B165" s="55">
        <v>47021</v>
      </c>
      <c r="C165" s="54">
        <f t="shared" si="7"/>
        <v>0.980952977010055</v>
      </c>
      <c r="D165" s="54">
        <f t="shared" si="8"/>
        <v>0.00210506212353005</v>
      </c>
    </row>
    <row r="166" spans="1:4">
      <c r="A166" s="53">
        <v>164</v>
      </c>
      <c r="B166" s="55">
        <v>46159</v>
      </c>
      <c r="C166" s="54">
        <f t="shared" si="7"/>
        <v>0.981667765466494</v>
      </c>
      <c r="D166" s="54">
        <f t="shared" si="8"/>
        <v>0.00206647163097389</v>
      </c>
    </row>
    <row r="167" spans="1:4">
      <c r="A167" s="53">
        <v>165</v>
      </c>
      <c r="B167" s="55">
        <v>45283</v>
      </c>
      <c r="C167" s="54">
        <f t="shared" si="7"/>
        <v>0.98102211919669</v>
      </c>
      <c r="D167" s="54">
        <f t="shared" si="8"/>
        <v>0.00202725437867785</v>
      </c>
    </row>
    <row r="168" spans="1:4">
      <c r="A168" s="53">
        <v>166</v>
      </c>
      <c r="B168" s="55">
        <v>44409</v>
      </c>
      <c r="C168" s="54">
        <f t="shared" si="7"/>
        <v>0.980699158624649</v>
      </c>
      <c r="D168" s="54">
        <f t="shared" si="8"/>
        <v>0.0019881266634875</v>
      </c>
    </row>
    <row r="169" spans="1:4">
      <c r="A169" s="53">
        <v>167</v>
      </c>
      <c r="B169" s="55">
        <v>43544</v>
      </c>
      <c r="C169" s="54">
        <f t="shared" si="7"/>
        <v>0.980521966268099</v>
      </c>
      <c r="D169" s="54">
        <f t="shared" si="8"/>
        <v>0.0019494018652728</v>
      </c>
    </row>
    <row r="170" spans="1:4">
      <c r="A170" s="53">
        <v>168</v>
      </c>
      <c r="B170" s="55">
        <v>42726</v>
      </c>
      <c r="C170" s="54">
        <f t="shared" si="7"/>
        <v>0.981214403821422</v>
      </c>
      <c r="D170" s="54">
        <f t="shared" si="8"/>
        <v>0.00191278118904202</v>
      </c>
    </row>
    <row r="171" spans="1:4">
      <c r="A171" s="53">
        <v>169</v>
      </c>
      <c r="B171" s="55">
        <v>41906</v>
      </c>
      <c r="C171" s="54">
        <f t="shared" si="7"/>
        <v>0.980807938959884</v>
      </c>
      <c r="D171" s="54">
        <f t="shared" si="8"/>
        <v>0.00187607097570554</v>
      </c>
    </row>
    <row r="172" spans="1:4">
      <c r="A172" s="53">
        <v>170</v>
      </c>
      <c r="B172" s="55">
        <v>41103</v>
      </c>
      <c r="C172" s="54">
        <f t="shared" si="7"/>
        <v>0.980838066148046</v>
      </c>
      <c r="D172" s="54">
        <f t="shared" si="8"/>
        <v>0.0018401218277675</v>
      </c>
    </row>
    <row r="173" spans="1:4">
      <c r="A173" s="53">
        <v>171</v>
      </c>
      <c r="B173" s="55">
        <v>40347</v>
      </c>
      <c r="C173" s="54">
        <f t="shared" si="7"/>
        <v>0.981607181957521</v>
      </c>
      <c r="D173" s="54">
        <f t="shared" si="8"/>
        <v>0.00180627680181338</v>
      </c>
    </row>
    <row r="174" spans="1:4">
      <c r="A174" s="53">
        <v>172</v>
      </c>
      <c r="B174" s="55">
        <v>39597</v>
      </c>
      <c r="C174" s="54">
        <f t="shared" si="7"/>
        <v>0.981411257342553</v>
      </c>
      <c r="D174" s="54">
        <f t="shared" si="8"/>
        <v>0.00177270038717635</v>
      </c>
    </row>
    <row r="175" spans="1:4">
      <c r="A175" s="53">
        <v>173</v>
      </c>
      <c r="B175" s="55">
        <v>38878</v>
      </c>
      <c r="C175" s="54">
        <f t="shared" si="7"/>
        <v>0.981842058741824</v>
      </c>
      <c r="D175" s="54">
        <f t="shared" si="8"/>
        <v>0.00174051179767766</v>
      </c>
    </row>
    <row r="176" spans="1:4">
      <c r="A176" s="53">
        <v>174</v>
      </c>
      <c r="B176" s="55">
        <v>38101</v>
      </c>
      <c r="C176" s="54">
        <f t="shared" si="7"/>
        <v>0.980014404033129</v>
      </c>
      <c r="D176" s="54">
        <f t="shared" si="8"/>
        <v>0.0017057266321137</v>
      </c>
    </row>
    <row r="177" spans="1:4">
      <c r="A177" s="53">
        <v>175</v>
      </c>
      <c r="B177" s="55">
        <v>37345</v>
      </c>
      <c r="C177" s="54">
        <f t="shared" si="7"/>
        <v>0.980158001102333</v>
      </c>
      <c r="D177" s="54">
        <f t="shared" si="8"/>
        <v>0.00167188160615958</v>
      </c>
    </row>
    <row r="178" spans="1:4">
      <c r="A178" s="53">
        <v>176</v>
      </c>
      <c r="B178" s="55">
        <v>36657</v>
      </c>
      <c r="C178" s="54">
        <f t="shared" si="7"/>
        <v>0.981577185700897</v>
      </c>
      <c r="D178" s="54">
        <f t="shared" si="8"/>
        <v>0.00164108084179922</v>
      </c>
    </row>
    <row r="179" spans="1:4">
      <c r="A179" s="53">
        <v>177</v>
      </c>
      <c r="B179" s="55">
        <v>35987</v>
      </c>
      <c r="C179" s="54">
        <f t="shared" si="7"/>
        <v>0.981722454101536</v>
      </c>
      <c r="D179" s="54">
        <f t="shared" si="8"/>
        <v>0.00161108591139014</v>
      </c>
    </row>
    <row r="180" spans="1:4">
      <c r="A180" s="53">
        <v>178</v>
      </c>
      <c r="B180" s="55">
        <v>35313</v>
      </c>
      <c r="C180" s="54">
        <f t="shared" si="7"/>
        <v>0.981271014533026</v>
      </c>
      <c r="D180" s="54">
        <f t="shared" si="8"/>
        <v>0.00158091190676967</v>
      </c>
    </row>
    <row r="181" spans="1:4">
      <c r="A181" s="53">
        <v>179</v>
      </c>
      <c r="B181" s="55">
        <v>34672</v>
      </c>
      <c r="C181" s="54">
        <f t="shared" si="7"/>
        <v>0.981848044629457</v>
      </c>
      <c r="D181" s="54">
        <f t="shared" si="8"/>
        <v>0.00155221526439322</v>
      </c>
    </row>
    <row r="182" spans="1:4">
      <c r="A182" s="53">
        <v>180</v>
      </c>
      <c r="B182" s="55">
        <v>34067</v>
      </c>
      <c r="C182" s="54">
        <f t="shared" si="7"/>
        <v>0.98255076142132</v>
      </c>
      <c r="D182" s="54">
        <f t="shared" si="8"/>
        <v>0.00152513028991936</v>
      </c>
    </row>
    <row r="183" spans="1:4">
      <c r="A183" s="53">
        <v>181</v>
      </c>
      <c r="B183" s="55">
        <v>33387</v>
      </c>
      <c r="C183" s="54">
        <f t="shared" si="7"/>
        <v>0.98003933425309</v>
      </c>
      <c r="D183" s="54">
        <f t="shared" si="8"/>
        <v>0.00149468767398179</v>
      </c>
    </row>
    <row r="184" spans="1:4">
      <c r="A184" s="53">
        <v>182</v>
      </c>
      <c r="B184" s="55">
        <v>32769</v>
      </c>
      <c r="C184" s="54">
        <f t="shared" si="7"/>
        <v>0.981489801419714</v>
      </c>
      <c r="D184" s="54">
        <f t="shared" si="8"/>
        <v>0.00146702070832088</v>
      </c>
    </row>
    <row r="185" spans="1:4">
      <c r="A185" s="53">
        <v>183</v>
      </c>
      <c r="B185" s="55">
        <v>32171</v>
      </c>
      <c r="C185" s="54">
        <f t="shared" si="7"/>
        <v>0.981751045195154</v>
      </c>
      <c r="D185" s="54">
        <f t="shared" si="8"/>
        <v>0.00144024911371696</v>
      </c>
    </row>
    <row r="186" spans="1:4">
      <c r="A186" s="53">
        <v>184</v>
      </c>
      <c r="B186" s="55">
        <v>31610</v>
      </c>
      <c r="C186" s="54">
        <f t="shared" si="7"/>
        <v>0.982561934661652</v>
      </c>
      <c r="D186" s="54">
        <f t="shared" si="8"/>
        <v>0.00141513395556846</v>
      </c>
    </row>
    <row r="187" spans="1:4">
      <c r="A187" s="53">
        <v>185</v>
      </c>
      <c r="B187" s="55">
        <v>31017</v>
      </c>
      <c r="C187" s="54">
        <f t="shared" si="7"/>
        <v>0.98124011388801</v>
      </c>
      <c r="D187" s="54">
        <f t="shared" si="8"/>
        <v>0.00138858620372879</v>
      </c>
    </row>
    <row r="188" spans="1:4">
      <c r="A188" s="53">
        <v>186</v>
      </c>
      <c r="B188" s="55">
        <v>30433</v>
      </c>
      <c r="C188" s="54">
        <f t="shared" si="7"/>
        <v>0.981171615565658</v>
      </c>
      <c r="D188" s="54">
        <f t="shared" si="8"/>
        <v>0.00136244136886476</v>
      </c>
    </row>
    <row r="189" spans="1:4">
      <c r="A189" s="53">
        <v>187</v>
      </c>
      <c r="B189" s="55">
        <v>29853</v>
      </c>
      <c r="C189" s="54">
        <f t="shared" si="7"/>
        <v>0.980941740873394</v>
      </c>
      <c r="D189" s="54">
        <f t="shared" si="8"/>
        <v>0.00133647560821213</v>
      </c>
    </row>
    <row r="190" spans="1:4">
      <c r="A190" s="53">
        <v>188</v>
      </c>
      <c r="B190" s="55">
        <v>29317</v>
      </c>
      <c r="C190" s="54">
        <f t="shared" si="7"/>
        <v>0.982045355575654</v>
      </c>
      <c r="D190" s="54">
        <f t="shared" si="8"/>
        <v>0.00131247966388487</v>
      </c>
    </row>
    <row r="191" spans="1:4">
      <c r="A191" s="53">
        <v>189</v>
      </c>
      <c r="B191" s="55">
        <v>28771</v>
      </c>
      <c r="C191" s="54">
        <f t="shared" si="7"/>
        <v>0.981375993450899</v>
      </c>
      <c r="D191" s="54">
        <f t="shared" si="8"/>
        <v>0.00128803603402911</v>
      </c>
    </row>
    <row r="192" spans="1:4">
      <c r="A192" s="53">
        <v>190</v>
      </c>
      <c r="B192" s="55">
        <v>28261</v>
      </c>
      <c r="C192" s="54">
        <f t="shared" si="7"/>
        <v>0.982273817385562</v>
      </c>
      <c r="D192" s="54">
        <f t="shared" si="8"/>
        <v>0.00126520407207594</v>
      </c>
    </row>
    <row r="193" spans="1:4">
      <c r="A193" s="53">
        <v>191</v>
      </c>
      <c r="B193" s="55">
        <v>27742</v>
      </c>
      <c r="C193" s="54">
        <f t="shared" si="7"/>
        <v>0.981635469374757</v>
      </c>
      <c r="D193" s="54">
        <f t="shared" si="8"/>
        <v>0.00124196919314712</v>
      </c>
    </row>
    <row r="194" spans="1:4">
      <c r="A194" s="53">
        <v>192</v>
      </c>
      <c r="B194" s="55">
        <v>27289</v>
      </c>
      <c r="C194" s="54">
        <f t="shared" si="7"/>
        <v>0.983670968207051</v>
      </c>
      <c r="D194" s="54">
        <f t="shared" si="8"/>
        <v>0.00122168903870635</v>
      </c>
    </row>
    <row r="195" spans="1:4">
      <c r="A195" s="53">
        <v>193</v>
      </c>
      <c r="B195" s="55">
        <v>26818</v>
      </c>
      <c r="C195" s="54">
        <f t="shared" si="7"/>
        <v>0.982740298288688</v>
      </c>
      <c r="D195" s="54">
        <f t="shared" si="8"/>
        <v>0.0012006030503143</v>
      </c>
    </row>
    <row r="196" spans="1:4">
      <c r="A196" s="53">
        <v>194</v>
      </c>
      <c r="B196" s="55">
        <v>26353</v>
      </c>
      <c r="C196" s="54">
        <f t="shared" ref="C196:C259" si="9">B196/B195</f>
        <v>0.982660899395928</v>
      </c>
      <c r="D196" s="54">
        <f t="shared" ref="D196:D259" si="10">B196/$B$2</f>
        <v>0.00117978567323935</v>
      </c>
    </row>
    <row r="197" spans="1:4">
      <c r="A197" s="53">
        <v>195</v>
      </c>
      <c r="B197" s="55">
        <v>25878</v>
      </c>
      <c r="C197" s="54">
        <f t="shared" si="9"/>
        <v>0.98197548666186</v>
      </c>
      <c r="D197" s="54">
        <f t="shared" si="10"/>
        <v>0.0011585206106359</v>
      </c>
    </row>
    <row r="198" spans="1:4">
      <c r="A198" s="53">
        <v>196</v>
      </c>
      <c r="B198" s="55">
        <v>25461</v>
      </c>
      <c r="C198" s="54">
        <f t="shared" si="9"/>
        <v>0.983885926269418</v>
      </c>
      <c r="D198" s="54">
        <f t="shared" si="10"/>
        <v>0.00113985212409771</v>
      </c>
    </row>
    <row r="199" spans="1:4">
      <c r="A199" s="53">
        <v>197</v>
      </c>
      <c r="B199" s="55">
        <v>25017</v>
      </c>
      <c r="C199" s="54">
        <f t="shared" si="9"/>
        <v>0.982561564746082</v>
      </c>
      <c r="D199" s="54">
        <f t="shared" si="10"/>
        <v>0.00111997488663259</v>
      </c>
    </row>
    <row r="200" spans="1:4">
      <c r="A200" s="53">
        <v>198</v>
      </c>
      <c r="B200" s="55">
        <v>24561</v>
      </c>
      <c r="C200" s="54">
        <f t="shared" si="9"/>
        <v>0.981772394771555</v>
      </c>
      <c r="D200" s="54">
        <f t="shared" si="10"/>
        <v>0.00109956042653328</v>
      </c>
    </row>
    <row r="201" spans="1:4">
      <c r="A201" s="53">
        <v>199</v>
      </c>
      <c r="B201" s="55">
        <v>24158</v>
      </c>
      <c r="C201" s="54">
        <f t="shared" si="9"/>
        <v>0.983591873295061</v>
      </c>
      <c r="D201" s="54">
        <f t="shared" si="10"/>
        <v>0.00108151869973499</v>
      </c>
    </row>
    <row r="202" spans="1:4">
      <c r="A202" s="53">
        <v>200</v>
      </c>
      <c r="B202" s="55">
        <v>23739</v>
      </c>
      <c r="C202" s="54">
        <f t="shared" si="9"/>
        <v>0.982655848994122</v>
      </c>
      <c r="D202" s="54">
        <f t="shared" si="10"/>
        <v>0.0010627606760911</v>
      </c>
    </row>
    <row r="203" spans="1:4">
      <c r="A203" s="53">
        <v>201</v>
      </c>
      <c r="B203" s="55">
        <v>23331</v>
      </c>
      <c r="C203" s="54">
        <f t="shared" si="9"/>
        <v>0.982813092379628</v>
      </c>
      <c r="D203" s="54">
        <f t="shared" si="10"/>
        <v>0.00104449510652856</v>
      </c>
    </row>
    <row r="204" spans="1:4">
      <c r="A204" s="53">
        <v>202</v>
      </c>
      <c r="B204" s="55">
        <v>22889</v>
      </c>
      <c r="C204" s="54">
        <f t="shared" si="9"/>
        <v>0.981055248381981</v>
      </c>
      <c r="D204" s="54">
        <f t="shared" si="10"/>
        <v>0.00102470740616914</v>
      </c>
    </row>
    <row r="205" spans="1:4">
      <c r="A205" s="53">
        <v>203</v>
      </c>
      <c r="B205" s="55">
        <v>22509</v>
      </c>
      <c r="C205" s="54">
        <f t="shared" si="9"/>
        <v>0.983398138843986</v>
      </c>
      <c r="D205" s="54">
        <f t="shared" si="10"/>
        <v>0.00100769535608638</v>
      </c>
    </row>
    <row r="206" spans="1:4">
      <c r="A206" s="53">
        <v>204</v>
      </c>
      <c r="B206" s="55">
        <v>22110</v>
      </c>
      <c r="C206" s="54">
        <f t="shared" si="9"/>
        <v>0.982273757163801</v>
      </c>
      <c r="D206" s="54">
        <f t="shared" si="10"/>
        <v>0.000989832703499486</v>
      </c>
    </row>
    <row r="207" spans="1:4">
      <c r="A207" s="53">
        <v>205</v>
      </c>
      <c r="B207" s="55">
        <v>21732</v>
      </c>
      <c r="C207" s="54">
        <f t="shared" si="9"/>
        <v>0.982903663500678</v>
      </c>
      <c r="D207" s="54">
        <f t="shared" si="10"/>
        <v>0.000972910190522426</v>
      </c>
    </row>
    <row r="208" spans="1:4">
      <c r="A208" s="53">
        <v>206</v>
      </c>
      <c r="B208" s="55">
        <v>21382</v>
      </c>
      <c r="C208" s="54">
        <f t="shared" si="9"/>
        <v>0.983894717467329</v>
      </c>
      <c r="D208" s="54">
        <f t="shared" si="10"/>
        <v>0.000957241197025148</v>
      </c>
    </row>
    <row r="209" spans="1:4">
      <c r="A209" s="53">
        <v>207</v>
      </c>
      <c r="B209" s="55">
        <v>21006</v>
      </c>
      <c r="C209" s="54">
        <f t="shared" si="9"/>
        <v>0.982415115517725</v>
      </c>
      <c r="D209" s="54">
        <f t="shared" si="10"/>
        <v>0.000940408221153786</v>
      </c>
    </row>
    <row r="210" spans="1:4">
      <c r="A210" s="53">
        <v>208</v>
      </c>
      <c r="B210" s="55">
        <v>20653</v>
      </c>
      <c r="C210" s="54">
        <f t="shared" si="9"/>
        <v>0.983195277539751</v>
      </c>
      <c r="D210" s="54">
        <f t="shared" si="10"/>
        <v>0.00092460492199796</v>
      </c>
    </row>
    <row r="211" spans="1:4">
      <c r="A211" s="53">
        <v>209</v>
      </c>
      <c r="B211" s="55">
        <v>20315</v>
      </c>
      <c r="C211" s="54">
        <f t="shared" si="9"/>
        <v>0.983634338836973</v>
      </c>
      <c r="D211" s="54">
        <f t="shared" si="10"/>
        <v>0.000909473151134874</v>
      </c>
    </row>
    <row r="212" spans="1:4">
      <c r="A212" s="53">
        <v>210</v>
      </c>
      <c r="B212" s="55">
        <v>19910</v>
      </c>
      <c r="C212" s="54">
        <f t="shared" si="9"/>
        <v>0.980063992124046</v>
      </c>
      <c r="D212" s="54">
        <f t="shared" si="10"/>
        <v>0.000891341887230881</v>
      </c>
    </row>
    <row r="213" spans="1:4">
      <c r="A213" s="53">
        <v>211</v>
      </c>
      <c r="B213" s="55">
        <v>19590</v>
      </c>
      <c r="C213" s="54">
        <f t="shared" si="9"/>
        <v>0.983927674535409</v>
      </c>
      <c r="D213" s="54">
        <f t="shared" si="10"/>
        <v>0.000877015950319083</v>
      </c>
    </row>
    <row r="214" spans="1:4">
      <c r="A214" s="53">
        <v>212</v>
      </c>
      <c r="B214" s="55">
        <v>19252</v>
      </c>
      <c r="C214" s="54">
        <f t="shared" si="9"/>
        <v>0.98274629913221</v>
      </c>
      <c r="D214" s="54">
        <f t="shared" si="10"/>
        <v>0.000861884179455998</v>
      </c>
    </row>
    <row r="215" spans="1:4">
      <c r="A215" s="53">
        <v>213</v>
      </c>
      <c r="B215" s="55">
        <v>18896</v>
      </c>
      <c r="C215" s="54">
        <f t="shared" si="9"/>
        <v>0.98150841471016</v>
      </c>
      <c r="D215" s="54">
        <f t="shared" si="10"/>
        <v>0.000845946574641623</v>
      </c>
    </row>
    <row r="216" spans="1:4">
      <c r="A216" s="53">
        <v>214</v>
      </c>
      <c r="B216" s="55">
        <v>18584</v>
      </c>
      <c r="C216" s="54">
        <f t="shared" si="9"/>
        <v>0.983488569009314</v>
      </c>
      <c r="D216" s="54">
        <f t="shared" si="10"/>
        <v>0.000831978786152621</v>
      </c>
    </row>
    <row r="217" spans="1:4">
      <c r="A217" s="53">
        <v>215</v>
      </c>
      <c r="B217" s="55">
        <v>18300</v>
      </c>
      <c r="C217" s="54">
        <f t="shared" si="9"/>
        <v>0.984718037021093</v>
      </c>
      <c r="D217" s="54">
        <f t="shared" si="10"/>
        <v>0.000819264517143401</v>
      </c>
    </row>
    <row r="218" spans="1:4">
      <c r="A218" s="53">
        <v>216</v>
      </c>
      <c r="B218" s="55">
        <v>17991</v>
      </c>
      <c r="C218" s="54">
        <f t="shared" si="9"/>
        <v>0.983114754098361</v>
      </c>
      <c r="D218" s="54">
        <f t="shared" si="10"/>
        <v>0.000805431034312947</v>
      </c>
    </row>
    <row r="219" spans="1:4">
      <c r="A219" s="53">
        <v>217</v>
      </c>
      <c r="B219" s="55">
        <v>17674</v>
      </c>
      <c r="C219" s="54">
        <f t="shared" si="9"/>
        <v>0.982380078928353</v>
      </c>
      <c r="D219" s="54">
        <f t="shared" si="10"/>
        <v>0.000791239403059698</v>
      </c>
    </row>
    <row r="220" spans="1:4">
      <c r="A220" s="53">
        <v>218</v>
      </c>
      <c r="B220" s="55">
        <v>17403</v>
      </c>
      <c r="C220" s="54">
        <f t="shared" si="9"/>
        <v>0.98466674210705</v>
      </c>
      <c r="D220" s="54">
        <f t="shared" si="10"/>
        <v>0.00077910712523752</v>
      </c>
    </row>
    <row r="221" spans="1:4">
      <c r="A221" s="53">
        <v>219</v>
      </c>
      <c r="B221" s="55">
        <v>17124</v>
      </c>
      <c r="C221" s="54">
        <f t="shared" si="9"/>
        <v>0.983968281330805</v>
      </c>
      <c r="D221" s="54">
        <f t="shared" si="10"/>
        <v>0.000766616698992546</v>
      </c>
    </row>
    <row r="222" spans="1:4">
      <c r="A222" s="53">
        <v>220</v>
      </c>
      <c r="B222" s="55">
        <v>16862</v>
      </c>
      <c r="C222" s="54">
        <f t="shared" si="9"/>
        <v>0.984699836486802</v>
      </c>
      <c r="D222" s="54">
        <f t="shared" si="10"/>
        <v>0.000754887338146012</v>
      </c>
    </row>
    <row r="223" spans="1:4">
      <c r="A223" s="53">
        <v>221</v>
      </c>
      <c r="B223" s="55">
        <v>16588</v>
      </c>
      <c r="C223" s="54">
        <f t="shared" si="9"/>
        <v>0.983750444787095</v>
      </c>
      <c r="D223" s="54">
        <f t="shared" si="10"/>
        <v>0.000742620754665286</v>
      </c>
    </row>
    <row r="224" spans="1:4">
      <c r="A224" s="53">
        <v>222</v>
      </c>
      <c r="B224" s="55">
        <v>16294</v>
      </c>
      <c r="C224" s="54">
        <f t="shared" si="9"/>
        <v>0.98227634434531</v>
      </c>
      <c r="D224" s="54">
        <f t="shared" si="10"/>
        <v>0.000729458800127572</v>
      </c>
    </row>
    <row r="225" spans="1:4">
      <c r="A225" s="53">
        <v>223</v>
      </c>
      <c r="B225" s="55">
        <v>16033</v>
      </c>
      <c r="C225" s="54">
        <f t="shared" si="9"/>
        <v>0.983981833803854</v>
      </c>
      <c r="D225" s="54">
        <f t="shared" si="10"/>
        <v>0.000717774207833888</v>
      </c>
    </row>
    <row r="226" spans="1:4">
      <c r="A226" s="53">
        <v>224</v>
      </c>
      <c r="B226" s="55">
        <v>15745</v>
      </c>
      <c r="C226" s="54">
        <f t="shared" si="9"/>
        <v>0.982037048587289</v>
      </c>
      <c r="D226" s="54">
        <f t="shared" si="10"/>
        <v>0.00070488086461327</v>
      </c>
    </row>
    <row r="227" spans="1:4">
      <c r="A227" s="53">
        <v>225</v>
      </c>
      <c r="B227" s="55">
        <v>15470</v>
      </c>
      <c r="C227" s="54">
        <f t="shared" si="9"/>
        <v>0.982534137821531</v>
      </c>
      <c r="D227" s="54">
        <f t="shared" si="10"/>
        <v>0.000692569512579695</v>
      </c>
    </row>
    <row r="228" spans="1:4">
      <c r="A228" s="53">
        <v>226</v>
      </c>
      <c r="B228" s="55">
        <v>15228</v>
      </c>
      <c r="C228" s="54">
        <f t="shared" si="9"/>
        <v>0.984356819650937</v>
      </c>
      <c r="D228" s="54">
        <f t="shared" si="10"/>
        <v>0.000681735522790148</v>
      </c>
    </row>
    <row r="229" spans="1:4">
      <c r="A229" s="53">
        <v>227</v>
      </c>
      <c r="B229" s="55">
        <v>14971</v>
      </c>
      <c r="C229" s="54">
        <f t="shared" si="9"/>
        <v>0.983123194116102</v>
      </c>
      <c r="D229" s="54">
        <f t="shared" si="10"/>
        <v>0.000670230004707861</v>
      </c>
    </row>
    <row r="230" spans="1:4">
      <c r="A230" s="53">
        <v>228</v>
      </c>
      <c r="B230" s="55">
        <v>14708</v>
      </c>
      <c r="C230" s="54">
        <f t="shared" si="9"/>
        <v>0.982432703226237</v>
      </c>
      <c r="D230" s="54">
        <f t="shared" si="10"/>
        <v>0.000658455875308478</v>
      </c>
    </row>
    <row r="231" spans="1:4">
      <c r="A231" s="53">
        <v>229</v>
      </c>
      <c r="B231" s="55">
        <v>14488</v>
      </c>
      <c r="C231" s="54">
        <f t="shared" si="9"/>
        <v>0.985042153929834</v>
      </c>
      <c r="D231" s="54">
        <f t="shared" si="10"/>
        <v>0.000648606793681617</v>
      </c>
    </row>
    <row r="232" spans="1:4">
      <c r="A232" s="53">
        <v>230</v>
      </c>
      <c r="B232" s="55">
        <v>14255</v>
      </c>
      <c r="C232" s="54">
        <f t="shared" si="9"/>
        <v>0.983917725013804</v>
      </c>
      <c r="D232" s="54">
        <f t="shared" si="10"/>
        <v>0.000638175720867715</v>
      </c>
    </row>
    <row r="233" spans="1:4">
      <c r="A233" s="53">
        <v>231</v>
      </c>
      <c r="B233" s="55">
        <v>14042</v>
      </c>
      <c r="C233" s="54">
        <f t="shared" si="9"/>
        <v>0.985057874430025</v>
      </c>
      <c r="D233" s="54">
        <f t="shared" si="10"/>
        <v>0.0006286400191108</v>
      </c>
    </row>
    <row r="234" spans="1:4">
      <c r="A234" s="53">
        <v>232</v>
      </c>
      <c r="B234" s="55">
        <v>13817</v>
      </c>
      <c r="C234" s="54">
        <f t="shared" si="9"/>
        <v>0.983976641504059</v>
      </c>
      <c r="D234" s="54">
        <f t="shared" si="10"/>
        <v>0.000618567094719692</v>
      </c>
    </row>
    <row r="235" spans="1:4">
      <c r="A235" s="53">
        <v>233</v>
      </c>
      <c r="B235" s="55">
        <v>13598</v>
      </c>
      <c r="C235" s="54">
        <f t="shared" si="9"/>
        <v>0.984149960193964</v>
      </c>
      <c r="D235" s="54">
        <f t="shared" si="10"/>
        <v>0.000608762781645681</v>
      </c>
    </row>
    <row r="236" spans="1:4">
      <c r="A236" s="53">
        <v>234</v>
      </c>
      <c r="B236" s="55">
        <v>13393</v>
      </c>
      <c r="C236" s="54">
        <f t="shared" si="9"/>
        <v>0.984924253566701</v>
      </c>
      <c r="D236" s="54">
        <f t="shared" si="10"/>
        <v>0.000599585228311561</v>
      </c>
    </row>
    <row r="237" spans="1:4">
      <c r="A237" s="53">
        <v>235</v>
      </c>
      <c r="B237" s="55">
        <v>13181</v>
      </c>
      <c r="C237" s="54">
        <f t="shared" si="9"/>
        <v>0.984170835511088</v>
      </c>
      <c r="D237" s="54">
        <f t="shared" si="10"/>
        <v>0.000590094295107496</v>
      </c>
    </row>
    <row r="238" spans="1:4">
      <c r="A238" s="53">
        <v>236</v>
      </c>
      <c r="B238" s="55">
        <v>12955</v>
      </c>
      <c r="C238" s="54">
        <f t="shared" si="9"/>
        <v>0.982854108186025</v>
      </c>
      <c r="D238" s="54">
        <f t="shared" si="10"/>
        <v>0.000579976602163539</v>
      </c>
    </row>
    <row r="239" spans="1:4">
      <c r="A239" s="53">
        <v>237</v>
      </c>
      <c r="B239" s="55">
        <v>12768</v>
      </c>
      <c r="C239" s="54">
        <f t="shared" si="9"/>
        <v>0.985565418757237</v>
      </c>
      <c r="D239" s="54">
        <f t="shared" si="10"/>
        <v>0.000571604882780707</v>
      </c>
    </row>
    <row r="240" spans="1:4">
      <c r="A240" s="53">
        <v>238</v>
      </c>
      <c r="B240" s="55">
        <v>12580</v>
      </c>
      <c r="C240" s="54">
        <f t="shared" si="9"/>
        <v>0.985275689223058</v>
      </c>
      <c r="D240" s="54">
        <f t="shared" si="10"/>
        <v>0.000563188394845027</v>
      </c>
    </row>
    <row r="241" spans="1:4">
      <c r="A241" s="53">
        <v>239</v>
      </c>
      <c r="B241" s="55">
        <v>12368</v>
      </c>
      <c r="C241" s="54">
        <f t="shared" si="9"/>
        <v>0.983147853736089</v>
      </c>
      <c r="D241" s="54">
        <f t="shared" si="10"/>
        <v>0.000553697461640961</v>
      </c>
    </row>
    <row r="242" spans="1:4">
      <c r="A242" s="53">
        <v>240</v>
      </c>
      <c r="B242" s="55">
        <v>12195</v>
      </c>
      <c r="C242" s="54">
        <f t="shared" si="9"/>
        <v>0.986012289780078</v>
      </c>
      <c r="D242" s="54">
        <f t="shared" si="10"/>
        <v>0.000545952501998021</v>
      </c>
    </row>
    <row r="243" spans="1:4">
      <c r="A243" s="53">
        <v>241</v>
      </c>
      <c r="B243" s="55">
        <v>12009</v>
      </c>
      <c r="C243" s="54">
        <f t="shared" si="9"/>
        <v>0.984747847478475</v>
      </c>
      <c r="D243" s="54">
        <f t="shared" si="10"/>
        <v>0.000537625551168038</v>
      </c>
    </row>
    <row r="244" spans="1:4">
      <c r="A244" s="53">
        <v>242</v>
      </c>
      <c r="B244" s="55">
        <v>11835</v>
      </c>
      <c r="C244" s="54">
        <f t="shared" si="9"/>
        <v>0.985510866849863</v>
      </c>
      <c r="D244" s="54">
        <f t="shared" si="10"/>
        <v>0.000529835822972249</v>
      </c>
    </row>
    <row r="245" spans="1:4">
      <c r="A245" s="53">
        <v>243</v>
      </c>
      <c r="B245" s="55">
        <v>11684</v>
      </c>
      <c r="C245" s="54">
        <f t="shared" si="9"/>
        <v>0.987241233629066</v>
      </c>
      <c r="D245" s="54">
        <f t="shared" si="10"/>
        <v>0.000523075771491994</v>
      </c>
    </row>
    <row r="246" spans="1:4">
      <c r="A246" s="53">
        <v>244</v>
      </c>
      <c r="B246" s="55">
        <v>11515</v>
      </c>
      <c r="C246" s="54">
        <f t="shared" si="9"/>
        <v>0.985535775419377</v>
      </c>
      <c r="D246" s="54">
        <f t="shared" si="10"/>
        <v>0.000515509886060452</v>
      </c>
    </row>
    <row r="247" spans="1:4">
      <c r="A247" s="53">
        <v>245</v>
      </c>
      <c r="B247" s="55">
        <v>11350</v>
      </c>
      <c r="C247" s="54">
        <f t="shared" si="9"/>
        <v>0.985670864090317</v>
      </c>
      <c r="D247" s="54">
        <f t="shared" si="10"/>
        <v>0.000508123074840306</v>
      </c>
    </row>
    <row r="248" spans="1:4">
      <c r="A248" s="53">
        <v>246</v>
      </c>
      <c r="B248" s="55">
        <v>11175</v>
      </c>
      <c r="C248" s="54">
        <f t="shared" si="9"/>
        <v>0.984581497797357</v>
      </c>
      <c r="D248" s="54">
        <f t="shared" si="10"/>
        <v>0.000500288578091667</v>
      </c>
    </row>
    <row r="249" spans="1:4">
      <c r="A249" s="53">
        <v>247</v>
      </c>
      <c r="B249" s="55">
        <v>10989</v>
      </c>
      <c r="C249" s="54">
        <f t="shared" si="9"/>
        <v>0.983355704697987</v>
      </c>
      <c r="D249" s="54">
        <f t="shared" si="10"/>
        <v>0.000491961627261685</v>
      </c>
    </row>
    <row r="250" spans="1:4">
      <c r="A250" s="53">
        <v>248</v>
      </c>
      <c r="B250" s="55">
        <v>10811</v>
      </c>
      <c r="C250" s="54">
        <f t="shared" si="9"/>
        <v>0.983801983801984</v>
      </c>
      <c r="D250" s="54">
        <f t="shared" si="10"/>
        <v>0.000483992824854498</v>
      </c>
    </row>
    <row r="251" spans="1:4">
      <c r="A251" s="53">
        <v>249</v>
      </c>
      <c r="B251" s="55">
        <v>10650</v>
      </c>
      <c r="C251" s="54">
        <f t="shared" si="9"/>
        <v>0.985107760614189</v>
      </c>
      <c r="D251" s="54">
        <f t="shared" si="10"/>
        <v>0.00047678508784575</v>
      </c>
    </row>
    <row r="252" spans="1:4">
      <c r="A252" s="53">
        <v>250</v>
      </c>
      <c r="B252" s="55">
        <v>10511</v>
      </c>
      <c r="C252" s="54">
        <f t="shared" si="9"/>
        <v>0.986948356807512</v>
      </c>
      <c r="D252" s="54">
        <f t="shared" si="10"/>
        <v>0.000470562258999688</v>
      </c>
    </row>
    <row r="253" spans="1:4">
      <c r="A253" s="53">
        <v>251</v>
      </c>
      <c r="B253" s="55">
        <v>10351</v>
      </c>
      <c r="C253" s="54">
        <f t="shared" si="9"/>
        <v>0.984777851774332</v>
      </c>
      <c r="D253" s="54">
        <f t="shared" si="10"/>
        <v>0.000463399290543789</v>
      </c>
    </row>
    <row r="254" spans="1:4">
      <c r="A254" s="53">
        <v>252</v>
      </c>
      <c r="B254" s="55">
        <v>10206</v>
      </c>
      <c r="C254" s="54">
        <f t="shared" si="9"/>
        <v>0.985991691623998</v>
      </c>
      <c r="D254" s="54">
        <f t="shared" si="10"/>
        <v>0.000456907850380631</v>
      </c>
    </row>
    <row r="255" spans="1:4">
      <c r="A255" s="53">
        <v>253</v>
      </c>
      <c r="B255" s="55">
        <v>10045</v>
      </c>
      <c r="C255" s="54">
        <f t="shared" si="9"/>
        <v>0.984224965706447</v>
      </c>
      <c r="D255" s="54">
        <f t="shared" si="10"/>
        <v>0.000449700113371883</v>
      </c>
    </row>
    <row r="256" spans="1:4">
      <c r="A256" s="53">
        <v>254</v>
      </c>
      <c r="B256" s="55">
        <v>9909</v>
      </c>
      <c r="C256" s="54">
        <f t="shared" si="9"/>
        <v>0.986460925833748</v>
      </c>
      <c r="D256" s="54">
        <f t="shared" si="10"/>
        <v>0.000443611590184369</v>
      </c>
    </row>
    <row r="257" spans="1:4">
      <c r="A257" s="53">
        <v>255</v>
      </c>
      <c r="B257" s="55">
        <v>9756</v>
      </c>
      <c r="C257" s="54">
        <f t="shared" si="9"/>
        <v>0.98455949137148</v>
      </c>
      <c r="D257" s="54">
        <f t="shared" si="10"/>
        <v>0.000436762001598416</v>
      </c>
    </row>
    <row r="258" spans="1:4">
      <c r="A258" s="53">
        <v>256</v>
      </c>
      <c r="B258" s="55">
        <v>9611</v>
      </c>
      <c r="C258" s="54">
        <f t="shared" si="9"/>
        <v>0.985137351373514</v>
      </c>
      <c r="D258" s="54">
        <f t="shared" si="10"/>
        <v>0.000430270561435258</v>
      </c>
    </row>
    <row r="259" spans="1:4">
      <c r="A259" s="53">
        <v>257</v>
      </c>
      <c r="B259" s="55">
        <v>9464</v>
      </c>
      <c r="C259" s="54">
        <f t="shared" si="9"/>
        <v>0.984705025491624</v>
      </c>
      <c r="D259" s="54">
        <f t="shared" si="10"/>
        <v>0.000423689584166401</v>
      </c>
    </row>
    <row r="260" spans="1:4">
      <c r="A260" s="53">
        <v>258</v>
      </c>
      <c r="B260" s="55">
        <v>9326</v>
      </c>
      <c r="C260" s="54">
        <f t="shared" ref="C260:C323" si="11">B260/B259</f>
        <v>0.98541842772612</v>
      </c>
      <c r="D260" s="54">
        <f t="shared" ref="D260:D323" si="12">B260/$B$2</f>
        <v>0.000417511523873189</v>
      </c>
    </row>
    <row r="261" spans="1:4">
      <c r="A261" s="53">
        <v>259</v>
      </c>
      <c r="B261" s="55">
        <v>9189</v>
      </c>
      <c r="C261" s="54">
        <f t="shared" si="11"/>
        <v>0.985309886339267</v>
      </c>
      <c r="D261" s="54">
        <f t="shared" si="12"/>
        <v>0.000411378232132826</v>
      </c>
    </row>
    <row r="262" spans="1:4">
      <c r="A262" s="53">
        <v>260</v>
      </c>
      <c r="B262" s="55">
        <v>9037</v>
      </c>
      <c r="C262" s="54">
        <f t="shared" si="11"/>
        <v>0.983458482968767</v>
      </c>
      <c r="D262" s="54">
        <f t="shared" si="12"/>
        <v>0.000404573412099722</v>
      </c>
    </row>
    <row r="263" spans="1:4">
      <c r="A263" s="53">
        <v>261</v>
      </c>
      <c r="B263" s="55">
        <v>8908</v>
      </c>
      <c r="C263" s="54">
        <f t="shared" si="11"/>
        <v>0.985725351333407</v>
      </c>
      <c r="D263" s="54">
        <f t="shared" si="12"/>
        <v>0.000398798268782154</v>
      </c>
    </row>
    <row r="264" spans="1:4">
      <c r="A264" s="53">
        <v>262</v>
      </c>
      <c r="B264" s="55">
        <v>8801</v>
      </c>
      <c r="C264" s="54">
        <f t="shared" si="11"/>
        <v>0.987988325101033</v>
      </c>
      <c r="D264" s="54">
        <f t="shared" si="12"/>
        <v>0.000394008033627272</v>
      </c>
    </row>
    <row r="265" spans="1:4">
      <c r="A265" s="53">
        <v>263</v>
      </c>
      <c r="B265" s="55">
        <v>8662</v>
      </c>
      <c r="C265" s="54">
        <f t="shared" si="11"/>
        <v>0.984206340188615</v>
      </c>
      <c r="D265" s="54">
        <f t="shared" si="12"/>
        <v>0.00038778520478121</v>
      </c>
    </row>
    <row r="266" spans="1:4">
      <c r="A266" s="53">
        <v>264</v>
      </c>
      <c r="B266" s="55">
        <v>8522</v>
      </c>
      <c r="C266" s="54">
        <f t="shared" si="11"/>
        <v>0.983837450935119</v>
      </c>
      <c r="D266" s="54">
        <f t="shared" si="12"/>
        <v>0.000381517607382299</v>
      </c>
    </row>
    <row r="267" spans="1:4">
      <c r="A267" s="53">
        <v>265</v>
      </c>
      <c r="B267" s="55">
        <v>8391</v>
      </c>
      <c r="C267" s="54">
        <f t="shared" si="11"/>
        <v>0.984628021591176</v>
      </c>
      <c r="D267" s="54">
        <f t="shared" si="12"/>
        <v>0.000375652926959032</v>
      </c>
    </row>
    <row r="268" spans="1:4">
      <c r="A268" s="53">
        <v>266</v>
      </c>
      <c r="B268" s="55">
        <v>8279</v>
      </c>
      <c r="C268" s="54">
        <f t="shared" si="11"/>
        <v>0.986652365629841</v>
      </c>
      <c r="D268" s="54">
        <f t="shared" si="12"/>
        <v>0.000370638849039903</v>
      </c>
    </row>
    <row r="269" spans="1:4">
      <c r="A269" s="53">
        <v>267</v>
      </c>
      <c r="B269" s="55">
        <v>8162</v>
      </c>
      <c r="C269" s="54">
        <f t="shared" si="11"/>
        <v>0.985867858437009</v>
      </c>
      <c r="D269" s="54">
        <f t="shared" si="12"/>
        <v>0.000365400928356527</v>
      </c>
    </row>
    <row r="270" spans="1:4">
      <c r="A270" s="53">
        <v>268</v>
      </c>
      <c r="B270" s="55">
        <v>8055</v>
      </c>
      <c r="C270" s="54">
        <f t="shared" si="11"/>
        <v>0.986890468022544</v>
      </c>
      <c r="D270" s="54">
        <f t="shared" si="12"/>
        <v>0.000360610693201645</v>
      </c>
    </row>
    <row r="271" spans="1:4">
      <c r="A271" s="53">
        <v>269</v>
      </c>
      <c r="B271" s="55">
        <v>7951</v>
      </c>
      <c r="C271" s="54">
        <f t="shared" si="11"/>
        <v>0.987088764742396</v>
      </c>
      <c r="D271" s="54">
        <f t="shared" si="12"/>
        <v>0.00035595476370531</v>
      </c>
    </row>
    <row r="272" spans="1:4">
      <c r="A272" s="53">
        <v>270</v>
      </c>
      <c r="B272" s="55">
        <v>7844</v>
      </c>
      <c r="C272" s="54">
        <f t="shared" si="11"/>
        <v>0.986542573261225</v>
      </c>
      <c r="D272" s="54">
        <f t="shared" si="12"/>
        <v>0.000351164528550428</v>
      </c>
    </row>
    <row r="273" spans="1:4">
      <c r="A273" s="53">
        <v>271</v>
      </c>
      <c r="B273" s="55">
        <v>7749</v>
      </c>
      <c r="C273" s="54">
        <f t="shared" si="11"/>
        <v>0.987888832228455</v>
      </c>
      <c r="D273" s="54">
        <f t="shared" si="12"/>
        <v>0.000346911516029739</v>
      </c>
    </row>
    <row r="274" spans="1:4">
      <c r="A274" s="53">
        <v>272</v>
      </c>
      <c r="B274" s="55">
        <v>7632</v>
      </c>
      <c r="C274" s="54">
        <f t="shared" si="11"/>
        <v>0.984901277584204</v>
      </c>
      <c r="D274" s="54">
        <f t="shared" si="12"/>
        <v>0.000341673595346363</v>
      </c>
    </row>
    <row r="275" spans="1:4">
      <c r="A275" s="53">
        <v>273</v>
      </c>
      <c r="B275" s="55">
        <v>7523</v>
      </c>
      <c r="C275" s="54">
        <f t="shared" si="11"/>
        <v>0.985718029350105</v>
      </c>
      <c r="D275" s="54">
        <f t="shared" si="12"/>
        <v>0.000336793823085782</v>
      </c>
    </row>
    <row r="276" spans="1:4">
      <c r="A276" s="53">
        <v>274</v>
      </c>
      <c r="B276" s="55">
        <v>7427</v>
      </c>
      <c r="C276" s="54">
        <f t="shared" si="11"/>
        <v>0.987239133324472</v>
      </c>
      <c r="D276" s="54">
        <f t="shared" si="12"/>
        <v>0.000332496042012243</v>
      </c>
    </row>
    <row r="277" spans="1:4">
      <c r="A277" s="53">
        <v>275</v>
      </c>
      <c r="B277" s="55">
        <v>7311</v>
      </c>
      <c r="C277" s="54">
        <f t="shared" si="11"/>
        <v>0.984381311431264</v>
      </c>
      <c r="D277" s="54">
        <f t="shared" si="12"/>
        <v>0.000327302889881716</v>
      </c>
    </row>
    <row r="278" spans="1:4">
      <c r="A278" s="53">
        <v>276</v>
      </c>
      <c r="B278" s="55">
        <v>7222</v>
      </c>
      <c r="C278" s="54">
        <f t="shared" si="11"/>
        <v>0.987826562713719</v>
      </c>
      <c r="D278" s="54">
        <f t="shared" si="12"/>
        <v>0.000323318488678123</v>
      </c>
    </row>
    <row r="279" spans="1:4">
      <c r="A279" s="53">
        <v>277</v>
      </c>
      <c r="B279" s="55">
        <v>7122</v>
      </c>
      <c r="C279" s="54">
        <f t="shared" si="11"/>
        <v>0.986153420105234</v>
      </c>
      <c r="D279" s="54">
        <f t="shared" si="12"/>
        <v>0.000318841633393186</v>
      </c>
    </row>
    <row r="280" spans="1:4">
      <c r="A280" s="53">
        <v>278</v>
      </c>
      <c r="B280" s="55">
        <v>7018</v>
      </c>
      <c r="C280" s="54">
        <f t="shared" si="11"/>
        <v>0.985397360292053</v>
      </c>
      <c r="D280" s="54">
        <f t="shared" si="12"/>
        <v>0.000314185703896852</v>
      </c>
    </row>
    <row r="281" spans="1:4">
      <c r="A281" s="53">
        <v>279</v>
      </c>
      <c r="B281" s="55">
        <v>6924</v>
      </c>
      <c r="C281" s="54">
        <f t="shared" si="11"/>
        <v>0.98660587061841</v>
      </c>
      <c r="D281" s="54">
        <f t="shared" si="12"/>
        <v>0.000309977459929011</v>
      </c>
    </row>
    <row r="282" spans="1:4">
      <c r="A282" s="53">
        <v>280</v>
      </c>
      <c r="B282" s="55">
        <v>6815</v>
      </c>
      <c r="C282" s="54">
        <f t="shared" si="11"/>
        <v>0.984257654534951</v>
      </c>
      <c r="D282" s="54">
        <f t="shared" si="12"/>
        <v>0.00030509768766843</v>
      </c>
    </row>
    <row r="283" spans="1:4">
      <c r="A283" s="53">
        <v>281</v>
      </c>
      <c r="B283" s="55">
        <v>6712</v>
      </c>
      <c r="C283" s="54">
        <f t="shared" si="11"/>
        <v>0.984886280264123</v>
      </c>
      <c r="D283" s="54">
        <f t="shared" si="12"/>
        <v>0.000300486526724946</v>
      </c>
    </row>
    <row r="284" spans="1:4">
      <c r="A284" s="53">
        <v>282</v>
      </c>
      <c r="B284" s="55">
        <v>6621</v>
      </c>
      <c r="C284" s="54">
        <f t="shared" si="11"/>
        <v>0.986442193087008</v>
      </c>
      <c r="D284" s="54">
        <f t="shared" si="12"/>
        <v>0.000296412588415653</v>
      </c>
    </row>
    <row r="285" spans="1:4">
      <c r="A285" s="53">
        <v>283</v>
      </c>
      <c r="B285" s="55">
        <v>6539</v>
      </c>
      <c r="C285" s="54">
        <f t="shared" si="11"/>
        <v>0.987615163872527</v>
      </c>
      <c r="D285" s="54">
        <f t="shared" si="12"/>
        <v>0.000292741567082005</v>
      </c>
    </row>
    <row r="286" spans="1:4">
      <c r="A286" s="53">
        <v>284</v>
      </c>
      <c r="B286" s="55">
        <v>6463</v>
      </c>
      <c r="C286" s="54">
        <f t="shared" si="11"/>
        <v>0.988377427741245</v>
      </c>
      <c r="D286" s="54">
        <f t="shared" si="12"/>
        <v>0.000289339157065454</v>
      </c>
    </row>
    <row r="287" spans="1:4">
      <c r="A287" s="53">
        <v>285</v>
      </c>
      <c r="B287" s="55">
        <v>6360</v>
      </c>
      <c r="C287" s="54">
        <f t="shared" si="11"/>
        <v>0.98406312857806</v>
      </c>
      <c r="D287" s="54">
        <f t="shared" si="12"/>
        <v>0.000284727996121969</v>
      </c>
    </row>
    <row r="288" spans="1:4">
      <c r="A288" s="53">
        <v>286</v>
      </c>
      <c r="B288" s="55">
        <v>6265</v>
      </c>
      <c r="C288" s="54">
        <f t="shared" si="11"/>
        <v>0.985062893081761</v>
      </c>
      <c r="D288" s="54">
        <f t="shared" si="12"/>
        <v>0.000280474983601279</v>
      </c>
    </row>
    <row r="289" spans="1:4">
      <c r="A289" s="53">
        <v>287</v>
      </c>
      <c r="B289" s="55">
        <v>6207</v>
      </c>
      <c r="C289" s="54">
        <f t="shared" si="11"/>
        <v>0.99074221867518</v>
      </c>
      <c r="D289" s="54">
        <f t="shared" si="12"/>
        <v>0.000277878407536016</v>
      </c>
    </row>
    <row r="290" spans="1:4">
      <c r="A290" s="53">
        <v>288</v>
      </c>
      <c r="B290" s="55">
        <v>6104</v>
      </c>
      <c r="C290" s="54">
        <f t="shared" si="11"/>
        <v>0.98340583212502</v>
      </c>
      <c r="D290" s="54">
        <f t="shared" si="12"/>
        <v>0.000273267246592531</v>
      </c>
    </row>
    <row r="291" spans="1:4">
      <c r="A291" s="53">
        <v>289</v>
      </c>
      <c r="B291" s="55">
        <v>6028</v>
      </c>
      <c r="C291" s="54">
        <f t="shared" si="11"/>
        <v>0.987549148099607</v>
      </c>
      <c r="D291" s="54">
        <f t="shared" si="12"/>
        <v>0.000269864836575979</v>
      </c>
    </row>
    <row r="292" spans="1:4">
      <c r="A292" s="53">
        <v>290</v>
      </c>
      <c r="B292" s="55">
        <v>5952</v>
      </c>
      <c r="C292" s="54">
        <f t="shared" si="11"/>
        <v>0.987392169873922</v>
      </c>
      <c r="D292" s="54">
        <f t="shared" si="12"/>
        <v>0.000266462426559427</v>
      </c>
    </row>
    <row r="293" spans="1:4">
      <c r="A293" s="53">
        <v>291</v>
      </c>
      <c r="B293" s="55">
        <v>5867</v>
      </c>
      <c r="C293" s="54">
        <f t="shared" si="11"/>
        <v>0.985719086021505</v>
      </c>
      <c r="D293" s="54">
        <f t="shared" si="12"/>
        <v>0.000262657099567231</v>
      </c>
    </row>
    <row r="294" spans="1:4">
      <c r="A294" s="53">
        <v>292</v>
      </c>
      <c r="B294" s="55">
        <v>5786</v>
      </c>
      <c r="C294" s="54">
        <f t="shared" si="11"/>
        <v>0.986193966251917</v>
      </c>
      <c r="D294" s="54">
        <f t="shared" si="12"/>
        <v>0.000259030846786433</v>
      </c>
    </row>
    <row r="295" spans="1:4">
      <c r="A295" s="53">
        <v>293</v>
      </c>
      <c r="B295" s="55">
        <v>5717</v>
      </c>
      <c r="C295" s="54">
        <f t="shared" si="11"/>
        <v>0.988074662979606</v>
      </c>
      <c r="D295" s="54">
        <f t="shared" si="12"/>
        <v>0.000255941816639826</v>
      </c>
    </row>
    <row r="296" spans="1:4">
      <c r="A296" s="53">
        <v>294</v>
      </c>
      <c r="B296" s="55">
        <v>5637</v>
      </c>
      <c r="C296" s="54">
        <f t="shared" si="11"/>
        <v>0.98600664684275</v>
      </c>
      <c r="D296" s="54">
        <f t="shared" si="12"/>
        <v>0.000252360332411877</v>
      </c>
    </row>
    <row r="297" spans="1:4">
      <c r="A297" s="53">
        <v>295</v>
      </c>
      <c r="B297" s="55">
        <v>5577</v>
      </c>
      <c r="C297" s="54">
        <f t="shared" si="11"/>
        <v>0.989356040447046</v>
      </c>
      <c r="D297" s="54">
        <f t="shared" si="12"/>
        <v>0.000249674219240915</v>
      </c>
    </row>
    <row r="298" spans="1:4">
      <c r="A298" s="53">
        <v>296</v>
      </c>
      <c r="B298" s="55">
        <v>5496</v>
      </c>
      <c r="C298" s="54">
        <f t="shared" si="11"/>
        <v>0.985476062399139</v>
      </c>
      <c r="D298" s="54">
        <f t="shared" si="12"/>
        <v>0.000246047966460117</v>
      </c>
    </row>
    <row r="299" spans="1:4">
      <c r="A299" s="53">
        <v>297</v>
      </c>
      <c r="B299" s="55">
        <v>5409</v>
      </c>
      <c r="C299" s="54">
        <f t="shared" si="11"/>
        <v>0.984170305676856</v>
      </c>
      <c r="D299" s="54">
        <f t="shared" si="12"/>
        <v>0.000242153102362222</v>
      </c>
    </row>
    <row r="300" spans="1:4">
      <c r="A300" s="53">
        <v>298</v>
      </c>
      <c r="B300" s="55">
        <v>5337</v>
      </c>
      <c r="C300" s="54">
        <f t="shared" si="11"/>
        <v>0.986688851913478</v>
      </c>
      <c r="D300" s="54">
        <f t="shared" si="12"/>
        <v>0.000238929766557067</v>
      </c>
    </row>
    <row r="301" spans="1:4">
      <c r="A301" s="53">
        <v>299</v>
      </c>
      <c r="B301" s="55">
        <v>5256</v>
      </c>
      <c r="C301" s="54">
        <f t="shared" si="11"/>
        <v>0.984822934232715</v>
      </c>
      <c r="D301" s="54">
        <f t="shared" si="12"/>
        <v>0.000235303513776269</v>
      </c>
    </row>
    <row r="302" spans="1:4">
      <c r="A302" s="53">
        <v>300</v>
      </c>
      <c r="B302" s="55">
        <v>5185</v>
      </c>
      <c r="C302" s="54">
        <f t="shared" si="11"/>
        <v>0.986491628614916</v>
      </c>
      <c r="D302" s="54">
        <f t="shared" si="12"/>
        <v>0.000232124946523964</v>
      </c>
    </row>
    <row r="303" spans="1:4">
      <c r="A303" s="53">
        <v>301</v>
      </c>
      <c r="B303" s="55">
        <v>5120</v>
      </c>
      <c r="C303" s="54">
        <f t="shared" si="11"/>
        <v>0.987463837994214</v>
      </c>
      <c r="D303" s="54">
        <f t="shared" si="12"/>
        <v>0.000229214990588755</v>
      </c>
    </row>
    <row r="304" spans="1:4">
      <c r="A304" s="53">
        <v>302</v>
      </c>
      <c r="B304" s="55">
        <v>5052</v>
      </c>
      <c r="C304" s="54">
        <f t="shared" si="11"/>
        <v>0.98671875</v>
      </c>
      <c r="D304" s="54">
        <f t="shared" si="12"/>
        <v>0.000226170728994998</v>
      </c>
    </row>
    <row r="305" spans="1:4">
      <c r="A305" s="53">
        <v>303</v>
      </c>
      <c r="B305" s="55">
        <v>4974</v>
      </c>
      <c r="C305" s="54">
        <f t="shared" si="11"/>
        <v>0.984560570071259</v>
      </c>
      <c r="D305" s="54">
        <f t="shared" si="12"/>
        <v>0.000222678781872747</v>
      </c>
    </row>
    <row r="306" spans="1:4">
      <c r="A306" s="53">
        <v>304</v>
      </c>
      <c r="B306" s="55">
        <v>4906</v>
      </c>
      <c r="C306" s="54">
        <f t="shared" si="11"/>
        <v>0.986328910333735</v>
      </c>
      <c r="D306" s="54">
        <f t="shared" si="12"/>
        <v>0.00021963452027899</v>
      </c>
    </row>
    <row r="307" spans="1:4">
      <c r="A307" s="53">
        <v>305</v>
      </c>
      <c r="B307" s="55">
        <v>4825</v>
      </c>
      <c r="C307" s="54">
        <f t="shared" si="11"/>
        <v>0.983489604565838</v>
      </c>
      <c r="D307" s="54">
        <f t="shared" si="12"/>
        <v>0.000216008267498192</v>
      </c>
    </row>
    <row r="308" spans="1:4">
      <c r="A308" s="53">
        <v>306</v>
      </c>
      <c r="B308" s="55">
        <v>4751</v>
      </c>
      <c r="C308" s="54">
        <f t="shared" si="11"/>
        <v>0.984663212435233</v>
      </c>
      <c r="D308" s="54">
        <f t="shared" si="12"/>
        <v>0.000212695394587339</v>
      </c>
    </row>
    <row r="309" spans="1:4">
      <c r="A309" s="53">
        <v>307</v>
      </c>
      <c r="B309" s="55">
        <v>4687</v>
      </c>
      <c r="C309" s="54">
        <f t="shared" si="11"/>
        <v>0.986529151757525</v>
      </c>
      <c r="D309" s="54">
        <f t="shared" si="12"/>
        <v>0.000209830207204979</v>
      </c>
    </row>
    <row r="310" spans="1:4">
      <c r="A310" s="53">
        <v>308</v>
      </c>
      <c r="B310" s="55">
        <v>4624</v>
      </c>
      <c r="C310" s="54">
        <f t="shared" si="11"/>
        <v>0.986558566247066</v>
      </c>
      <c r="D310" s="54">
        <f t="shared" si="12"/>
        <v>0.000207009788375469</v>
      </c>
    </row>
    <row r="311" spans="1:4">
      <c r="A311" s="53">
        <v>309</v>
      </c>
      <c r="B311" s="55">
        <v>4563</v>
      </c>
      <c r="C311" s="54">
        <f t="shared" si="11"/>
        <v>0.986807958477509</v>
      </c>
      <c r="D311" s="54">
        <f t="shared" si="12"/>
        <v>0.000204278906651658</v>
      </c>
    </row>
    <row r="312" spans="1:4">
      <c r="A312" s="53">
        <v>310</v>
      </c>
      <c r="B312" s="55">
        <v>4505</v>
      </c>
      <c r="C312" s="54">
        <f t="shared" si="11"/>
        <v>0.987289064212141</v>
      </c>
      <c r="D312" s="54">
        <f t="shared" si="12"/>
        <v>0.000201682330586395</v>
      </c>
    </row>
    <row r="313" spans="1:4">
      <c r="A313" s="53">
        <v>311</v>
      </c>
      <c r="B313" s="55">
        <v>4459</v>
      </c>
      <c r="C313" s="54">
        <f t="shared" si="11"/>
        <v>0.989789123196448</v>
      </c>
      <c r="D313" s="54">
        <f t="shared" si="12"/>
        <v>0.000199622977155324</v>
      </c>
    </row>
    <row r="314" spans="1:4">
      <c r="A314" s="53">
        <v>312</v>
      </c>
      <c r="B314" s="55">
        <v>4384</v>
      </c>
      <c r="C314" s="54">
        <f t="shared" si="11"/>
        <v>0.983180085220902</v>
      </c>
      <c r="D314" s="54">
        <f t="shared" si="12"/>
        <v>0.000196265335691621</v>
      </c>
    </row>
    <row r="315" spans="1:4">
      <c r="A315" s="53">
        <v>313</v>
      </c>
      <c r="B315" s="55">
        <v>4336</v>
      </c>
      <c r="C315" s="54">
        <f t="shared" si="11"/>
        <v>0.989051094890511</v>
      </c>
      <c r="D315" s="54">
        <f t="shared" si="12"/>
        <v>0.000194116445154852</v>
      </c>
    </row>
    <row r="316" spans="1:4">
      <c r="A316" s="53">
        <v>314</v>
      </c>
      <c r="B316" s="55">
        <v>4278</v>
      </c>
      <c r="C316" s="54">
        <f t="shared" si="11"/>
        <v>0.986623616236162</v>
      </c>
      <c r="D316" s="54">
        <f t="shared" si="12"/>
        <v>0.000191519869089589</v>
      </c>
    </row>
    <row r="317" spans="1:4">
      <c r="A317" s="53">
        <v>315</v>
      </c>
      <c r="B317" s="55">
        <v>4219</v>
      </c>
      <c r="C317" s="54">
        <f t="shared" si="11"/>
        <v>0.986208508648901</v>
      </c>
      <c r="D317" s="54">
        <f t="shared" si="12"/>
        <v>0.000188878524471476</v>
      </c>
    </row>
    <row r="318" spans="1:4">
      <c r="A318" s="53">
        <v>316</v>
      </c>
      <c r="B318" s="55">
        <v>4163</v>
      </c>
      <c r="C318" s="54">
        <f t="shared" si="11"/>
        <v>0.986726712491112</v>
      </c>
      <c r="D318" s="54">
        <f t="shared" si="12"/>
        <v>0.000186371485511911</v>
      </c>
    </row>
    <row r="319" spans="1:4">
      <c r="A319" s="53">
        <v>317</v>
      </c>
      <c r="B319" s="55">
        <v>4100</v>
      </c>
      <c r="C319" s="54">
        <f t="shared" si="11"/>
        <v>0.984866682680759</v>
      </c>
      <c r="D319" s="54">
        <f t="shared" si="12"/>
        <v>0.000183551066682401</v>
      </c>
    </row>
    <row r="320" spans="1:4">
      <c r="A320" s="53">
        <v>318</v>
      </c>
      <c r="B320" s="55">
        <v>4052</v>
      </c>
      <c r="C320" s="54">
        <f t="shared" si="11"/>
        <v>0.988292682926829</v>
      </c>
      <c r="D320" s="54">
        <f t="shared" si="12"/>
        <v>0.000181402176145632</v>
      </c>
    </row>
    <row r="321" spans="1:4">
      <c r="A321" s="53">
        <v>319</v>
      </c>
      <c r="B321" s="55">
        <v>3999</v>
      </c>
      <c r="C321" s="54">
        <f t="shared" si="11"/>
        <v>0.986920039486673</v>
      </c>
      <c r="D321" s="54">
        <f t="shared" si="12"/>
        <v>0.000179029442844615</v>
      </c>
    </row>
    <row r="322" spans="1:4">
      <c r="A322" s="53">
        <v>320</v>
      </c>
      <c r="B322" s="55">
        <v>3952</v>
      </c>
      <c r="C322" s="54">
        <f t="shared" si="11"/>
        <v>0.988247061765441</v>
      </c>
      <c r="D322" s="54">
        <f t="shared" si="12"/>
        <v>0.000176925320860695</v>
      </c>
    </row>
    <row r="323" spans="1:4">
      <c r="A323" s="53">
        <v>321</v>
      </c>
      <c r="B323" s="55">
        <v>3895</v>
      </c>
      <c r="C323" s="54">
        <f t="shared" si="11"/>
        <v>0.985576923076923</v>
      </c>
      <c r="D323" s="54">
        <f t="shared" si="12"/>
        <v>0.000174373513348281</v>
      </c>
    </row>
    <row r="324" spans="1:4">
      <c r="A324" s="53">
        <v>322</v>
      </c>
      <c r="B324" s="55">
        <v>3847</v>
      </c>
      <c r="C324" s="54">
        <f t="shared" ref="C324:C387" si="13">B324/B323</f>
        <v>0.987676508344031</v>
      </c>
      <c r="D324" s="54">
        <f t="shared" ref="D324:D387" si="14">B324/$B$2</f>
        <v>0.000172224622811512</v>
      </c>
    </row>
    <row r="325" spans="1:4">
      <c r="A325" s="53">
        <v>323</v>
      </c>
      <c r="B325" s="55">
        <v>3808</v>
      </c>
      <c r="C325" s="54">
        <f t="shared" si="13"/>
        <v>0.989862230309332</v>
      </c>
      <c r="D325" s="54">
        <f t="shared" si="14"/>
        <v>0.000170478649250386</v>
      </c>
    </row>
    <row r="326" spans="1:4">
      <c r="A326" s="53">
        <v>324</v>
      </c>
      <c r="B326" s="55">
        <v>3755</v>
      </c>
      <c r="C326" s="54">
        <f t="shared" si="13"/>
        <v>0.986081932773109</v>
      </c>
      <c r="D326" s="54">
        <f t="shared" si="14"/>
        <v>0.00016810591594937</v>
      </c>
    </row>
    <row r="327" spans="1:4">
      <c r="A327" s="53">
        <v>325</v>
      </c>
      <c r="B327" s="55">
        <v>3703</v>
      </c>
      <c r="C327" s="54">
        <f t="shared" si="13"/>
        <v>0.986151797603196</v>
      </c>
      <c r="D327" s="54">
        <f t="shared" si="14"/>
        <v>0.000165777951201203</v>
      </c>
    </row>
    <row r="328" spans="1:4">
      <c r="A328" s="53">
        <v>326</v>
      </c>
      <c r="B328" s="55">
        <v>3661</v>
      </c>
      <c r="C328" s="54">
        <f t="shared" si="13"/>
        <v>0.988657844990548</v>
      </c>
      <c r="D328" s="54">
        <f t="shared" si="14"/>
        <v>0.00016389767198153</v>
      </c>
    </row>
    <row r="329" spans="1:4">
      <c r="A329" s="53">
        <v>327</v>
      </c>
      <c r="B329" s="55">
        <v>3618</v>
      </c>
      <c r="C329" s="54">
        <f t="shared" si="13"/>
        <v>0.988254575252663</v>
      </c>
      <c r="D329" s="54">
        <f t="shared" si="14"/>
        <v>0.000161972624209007</v>
      </c>
    </row>
    <row r="330" spans="1:4">
      <c r="A330" s="53">
        <v>328</v>
      </c>
      <c r="B330" s="55">
        <v>3582</v>
      </c>
      <c r="C330" s="54">
        <f t="shared" si="13"/>
        <v>0.990049751243781</v>
      </c>
      <c r="D330" s="54">
        <f t="shared" si="14"/>
        <v>0.00016036095630643</v>
      </c>
    </row>
    <row r="331" spans="1:4">
      <c r="A331" s="53">
        <v>329</v>
      </c>
      <c r="B331" s="55">
        <v>3534</v>
      </c>
      <c r="C331" s="54">
        <f t="shared" si="13"/>
        <v>0.986599664991625</v>
      </c>
      <c r="D331" s="54">
        <f t="shared" si="14"/>
        <v>0.00015821206576966</v>
      </c>
    </row>
    <row r="332" spans="1:4">
      <c r="A332" s="53">
        <v>330</v>
      </c>
      <c r="B332" s="55">
        <v>3485</v>
      </c>
      <c r="C332" s="54">
        <f t="shared" si="13"/>
        <v>0.986134691567629</v>
      </c>
      <c r="D332" s="54">
        <f t="shared" si="14"/>
        <v>0.000156018406680041</v>
      </c>
    </row>
    <row r="333" spans="1:4">
      <c r="A333" s="53">
        <v>331</v>
      </c>
      <c r="B333" s="55">
        <v>3444</v>
      </c>
      <c r="C333" s="54">
        <f t="shared" si="13"/>
        <v>0.988235294117647</v>
      </c>
      <c r="D333" s="54">
        <f t="shared" si="14"/>
        <v>0.000154182896013217</v>
      </c>
    </row>
    <row r="334" spans="1:4">
      <c r="A334" s="53">
        <v>332</v>
      </c>
      <c r="B334" s="55">
        <v>3404</v>
      </c>
      <c r="C334" s="54">
        <f t="shared" si="13"/>
        <v>0.988385598141696</v>
      </c>
      <c r="D334" s="54">
        <f t="shared" si="14"/>
        <v>0.000152392153899242</v>
      </c>
    </row>
    <row r="335" spans="1:4">
      <c r="A335" s="53">
        <v>333</v>
      </c>
      <c r="B335" s="55">
        <v>3362</v>
      </c>
      <c r="C335" s="54">
        <f t="shared" si="13"/>
        <v>0.987661574618096</v>
      </c>
      <c r="D335" s="54">
        <f t="shared" si="14"/>
        <v>0.000150511874679569</v>
      </c>
    </row>
    <row r="336" spans="1:4">
      <c r="A336" s="53">
        <v>334</v>
      </c>
      <c r="B336" s="55">
        <v>3311</v>
      </c>
      <c r="C336" s="54">
        <f t="shared" si="13"/>
        <v>0.984830458060678</v>
      </c>
      <c r="D336" s="54">
        <f t="shared" si="14"/>
        <v>0.000148228678484251</v>
      </c>
    </row>
    <row r="337" spans="1:4">
      <c r="A337" s="53">
        <v>335</v>
      </c>
      <c r="B337" s="55">
        <v>3260</v>
      </c>
      <c r="C337" s="54">
        <f t="shared" si="13"/>
        <v>0.984596798550287</v>
      </c>
      <c r="D337" s="54">
        <f t="shared" si="14"/>
        <v>0.000145945482288934</v>
      </c>
    </row>
    <row r="338" spans="1:4">
      <c r="A338" s="53">
        <v>336</v>
      </c>
      <c r="B338" s="55">
        <v>3216</v>
      </c>
      <c r="C338" s="54">
        <f t="shared" si="13"/>
        <v>0.986503067484663</v>
      </c>
      <c r="D338" s="54">
        <f t="shared" si="14"/>
        <v>0.000143975665963562</v>
      </c>
    </row>
    <row r="339" spans="1:4">
      <c r="A339" s="53">
        <v>337</v>
      </c>
      <c r="B339" s="55">
        <v>3177</v>
      </c>
      <c r="C339" s="54">
        <f t="shared" si="13"/>
        <v>0.987873134328358</v>
      </c>
      <c r="D339" s="54">
        <f t="shared" si="14"/>
        <v>0.000142229692402436</v>
      </c>
    </row>
    <row r="340" spans="1:4">
      <c r="A340" s="53">
        <v>338</v>
      </c>
      <c r="B340" s="55">
        <v>3135</v>
      </c>
      <c r="C340" s="54">
        <f t="shared" si="13"/>
        <v>0.986779981114259</v>
      </c>
      <c r="D340" s="54">
        <f t="shared" si="14"/>
        <v>0.000140349413182763</v>
      </c>
    </row>
    <row r="341" spans="1:4">
      <c r="A341" s="53">
        <v>339</v>
      </c>
      <c r="B341" s="55">
        <v>3099</v>
      </c>
      <c r="C341" s="54">
        <f t="shared" si="13"/>
        <v>0.988516746411483</v>
      </c>
      <c r="D341" s="54">
        <f t="shared" si="14"/>
        <v>0.000138737745280186</v>
      </c>
    </row>
    <row r="342" spans="1:4">
      <c r="A342" s="53">
        <v>340</v>
      </c>
      <c r="B342" s="55">
        <v>3068</v>
      </c>
      <c r="C342" s="54">
        <f t="shared" si="13"/>
        <v>0.98999677315263</v>
      </c>
      <c r="D342" s="54">
        <f t="shared" si="14"/>
        <v>0.000137349920141855</v>
      </c>
    </row>
    <row r="343" spans="1:4">
      <c r="A343" s="53">
        <v>341</v>
      </c>
      <c r="B343" s="55">
        <v>3035</v>
      </c>
      <c r="C343" s="54">
        <f t="shared" si="13"/>
        <v>0.989243807040417</v>
      </c>
      <c r="D343" s="54">
        <f t="shared" si="14"/>
        <v>0.000135872557897826</v>
      </c>
    </row>
    <row r="344" spans="1:4">
      <c r="A344" s="53">
        <v>342</v>
      </c>
      <c r="B344" s="55">
        <v>2993</v>
      </c>
      <c r="C344" s="54">
        <f t="shared" si="13"/>
        <v>0.986161449752883</v>
      </c>
      <c r="D344" s="54">
        <f t="shared" si="14"/>
        <v>0.000133992278678153</v>
      </c>
    </row>
    <row r="345" spans="1:4">
      <c r="A345" s="53">
        <v>343</v>
      </c>
      <c r="B345" s="55">
        <v>2963</v>
      </c>
      <c r="C345" s="54">
        <f t="shared" si="13"/>
        <v>0.989976612094888</v>
      </c>
      <c r="D345" s="54">
        <f t="shared" si="14"/>
        <v>0.000132649222092672</v>
      </c>
    </row>
    <row r="346" spans="1:4">
      <c r="A346" s="53">
        <v>344</v>
      </c>
      <c r="B346" s="55">
        <v>2930</v>
      </c>
      <c r="C346" s="54">
        <f t="shared" si="13"/>
        <v>0.98886263921701</v>
      </c>
      <c r="D346" s="54">
        <f t="shared" si="14"/>
        <v>0.000131171859848643</v>
      </c>
    </row>
    <row r="347" spans="1:4">
      <c r="A347" s="53">
        <v>345</v>
      </c>
      <c r="B347" s="55">
        <v>2901</v>
      </c>
      <c r="C347" s="54">
        <f t="shared" si="13"/>
        <v>0.990102389078498</v>
      </c>
      <c r="D347" s="54">
        <f t="shared" si="14"/>
        <v>0.000129873571816011</v>
      </c>
    </row>
    <row r="348" spans="1:4">
      <c r="A348" s="53">
        <v>346</v>
      </c>
      <c r="B348" s="55">
        <v>2872</v>
      </c>
      <c r="C348" s="54">
        <f t="shared" si="13"/>
        <v>0.990003447087211</v>
      </c>
      <c r="D348" s="54">
        <f t="shared" si="14"/>
        <v>0.00012857528378338</v>
      </c>
    </row>
    <row r="349" spans="1:4">
      <c r="A349" s="53">
        <v>347</v>
      </c>
      <c r="B349" s="55">
        <v>2845</v>
      </c>
      <c r="C349" s="54">
        <f t="shared" si="13"/>
        <v>0.990598885793872</v>
      </c>
      <c r="D349" s="54">
        <f t="shared" si="14"/>
        <v>0.000127366532856447</v>
      </c>
    </row>
    <row r="350" spans="1:4">
      <c r="A350" s="53">
        <v>348</v>
      </c>
      <c r="B350" s="55">
        <v>2814</v>
      </c>
      <c r="C350" s="54">
        <f t="shared" si="13"/>
        <v>0.989103690685413</v>
      </c>
      <c r="D350" s="54">
        <f t="shared" si="14"/>
        <v>0.000125978707718116</v>
      </c>
    </row>
    <row r="351" spans="1:4">
      <c r="A351" s="53">
        <v>349</v>
      </c>
      <c r="B351" s="55">
        <v>2781</v>
      </c>
      <c r="C351" s="54">
        <f t="shared" si="13"/>
        <v>0.988272921108742</v>
      </c>
      <c r="D351" s="54">
        <f t="shared" si="14"/>
        <v>0.000124501345474087</v>
      </c>
    </row>
    <row r="352" spans="1:4">
      <c r="A352" s="53">
        <v>350</v>
      </c>
      <c r="B352" s="55">
        <v>2743</v>
      </c>
      <c r="C352" s="54">
        <f t="shared" si="13"/>
        <v>0.98633585041352</v>
      </c>
      <c r="D352" s="54">
        <f t="shared" si="14"/>
        <v>0.000122800140465811</v>
      </c>
    </row>
    <row r="353" spans="1:4">
      <c r="A353" s="53">
        <v>351</v>
      </c>
      <c r="B353" s="55">
        <v>2705</v>
      </c>
      <c r="C353" s="54">
        <f t="shared" si="13"/>
        <v>0.986146554866934</v>
      </c>
      <c r="D353" s="54">
        <f t="shared" si="14"/>
        <v>0.000121098935457536</v>
      </c>
    </row>
    <row r="354" spans="1:4">
      <c r="A354" s="53">
        <v>352</v>
      </c>
      <c r="B354" s="55">
        <v>2661</v>
      </c>
      <c r="C354" s="54">
        <f t="shared" si="13"/>
        <v>0.983733826247689</v>
      </c>
      <c r="D354" s="54">
        <f t="shared" si="14"/>
        <v>0.000119129119132163</v>
      </c>
    </row>
    <row r="355" spans="1:4">
      <c r="A355" s="53">
        <v>353</v>
      </c>
      <c r="B355" s="55">
        <v>2624</v>
      </c>
      <c r="C355" s="54">
        <f t="shared" si="13"/>
        <v>0.986095452837279</v>
      </c>
      <c r="D355" s="54">
        <f t="shared" si="14"/>
        <v>0.000117472682676737</v>
      </c>
    </row>
    <row r="356" spans="1:4">
      <c r="A356" s="53">
        <v>354</v>
      </c>
      <c r="B356" s="55">
        <v>2592</v>
      </c>
      <c r="C356" s="54">
        <f t="shared" si="13"/>
        <v>0.98780487804878</v>
      </c>
      <c r="D356" s="54">
        <f t="shared" si="14"/>
        <v>0.000116040088985557</v>
      </c>
    </row>
    <row r="357" spans="1:4">
      <c r="A357" s="53">
        <v>355</v>
      </c>
      <c r="B357" s="55">
        <v>2557</v>
      </c>
      <c r="C357" s="54">
        <f t="shared" si="13"/>
        <v>0.986496913580247</v>
      </c>
      <c r="D357" s="54">
        <f t="shared" si="14"/>
        <v>0.000114473189635829</v>
      </c>
    </row>
    <row r="358" spans="1:4">
      <c r="A358" s="53">
        <v>356</v>
      </c>
      <c r="B358" s="55">
        <v>2522</v>
      </c>
      <c r="C358" s="54">
        <f t="shared" si="13"/>
        <v>0.986312084473993</v>
      </c>
      <c r="D358" s="54">
        <f t="shared" si="14"/>
        <v>0.000112906290286101</v>
      </c>
    </row>
    <row r="359" spans="1:4">
      <c r="A359" s="53">
        <v>357</v>
      </c>
      <c r="B359" s="55">
        <v>2504</v>
      </c>
      <c r="C359" s="54">
        <f t="shared" si="13"/>
        <v>0.992862807295797</v>
      </c>
      <c r="D359" s="54">
        <f t="shared" si="14"/>
        <v>0.000112100456334813</v>
      </c>
    </row>
    <row r="360" spans="1:4">
      <c r="A360" s="53">
        <v>358</v>
      </c>
      <c r="B360" s="55">
        <v>2475</v>
      </c>
      <c r="C360" s="54">
        <f t="shared" si="13"/>
        <v>0.988418530351438</v>
      </c>
      <c r="D360" s="54">
        <f t="shared" si="14"/>
        <v>0.000110802168302181</v>
      </c>
    </row>
    <row r="361" spans="1:4">
      <c r="A361" s="53">
        <v>359</v>
      </c>
      <c r="B361" s="55">
        <v>2442</v>
      </c>
      <c r="C361" s="54">
        <f t="shared" si="13"/>
        <v>0.986666666666667</v>
      </c>
      <c r="D361" s="54">
        <f t="shared" si="14"/>
        <v>0.000109324806058152</v>
      </c>
    </row>
    <row r="362" spans="1:4">
      <c r="A362" s="53">
        <v>360</v>
      </c>
      <c r="B362" s="55">
        <v>2403</v>
      </c>
      <c r="C362" s="54">
        <f t="shared" si="13"/>
        <v>0.984029484029484</v>
      </c>
      <c r="D362" s="54">
        <f t="shared" si="14"/>
        <v>0.000107578832497027</v>
      </c>
    </row>
    <row r="363" spans="1:4">
      <c r="A363" s="53">
        <v>361</v>
      </c>
      <c r="B363" s="55">
        <v>2373</v>
      </c>
      <c r="C363" s="54">
        <f t="shared" si="13"/>
        <v>0.987515605493134</v>
      </c>
      <c r="D363" s="54">
        <f t="shared" si="14"/>
        <v>0.000106235775911546</v>
      </c>
    </row>
    <row r="364" spans="1:4">
      <c r="A364" s="53">
        <v>362</v>
      </c>
      <c r="B364" s="55">
        <v>2348</v>
      </c>
      <c r="C364" s="54">
        <f t="shared" si="13"/>
        <v>0.989464812473662</v>
      </c>
      <c r="D364" s="54">
        <f t="shared" si="14"/>
        <v>0.000105116562090312</v>
      </c>
    </row>
    <row r="365" spans="1:4">
      <c r="A365" s="53">
        <v>363</v>
      </c>
      <c r="B365" s="55">
        <v>2324</v>
      </c>
      <c r="C365" s="54">
        <f t="shared" si="13"/>
        <v>0.989778534923339</v>
      </c>
      <c r="D365" s="54">
        <f t="shared" si="14"/>
        <v>0.000104042116821927</v>
      </c>
    </row>
    <row r="366" spans="1:4">
      <c r="A366" s="53">
        <v>364</v>
      </c>
      <c r="B366" s="55">
        <v>2290</v>
      </c>
      <c r="C366" s="54">
        <f t="shared" si="13"/>
        <v>0.985370051635112</v>
      </c>
      <c r="D366" s="54">
        <f t="shared" si="14"/>
        <v>0.000102519986025049</v>
      </c>
    </row>
    <row r="367" spans="1:4">
      <c r="A367" s="53">
        <v>365</v>
      </c>
      <c r="B367" s="55">
        <v>2265</v>
      </c>
      <c r="C367" s="54">
        <f t="shared" si="13"/>
        <v>0.989082969432314</v>
      </c>
      <c r="D367" s="54">
        <f t="shared" si="14"/>
        <v>0.000101400772203814</v>
      </c>
    </row>
    <row r="368" spans="1:4">
      <c r="A368" s="53">
        <v>366</v>
      </c>
      <c r="B368" s="55">
        <v>2236</v>
      </c>
      <c r="C368" s="54">
        <f t="shared" si="13"/>
        <v>0.98719646799117</v>
      </c>
      <c r="D368" s="54">
        <f t="shared" si="14"/>
        <v>0.000100102484171183</v>
      </c>
    </row>
    <row r="369" spans="1:4">
      <c r="A369" s="53">
        <v>367</v>
      </c>
      <c r="B369" s="55">
        <v>2213</v>
      </c>
      <c r="C369" s="54">
        <f t="shared" si="13"/>
        <v>0.989713774597496</v>
      </c>
      <c r="D369" s="54">
        <f t="shared" si="14"/>
        <v>9.90728074556474e-5</v>
      </c>
    </row>
    <row r="370" spans="1:4">
      <c r="A370" s="53">
        <v>368</v>
      </c>
      <c r="B370" s="55">
        <v>2190</v>
      </c>
      <c r="C370" s="54">
        <f t="shared" si="13"/>
        <v>0.989606868504293</v>
      </c>
      <c r="D370" s="54">
        <f t="shared" si="14"/>
        <v>9.80431307401119e-5</v>
      </c>
    </row>
    <row r="371" spans="1:4">
      <c r="A371" s="53">
        <v>369</v>
      </c>
      <c r="B371" s="55">
        <v>2165</v>
      </c>
      <c r="C371" s="54">
        <f t="shared" si="13"/>
        <v>0.988584474885845</v>
      </c>
      <c r="D371" s="54">
        <f t="shared" si="14"/>
        <v>9.69239169188778e-5</v>
      </c>
    </row>
    <row r="372" spans="1:4">
      <c r="A372" s="53">
        <v>370</v>
      </c>
      <c r="B372" s="55">
        <v>2141</v>
      </c>
      <c r="C372" s="54">
        <f t="shared" si="13"/>
        <v>0.98891454965358</v>
      </c>
      <c r="D372" s="54">
        <f t="shared" si="14"/>
        <v>9.5849471650493e-5</v>
      </c>
    </row>
    <row r="373" spans="1:4">
      <c r="A373" s="53">
        <v>371</v>
      </c>
      <c r="B373" s="55">
        <v>2116</v>
      </c>
      <c r="C373" s="54">
        <f t="shared" si="13"/>
        <v>0.988323213451658</v>
      </c>
      <c r="D373" s="54">
        <f t="shared" si="14"/>
        <v>9.47302578292588e-5</v>
      </c>
    </row>
    <row r="374" spans="1:4">
      <c r="A374" s="53">
        <v>372</v>
      </c>
      <c r="B374" s="55">
        <v>2085</v>
      </c>
      <c r="C374" s="54">
        <f t="shared" si="13"/>
        <v>0.985349716446125</v>
      </c>
      <c r="D374" s="54">
        <f t="shared" si="14"/>
        <v>9.33424326909285e-5</v>
      </c>
    </row>
    <row r="375" spans="1:4">
      <c r="A375" s="53">
        <v>373</v>
      </c>
      <c r="B375" s="55">
        <v>2065</v>
      </c>
      <c r="C375" s="54">
        <f t="shared" si="13"/>
        <v>0.990407673860911</v>
      </c>
      <c r="D375" s="54">
        <f t="shared" si="14"/>
        <v>9.24470616339411e-5</v>
      </c>
    </row>
    <row r="376" spans="1:4">
      <c r="A376" s="53">
        <v>374</v>
      </c>
      <c r="B376" s="55">
        <v>2043</v>
      </c>
      <c r="C376" s="54">
        <f t="shared" si="13"/>
        <v>0.989346246973366</v>
      </c>
      <c r="D376" s="54">
        <f t="shared" si="14"/>
        <v>9.14621534712551e-5</v>
      </c>
    </row>
    <row r="377" spans="1:4">
      <c r="A377" s="53">
        <v>375</v>
      </c>
      <c r="B377" s="55">
        <v>2022</v>
      </c>
      <c r="C377" s="54">
        <f t="shared" si="13"/>
        <v>0.989720998531571</v>
      </c>
      <c r="D377" s="54">
        <f t="shared" si="14"/>
        <v>9.05220138614184e-5</v>
      </c>
    </row>
    <row r="378" spans="1:4">
      <c r="A378" s="53">
        <v>376</v>
      </c>
      <c r="B378" s="55">
        <v>2003</v>
      </c>
      <c r="C378" s="54">
        <f t="shared" si="13"/>
        <v>0.990603363006924</v>
      </c>
      <c r="D378" s="54">
        <f t="shared" si="14"/>
        <v>8.96714113572804e-5</v>
      </c>
    </row>
    <row r="379" spans="1:4">
      <c r="A379" s="53">
        <v>377</v>
      </c>
      <c r="B379" s="55">
        <v>1969</v>
      </c>
      <c r="C379" s="54">
        <f t="shared" si="13"/>
        <v>0.983025461807289</v>
      </c>
      <c r="D379" s="54">
        <f t="shared" si="14"/>
        <v>8.8149280560402e-5</v>
      </c>
    </row>
    <row r="380" spans="1:4">
      <c r="A380" s="53">
        <v>378</v>
      </c>
      <c r="B380" s="55">
        <v>1941</v>
      </c>
      <c r="C380" s="54">
        <f t="shared" si="13"/>
        <v>0.985779583544947</v>
      </c>
      <c r="D380" s="54">
        <f t="shared" si="14"/>
        <v>8.68957610806198e-5</v>
      </c>
    </row>
    <row r="381" spans="1:4">
      <c r="A381" s="53">
        <v>379</v>
      </c>
      <c r="B381" s="55">
        <v>1916</v>
      </c>
      <c r="C381" s="54">
        <f t="shared" si="13"/>
        <v>0.987120041215868</v>
      </c>
      <c r="D381" s="54">
        <f t="shared" si="14"/>
        <v>8.57765472593856e-5</v>
      </c>
    </row>
    <row r="382" spans="1:4">
      <c r="A382" s="53">
        <v>380</v>
      </c>
      <c r="B382" s="55">
        <v>1895</v>
      </c>
      <c r="C382" s="54">
        <f t="shared" si="13"/>
        <v>0.989039665970772</v>
      </c>
      <c r="D382" s="54">
        <f t="shared" si="14"/>
        <v>8.48364076495489e-5</v>
      </c>
    </row>
    <row r="383" spans="1:4">
      <c r="A383" s="53">
        <v>381</v>
      </c>
      <c r="B383" s="55">
        <v>1870</v>
      </c>
      <c r="C383" s="54">
        <f t="shared" si="13"/>
        <v>0.986807387862797</v>
      </c>
      <c r="D383" s="54">
        <f t="shared" si="14"/>
        <v>8.37171938283148e-5</v>
      </c>
    </row>
    <row r="384" spans="1:4">
      <c r="A384" s="53">
        <v>382</v>
      </c>
      <c r="B384" s="55">
        <v>1846</v>
      </c>
      <c r="C384" s="54">
        <f t="shared" si="13"/>
        <v>0.98716577540107</v>
      </c>
      <c r="D384" s="54">
        <f t="shared" si="14"/>
        <v>8.264274855993e-5</v>
      </c>
    </row>
    <row r="385" spans="1:4">
      <c r="A385" s="53">
        <v>383</v>
      </c>
      <c r="B385" s="55">
        <v>1829</v>
      </c>
      <c r="C385" s="54">
        <f t="shared" si="13"/>
        <v>0.990790899241603</v>
      </c>
      <c r="D385" s="54">
        <f t="shared" si="14"/>
        <v>8.18816831614907e-5</v>
      </c>
    </row>
    <row r="386" spans="1:4">
      <c r="A386" s="53">
        <v>384</v>
      </c>
      <c r="B386" s="55">
        <v>1810</v>
      </c>
      <c r="C386" s="54">
        <f t="shared" si="13"/>
        <v>0.989611809732094</v>
      </c>
      <c r="D386" s="54">
        <f t="shared" si="14"/>
        <v>8.10310806573528e-5</v>
      </c>
    </row>
    <row r="387" spans="1:4">
      <c r="A387" s="53">
        <v>385</v>
      </c>
      <c r="B387" s="55">
        <v>1787</v>
      </c>
      <c r="C387" s="54">
        <f t="shared" si="13"/>
        <v>0.987292817679558</v>
      </c>
      <c r="D387" s="54">
        <f t="shared" si="14"/>
        <v>8.00014039418174e-5</v>
      </c>
    </row>
    <row r="388" spans="1:4">
      <c r="A388" s="53">
        <v>386</v>
      </c>
      <c r="B388" s="55">
        <v>1775</v>
      </c>
      <c r="C388" s="54">
        <f t="shared" ref="C388:C451" si="15">B388/B387</f>
        <v>0.993284834918858</v>
      </c>
      <c r="D388" s="54">
        <f t="shared" ref="D388:D451" si="16">B388/$B$2</f>
        <v>7.9464181307625e-5</v>
      </c>
    </row>
    <row r="389" spans="1:4">
      <c r="A389" s="53">
        <v>387</v>
      </c>
      <c r="B389" s="55">
        <v>1759</v>
      </c>
      <c r="C389" s="54">
        <f t="shared" si="15"/>
        <v>0.990985915492958</v>
      </c>
      <c r="D389" s="54">
        <f t="shared" si="16"/>
        <v>7.87478844620351e-5</v>
      </c>
    </row>
    <row r="390" spans="1:4">
      <c r="A390" s="53">
        <v>388</v>
      </c>
      <c r="B390" s="55">
        <v>1740</v>
      </c>
      <c r="C390" s="54">
        <f t="shared" si="15"/>
        <v>0.98919840818647</v>
      </c>
      <c r="D390" s="54">
        <f t="shared" si="16"/>
        <v>7.78972819578972e-5</v>
      </c>
    </row>
    <row r="391" spans="1:4">
      <c r="A391" s="53">
        <v>389</v>
      </c>
      <c r="B391" s="55">
        <v>1729</v>
      </c>
      <c r="C391" s="54">
        <f t="shared" si="15"/>
        <v>0.99367816091954</v>
      </c>
      <c r="D391" s="54">
        <f t="shared" si="16"/>
        <v>7.74048278765541e-5</v>
      </c>
    </row>
    <row r="392" spans="1:4">
      <c r="A392" s="53">
        <v>390</v>
      </c>
      <c r="B392" s="55">
        <v>1710</v>
      </c>
      <c r="C392" s="54">
        <f t="shared" si="15"/>
        <v>0.989010989010989</v>
      </c>
      <c r="D392" s="54">
        <f t="shared" si="16"/>
        <v>7.65542253724162e-5</v>
      </c>
    </row>
    <row r="393" spans="1:4">
      <c r="A393" s="53">
        <v>391</v>
      </c>
      <c r="B393" s="55">
        <v>1692</v>
      </c>
      <c r="C393" s="54">
        <f t="shared" si="15"/>
        <v>0.989473684210526</v>
      </c>
      <c r="D393" s="54">
        <f t="shared" si="16"/>
        <v>7.57483914211276e-5</v>
      </c>
    </row>
    <row r="394" spans="1:4">
      <c r="A394" s="53">
        <v>392</v>
      </c>
      <c r="B394" s="55">
        <v>1673</v>
      </c>
      <c r="C394" s="54">
        <f t="shared" si="15"/>
        <v>0.988770685579196</v>
      </c>
      <c r="D394" s="54">
        <f t="shared" si="16"/>
        <v>7.48977889169896e-5</v>
      </c>
    </row>
    <row r="395" spans="1:4">
      <c r="A395" s="53">
        <v>393</v>
      </c>
      <c r="B395" s="55">
        <v>1655</v>
      </c>
      <c r="C395" s="54">
        <f t="shared" si="15"/>
        <v>0.989240884638374</v>
      </c>
      <c r="D395" s="54">
        <f t="shared" si="16"/>
        <v>7.4091954965701e-5</v>
      </c>
    </row>
    <row r="396" spans="1:4">
      <c r="A396" s="53">
        <v>394</v>
      </c>
      <c r="B396" s="55">
        <v>1638</v>
      </c>
      <c r="C396" s="54">
        <f t="shared" si="15"/>
        <v>0.989728096676737</v>
      </c>
      <c r="D396" s="54">
        <f t="shared" si="16"/>
        <v>7.33308895672618e-5</v>
      </c>
    </row>
    <row r="397" spans="1:4">
      <c r="A397" s="53">
        <v>395</v>
      </c>
      <c r="B397" s="55">
        <v>1619</v>
      </c>
      <c r="C397" s="54">
        <f t="shared" si="15"/>
        <v>0.988400488400488</v>
      </c>
      <c r="D397" s="54">
        <f t="shared" si="16"/>
        <v>7.24802870631238e-5</v>
      </c>
    </row>
    <row r="398" spans="1:4">
      <c r="A398" s="53">
        <v>396</v>
      </c>
      <c r="B398" s="55">
        <v>1600</v>
      </c>
      <c r="C398" s="54">
        <f t="shared" si="15"/>
        <v>0.988264360716492</v>
      </c>
      <c r="D398" s="54">
        <f t="shared" si="16"/>
        <v>7.16296845589859e-5</v>
      </c>
    </row>
    <row r="399" spans="1:4">
      <c r="A399" s="53">
        <v>397</v>
      </c>
      <c r="B399" s="55">
        <v>1584</v>
      </c>
      <c r="C399" s="54">
        <f t="shared" si="15"/>
        <v>0.99</v>
      </c>
      <c r="D399" s="54">
        <f t="shared" si="16"/>
        <v>7.0913387713396e-5</v>
      </c>
    </row>
    <row r="400" spans="1:4">
      <c r="A400" s="53">
        <v>398</v>
      </c>
      <c r="B400" s="55">
        <v>1569</v>
      </c>
      <c r="C400" s="54">
        <f t="shared" si="15"/>
        <v>0.990530303030303</v>
      </c>
      <c r="D400" s="54">
        <f t="shared" si="16"/>
        <v>7.02418594206555e-5</v>
      </c>
    </row>
    <row r="401" spans="1:4">
      <c r="A401" s="53">
        <v>399</v>
      </c>
      <c r="B401" s="55">
        <v>1555</v>
      </c>
      <c r="C401" s="54">
        <f t="shared" si="15"/>
        <v>0.991077119184194</v>
      </c>
      <c r="D401" s="54">
        <f t="shared" si="16"/>
        <v>6.96150996807644e-5</v>
      </c>
    </row>
    <row r="402" spans="1:4">
      <c r="A402" s="53">
        <v>400</v>
      </c>
      <c r="B402" s="55">
        <v>1541</v>
      </c>
      <c r="C402" s="54">
        <f t="shared" si="15"/>
        <v>0.990996784565916</v>
      </c>
      <c r="D402" s="54">
        <f t="shared" si="16"/>
        <v>6.89883399408733e-5</v>
      </c>
    </row>
    <row r="403" spans="1:4">
      <c r="A403" s="53">
        <v>401</v>
      </c>
      <c r="B403" s="55">
        <v>1522</v>
      </c>
      <c r="C403" s="54">
        <f t="shared" si="15"/>
        <v>0.987670343932511</v>
      </c>
      <c r="D403" s="54">
        <f t="shared" si="16"/>
        <v>6.81377374367353e-5</v>
      </c>
    </row>
    <row r="404" spans="1:4">
      <c r="A404" s="53">
        <v>402</v>
      </c>
      <c r="B404" s="55">
        <v>1512</v>
      </c>
      <c r="C404" s="54">
        <f t="shared" si="15"/>
        <v>0.993429697766097</v>
      </c>
      <c r="D404" s="54">
        <f t="shared" si="16"/>
        <v>6.76900519082417e-5</v>
      </c>
    </row>
    <row r="405" spans="1:4">
      <c r="A405" s="53">
        <v>403</v>
      </c>
      <c r="B405" s="55">
        <v>1498</v>
      </c>
      <c r="C405" s="54">
        <f t="shared" si="15"/>
        <v>0.990740740740741</v>
      </c>
      <c r="D405" s="54">
        <f t="shared" si="16"/>
        <v>6.70632921683505e-5</v>
      </c>
    </row>
    <row r="406" spans="1:4">
      <c r="A406" s="53">
        <v>404</v>
      </c>
      <c r="B406" s="55">
        <v>1489</v>
      </c>
      <c r="C406" s="54">
        <f t="shared" si="15"/>
        <v>0.993991989319092</v>
      </c>
      <c r="D406" s="54">
        <f t="shared" si="16"/>
        <v>6.66603751927062e-5</v>
      </c>
    </row>
    <row r="407" spans="1:4">
      <c r="A407" s="53">
        <v>405</v>
      </c>
      <c r="B407" s="55">
        <v>1472</v>
      </c>
      <c r="C407" s="54">
        <f t="shared" si="15"/>
        <v>0.988582941571524</v>
      </c>
      <c r="D407" s="54">
        <f t="shared" si="16"/>
        <v>6.5899309794267e-5</v>
      </c>
    </row>
    <row r="408" spans="1:4">
      <c r="A408" s="53">
        <v>406</v>
      </c>
      <c r="B408" s="55">
        <v>1450</v>
      </c>
      <c r="C408" s="54">
        <f t="shared" si="15"/>
        <v>0.985054347826087</v>
      </c>
      <c r="D408" s="54">
        <f t="shared" si="16"/>
        <v>6.4914401631581e-5</v>
      </c>
    </row>
    <row r="409" spans="1:4">
      <c r="A409" s="53">
        <v>407</v>
      </c>
      <c r="B409" s="55">
        <v>1434</v>
      </c>
      <c r="C409" s="54">
        <f t="shared" si="15"/>
        <v>0.988965517241379</v>
      </c>
      <c r="D409" s="54">
        <f t="shared" si="16"/>
        <v>6.41981047859911e-5</v>
      </c>
    </row>
    <row r="410" spans="1:4">
      <c r="A410" s="53">
        <v>408</v>
      </c>
      <c r="B410" s="55">
        <v>1417</v>
      </c>
      <c r="C410" s="54">
        <f t="shared" si="15"/>
        <v>0.988145048814505</v>
      </c>
      <c r="D410" s="54">
        <f t="shared" si="16"/>
        <v>6.34370393875519e-5</v>
      </c>
    </row>
    <row r="411" spans="1:4">
      <c r="A411" s="53">
        <v>409</v>
      </c>
      <c r="B411" s="55">
        <v>1402</v>
      </c>
      <c r="C411" s="54">
        <f t="shared" si="15"/>
        <v>0.989414255469301</v>
      </c>
      <c r="D411" s="54">
        <f t="shared" si="16"/>
        <v>6.27655110948114e-5</v>
      </c>
    </row>
    <row r="412" spans="1:4">
      <c r="A412" s="53">
        <v>410</v>
      </c>
      <c r="B412" s="55">
        <v>1391</v>
      </c>
      <c r="C412" s="54">
        <f t="shared" si="15"/>
        <v>0.992154065620542</v>
      </c>
      <c r="D412" s="54">
        <f t="shared" si="16"/>
        <v>6.22730570134683e-5</v>
      </c>
    </row>
    <row r="413" spans="1:4">
      <c r="A413" s="53">
        <v>411</v>
      </c>
      <c r="B413" s="55">
        <v>1378</v>
      </c>
      <c r="C413" s="54">
        <f t="shared" si="15"/>
        <v>0.990654205607477</v>
      </c>
      <c r="D413" s="54">
        <f t="shared" si="16"/>
        <v>6.16910658264266e-5</v>
      </c>
    </row>
    <row r="414" spans="1:4">
      <c r="A414" s="53">
        <v>412</v>
      </c>
      <c r="B414" s="55">
        <v>1367</v>
      </c>
      <c r="C414" s="54">
        <f t="shared" si="15"/>
        <v>0.992017416545718</v>
      </c>
      <c r="D414" s="54">
        <f t="shared" si="16"/>
        <v>6.11986117450836e-5</v>
      </c>
    </row>
    <row r="415" spans="1:4">
      <c r="A415" s="53">
        <v>413</v>
      </c>
      <c r="B415" s="55">
        <v>1354</v>
      </c>
      <c r="C415" s="54">
        <f t="shared" si="15"/>
        <v>0.990490124359912</v>
      </c>
      <c r="D415" s="54">
        <f t="shared" si="16"/>
        <v>6.06166205580418e-5</v>
      </c>
    </row>
    <row r="416" spans="1:4">
      <c r="A416" s="53">
        <v>414</v>
      </c>
      <c r="B416" s="55">
        <v>1344</v>
      </c>
      <c r="C416" s="54">
        <f t="shared" si="15"/>
        <v>0.99261447562777</v>
      </c>
      <c r="D416" s="54">
        <f t="shared" si="16"/>
        <v>6.01689350295481e-5</v>
      </c>
    </row>
    <row r="417" spans="1:4">
      <c r="A417" s="53">
        <v>415</v>
      </c>
      <c r="B417" s="55">
        <v>1325</v>
      </c>
      <c r="C417" s="54">
        <f t="shared" si="15"/>
        <v>0.985863095238095</v>
      </c>
      <c r="D417" s="54">
        <f t="shared" si="16"/>
        <v>5.93183325254102e-5</v>
      </c>
    </row>
    <row r="418" spans="1:4">
      <c r="A418" s="53">
        <v>416</v>
      </c>
      <c r="B418" s="55">
        <v>1316</v>
      </c>
      <c r="C418" s="54">
        <f t="shared" si="15"/>
        <v>0.993207547169811</v>
      </c>
      <c r="D418" s="54">
        <f t="shared" si="16"/>
        <v>5.89154155497659e-5</v>
      </c>
    </row>
    <row r="419" spans="1:4">
      <c r="A419" s="53">
        <v>417</v>
      </c>
      <c r="B419" s="55">
        <v>1300</v>
      </c>
      <c r="C419" s="54">
        <f t="shared" si="15"/>
        <v>0.987841945288754</v>
      </c>
      <c r="D419" s="54">
        <f t="shared" si="16"/>
        <v>5.8199118704176e-5</v>
      </c>
    </row>
    <row r="420" spans="1:4">
      <c r="A420" s="53">
        <v>418</v>
      </c>
      <c r="B420" s="55">
        <v>1285</v>
      </c>
      <c r="C420" s="54">
        <f t="shared" si="15"/>
        <v>0.988461538461539</v>
      </c>
      <c r="D420" s="54">
        <f t="shared" si="16"/>
        <v>5.75275904114355e-5</v>
      </c>
    </row>
    <row r="421" spans="1:4">
      <c r="A421" s="53">
        <v>419</v>
      </c>
      <c r="B421" s="55">
        <v>1276</v>
      </c>
      <c r="C421" s="54">
        <f t="shared" si="15"/>
        <v>0.992996108949416</v>
      </c>
      <c r="D421" s="54">
        <f t="shared" si="16"/>
        <v>5.71246734357912e-5</v>
      </c>
    </row>
    <row r="422" spans="1:4">
      <c r="A422" s="53">
        <v>420</v>
      </c>
      <c r="B422" s="55">
        <v>1254</v>
      </c>
      <c r="C422" s="54">
        <f t="shared" si="15"/>
        <v>0.982758620689655</v>
      </c>
      <c r="D422" s="54">
        <f t="shared" si="16"/>
        <v>5.61397652731052e-5</v>
      </c>
    </row>
    <row r="423" spans="1:4">
      <c r="A423" s="53">
        <v>421</v>
      </c>
      <c r="B423" s="55">
        <v>1233</v>
      </c>
      <c r="C423" s="54">
        <f t="shared" si="15"/>
        <v>0.983253588516746</v>
      </c>
      <c r="D423" s="54">
        <f t="shared" si="16"/>
        <v>5.51996256632685e-5</v>
      </c>
    </row>
    <row r="424" spans="1:4">
      <c r="A424" s="53">
        <v>422</v>
      </c>
      <c r="B424" s="55">
        <v>1219</v>
      </c>
      <c r="C424" s="54">
        <f t="shared" si="15"/>
        <v>0.988645579886456</v>
      </c>
      <c r="D424" s="54">
        <f t="shared" si="16"/>
        <v>5.45728659233774e-5</v>
      </c>
    </row>
    <row r="425" spans="1:4">
      <c r="A425" s="53">
        <v>423</v>
      </c>
      <c r="B425" s="55">
        <v>1204</v>
      </c>
      <c r="C425" s="54">
        <f t="shared" si="15"/>
        <v>0.987694831829368</v>
      </c>
      <c r="D425" s="54">
        <f t="shared" si="16"/>
        <v>5.39013376306369e-5</v>
      </c>
    </row>
    <row r="426" spans="1:4">
      <c r="A426" s="53">
        <v>424</v>
      </c>
      <c r="B426" s="55">
        <v>1193</v>
      </c>
      <c r="C426" s="54">
        <f t="shared" si="15"/>
        <v>0.990863787375415</v>
      </c>
      <c r="D426" s="54">
        <f t="shared" si="16"/>
        <v>5.34088835492938e-5</v>
      </c>
    </row>
    <row r="427" spans="1:4">
      <c r="A427" s="53">
        <v>425</v>
      </c>
      <c r="B427" s="55">
        <v>1174</v>
      </c>
      <c r="C427" s="54">
        <f t="shared" si="15"/>
        <v>0.984073763621123</v>
      </c>
      <c r="D427" s="54">
        <f t="shared" si="16"/>
        <v>5.25582810451559e-5</v>
      </c>
    </row>
    <row r="428" spans="1:4">
      <c r="A428" s="53">
        <v>426</v>
      </c>
      <c r="B428" s="55">
        <v>1160</v>
      </c>
      <c r="C428" s="54">
        <f t="shared" si="15"/>
        <v>0.988074957410562</v>
      </c>
      <c r="D428" s="54">
        <f t="shared" si="16"/>
        <v>5.19315213052648e-5</v>
      </c>
    </row>
    <row r="429" spans="1:4">
      <c r="A429" s="53">
        <v>427</v>
      </c>
      <c r="B429" s="55">
        <v>1142</v>
      </c>
      <c r="C429" s="54">
        <f t="shared" si="15"/>
        <v>0.98448275862069</v>
      </c>
      <c r="D429" s="54">
        <f t="shared" si="16"/>
        <v>5.11256873539762e-5</v>
      </c>
    </row>
    <row r="430" spans="1:4">
      <c r="A430" s="53">
        <v>428</v>
      </c>
      <c r="B430" s="55">
        <v>1137</v>
      </c>
      <c r="C430" s="54">
        <f t="shared" si="15"/>
        <v>0.995621716287215</v>
      </c>
      <c r="D430" s="54">
        <f t="shared" si="16"/>
        <v>5.09018445897293e-5</v>
      </c>
    </row>
    <row r="431" spans="1:4">
      <c r="A431" s="53">
        <v>429</v>
      </c>
      <c r="B431" s="55">
        <v>1134</v>
      </c>
      <c r="C431" s="54">
        <f t="shared" si="15"/>
        <v>0.997361477572559</v>
      </c>
      <c r="D431" s="54">
        <f t="shared" si="16"/>
        <v>5.07675389311812e-5</v>
      </c>
    </row>
    <row r="432" spans="1:4">
      <c r="A432" s="53">
        <v>430</v>
      </c>
      <c r="B432" s="55">
        <v>1115</v>
      </c>
      <c r="C432" s="54">
        <f t="shared" si="15"/>
        <v>0.983245149911817</v>
      </c>
      <c r="D432" s="54">
        <f t="shared" si="16"/>
        <v>4.99169364270433e-5</v>
      </c>
    </row>
    <row r="433" spans="1:4">
      <c r="A433" s="53">
        <v>431</v>
      </c>
      <c r="B433" s="55">
        <v>1102</v>
      </c>
      <c r="C433" s="54">
        <f t="shared" si="15"/>
        <v>0.988340807174888</v>
      </c>
      <c r="D433" s="54">
        <f t="shared" si="16"/>
        <v>4.93349452400015e-5</v>
      </c>
    </row>
    <row r="434" spans="1:4">
      <c r="A434" s="53">
        <v>432</v>
      </c>
      <c r="B434" s="55">
        <v>1093</v>
      </c>
      <c r="C434" s="54">
        <f t="shared" si="15"/>
        <v>0.991833030852995</v>
      </c>
      <c r="D434" s="54">
        <f t="shared" si="16"/>
        <v>4.89320282643572e-5</v>
      </c>
    </row>
    <row r="435" spans="1:4">
      <c r="A435" s="53">
        <v>433</v>
      </c>
      <c r="B435" s="55">
        <v>1085</v>
      </c>
      <c r="C435" s="54">
        <f t="shared" si="15"/>
        <v>0.992680695333943</v>
      </c>
      <c r="D435" s="54">
        <f t="shared" si="16"/>
        <v>4.85738798415623e-5</v>
      </c>
    </row>
    <row r="436" spans="1:4">
      <c r="A436" s="53">
        <v>434</v>
      </c>
      <c r="B436" s="55">
        <v>1072</v>
      </c>
      <c r="C436" s="54">
        <f t="shared" si="15"/>
        <v>0.988018433179723</v>
      </c>
      <c r="D436" s="54">
        <f t="shared" si="16"/>
        <v>4.79918886545205e-5</v>
      </c>
    </row>
    <row r="437" spans="1:4">
      <c r="A437" s="53">
        <v>435</v>
      </c>
      <c r="B437" s="55">
        <v>1054</v>
      </c>
      <c r="C437" s="54">
        <f t="shared" si="15"/>
        <v>0.983208955223881</v>
      </c>
      <c r="D437" s="54">
        <f t="shared" si="16"/>
        <v>4.71860547032319e-5</v>
      </c>
    </row>
    <row r="438" spans="1:4">
      <c r="A438" s="53">
        <v>436</v>
      </c>
      <c r="B438" s="55">
        <v>1042</v>
      </c>
      <c r="C438" s="54">
        <f t="shared" si="15"/>
        <v>0.988614800759013</v>
      </c>
      <c r="D438" s="54">
        <f t="shared" si="16"/>
        <v>4.66488320690396e-5</v>
      </c>
    </row>
    <row r="439" spans="1:4">
      <c r="A439" s="53">
        <v>437</v>
      </c>
      <c r="B439" s="55">
        <v>1034</v>
      </c>
      <c r="C439" s="54">
        <f t="shared" si="15"/>
        <v>0.99232245681382</v>
      </c>
      <c r="D439" s="54">
        <f t="shared" si="16"/>
        <v>4.62906836462446e-5</v>
      </c>
    </row>
    <row r="440" spans="1:4">
      <c r="A440" s="53">
        <v>438</v>
      </c>
      <c r="B440" s="55">
        <v>1023</v>
      </c>
      <c r="C440" s="54">
        <f t="shared" si="15"/>
        <v>0.98936170212766</v>
      </c>
      <c r="D440" s="54">
        <f t="shared" si="16"/>
        <v>4.57982295649016e-5</v>
      </c>
    </row>
    <row r="441" spans="1:4">
      <c r="A441" s="53">
        <v>439</v>
      </c>
      <c r="B441" s="55">
        <v>1013</v>
      </c>
      <c r="C441" s="54">
        <f t="shared" si="15"/>
        <v>0.990224828934506</v>
      </c>
      <c r="D441" s="54">
        <f t="shared" si="16"/>
        <v>4.53505440364079e-5</v>
      </c>
    </row>
    <row r="442" spans="1:4">
      <c r="A442" s="53">
        <v>440</v>
      </c>
      <c r="B442" s="55">
        <v>1005</v>
      </c>
      <c r="C442" s="54">
        <f t="shared" si="15"/>
        <v>0.992102665350444</v>
      </c>
      <c r="D442" s="54">
        <f t="shared" si="16"/>
        <v>4.4992395613613e-5</v>
      </c>
    </row>
    <row r="443" spans="1:4">
      <c r="A443" s="53">
        <v>441</v>
      </c>
      <c r="B443" s="53">
        <v>992</v>
      </c>
      <c r="C443" s="54">
        <f t="shared" si="15"/>
        <v>0.987064676616915</v>
      </c>
      <c r="D443" s="54">
        <f t="shared" si="16"/>
        <v>4.44104044265712e-5</v>
      </c>
    </row>
    <row r="444" spans="1:4">
      <c r="A444" s="53">
        <v>442</v>
      </c>
      <c r="B444" s="53">
        <v>988</v>
      </c>
      <c r="C444" s="54">
        <f t="shared" si="15"/>
        <v>0.995967741935484</v>
      </c>
      <c r="D444" s="54">
        <f t="shared" si="16"/>
        <v>4.42313302151738e-5</v>
      </c>
    </row>
    <row r="445" spans="1:4">
      <c r="A445" s="53">
        <v>443</v>
      </c>
      <c r="B445" s="53">
        <v>976</v>
      </c>
      <c r="C445" s="54">
        <f t="shared" si="15"/>
        <v>0.987854251012146</v>
      </c>
      <c r="D445" s="54">
        <f t="shared" si="16"/>
        <v>4.36941075809814e-5</v>
      </c>
    </row>
    <row r="446" spans="1:4">
      <c r="A446" s="53">
        <v>444</v>
      </c>
      <c r="B446" s="53">
        <v>965</v>
      </c>
      <c r="C446" s="54">
        <f t="shared" si="15"/>
        <v>0.988729508196721</v>
      </c>
      <c r="D446" s="54">
        <f t="shared" si="16"/>
        <v>4.32016534996384e-5</v>
      </c>
    </row>
    <row r="447" spans="1:4">
      <c r="A447" s="53">
        <v>445</v>
      </c>
      <c r="B447" s="53">
        <v>955</v>
      </c>
      <c r="C447" s="54">
        <f t="shared" si="15"/>
        <v>0.989637305699482</v>
      </c>
      <c r="D447" s="54">
        <f t="shared" si="16"/>
        <v>4.27539679711447e-5</v>
      </c>
    </row>
    <row r="448" spans="1:4">
      <c r="A448" s="53">
        <v>446</v>
      </c>
      <c r="B448" s="53">
        <v>942</v>
      </c>
      <c r="C448" s="54">
        <f t="shared" si="15"/>
        <v>0.986387434554974</v>
      </c>
      <c r="D448" s="54">
        <f t="shared" si="16"/>
        <v>4.21719767841029e-5</v>
      </c>
    </row>
    <row r="449" spans="1:4">
      <c r="A449" s="53">
        <v>447</v>
      </c>
      <c r="B449" s="53">
        <v>935</v>
      </c>
      <c r="C449" s="54">
        <f t="shared" si="15"/>
        <v>0.992569002123142</v>
      </c>
      <c r="D449" s="54">
        <f t="shared" si="16"/>
        <v>4.18585969141574e-5</v>
      </c>
    </row>
    <row r="450" spans="1:4">
      <c r="A450" s="53">
        <v>448</v>
      </c>
      <c r="B450" s="53">
        <v>929</v>
      </c>
      <c r="C450" s="54">
        <f t="shared" si="15"/>
        <v>0.993582887700535</v>
      </c>
      <c r="D450" s="54">
        <f t="shared" si="16"/>
        <v>4.15899855970612e-5</v>
      </c>
    </row>
    <row r="451" spans="1:4">
      <c r="A451" s="53">
        <v>449</v>
      </c>
      <c r="B451" s="53">
        <v>920</v>
      </c>
      <c r="C451" s="54">
        <f t="shared" si="15"/>
        <v>0.990312163616792</v>
      </c>
      <c r="D451" s="54">
        <f t="shared" si="16"/>
        <v>4.11870686214169e-5</v>
      </c>
    </row>
    <row r="452" spans="1:4">
      <c r="A452" s="53">
        <v>450</v>
      </c>
      <c r="B452" s="53">
        <v>909</v>
      </c>
      <c r="C452" s="54">
        <f t="shared" ref="C452:C515" si="17">B452/B451</f>
        <v>0.98804347826087</v>
      </c>
      <c r="D452" s="54">
        <f t="shared" ref="D452:D515" si="18">B452/$B$2</f>
        <v>4.06946145400739e-5</v>
      </c>
    </row>
    <row r="453" spans="1:4">
      <c r="A453" s="53">
        <v>451</v>
      </c>
      <c r="B453" s="53">
        <v>899</v>
      </c>
      <c r="C453" s="54">
        <f t="shared" si="17"/>
        <v>0.988998899889989</v>
      </c>
      <c r="D453" s="54">
        <f t="shared" si="18"/>
        <v>4.02469290115802e-5</v>
      </c>
    </row>
    <row r="454" spans="1:4">
      <c r="A454" s="53">
        <v>452</v>
      </c>
      <c r="B454" s="53">
        <v>896</v>
      </c>
      <c r="C454" s="54">
        <f t="shared" si="17"/>
        <v>0.996662958843159</v>
      </c>
      <c r="D454" s="54">
        <f t="shared" si="18"/>
        <v>4.01126233530321e-5</v>
      </c>
    </row>
    <row r="455" spans="1:4">
      <c r="A455" s="53">
        <v>453</v>
      </c>
      <c r="B455" s="53">
        <v>888</v>
      </c>
      <c r="C455" s="54">
        <f t="shared" si="17"/>
        <v>0.991071428571429</v>
      </c>
      <c r="D455" s="54">
        <f t="shared" si="18"/>
        <v>3.97544749302372e-5</v>
      </c>
    </row>
    <row r="456" spans="1:4">
      <c r="A456" s="53">
        <v>454</v>
      </c>
      <c r="B456" s="53">
        <v>874</v>
      </c>
      <c r="C456" s="54">
        <f t="shared" si="17"/>
        <v>0.984234234234234</v>
      </c>
      <c r="D456" s="54">
        <f t="shared" si="18"/>
        <v>3.9127715190346e-5</v>
      </c>
    </row>
    <row r="457" spans="1:4">
      <c r="A457" s="53">
        <v>455</v>
      </c>
      <c r="B457" s="53">
        <v>865</v>
      </c>
      <c r="C457" s="54">
        <f t="shared" si="17"/>
        <v>0.989702517162471</v>
      </c>
      <c r="D457" s="54">
        <f t="shared" si="18"/>
        <v>3.87247982147017e-5</v>
      </c>
    </row>
    <row r="458" spans="1:4">
      <c r="A458" s="53">
        <v>456</v>
      </c>
      <c r="B458" s="53">
        <v>859</v>
      </c>
      <c r="C458" s="54">
        <f t="shared" si="17"/>
        <v>0.993063583815029</v>
      </c>
      <c r="D458" s="54">
        <f t="shared" si="18"/>
        <v>3.84561868976055e-5</v>
      </c>
    </row>
    <row r="459" spans="1:4">
      <c r="A459" s="53">
        <v>457</v>
      </c>
      <c r="B459" s="53">
        <v>847</v>
      </c>
      <c r="C459" s="54">
        <f t="shared" si="17"/>
        <v>0.986030267753201</v>
      </c>
      <c r="D459" s="54">
        <f t="shared" si="18"/>
        <v>3.79189642634132e-5</v>
      </c>
    </row>
    <row r="460" spans="1:4">
      <c r="A460" s="53">
        <v>458</v>
      </c>
      <c r="B460" s="53">
        <v>842</v>
      </c>
      <c r="C460" s="54">
        <f t="shared" si="17"/>
        <v>0.99409681227863</v>
      </c>
      <c r="D460" s="54">
        <f t="shared" si="18"/>
        <v>3.76951214991663e-5</v>
      </c>
    </row>
    <row r="461" spans="1:4">
      <c r="A461" s="53">
        <v>459</v>
      </c>
      <c r="B461" s="53">
        <v>836</v>
      </c>
      <c r="C461" s="54">
        <f t="shared" si="17"/>
        <v>0.992874109263658</v>
      </c>
      <c r="D461" s="54">
        <f t="shared" si="18"/>
        <v>3.74265101820701e-5</v>
      </c>
    </row>
    <row r="462" spans="1:4">
      <c r="A462" s="53">
        <v>460</v>
      </c>
      <c r="B462" s="53">
        <v>830</v>
      </c>
      <c r="C462" s="54">
        <f t="shared" si="17"/>
        <v>0.992822966507177</v>
      </c>
      <c r="D462" s="54">
        <f t="shared" si="18"/>
        <v>3.71578988649739e-5</v>
      </c>
    </row>
    <row r="463" spans="1:4">
      <c r="A463" s="53">
        <v>461</v>
      </c>
      <c r="B463" s="53">
        <v>818</v>
      </c>
      <c r="C463" s="54">
        <f t="shared" si="17"/>
        <v>0.985542168674699</v>
      </c>
      <c r="D463" s="54">
        <f t="shared" si="18"/>
        <v>3.66206762307815e-5</v>
      </c>
    </row>
    <row r="464" spans="1:4">
      <c r="A464" s="53">
        <v>462</v>
      </c>
      <c r="B464" s="53">
        <v>812</v>
      </c>
      <c r="C464" s="54">
        <f t="shared" si="17"/>
        <v>0.992665036674817</v>
      </c>
      <c r="D464" s="54">
        <f t="shared" si="18"/>
        <v>3.63520649136853e-5</v>
      </c>
    </row>
    <row r="465" spans="1:4">
      <c r="A465" s="53">
        <v>463</v>
      </c>
      <c r="B465" s="53">
        <v>804</v>
      </c>
      <c r="C465" s="54">
        <f t="shared" si="17"/>
        <v>0.990147783251232</v>
      </c>
      <c r="D465" s="54">
        <f t="shared" si="18"/>
        <v>3.59939164908904e-5</v>
      </c>
    </row>
    <row r="466" spans="1:4">
      <c r="A466" s="53">
        <v>464</v>
      </c>
      <c r="B466" s="53">
        <v>801</v>
      </c>
      <c r="C466" s="54">
        <f t="shared" si="17"/>
        <v>0.996268656716418</v>
      </c>
      <c r="D466" s="54">
        <f t="shared" si="18"/>
        <v>3.58596108323423e-5</v>
      </c>
    </row>
    <row r="467" spans="1:4">
      <c r="A467" s="53">
        <v>465</v>
      </c>
      <c r="B467" s="53">
        <v>795</v>
      </c>
      <c r="C467" s="54">
        <f t="shared" si="17"/>
        <v>0.99250936329588</v>
      </c>
      <c r="D467" s="54">
        <f t="shared" si="18"/>
        <v>3.55909995152461e-5</v>
      </c>
    </row>
    <row r="468" spans="1:4">
      <c r="A468" s="53">
        <v>466</v>
      </c>
      <c r="B468" s="53">
        <v>787</v>
      </c>
      <c r="C468" s="54">
        <f t="shared" si="17"/>
        <v>0.989937106918239</v>
      </c>
      <c r="D468" s="54">
        <f t="shared" si="18"/>
        <v>3.52328510924512e-5</v>
      </c>
    </row>
    <row r="469" spans="1:4">
      <c r="A469" s="53">
        <v>467</v>
      </c>
      <c r="B469" s="53">
        <v>775</v>
      </c>
      <c r="C469" s="54">
        <f t="shared" si="17"/>
        <v>0.984752223634053</v>
      </c>
      <c r="D469" s="54">
        <f t="shared" si="18"/>
        <v>3.46956284582588e-5</v>
      </c>
    </row>
    <row r="470" spans="1:4">
      <c r="A470" s="53">
        <v>468</v>
      </c>
      <c r="B470" s="53">
        <v>770</v>
      </c>
      <c r="C470" s="54">
        <f t="shared" si="17"/>
        <v>0.993548387096774</v>
      </c>
      <c r="D470" s="54">
        <f t="shared" si="18"/>
        <v>3.4471785694012e-5</v>
      </c>
    </row>
    <row r="471" spans="1:4">
      <c r="A471" s="53">
        <v>469</v>
      </c>
      <c r="B471" s="53">
        <v>765</v>
      </c>
      <c r="C471" s="54">
        <f t="shared" si="17"/>
        <v>0.993506493506494</v>
      </c>
      <c r="D471" s="54">
        <f t="shared" si="18"/>
        <v>3.42479429297651e-5</v>
      </c>
    </row>
    <row r="472" spans="1:4">
      <c r="A472" s="53">
        <v>470</v>
      </c>
      <c r="B472" s="53">
        <v>755</v>
      </c>
      <c r="C472" s="54">
        <f t="shared" si="17"/>
        <v>0.986928104575163</v>
      </c>
      <c r="D472" s="54">
        <f t="shared" si="18"/>
        <v>3.38002574012715e-5</v>
      </c>
    </row>
    <row r="473" spans="1:4">
      <c r="A473" s="53">
        <v>471</v>
      </c>
      <c r="B473" s="53">
        <v>748</v>
      </c>
      <c r="C473" s="54">
        <f t="shared" si="17"/>
        <v>0.990728476821192</v>
      </c>
      <c r="D473" s="54">
        <f t="shared" si="18"/>
        <v>3.34868775313259e-5</v>
      </c>
    </row>
    <row r="474" spans="1:4">
      <c r="A474" s="53">
        <v>472</v>
      </c>
      <c r="B474" s="53">
        <v>742</v>
      </c>
      <c r="C474" s="54">
        <f t="shared" si="17"/>
        <v>0.991978609625668</v>
      </c>
      <c r="D474" s="54">
        <f t="shared" si="18"/>
        <v>3.32182662142297e-5</v>
      </c>
    </row>
    <row r="475" spans="1:4">
      <c r="A475" s="53">
        <v>473</v>
      </c>
      <c r="B475" s="53">
        <v>738</v>
      </c>
      <c r="C475" s="54">
        <f t="shared" si="17"/>
        <v>0.994609164420485</v>
      </c>
      <c r="D475" s="54">
        <f t="shared" si="18"/>
        <v>3.30391920028322e-5</v>
      </c>
    </row>
    <row r="476" spans="1:4">
      <c r="A476" s="53">
        <v>474</v>
      </c>
      <c r="B476" s="53">
        <v>728</v>
      </c>
      <c r="C476" s="54">
        <f t="shared" si="17"/>
        <v>0.986449864498645</v>
      </c>
      <c r="D476" s="54">
        <f t="shared" si="18"/>
        <v>3.25915064743386e-5</v>
      </c>
    </row>
    <row r="477" spans="1:4">
      <c r="A477" s="53">
        <v>475</v>
      </c>
      <c r="B477" s="53">
        <v>722</v>
      </c>
      <c r="C477" s="54">
        <f t="shared" si="17"/>
        <v>0.991758241758242</v>
      </c>
      <c r="D477" s="54">
        <f t="shared" si="18"/>
        <v>3.23228951572424e-5</v>
      </c>
    </row>
    <row r="478" spans="1:4">
      <c r="A478" s="53">
        <v>476</v>
      </c>
      <c r="B478" s="53">
        <v>712</v>
      </c>
      <c r="C478" s="54">
        <f t="shared" si="17"/>
        <v>0.986149584487535</v>
      </c>
      <c r="D478" s="54">
        <f t="shared" si="18"/>
        <v>3.18752096287487e-5</v>
      </c>
    </row>
    <row r="479" spans="1:4">
      <c r="A479" s="53">
        <v>477</v>
      </c>
      <c r="B479" s="53">
        <v>705</v>
      </c>
      <c r="C479" s="54">
        <f t="shared" si="17"/>
        <v>0.990168539325843</v>
      </c>
      <c r="D479" s="54">
        <f t="shared" si="18"/>
        <v>3.15618297588032e-5</v>
      </c>
    </row>
    <row r="480" spans="1:4">
      <c r="A480" s="53">
        <v>478</v>
      </c>
      <c r="B480" s="53">
        <v>697</v>
      </c>
      <c r="C480" s="54">
        <f t="shared" si="17"/>
        <v>0.988652482269504</v>
      </c>
      <c r="D480" s="54">
        <f t="shared" si="18"/>
        <v>3.12036813360082e-5</v>
      </c>
    </row>
    <row r="481" spans="1:4">
      <c r="A481" s="53">
        <v>479</v>
      </c>
      <c r="B481" s="53">
        <v>687</v>
      </c>
      <c r="C481" s="54">
        <f t="shared" si="17"/>
        <v>0.985652797704448</v>
      </c>
      <c r="D481" s="54">
        <f t="shared" si="18"/>
        <v>3.07559958075146e-5</v>
      </c>
    </row>
    <row r="482" spans="1:4">
      <c r="A482" s="53">
        <v>480</v>
      </c>
      <c r="B482" s="53">
        <v>682</v>
      </c>
      <c r="C482" s="54">
        <f t="shared" si="17"/>
        <v>0.992721979621543</v>
      </c>
      <c r="D482" s="54">
        <f t="shared" si="18"/>
        <v>3.05321530432677e-5</v>
      </c>
    </row>
    <row r="483" spans="1:4">
      <c r="A483" s="53">
        <v>481</v>
      </c>
      <c r="B483" s="53">
        <v>674</v>
      </c>
      <c r="C483" s="54">
        <f t="shared" si="17"/>
        <v>0.988269794721408</v>
      </c>
      <c r="D483" s="54">
        <f t="shared" si="18"/>
        <v>3.01740046204728e-5</v>
      </c>
    </row>
    <row r="484" spans="1:4">
      <c r="A484" s="53">
        <v>482</v>
      </c>
      <c r="B484" s="53">
        <v>662</v>
      </c>
      <c r="C484" s="54">
        <f t="shared" si="17"/>
        <v>0.982195845697329</v>
      </c>
      <c r="D484" s="54">
        <f t="shared" si="18"/>
        <v>2.96367819862804e-5</v>
      </c>
    </row>
    <row r="485" spans="1:4">
      <c r="A485" s="53">
        <v>483</v>
      </c>
      <c r="B485" s="53">
        <v>656</v>
      </c>
      <c r="C485" s="54">
        <f t="shared" si="17"/>
        <v>0.990936555891239</v>
      </c>
      <c r="D485" s="54">
        <f t="shared" si="18"/>
        <v>2.93681706691842e-5</v>
      </c>
    </row>
    <row r="486" spans="1:4">
      <c r="A486" s="53">
        <v>484</v>
      </c>
      <c r="B486" s="53">
        <v>654</v>
      </c>
      <c r="C486" s="54">
        <f t="shared" si="17"/>
        <v>0.996951219512195</v>
      </c>
      <c r="D486" s="54">
        <f t="shared" si="18"/>
        <v>2.92786335634855e-5</v>
      </c>
    </row>
    <row r="487" spans="1:4">
      <c r="A487" s="53">
        <v>485</v>
      </c>
      <c r="B487" s="53">
        <v>646</v>
      </c>
      <c r="C487" s="54">
        <f t="shared" si="17"/>
        <v>0.987767584097859</v>
      </c>
      <c r="D487" s="54">
        <f t="shared" si="18"/>
        <v>2.89204851406906e-5</v>
      </c>
    </row>
    <row r="488" spans="1:4">
      <c r="A488" s="53">
        <v>486</v>
      </c>
      <c r="B488" s="53">
        <v>638</v>
      </c>
      <c r="C488" s="54">
        <f t="shared" si="17"/>
        <v>0.987616099071207</v>
      </c>
      <c r="D488" s="54">
        <f t="shared" si="18"/>
        <v>2.85623367178956e-5</v>
      </c>
    </row>
    <row r="489" spans="1:4">
      <c r="A489" s="53">
        <v>487</v>
      </c>
      <c r="B489" s="53">
        <v>631</v>
      </c>
      <c r="C489" s="54">
        <f t="shared" si="17"/>
        <v>0.989028213166144</v>
      </c>
      <c r="D489" s="54">
        <f t="shared" si="18"/>
        <v>2.82489568479501e-5</v>
      </c>
    </row>
    <row r="490" spans="1:4">
      <c r="A490" s="53">
        <v>488</v>
      </c>
      <c r="B490" s="53">
        <v>626</v>
      </c>
      <c r="C490" s="54">
        <f t="shared" si="17"/>
        <v>0.992076069730586</v>
      </c>
      <c r="D490" s="54">
        <f t="shared" si="18"/>
        <v>2.80251140837032e-5</v>
      </c>
    </row>
    <row r="491" spans="1:4">
      <c r="A491" s="53">
        <v>489</v>
      </c>
      <c r="B491" s="53">
        <v>618</v>
      </c>
      <c r="C491" s="54">
        <f t="shared" si="17"/>
        <v>0.987220447284345</v>
      </c>
      <c r="D491" s="54">
        <f t="shared" si="18"/>
        <v>2.76669656609083e-5</v>
      </c>
    </row>
    <row r="492" spans="1:4">
      <c r="A492" s="53">
        <v>490</v>
      </c>
      <c r="B492" s="53">
        <v>610</v>
      </c>
      <c r="C492" s="54">
        <f t="shared" si="17"/>
        <v>0.98705501618123</v>
      </c>
      <c r="D492" s="54">
        <f t="shared" si="18"/>
        <v>2.73088172381134e-5</v>
      </c>
    </row>
    <row r="493" spans="1:4">
      <c r="A493" s="53">
        <v>491</v>
      </c>
      <c r="B493" s="53">
        <v>605</v>
      </c>
      <c r="C493" s="54">
        <f t="shared" si="17"/>
        <v>0.991803278688525</v>
      </c>
      <c r="D493" s="54">
        <f t="shared" si="18"/>
        <v>2.70849744738665e-5</v>
      </c>
    </row>
    <row r="494" spans="1:4">
      <c r="A494" s="53">
        <v>492</v>
      </c>
      <c r="B494" s="53">
        <v>600</v>
      </c>
      <c r="C494" s="54">
        <f t="shared" si="17"/>
        <v>0.991735537190083</v>
      </c>
      <c r="D494" s="54">
        <f t="shared" si="18"/>
        <v>2.68611317096197e-5</v>
      </c>
    </row>
    <row r="495" spans="1:4">
      <c r="A495" s="53">
        <v>493</v>
      </c>
      <c r="B495" s="53">
        <v>595</v>
      </c>
      <c r="C495" s="54">
        <f t="shared" si="17"/>
        <v>0.991666666666667</v>
      </c>
      <c r="D495" s="54">
        <f t="shared" si="18"/>
        <v>2.66372889453729e-5</v>
      </c>
    </row>
    <row r="496" spans="1:4">
      <c r="A496" s="53">
        <v>494</v>
      </c>
      <c r="B496" s="53">
        <v>588</v>
      </c>
      <c r="C496" s="54">
        <f t="shared" si="17"/>
        <v>0.988235294117647</v>
      </c>
      <c r="D496" s="54">
        <f t="shared" si="18"/>
        <v>2.63239090754273e-5</v>
      </c>
    </row>
    <row r="497" spans="1:4">
      <c r="A497" s="53">
        <v>495</v>
      </c>
      <c r="B497" s="53">
        <v>584</v>
      </c>
      <c r="C497" s="54">
        <f t="shared" si="17"/>
        <v>0.993197278911565</v>
      </c>
      <c r="D497" s="54">
        <f t="shared" si="18"/>
        <v>2.61448348640298e-5</v>
      </c>
    </row>
    <row r="498" spans="1:4">
      <c r="A498" s="53">
        <v>496</v>
      </c>
      <c r="B498" s="53">
        <v>581</v>
      </c>
      <c r="C498" s="54">
        <f t="shared" si="17"/>
        <v>0.99486301369863</v>
      </c>
      <c r="D498" s="54">
        <f t="shared" si="18"/>
        <v>2.60105292054817e-5</v>
      </c>
    </row>
    <row r="499" spans="1:4">
      <c r="A499" s="53">
        <v>497</v>
      </c>
      <c r="B499" s="53">
        <v>574</v>
      </c>
      <c r="C499" s="54">
        <f t="shared" si="17"/>
        <v>0.987951807228916</v>
      </c>
      <c r="D499" s="54">
        <f t="shared" si="18"/>
        <v>2.56971493355362e-5</v>
      </c>
    </row>
    <row r="500" spans="1:4">
      <c r="A500" s="53">
        <v>498</v>
      </c>
      <c r="B500" s="53">
        <v>570</v>
      </c>
      <c r="C500" s="54">
        <f t="shared" si="17"/>
        <v>0.993031358885017</v>
      </c>
      <c r="D500" s="54">
        <f t="shared" si="18"/>
        <v>2.55180751241387e-5</v>
      </c>
    </row>
    <row r="501" spans="1:4">
      <c r="A501" s="53">
        <v>499</v>
      </c>
      <c r="B501" s="53">
        <v>567</v>
      </c>
      <c r="C501" s="54">
        <f t="shared" si="17"/>
        <v>0.994736842105263</v>
      </c>
      <c r="D501" s="54">
        <f t="shared" si="18"/>
        <v>2.53837694655906e-5</v>
      </c>
    </row>
    <row r="502" spans="1:4">
      <c r="A502" s="53">
        <v>500</v>
      </c>
      <c r="B502" s="53">
        <v>562</v>
      </c>
      <c r="C502" s="54">
        <f t="shared" si="17"/>
        <v>0.991181657848324</v>
      </c>
      <c r="D502" s="54">
        <f t="shared" si="18"/>
        <v>2.51599267013438e-5</v>
      </c>
    </row>
    <row r="503" spans="1:4">
      <c r="A503" s="53">
        <v>501</v>
      </c>
      <c r="B503" s="53">
        <v>552</v>
      </c>
      <c r="C503" s="54">
        <f t="shared" si="17"/>
        <v>0.98220640569395</v>
      </c>
      <c r="D503" s="54">
        <f t="shared" si="18"/>
        <v>2.47122411728501e-5</v>
      </c>
    </row>
    <row r="504" spans="1:4">
      <c r="A504" s="53">
        <v>502</v>
      </c>
      <c r="B504" s="53">
        <v>549</v>
      </c>
      <c r="C504" s="54">
        <f t="shared" si="17"/>
        <v>0.994565217391304</v>
      </c>
      <c r="D504" s="54">
        <f t="shared" si="18"/>
        <v>2.4577935514302e-5</v>
      </c>
    </row>
    <row r="505" spans="1:4">
      <c r="A505" s="53">
        <v>503</v>
      </c>
      <c r="B505" s="53">
        <v>541</v>
      </c>
      <c r="C505" s="54">
        <f t="shared" si="17"/>
        <v>0.985428051001822</v>
      </c>
      <c r="D505" s="54">
        <f t="shared" si="18"/>
        <v>2.42197870915071e-5</v>
      </c>
    </row>
    <row r="506" spans="1:4">
      <c r="A506" s="53">
        <v>504</v>
      </c>
      <c r="B506" s="53">
        <v>538</v>
      </c>
      <c r="C506" s="54">
        <f t="shared" si="17"/>
        <v>0.994454713493531</v>
      </c>
      <c r="D506" s="54">
        <f t="shared" si="18"/>
        <v>2.4085481432959e-5</v>
      </c>
    </row>
    <row r="507" spans="1:4">
      <c r="A507" s="53">
        <v>505</v>
      </c>
      <c r="B507" s="53">
        <v>534</v>
      </c>
      <c r="C507" s="54">
        <f t="shared" si="17"/>
        <v>0.992565055762082</v>
      </c>
      <c r="D507" s="54">
        <f t="shared" si="18"/>
        <v>2.39064072215615e-5</v>
      </c>
    </row>
    <row r="508" spans="1:4">
      <c r="A508" s="53">
        <v>506</v>
      </c>
      <c r="B508" s="53">
        <v>529</v>
      </c>
      <c r="C508" s="54">
        <f t="shared" si="17"/>
        <v>0.99063670411985</v>
      </c>
      <c r="D508" s="54">
        <f t="shared" si="18"/>
        <v>2.36825644573147e-5</v>
      </c>
    </row>
    <row r="509" spans="1:4">
      <c r="A509" s="53">
        <v>507</v>
      </c>
      <c r="B509" s="53">
        <v>526</v>
      </c>
      <c r="C509" s="54">
        <f t="shared" si="17"/>
        <v>0.994328922495274</v>
      </c>
      <c r="D509" s="54">
        <f t="shared" si="18"/>
        <v>2.35482587987666e-5</v>
      </c>
    </row>
    <row r="510" spans="1:4">
      <c r="A510" s="53">
        <v>508</v>
      </c>
      <c r="B510" s="53">
        <v>519</v>
      </c>
      <c r="C510" s="54">
        <f t="shared" si="17"/>
        <v>0.986692015209126</v>
      </c>
      <c r="D510" s="54">
        <f t="shared" si="18"/>
        <v>2.3234878928821e-5</v>
      </c>
    </row>
    <row r="511" spans="1:4">
      <c r="A511" s="53">
        <v>509</v>
      </c>
      <c r="B511" s="53">
        <v>514</v>
      </c>
      <c r="C511" s="54">
        <f t="shared" si="17"/>
        <v>0.990366088631985</v>
      </c>
      <c r="D511" s="54">
        <f t="shared" si="18"/>
        <v>2.30110361645742e-5</v>
      </c>
    </row>
    <row r="512" spans="1:4">
      <c r="A512" s="53">
        <v>510</v>
      </c>
      <c r="B512" s="53">
        <v>505</v>
      </c>
      <c r="C512" s="54">
        <f t="shared" si="17"/>
        <v>0.982490272373541</v>
      </c>
      <c r="D512" s="54">
        <f t="shared" si="18"/>
        <v>2.26081191889299e-5</v>
      </c>
    </row>
    <row r="513" spans="1:4">
      <c r="A513" s="53">
        <v>511</v>
      </c>
      <c r="B513" s="53">
        <v>497</v>
      </c>
      <c r="C513" s="54">
        <f t="shared" si="17"/>
        <v>0.984158415841584</v>
      </c>
      <c r="D513" s="54">
        <f t="shared" si="18"/>
        <v>2.2249970766135e-5</v>
      </c>
    </row>
    <row r="514" spans="1:4">
      <c r="A514" s="53">
        <v>512</v>
      </c>
      <c r="B514" s="53">
        <v>492</v>
      </c>
      <c r="C514" s="54">
        <f t="shared" si="17"/>
        <v>0.989939637826962</v>
      </c>
      <c r="D514" s="54">
        <f t="shared" si="18"/>
        <v>2.20261280018882e-5</v>
      </c>
    </row>
    <row r="515" spans="1:4">
      <c r="A515" s="53">
        <v>513</v>
      </c>
      <c r="B515" s="53">
        <v>487</v>
      </c>
      <c r="C515" s="54">
        <f t="shared" si="17"/>
        <v>0.989837398373984</v>
      </c>
      <c r="D515" s="54">
        <f t="shared" si="18"/>
        <v>2.18022852376413e-5</v>
      </c>
    </row>
    <row r="516" spans="1:4">
      <c r="A516" s="53">
        <v>514</v>
      </c>
      <c r="B516" s="53">
        <v>479</v>
      </c>
      <c r="C516" s="54">
        <f t="shared" ref="C516:C579" si="19">B516/B515</f>
        <v>0.983572895277207</v>
      </c>
      <c r="D516" s="54">
        <f t="shared" ref="D516:D579" si="20">B516/$B$2</f>
        <v>2.14441368148464e-5</v>
      </c>
    </row>
    <row r="517" spans="1:4">
      <c r="A517" s="53">
        <v>515</v>
      </c>
      <c r="B517" s="53">
        <v>474</v>
      </c>
      <c r="C517" s="54">
        <f t="shared" si="19"/>
        <v>0.989561586638831</v>
      </c>
      <c r="D517" s="54">
        <f t="shared" si="20"/>
        <v>2.12202940505996e-5</v>
      </c>
    </row>
    <row r="518" spans="1:4">
      <c r="A518" s="53">
        <v>516</v>
      </c>
      <c r="B518" s="53">
        <v>470</v>
      </c>
      <c r="C518" s="54">
        <f t="shared" si="19"/>
        <v>0.991561181434599</v>
      </c>
      <c r="D518" s="54">
        <f t="shared" si="20"/>
        <v>2.10412198392021e-5</v>
      </c>
    </row>
    <row r="519" spans="1:4">
      <c r="A519" s="53">
        <v>517</v>
      </c>
      <c r="B519" s="53">
        <v>468</v>
      </c>
      <c r="C519" s="54">
        <f t="shared" si="19"/>
        <v>0.995744680851064</v>
      </c>
      <c r="D519" s="54">
        <f t="shared" si="20"/>
        <v>2.09516827335034e-5</v>
      </c>
    </row>
    <row r="520" spans="1:4">
      <c r="A520" s="53">
        <v>518</v>
      </c>
      <c r="B520" s="53">
        <v>464</v>
      </c>
      <c r="C520" s="54">
        <f t="shared" si="19"/>
        <v>0.991452991452991</v>
      </c>
      <c r="D520" s="54">
        <f t="shared" si="20"/>
        <v>2.07726085221059e-5</v>
      </c>
    </row>
    <row r="521" spans="1:4">
      <c r="A521" s="53">
        <v>519</v>
      </c>
      <c r="B521" s="53">
        <v>460</v>
      </c>
      <c r="C521" s="54">
        <f t="shared" si="19"/>
        <v>0.991379310344828</v>
      </c>
      <c r="D521" s="54">
        <f t="shared" si="20"/>
        <v>2.05935343107084e-5</v>
      </c>
    </row>
    <row r="522" spans="1:4">
      <c r="A522" s="53">
        <v>520</v>
      </c>
      <c r="B522" s="53">
        <v>454</v>
      </c>
      <c r="C522" s="54">
        <f t="shared" si="19"/>
        <v>0.98695652173913</v>
      </c>
      <c r="D522" s="54">
        <f t="shared" si="20"/>
        <v>2.03249229936122e-5</v>
      </c>
    </row>
    <row r="523" spans="1:4">
      <c r="A523" s="53">
        <v>521</v>
      </c>
      <c r="B523" s="53">
        <v>451</v>
      </c>
      <c r="C523" s="54">
        <f t="shared" si="19"/>
        <v>0.993392070484581</v>
      </c>
      <c r="D523" s="54">
        <f t="shared" si="20"/>
        <v>2.01906173350641e-5</v>
      </c>
    </row>
    <row r="524" spans="1:4">
      <c r="A524" s="53">
        <v>522</v>
      </c>
      <c r="B524" s="53">
        <v>447</v>
      </c>
      <c r="C524" s="54">
        <f t="shared" si="19"/>
        <v>0.991130820399113</v>
      </c>
      <c r="D524" s="54">
        <f t="shared" si="20"/>
        <v>2.00115431236667e-5</v>
      </c>
    </row>
    <row r="525" spans="1:4">
      <c r="A525" s="53">
        <v>523</v>
      </c>
      <c r="B525" s="53">
        <v>445</v>
      </c>
      <c r="C525" s="54">
        <f t="shared" si="19"/>
        <v>0.995525727069351</v>
      </c>
      <c r="D525" s="54">
        <f t="shared" si="20"/>
        <v>1.99220060179679e-5</v>
      </c>
    </row>
    <row r="526" spans="1:4">
      <c r="A526" s="53">
        <v>525</v>
      </c>
      <c r="B526" s="53">
        <v>440</v>
      </c>
      <c r="C526" s="54">
        <f t="shared" si="19"/>
        <v>0.98876404494382</v>
      </c>
      <c r="D526" s="54">
        <f t="shared" si="20"/>
        <v>1.96981632537211e-5</v>
      </c>
    </row>
    <row r="527" spans="1:4">
      <c r="A527" s="53">
        <v>526</v>
      </c>
      <c r="B527" s="53">
        <v>435</v>
      </c>
      <c r="C527" s="54">
        <f t="shared" si="19"/>
        <v>0.988636363636364</v>
      </c>
      <c r="D527" s="54">
        <f t="shared" si="20"/>
        <v>1.94743204894743e-5</v>
      </c>
    </row>
    <row r="528" spans="1:4">
      <c r="A528" s="53">
        <v>527</v>
      </c>
      <c r="B528" s="53">
        <v>429</v>
      </c>
      <c r="C528" s="54">
        <f t="shared" si="19"/>
        <v>0.986206896551724</v>
      </c>
      <c r="D528" s="54">
        <f t="shared" si="20"/>
        <v>1.92057091723781e-5</v>
      </c>
    </row>
    <row r="529" spans="1:4">
      <c r="A529" s="53">
        <v>528</v>
      </c>
      <c r="B529" s="53">
        <v>425</v>
      </c>
      <c r="C529" s="54">
        <f t="shared" si="19"/>
        <v>0.990675990675991</v>
      </c>
      <c r="D529" s="54">
        <f t="shared" si="20"/>
        <v>1.90266349609806e-5</v>
      </c>
    </row>
    <row r="530" spans="1:4">
      <c r="A530" s="53">
        <v>529</v>
      </c>
      <c r="B530" s="53">
        <v>423</v>
      </c>
      <c r="C530" s="54">
        <f t="shared" si="19"/>
        <v>0.995294117647059</v>
      </c>
      <c r="D530" s="54">
        <f t="shared" si="20"/>
        <v>1.89370978552819e-5</v>
      </c>
    </row>
    <row r="531" spans="1:4">
      <c r="A531" s="53">
        <v>530</v>
      </c>
      <c r="B531" s="53">
        <v>421</v>
      </c>
      <c r="C531" s="54">
        <f t="shared" si="19"/>
        <v>0.995271867612293</v>
      </c>
      <c r="D531" s="54">
        <f t="shared" si="20"/>
        <v>1.88475607495832e-5</v>
      </c>
    </row>
    <row r="532" spans="1:4">
      <c r="A532" s="53">
        <v>531</v>
      </c>
      <c r="B532" s="53">
        <v>420</v>
      </c>
      <c r="C532" s="54">
        <f t="shared" si="19"/>
        <v>0.997624703087886</v>
      </c>
      <c r="D532" s="54">
        <f t="shared" si="20"/>
        <v>1.88027921967338e-5</v>
      </c>
    </row>
    <row r="533" spans="1:4">
      <c r="A533" s="53">
        <v>532</v>
      </c>
      <c r="B533" s="53">
        <v>412</v>
      </c>
      <c r="C533" s="54">
        <f t="shared" si="19"/>
        <v>0.980952380952381</v>
      </c>
      <c r="D533" s="54">
        <f t="shared" si="20"/>
        <v>1.84446437739389e-5</v>
      </c>
    </row>
    <row r="534" spans="1:4">
      <c r="A534" s="53">
        <v>533</v>
      </c>
      <c r="B534" s="53">
        <v>408</v>
      </c>
      <c r="C534" s="54">
        <f t="shared" si="19"/>
        <v>0.990291262135922</v>
      </c>
      <c r="D534" s="54">
        <f t="shared" si="20"/>
        <v>1.82655695625414e-5</v>
      </c>
    </row>
    <row r="535" spans="1:4">
      <c r="A535" s="53">
        <v>534</v>
      </c>
      <c r="B535" s="53">
        <v>401</v>
      </c>
      <c r="C535" s="54">
        <f t="shared" si="19"/>
        <v>0.982843137254902</v>
      </c>
      <c r="D535" s="54">
        <f t="shared" si="20"/>
        <v>1.79521896925958e-5</v>
      </c>
    </row>
    <row r="536" spans="1:4">
      <c r="A536" s="53">
        <v>535</v>
      </c>
      <c r="B536" s="53">
        <v>396</v>
      </c>
      <c r="C536" s="54">
        <f t="shared" si="19"/>
        <v>0.987531172069825</v>
      </c>
      <c r="D536" s="54">
        <f t="shared" si="20"/>
        <v>1.7728346928349e-5</v>
      </c>
    </row>
    <row r="537" spans="1:4">
      <c r="A537" s="53">
        <v>536</v>
      </c>
      <c r="B537" s="53">
        <v>386</v>
      </c>
      <c r="C537" s="54">
        <f t="shared" si="19"/>
        <v>0.974747474747475</v>
      </c>
      <c r="D537" s="54">
        <f t="shared" si="20"/>
        <v>1.72806613998553e-5</v>
      </c>
    </row>
    <row r="538" spans="1:4">
      <c r="A538" s="53">
        <v>537</v>
      </c>
      <c r="B538" s="53">
        <v>383</v>
      </c>
      <c r="C538" s="54">
        <f t="shared" si="19"/>
        <v>0.992227979274611</v>
      </c>
      <c r="D538" s="54">
        <f t="shared" si="20"/>
        <v>1.71463557413072e-5</v>
      </c>
    </row>
    <row r="539" spans="1:4">
      <c r="A539" s="53">
        <v>538</v>
      </c>
      <c r="B539" s="53">
        <v>378</v>
      </c>
      <c r="C539" s="54">
        <f t="shared" si="19"/>
        <v>0.986945169712794</v>
      </c>
      <c r="D539" s="54">
        <f t="shared" si="20"/>
        <v>1.69225129770604e-5</v>
      </c>
    </row>
    <row r="540" spans="1:4">
      <c r="A540" s="53">
        <v>539</v>
      </c>
      <c r="B540" s="53">
        <v>375</v>
      </c>
      <c r="C540" s="54">
        <f t="shared" si="19"/>
        <v>0.992063492063492</v>
      </c>
      <c r="D540" s="54">
        <f t="shared" si="20"/>
        <v>1.67882073185123e-5</v>
      </c>
    </row>
    <row r="541" spans="1:4">
      <c r="A541" s="53">
        <v>540</v>
      </c>
      <c r="B541" s="53">
        <v>372</v>
      </c>
      <c r="C541" s="54">
        <f t="shared" si="19"/>
        <v>0.992</v>
      </c>
      <c r="D541" s="54">
        <f t="shared" si="20"/>
        <v>1.66539016599642e-5</v>
      </c>
    </row>
    <row r="542" spans="1:4">
      <c r="A542" s="53">
        <v>541</v>
      </c>
      <c r="B542" s="53">
        <v>368</v>
      </c>
      <c r="C542" s="54">
        <f t="shared" si="19"/>
        <v>0.989247311827957</v>
      </c>
      <c r="D542" s="54">
        <f t="shared" si="20"/>
        <v>1.64748274485668e-5</v>
      </c>
    </row>
    <row r="543" spans="1:4">
      <c r="A543" s="53">
        <v>542</v>
      </c>
      <c r="B543" s="53">
        <v>365</v>
      </c>
      <c r="C543" s="54">
        <f t="shared" si="19"/>
        <v>0.991847826086957</v>
      </c>
      <c r="D543" s="54">
        <f t="shared" si="20"/>
        <v>1.63405217900187e-5</v>
      </c>
    </row>
    <row r="544" spans="1:4">
      <c r="A544" s="53">
        <v>543</v>
      </c>
      <c r="B544" s="53">
        <v>364</v>
      </c>
      <c r="C544" s="54">
        <f t="shared" si="19"/>
        <v>0.997260273972603</v>
      </c>
      <c r="D544" s="54">
        <f t="shared" si="20"/>
        <v>1.62957532371693e-5</v>
      </c>
    </row>
    <row r="545" spans="1:4">
      <c r="A545" s="53">
        <v>544</v>
      </c>
      <c r="B545" s="53">
        <v>359</v>
      </c>
      <c r="C545" s="54">
        <f t="shared" si="19"/>
        <v>0.986263736263736</v>
      </c>
      <c r="D545" s="54">
        <f t="shared" si="20"/>
        <v>1.60719104729225e-5</v>
      </c>
    </row>
    <row r="546" spans="1:4">
      <c r="A546" s="53">
        <v>545</v>
      </c>
      <c r="B546" s="53">
        <v>354</v>
      </c>
      <c r="C546" s="54">
        <f t="shared" si="19"/>
        <v>0.986072423398329</v>
      </c>
      <c r="D546" s="54">
        <f t="shared" si="20"/>
        <v>1.58480677086756e-5</v>
      </c>
    </row>
    <row r="547" spans="1:4">
      <c r="A547" s="53">
        <v>546</v>
      </c>
      <c r="B547" s="53">
        <v>349</v>
      </c>
      <c r="C547" s="54">
        <f t="shared" si="19"/>
        <v>0.985875706214689</v>
      </c>
      <c r="D547" s="54">
        <f t="shared" si="20"/>
        <v>1.56242249444288e-5</v>
      </c>
    </row>
    <row r="548" spans="1:4">
      <c r="A548" s="53">
        <v>547</v>
      </c>
      <c r="B548" s="53">
        <v>347</v>
      </c>
      <c r="C548" s="54">
        <f t="shared" si="19"/>
        <v>0.994269340974212</v>
      </c>
      <c r="D548" s="54">
        <f t="shared" si="20"/>
        <v>1.55346878387301e-5</v>
      </c>
    </row>
    <row r="549" spans="1:4">
      <c r="A549" s="53">
        <v>548</v>
      </c>
      <c r="B549" s="53">
        <v>343</v>
      </c>
      <c r="C549" s="54">
        <f t="shared" si="19"/>
        <v>0.988472622478386</v>
      </c>
      <c r="D549" s="54">
        <f t="shared" si="20"/>
        <v>1.53556136273326e-5</v>
      </c>
    </row>
    <row r="550" spans="1:4">
      <c r="A550" s="53">
        <v>549</v>
      </c>
      <c r="B550" s="53">
        <v>341</v>
      </c>
      <c r="C550" s="54">
        <f t="shared" si="19"/>
        <v>0.994169096209913</v>
      </c>
      <c r="D550" s="54">
        <f t="shared" si="20"/>
        <v>1.52660765216339e-5</v>
      </c>
    </row>
    <row r="551" spans="1:4">
      <c r="A551" s="53">
        <v>550</v>
      </c>
      <c r="B551" s="53">
        <v>337</v>
      </c>
      <c r="C551" s="54">
        <f t="shared" si="19"/>
        <v>0.988269794721408</v>
      </c>
      <c r="D551" s="54">
        <f t="shared" si="20"/>
        <v>1.50870023102364e-5</v>
      </c>
    </row>
    <row r="552" spans="1:4">
      <c r="A552" s="53">
        <v>551</v>
      </c>
      <c r="B552" s="53">
        <v>334</v>
      </c>
      <c r="C552" s="54">
        <f t="shared" si="19"/>
        <v>0.991097922848665</v>
      </c>
      <c r="D552" s="54">
        <f t="shared" si="20"/>
        <v>1.49526966516883e-5</v>
      </c>
    </row>
    <row r="553" spans="1:4">
      <c r="A553" s="53">
        <v>552</v>
      </c>
      <c r="B553" s="53">
        <v>332</v>
      </c>
      <c r="C553" s="54">
        <f t="shared" si="19"/>
        <v>0.994011976047904</v>
      </c>
      <c r="D553" s="54">
        <f t="shared" si="20"/>
        <v>1.48631595459896e-5</v>
      </c>
    </row>
    <row r="554" spans="1:4">
      <c r="A554" s="53">
        <v>553</v>
      </c>
      <c r="B554" s="53">
        <v>328</v>
      </c>
      <c r="C554" s="54">
        <f t="shared" si="19"/>
        <v>0.987951807228916</v>
      </c>
      <c r="D554" s="54">
        <f t="shared" si="20"/>
        <v>1.46840853345921e-5</v>
      </c>
    </row>
    <row r="555" spans="1:4">
      <c r="A555" s="53">
        <v>554</v>
      </c>
      <c r="B555" s="53">
        <v>326</v>
      </c>
      <c r="C555" s="54">
        <f t="shared" si="19"/>
        <v>0.99390243902439</v>
      </c>
      <c r="D555" s="54">
        <f t="shared" si="20"/>
        <v>1.45945482288934e-5</v>
      </c>
    </row>
    <row r="556" spans="1:4">
      <c r="A556" s="53">
        <v>555</v>
      </c>
      <c r="B556" s="53">
        <v>322</v>
      </c>
      <c r="C556" s="54">
        <f t="shared" si="19"/>
        <v>0.987730061349693</v>
      </c>
      <c r="D556" s="54">
        <f t="shared" si="20"/>
        <v>1.44154740174959e-5</v>
      </c>
    </row>
    <row r="557" spans="1:4">
      <c r="A557" s="53">
        <v>556</v>
      </c>
      <c r="B557" s="53">
        <v>321</v>
      </c>
      <c r="C557" s="54">
        <f t="shared" si="19"/>
        <v>0.996894409937888</v>
      </c>
      <c r="D557" s="54">
        <f t="shared" si="20"/>
        <v>1.43707054646465e-5</v>
      </c>
    </row>
    <row r="558" spans="1:4">
      <c r="A558" s="53">
        <v>557</v>
      </c>
      <c r="B558" s="53">
        <v>319</v>
      </c>
      <c r="C558" s="54">
        <f t="shared" si="19"/>
        <v>0.993769470404984</v>
      </c>
      <c r="D558" s="54">
        <f t="shared" si="20"/>
        <v>1.42811683589478e-5</v>
      </c>
    </row>
    <row r="559" spans="1:4">
      <c r="A559" s="53">
        <v>558</v>
      </c>
      <c r="B559" s="53">
        <v>318</v>
      </c>
      <c r="C559" s="54">
        <f t="shared" si="19"/>
        <v>0.996865203761755</v>
      </c>
      <c r="D559" s="54">
        <f t="shared" si="20"/>
        <v>1.42363998060984e-5</v>
      </c>
    </row>
    <row r="560" spans="1:4">
      <c r="A560" s="53">
        <v>559</v>
      </c>
      <c r="B560" s="53">
        <v>316</v>
      </c>
      <c r="C560" s="54">
        <f t="shared" si="19"/>
        <v>0.993710691823899</v>
      </c>
      <c r="D560" s="54">
        <f t="shared" si="20"/>
        <v>1.41468627003997e-5</v>
      </c>
    </row>
    <row r="561" spans="1:4">
      <c r="A561" s="53">
        <v>560</v>
      </c>
      <c r="B561" s="53">
        <v>315</v>
      </c>
      <c r="C561" s="54">
        <f t="shared" si="19"/>
        <v>0.996835443037975</v>
      </c>
      <c r="D561" s="54">
        <f t="shared" si="20"/>
        <v>1.41020941475503e-5</v>
      </c>
    </row>
    <row r="562" spans="1:4">
      <c r="A562" s="53">
        <v>561</v>
      </c>
      <c r="B562" s="53">
        <v>314</v>
      </c>
      <c r="C562" s="54">
        <f t="shared" si="19"/>
        <v>0.996825396825397</v>
      </c>
      <c r="D562" s="54">
        <f t="shared" si="20"/>
        <v>1.4057325594701e-5</v>
      </c>
    </row>
    <row r="563" spans="1:4">
      <c r="A563" s="53">
        <v>562</v>
      </c>
      <c r="B563" s="53">
        <v>311</v>
      </c>
      <c r="C563" s="54">
        <f t="shared" si="19"/>
        <v>0.990445859872611</v>
      </c>
      <c r="D563" s="54">
        <f t="shared" si="20"/>
        <v>1.39230199361529e-5</v>
      </c>
    </row>
    <row r="564" spans="1:4">
      <c r="A564" s="53">
        <v>563</v>
      </c>
      <c r="B564" s="53">
        <v>310</v>
      </c>
      <c r="C564" s="54">
        <f t="shared" si="19"/>
        <v>0.996784565916399</v>
      </c>
      <c r="D564" s="54">
        <f t="shared" si="20"/>
        <v>1.38782513833035e-5</v>
      </c>
    </row>
    <row r="565" spans="1:4">
      <c r="A565" s="53">
        <v>564</v>
      </c>
      <c r="B565" s="53">
        <v>308</v>
      </c>
      <c r="C565" s="54">
        <f t="shared" si="19"/>
        <v>0.993548387096774</v>
      </c>
      <c r="D565" s="54">
        <f t="shared" si="20"/>
        <v>1.37887142776048e-5</v>
      </c>
    </row>
    <row r="566" spans="1:4">
      <c r="A566" s="53">
        <v>565</v>
      </c>
      <c r="B566" s="53">
        <v>303</v>
      </c>
      <c r="C566" s="54">
        <f t="shared" si="19"/>
        <v>0.983766233766234</v>
      </c>
      <c r="D566" s="54">
        <f t="shared" si="20"/>
        <v>1.3564871513358e-5</v>
      </c>
    </row>
    <row r="567" spans="1:4">
      <c r="A567" s="53">
        <v>566</v>
      </c>
      <c r="B567" s="53">
        <v>299</v>
      </c>
      <c r="C567" s="54">
        <f t="shared" si="19"/>
        <v>0.986798679867987</v>
      </c>
      <c r="D567" s="54">
        <f t="shared" si="20"/>
        <v>1.33857973019605e-5</v>
      </c>
    </row>
    <row r="568" spans="1:4">
      <c r="A568" s="53">
        <v>567</v>
      </c>
      <c r="B568" s="53">
        <v>292</v>
      </c>
      <c r="C568" s="54">
        <f t="shared" si="19"/>
        <v>0.976588628762542</v>
      </c>
      <c r="D568" s="54">
        <f t="shared" si="20"/>
        <v>1.30724174320149e-5</v>
      </c>
    </row>
    <row r="569" spans="1:4">
      <c r="A569" s="53">
        <v>568</v>
      </c>
      <c r="B569" s="53">
        <v>288</v>
      </c>
      <c r="C569" s="54">
        <f t="shared" si="19"/>
        <v>0.986301369863014</v>
      </c>
      <c r="D569" s="54">
        <f t="shared" si="20"/>
        <v>1.28933432206175e-5</v>
      </c>
    </row>
    <row r="570" spans="1:4">
      <c r="A570" s="53">
        <v>569</v>
      </c>
      <c r="B570" s="53">
        <v>283</v>
      </c>
      <c r="C570" s="54">
        <f t="shared" si="19"/>
        <v>0.982638888888889</v>
      </c>
      <c r="D570" s="54">
        <f t="shared" si="20"/>
        <v>1.26695004563706e-5</v>
      </c>
    </row>
    <row r="571" spans="1:4">
      <c r="A571" s="53">
        <v>570</v>
      </c>
      <c r="B571" s="53">
        <v>282</v>
      </c>
      <c r="C571" s="54">
        <f t="shared" si="19"/>
        <v>0.996466431095406</v>
      </c>
      <c r="D571" s="54">
        <f t="shared" si="20"/>
        <v>1.26247319035213e-5</v>
      </c>
    </row>
    <row r="572" spans="1:4">
      <c r="A572" s="53">
        <v>571</v>
      </c>
      <c r="B572" s="53">
        <v>278</v>
      </c>
      <c r="C572" s="54">
        <f t="shared" si="19"/>
        <v>0.985815602836879</v>
      </c>
      <c r="D572" s="54">
        <f t="shared" si="20"/>
        <v>1.24456576921238e-5</v>
      </c>
    </row>
    <row r="573" spans="1:4">
      <c r="A573" s="53">
        <v>572</v>
      </c>
      <c r="B573" s="53">
        <v>277</v>
      </c>
      <c r="C573" s="54">
        <f t="shared" si="19"/>
        <v>0.996402877697842</v>
      </c>
      <c r="D573" s="54">
        <f t="shared" si="20"/>
        <v>1.24008891392744e-5</v>
      </c>
    </row>
    <row r="574" spans="1:4">
      <c r="A574" s="53">
        <v>573</v>
      </c>
      <c r="B574" s="53">
        <v>273</v>
      </c>
      <c r="C574" s="54">
        <f t="shared" si="19"/>
        <v>0.985559566787004</v>
      </c>
      <c r="D574" s="54">
        <f t="shared" si="20"/>
        <v>1.2221814927877e-5</v>
      </c>
    </row>
    <row r="575" spans="1:4">
      <c r="A575" s="53">
        <v>574</v>
      </c>
      <c r="B575" s="53">
        <v>272</v>
      </c>
      <c r="C575" s="54">
        <f t="shared" si="19"/>
        <v>0.996336996336996</v>
      </c>
      <c r="D575" s="54">
        <f t="shared" si="20"/>
        <v>1.21770463750276e-5</v>
      </c>
    </row>
    <row r="576" spans="1:4">
      <c r="A576" s="53">
        <v>575</v>
      </c>
      <c r="B576" s="53">
        <v>270</v>
      </c>
      <c r="C576" s="54">
        <f t="shared" si="19"/>
        <v>0.992647058823529</v>
      </c>
      <c r="D576" s="54">
        <f t="shared" si="20"/>
        <v>1.20875092693289e-5</v>
      </c>
    </row>
    <row r="577" spans="1:4">
      <c r="A577" s="53">
        <v>576</v>
      </c>
      <c r="B577" s="53">
        <v>269</v>
      </c>
      <c r="C577" s="54">
        <f t="shared" si="19"/>
        <v>0.996296296296296</v>
      </c>
      <c r="D577" s="54">
        <f t="shared" si="20"/>
        <v>1.20427407164795e-5</v>
      </c>
    </row>
    <row r="578" spans="1:4">
      <c r="A578" s="53">
        <v>577</v>
      </c>
      <c r="B578" s="53">
        <v>266</v>
      </c>
      <c r="C578" s="54">
        <f t="shared" si="19"/>
        <v>0.988847583643123</v>
      </c>
      <c r="D578" s="54">
        <f t="shared" si="20"/>
        <v>1.19084350579314e-5</v>
      </c>
    </row>
    <row r="579" spans="1:4">
      <c r="A579" s="53">
        <v>578</v>
      </c>
      <c r="B579" s="53">
        <v>262</v>
      </c>
      <c r="C579" s="54">
        <f t="shared" si="19"/>
        <v>0.984962406015038</v>
      </c>
      <c r="D579" s="54">
        <f t="shared" si="20"/>
        <v>1.17293608465339e-5</v>
      </c>
    </row>
    <row r="580" spans="1:4">
      <c r="A580" s="53">
        <v>580</v>
      </c>
      <c r="B580" s="53">
        <v>260</v>
      </c>
      <c r="C580" s="54">
        <f t="shared" ref="C580:C643" si="21">B580/B579</f>
        <v>0.99236641221374</v>
      </c>
      <c r="D580" s="54">
        <f t="shared" ref="D580:D643" si="22">B580/$B$2</f>
        <v>1.16398237408352e-5</v>
      </c>
    </row>
    <row r="581" spans="1:4">
      <c r="A581" s="53">
        <v>581</v>
      </c>
      <c r="B581" s="53">
        <v>259</v>
      </c>
      <c r="C581" s="54">
        <f t="shared" si="21"/>
        <v>0.996153846153846</v>
      </c>
      <c r="D581" s="54">
        <f t="shared" si="22"/>
        <v>1.15950551879858e-5</v>
      </c>
    </row>
    <row r="582" spans="1:4">
      <c r="A582" s="53">
        <v>582</v>
      </c>
      <c r="B582" s="53">
        <v>254</v>
      </c>
      <c r="C582" s="54">
        <f t="shared" si="21"/>
        <v>0.980694980694981</v>
      </c>
      <c r="D582" s="54">
        <f t="shared" si="22"/>
        <v>1.1371212423739e-5</v>
      </c>
    </row>
    <row r="583" spans="1:4">
      <c r="A583" s="53">
        <v>583</v>
      </c>
      <c r="B583" s="53">
        <v>251</v>
      </c>
      <c r="C583" s="54">
        <f t="shared" si="21"/>
        <v>0.988188976377953</v>
      </c>
      <c r="D583" s="54">
        <f t="shared" si="22"/>
        <v>1.12369067651909e-5</v>
      </c>
    </row>
    <row r="584" spans="1:4">
      <c r="A584" s="53">
        <v>584</v>
      </c>
      <c r="B584" s="53">
        <v>250</v>
      </c>
      <c r="C584" s="54">
        <f t="shared" si="21"/>
        <v>0.99601593625498</v>
      </c>
      <c r="D584" s="54">
        <f t="shared" si="22"/>
        <v>1.11921382123415e-5</v>
      </c>
    </row>
    <row r="585" spans="1:4">
      <c r="A585" s="53">
        <v>585</v>
      </c>
      <c r="B585" s="53">
        <v>249</v>
      </c>
      <c r="C585" s="54">
        <f t="shared" si="21"/>
        <v>0.996</v>
      </c>
      <c r="D585" s="54">
        <f t="shared" si="22"/>
        <v>1.11473696594922e-5</v>
      </c>
    </row>
    <row r="586" spans="1:4">
      <c r="A586" s="53">
        <v>586</v>
      </c>
      <c r="B586" s="53">
        <v>247</v>
      </c>
      <c r="C586" s="54">
        <f t="shared" si="21"/>
        <v>0.991967871485944</v>
      </c>
      <c r="D586" s="54">
        <f t="shared" si="22"/>
        <v>1.10578325537934e-5</v>
      </c>
    </row>
    <row r="587" spans="1:4">
      <c r="A587" s="53">
        <v>588</v>
      </c>
      <c r="B587" s="53">
        <v>244</v>
      </c>
      <c r="C587" s="54">
        <f t="shared" si="21"/>
        <v>0.987854251012146</v>
      </c>
      <c r="D587" s="54">
        <f t="shared" si="22"/>
        <v>1.09235268952453e-5</v>
      </c>
    </row>
    <row r="588" spans="1:4">
      <c r="A588" s="53">
        <v>590</v>
      </c>
      <c r="B588" s="53">
        <v>243</v>
      </c>
      <c r="C588" s="54">
        <f t="shared" si="21"/>
        <v>0.995901639344262</v>
      </c>
      <c r="D588" s="54">
        <f t="shared" si="22"/>
        <v>1.0878758342396e-5</v>
      </c>
    </row>
    <row r="589" spans="1:4">
      <c r="A589" s="53">
        <v>591</v>
      </c>
      <c r="B589" s="53">
        <v>238</v>
      </c>
      <c r="C589" s="54">
        <f t="shared" si="21"/>
        <v>0.979423868312757</v>
      </c>
      <c r="D589" s="54">
        <f t="shared" si="22"/>
        <v>1.06549155781491e-5</v>
      </c>
    </row>
    <row r="590" spans="1:4">
      <c r="A590" s="53">
        <v>592</v>
      </c>
      <c r="B590" s="53">
        <v>237</v>
      </c>
      <c r="C590" s="54">
        <f t="shared" si="21"/>
        <v>0.995798319327731</v>
      </c>
      <c r="D590" s="54">
        <f t="shared" si="22"/>
        <v>1.06101470252998e-5</v>
      </c>
    </row>
    <row r="591" spans="1:4">
      <c r="A591" s="53">
        <v>593</v>
      </c>
      <c r="B591" s="53">
        <v>235</v>
      </c>
      <c r="C591" s="54">
        <f t="shared" si="21"/>
        <v>0.991561181434599</v>
      </c>
      <c r="D591" s="54">
        <f t="shared" si="22"/>
        <v>1.05206099196011e-5</v>
      </c>
    </row>
    <row r="592" spans="1:4">
      <c r="A592" s="53">
        <v>595</v>
      </c>
      <c r="B592" s="53">
        <v>233</v>
      </c>
      <c r="C592" s="54">
        <f t="shared" si="21"/>
        <v>0.991489361702128</v>
      </c>
      <c r="D592" s="54">
        <f t="shared" si="22"/>
        <v>1.04310728139023e-5</v>
      </c>
    </row>
    <row r="593" spans="1:4">
      <c r="A593" s="53">
        <v>596</v>
      </c>
      <c r="B593" s="53">
        <v>230</v>
      </c>
      <c r="C593" s="54">
        <f t="shared" si="21"/>
        <v>0.987124463519313</v>
      </c>
      <c r="D593" s="54">
        <f t="shared" si="22"/>
        <v>1.02967671553542e-5</v>
      </c>
    </row>
    <row r="594" spans="1:4">
      <c r="A594" s="53">
        <v>598</v>
      </c>
      <c r="B594" s="53">
        <v>229</v>
      </c>
      <c r="C594" s="54">
        <f t="shared" si="21"/>
        <v>0.995652173913044</v>
      </c>
      <c r="D594" s="54">
        <f t="shared" si="22"/>
        <v>1.02519986025049e-5</v>
      </c>
    </row>
    <row r="595" spans="1:4">
      <c r="A595" s="53">
        <v>599</v>
      </c>
      <c r="B595" s="53">
        <v>226</v>
      </c>
      <c r="C595" s="54">
        <f t="shared" si="21"/>
        <v>0.986899563318777</v>
      </c>
      <c r="D595" s="54">
        <f t="shared" si="22"/>
        <v>1.01176929439568e-5</v>
      </c>
    </row>
    <row r="596" spans="1:4">
      <c r="A596" s="53">
        <v>600</v>
      </c>
      <c r="B596" s="53">
        <v>222</v>
      </c>
      <c r="C596" s="54">
        <f t="shared" si="21"/>
        <v>0.982300884955752</v>
      </c>
      <c r="D596" s="54">
        <f t="shared" si="22"/>
        <v>9.93861873255929e-6</v>
      </c>
    </row>
    <row r="597" spans="1:4">
      <c r="A597" s="53">
        <v>602</v>
      </c>
      <c r="B597" s="53">
        <v>221</v>
      </c>
      <c r="C597" s="54">
        <f t="shared" si="21"/>
        <v>0.995495495495496</v>
      </c>
      <c r="D597" s="54">
        <f t="shared" si="22"/>
        <v>9.89385017970993e-6</v>
      </c>
    </row>
    <row r="598" spans="1:4">
      <c r="A598" s="53">
        <v>604</v>
      </c>
      <c r="B598" s="53">
        <v>219</v>
      </c>
      <c r="C598" s="54">
        <f t="shared" si="21"/>
        <v>0.990950226244344</v>
      </c>
      <c r="D598" s="54">
        <f t="shared" si="22"/>
        <v>9.80431307401119e-6</v>
      </c>
    </row>
    <row r="599" spans="1:4">
      <c r="A599" s="53">
        <v>605</v>
      </c>
      <c r="B599" s="53">
        <v>217</v>
      </c>
      <c r="C599" s="54">
        <f t="shared" si="21"/>
        <v>0.990867579908676</v>
      </c>
      <c r="D599" s="54">
        <f t="shared" si="22"/>
        <v>9.71477596831246e-6</v>
      </c>
    </row>
    <row r="600" spans="1:4">
      <c r="A600" s="53">
        <v>607</v>
      </c>
      <c r="B600" s="53">
        <v>215</v>
      </c>
      <c r="C600" s="54">
        <f t="shared" si="21"/>
        <v>0.990783410138249</v>
      </c>
      <c r="D600" s="54">
        <f t="shared" si="22"/>
        <v>9.62523886261373e-6</v>
      </c>
    </row>
    <row r="601" spans="1:4">
      <c r="A601" s="53">
        <v>608</v>
      </c>
      <c r="B601" s="53">
        <v>213</v>
      </c>
      <c r="C601" s="54">
        <f t="shared" si="21"/>
        <v>0.990697674418605</v>
      </c>
      <c r="D601" s="54">
        <f t="shared" si="22"/>
        <v>9.53570175691499e-6</v>
      </c>
    </row>
    <row r="602" spans="1:4">
      <c r="A602" s="53">
        <v>611</v>
      </c>
      <c r="B602" s="53">
        <v>212</v>
      </c>
      <c r="C602" s="54">
        <f t="shared" si="21"/>
        <v>0.995305164319249</v>
      </c>
      <c r="D602" s="54">
        <f t="shared" si="22"/>
        <v>9.49093320406563e-6</v>
      </c>
    </row>
    <row r="603" spans="1:4">
      <c r="A603" s="53">
        <v>612</v>
      </c>
      <c r="B603" s="53">
        <v>210</v>
      </c>
      <c r="C603" s="54">
        <f t="shared" si="21"/>
        <v>0.990566037735849</v>
      </c>
      <c r="D603" s="54">
        <f t="shared" si="22"/>
        <v>9.4013960983669e-6</v>
      </c>
    </row>
    <row r="604" spans="1:4">
      <c r="A604" s="53">
        <v>614</v>
      </c>
      <c r="B604" s="53">
        <v>209</v>
      </c>
      <c r="C604" s="54">
        <f t="shared" si="21"/>
        <v>0.995238095238095</v>
      </c>
      <c r="D604" s="54">
        <f t="shared" si="22"/>
        <v>9.35662754551753e-6</v>
      </c>
    </row>
    <row r="605" spans="1:4">
      <c r="A605" s="53">
        <v>615</v>
      </c>
      <c r="B605" s="53">
        <v>208</v>
      </c>
      <c r="C605" s="54">
        <f t="shared" si="21"/>
        <v>0.995215311004785</v>
      </c>
      <c r="D605" s="54">
        <f t="shared" si="22"/>
        <v>9.31185899266817e-6</v>
      </c>
    </row>
    <row r="606" spans="1:4">
      <c r="A606" s="53">
        <v>617</v>
      </c>
      <c r="B606" s="53">
        <v>207</v>
      </c>
      <c r="C606" s="54">
        <f t="shared" si="21"/>
        <v>0.995192307692308</v>
      </c>
      <c r="D606" s="54">
        <f t="shared" si="22"/>
        <v>9.2670904398188e-6</v>
      </c>
    </row>
    <row r="607" spans="1:4">
      <c r="A607" s="53">
        <v>618</v>
      </c>
      <c r="B607" s="53">
        <v>206</v>
      </c>
      <c r="C607" s="54">
        <f t="shared" si="21"/>
        <v>0.995169082125604</v>
      </c>
      <c r="D607" s="54">
        <f t="shared" si="22"/>
        <v>9.22232188696943e-6</v>
      </c>
    </row>
    <row r="608" spans="1:4">
      <c r="A608" s="53">
        <v>619</v>
      </c>
      <c r="B608" s="53">
        <v>204</v>
      </c>
      <c r="C608" s="54">
        <f t="shared" si="21"/>
        <v>0.990291262135922</v>
      </c>
      <c r="D608" s="54">
        <f t="shared" si="22"/>
        <v>9.1327847812707e-6</v>
      </c>
    </row>
    <row r="609" spans="1:4">
      <c r="A609" s="53">
        <v>620</v>
      </c>
      <c r="B609" s="53">
        <v>202</v>
      </c>
      <c r="C609" s="54">
        <f t="shared" si="21"/>
        <v>0.990196078431373</v>
      </c>
      <c r="D609" s="54">
        <f t="shared" si="22"/>
        <v>9.04324767557197e-6</v>
      </c>
    </row>
    <row r="610" spans="1:4">
      <c r="A610" s="53">
        <v>621</v>
      </c>
      <c r="B610" s="53">
        <v>201</v>
      </c>
      <c r="C610" s="54">
        <f t="shared" si="21"/>
        <v>0.995049504950495</v>
      </c>
      <c r="D610" s="54">
        <f t="shared" si="22"/>
        <v>8.9984791227226e-6</v>
      </c>
    </row>
    <row r="611" spans="1:4">
      <c r="A611" s="53">
        <v>622</v>
      </c>
      <c r="B611" s="53">
        <v>198</v>
      </c>
      <c r="C611" s="54">
        <f t="shared" si="21"/>
        <v>0.985074626865672</v>
      </c>
      <c r="D611" s="54">
        <f t="shared" si="22"/>
        <v>8.8641734641745e-6</v>
      </c>
    </row>
    <row r="612" spans="1:4">
      <c r="A612" s="53">
        <v>623</v>
      </c>
      <c r="B612" s="53">
        <v>196</v>
      </c>
      <c r="C612" s="54">
        <f t="shared" si="21"/>
        <v>0.98989898989899</v>
      </c>
      <c r="D612" s="54">
        <f t="shared" si="22"/>
        <v>8.77463635847577e-6</v>
      </c>
    </row>
    <row r="613" spans="1:4">
      <c r="A613" s="53">
        <v>624</v>
      </c>
      <c r="B613" s="53">
        <v>195</v>
      </c>
      <c r="C613" s="54">
        <f t="shared" si="21"/>
        <v>0.994897959183674</v>
      </c>
      <c r="D613" s="54">
        <f t="shared" si="22"/>
        <v>8.7298678056264e-6</v>
      </c>
    </row>
    <row r="614" spans="1:4">
      <c r="A614" s="53">
        <v>625</v>
      </c>
      <c r="B614" s="53">
        <v>192</v>
      </c>
      <c r="C614" s="54">
        <f t="shared" si="21"/>
        <v>0.984615384615385</v>
      </c>
      <c r="D614" s="54">
        <f t="shared" si="22"/>
        <v>8.59556214707831e-6</v>
      </c>
    </row>
    <row r="615" spans="1:4">
      <c r="A615" s="53">
        <v>626</v>
      </c>
      <c r="B615" s="53">
        <v>191</v>
      </c>
      <c r="C615" s="54">
        <f t="shared" si="21"/>
        <v>0.994791666666667</v>
      </c>
      <c r="D615" s="54">
        <f t="shared" si="22"/>
        <v>8.55079359422894e-6</v>
      </c>
    </row>
    <row r="616" spans="1:4">
      <c r="A616" s="53">
        <v>627</v>
      </c>
      <c r="B616" s="53">
        <v>187</v>
      </c>
      <c r="C616" s="54">
        <f t="shared" si="21"/>
        <v>0.979057591623037</v>
      </c>
      <c r="D616" s="54">
        <f t="shared" si="22"/>
        <v>8.37171938283148e-6</v>
      </c>
    </row>
    <row r="617" spans="1:4">
      <c r="A617" s="53">
        <v>628</v>
      </c>
      <c r="B617" s="53">
        <v>185</v>
      </c>
      <c r="C617" s="54">
        <f t="shared" si="21"/>
        <v>0.989304812834225</v>
      </c>
      <c r="D617" s="54">
        <f t="shared" si="22"/>
        <v>8.28218227713274e-6</v>
      </c>
    </row>
    <row r="618" spans="1:4">
      <c r="A618" s="53">
        <v>629</v>
      </c>
      <c r="B618" s="53">
        <v>182</v>
      </c>
      <c r="C618" s="54">
        <f t="shared" si="21"/>
        <v>0.983783783783784</v>
      </c>
      <c r="D618" s="54">
        <f t="shared" si="22"/>
        <v>8.14787661858464e-6</v>
      </c>
    </row>
    <row r="619" spans="1:4">
      <c r="A619" s="53">
        <v>630</v>
      </c>
      <c r="B619" s="53">
        <v>180</v>
      </c>
      <c r="C619" s="54">
        <f t="shared" si="21"/>
        <v>0.989010989010989</v>
      </c>
      <c r="D619" s="54">
        <f t="shared" si="22"/>
        <v>8.05833951288591e-6</v>
      </c>
    </row>
    <row r="620" spans="1:4">
      <c r="A620" s="53">
        <v>631</v>
      </c>
      <c r="B620" s="53">
        <v>177</v>
      </c>
      <c r="C620" s="54">
        <f t="shared" si="21"/>
        <v>0.983333333333333</v>
      </c>
      <c r="D620" s="54">
        <f t="shared" si="22"/>
        <v>7.92403385433781e-6</v>
      </c>
    </row>
    <row r="621" spans="1:4">
      <c r="A621" s="53">
        <v>634</v>
      </c>
      <c r="B621" s="53">
        <v>176</v>
      </c>
      <c r="C621" s="54">
        <f t="shared" si="21"/>
        <v>0.994350282485876</v>
      </c>
      <c r="D621" s="54">
        <f t="shared" si="22"/>
        <v>7.87926530148845e-6</v>
      </c>
    </row>
    <row r="622" spans="1:4">
      <c r="A622" s="53">
        <v>636</v>
      </c>
      <c r="B622" s="53">
        <v>173</v>
      </c>
      <c r="C622" s="54">
        <f t="shared" si="21"/>
        <v>0.982954545454545</v>
      </c>
      <c r="D622" s="54">
        <f t="shared" si="22"/>
        <v>7.74495964294035e-6</v>
      </c>
    </row>
    <row r="623" spans="1:4">
      <c r="A623" s="53">
        <v>641</v>
      </c>
      <c r="B623" s="53">
        <v>172</v>
      </c>
      <c r="C623" s="54">
        <f t="shared" si="21"/>
        <v>0.994219653179191</v>
      </c>
      <c r="D623" s="54">
        <f t="shared" si="22"/>
        <v>7.70019109009098e-6</v>
      </c>
    </row>
    <row r="624" spans="1:4">
      <c r="A624" s="53">
        <v>643</v>
      </c>
      <c r="B624" s="53">
        <v>169</v>
      </c>
      <c r="C624" s="54">
        <f t="shared" si="21"/>
        <v>0.982558139534884</v>
      </c>
      <c r="D624" s="54">
        <f t="shared" si="22"/>
        <v>7.56588543154288e-6</v>
      </c>
    </row>
    <row r="625" spans="1:4">
      <c r="A625" s="53">
        <v>646</v>
      </c>
      <c r="B625" s="53">
        <v>167</v>
      </c>
      <c r="C625" s="54">
        <f t="shared" si="21"/>
        <v>0.988165680473373</v>
      </c>
      <c r="D625" s="54">
        <f t="shared" si="22"/>
        <v>7.47634832584415e-6</v>
      </c>
    </row>
    <row r="626" spans="1:4">
      <c r="A626" s="53">
        <v>647</v>
      </c>
      <c r="B626" s="53">
        <v>166</v>
      </c>
      <c r="C626" s="54">
        <f t="shared" si="21"/>
        <v>0.994011976047904</v>
      </c>
      <c r="D626" s="54">
        <f t="shared" si="22"/>
        <v>7.43157977299479e-6</v>
      </c>
    </row>
    <row r="627" spans="1:4">
      <c r="A627" s="53">
        <v>648</v>
      </c>
      <c r="B627" s="53">
        <v>164</v>
      </c>
      <c r="C627" s="54">
        <f t="shared" si="21"/>
        <v>0.987951807228916</v>
      </c>
      <c r="D627" s="54">
        <f t="shared" si="22"/>
        <v>7.34204266729605e-6</v>
      </c>
    </row>
    <row r="628" spans="1:4">
      <c r="A628" s="53">
        <v>649</v>
      </c>
      <c r="B628" s="53">
        <v>162</v>
      </c>
      <c r="C628" s="54">
        <f t="shared" si="21"/>
        <v>0.98780487804878</v>
      </c>
      <c r="D628" s="54">
        <f t="shared" si="22"/>
        <v>7.25250556159732e-6</v>
      </c>
    </row>
    <row r="629" spans="1:4">
      <c r="A629" s="53">
        <v>651</v>
      </c>
      <c r="B629" s="53">
        <v>159</v>
      </c>
      <c r="C629" s="54">
        <f t="shared" si="21"/>
        <v>0.981481481481482</v>
      </c>
      <c r="D629" s="54">
        <f t="shared" si="22"/>
        <v>7.11819990304922e-6</v>
      </c>
    </row>
    <row r="630" spans="1:4">
      <c r="A630" s="53">
        <v>652</v>
      </c>
      <c r="B630" s="53">
        <v>158</v>
      </c>
      <c r="C630" s="54">
        <f t="shared" si="21"/>
        <v>0.993710691823899</v>
      </c>
      <c r="D630" s="54">
        <f t="shared" si="22"/>
        <v>7.07343135019986e-6</v>
      </c>
    </row>
    <row r="631" spans="1:4">
      <c r="A631" s="53">
        <v>653</v>
      </c>
      <c r="B631" s="53">
        <v>157</v>
      </c>
      <c r="C631" s="54">
        <f t="shared" si="21"/>
        <v>0.993670886075949</v>
      </c>
      <c r="D631" s="54">
        <f t="shared" si="22"/>
        <v>7.02866279735049e-6</v>
      </c>
    </row>
    <row r="632" spans="1:4">
      <c r="A632" s="53">
        <v>655</v>
      </c>
      <c r="B632" s="53">
        <v>155</v>
      </c>
      <c r="C632" s="54">
        <f t="shared" si="21"/>
        <v>0.987261146496815</v>
      </c>
      <c r="D632" s="54">
        <f t="shared" si="22"/>
        <v>6.93912569165176e-6</v>
      </c>
    </row>
    <row r="633" spans="1:4">
      <c r="A633" s="53">
        <v>656</v>
      </c>
      <c r="B633" s="53">
        <v>154</v>
      </c>
      <c r="C633" s="54">
        <f t="shared" si="21"/>
        <v>0.993548387096774</v>
      </c>
      <c r="D633" s="54">
        <f t="shared" si="22"/>
        <v>6.89435713880239e-6</v>
      </c>
    </row>
    <row r="634" spans="1:4">
      <c r="A634" s="53">
        <v>657</v>
      </c>
      <c r="B634" s="53">
        <v>152</v>
      </c>
      <c r="C634" s="54">
        <f t="shared" si="21"/>
        <v>0.987012987012987</v>
      </c>
      <c r="D634" s="54">
        <f t="shared" si="22"/>
        <v>6.80482003310366e-6</v>
      </c>
    </row>
    <row r="635" spans="1:4">
      <c r="A635" s="53">
        <v>658</v>
      </c>
      <c r="B635" s="53">
        <v>151</v>
      </c>
      <c r="C635" s="54">
        <f t="shared" si="21"/>
        <v>0.993421052631579</v>
      </c>
      <c r="D635" s="54">
        <f t="shared" si="22"/>
        <v>6.76005148025429e-6</v>
      </c>
    </row>
    <row r="636" spans="1:4">
      <c r="A636" s="53">
        <v>659</v>
      </c>
      <c r="B636" s="53">
        <v>149</v>
      </c>
      <c r="C636" s="54">
        <f t="shared" si="21"/>
        <v>0.986754966887417</v>
      </c>
      <c r="D636" s="54">
        <f t="shared" si="22"/>
        <v>6.67051437455556e-6</v>
      </c>
    </row>
    <row r="637" spans="1:4">
      <c r="A637" s="53">
        <v>660</v>
      </c>
      <c r="B637" s="53">
        <v>147</v>
      </c>
      <c r="C637" s="54">
        <f t="shared" si="21"/>
        <v>0.986577181208054</v>
      </c>
      <c r="D637" s="54">
        <f t="shared" si="22"/>
        <v>6.58097726885683e-6</v>
      </c>
    </row>
    <row r="638" spans="1:4">
      <c r="A638" s="53">
        <v>664</v>
      </c>
      <c r="B638" s="53">
        <v>145</v>
      </c>
      <c r="C638" s="54">
        <f t="shared" si="21"/>
        <v>0.986394557823129</v>
      </c>
      <c r="D638" s="54">
        <f t="shared" si="22"/>
        <v>6.4914401631581e-6</v>
      </c>
    </row>
    <row r="639" spans="1:4">
      <c r="A639" s="53">
        <v>666</v>
      </c>
      <c r="B639" s="53">
        <v>144</v>
      </c>
      <c r="C639" s="54">
        <f t="shared" si="21"/>
        <v>0.993103448275862</v>
      </c>
      <c r="D639" s="54">
        <f t="shared" si="22"/>
        <v>6.44667161030873e-6</v>
      </c>
    </row>
    <row r="640" spans="1:4">
      <c r="A640" s="53">
        <v>667</v>
      </c>
      <c r="B640" s="53">
        <v>142</v>
      </c>
      <c r="C640" s="54">
        <f t="shared" si="21"/>
        <v>0.986111111111111</v>
      </c>
      <c r="D640" s="54">
        <f t="shared" si="22"/>
        <v>6.35713450461e-6</v>
      </c>
    </row>
    <row r="641" spans="1:4">
      <c r="A641" s="53">
        <v>668</v>
      </c>
      <c r="B641" s="53">
        <v>141</v>
      </c>
      <c r="C641" s="54">
        <f t="shared" si="21"/>
        <v>0.992957746478873</v>
      </c>
      <c r="D641" s="54">
        <f t="shared" si="22"/>
        <v>6.31236595176063e-6</v>
      </c>
    </row>
    <row r="642" spans="1:4">
      <c r="A642" s="53">
        <v>671</v>
      </c>
      <c r="B642" s="53">
        <v>140</v>
      </c>
      <c r="C642" s="54">
        <f t="shared" si="21"/>
        <v>0.99290780141844</v>
      </c>
      <c r="D642" s="54">
        <f t="shared" si="22"/>
        <v>6.26759739891126e-6</v>
      </c>
    </row>
    <row r="643" spans="1:4">
      <c r="A643" s="53">
        <v>672</v>
      </c>
      <c r="B643" s="53">
        <v>137</v>
      </c>
      <c r="C643" s="54">
        <f t="shared" si="21"/>
        <v>0.978571428571429</v>
      </c>
      <c r="D643" s="54">
        <f t="shared" si="22"/>
        <v>6.13329174036317e-6</v>
      </c>
    </row>
    <row r="644" spans="1:4">
      <c r="A644" s="53">
        <v>673</v>
      </c>
      <c r="B644" s="53">
        <v>136</v>
      </c>
      <c r="C644" s="54">
        <f t="shared" ref="C644:C707" si="23">B644/B643</f>
        <v>0.992700729927007</v>
      </c>
      <c r="D644" s="54">
        <f t="shared" ref="D644:D707" si="24">B644/$B$2</f>
        <v>6.0885231875138e-6</v>
      </c>
    </row>
    <row r="645" spans="1:4">
      <c r="A645" s="53">
        <v>674</v>
      </c>
      <c r="B645" s="53">
        <v>135</v>
      </c>
      <c r="C645" s="54">
        <f t="shared" si="23"/>
        <v>0.992647058823529</v>
      </c>
      <c r="D645" s="54">
        <f t="shared" si="24"/>
        <v>6.04375463466443e-6</v>
      </c>
    </row>
    <row r="646" spans="1:4">
      <c r="A646" s="53">
        <v>677</v>
      </c>
      <c r="B646" s="53">
        <v>134</v>
      </c>
      <c r="C646" s="54">
        <f t="shared" si="23"/>
        <v>0.992592592592593</v>
      </c>
      <c r="D646" s="54">
        <f t="shared" si="24"/>
        <v>5.99898608181507e-6</v>
      </c>
    </row>
    <row r="647" spans="1:4">
      <c r="A647" s="53">
        <v>678</v>
      </c>
      <c r="B647" s="53">
        <v>131</v>
      </c>
      <c r="C647" s="54">
        <f t="shared" si="23"/>
        <v>0.977611940298508</v>
      </c>
      <c r="D647" s="54">
        <f t="shared" si="24"/>
        <v>5.86468042326697e-6</v>
      </c>
    </row>
    <row r="648" spans="1:4">
      <c r="A648" s="53">
        <v>679</v>
      </c>
      <c r="B648" s="53">
        <v>130</v>
      </c>
      <c r="C648" s="54">
        <f t="shared" si="23"/>
        <v>0.99236641221374</v>
      </c>
      <c r="D648" s="54">
        <f t="shared" si="24"/>
        <v>5.8199118704176e-6</v>
      </c>
    </row>
    <row r="649" spans="1:4">
      <c r="A649" s="53">
        <v>682</v>
      </c>
      <c r="B649" s="53">
        <v>128</v>
      </c>
      <c r="C649" s="54">
        <f t="shared" si="23"/>
        <v>0.984615384615385</v>
      </c>
      <c r="D649" s="54">
        <f t="shared" si="24"/>
        <v>5.73037476471887e-6</v>
      </c>
    </row>
    <row r="650" spans="1:4">
      <c r="A650" s="53">
        <v>683</v>
      </c>
      <c r="B650" s="53">
        <v>127</v>
      </c>
      <c r="C650" s="54">
        <f t="shared" si="23"/>
        <v>0.9921875</v>
      </c>
      <c r="D650" s="54">
        <f t="shared" si="24"/>
        <v>5.6856062118695e-6</v>
      </c>
    </row>
    <row r="651" spans="1:4">
      <c r="A651" s="53">
        <v>684</v>
      </c>
      <c r="B651" s="53">
        <v>125</v>
      </c>
      <c r="C651" s="54">
        <f t="shared" si="23"/>
        <v>0.984251968503937</v>
      </c>
      <c r="D651" s="54">
        <f t="shared" si="24"/>
        <v>5.59606910617077e-6</v>
      </c>
    </row>
    <row r="652" spans="1:4">
      <c r="A652" s="53">
        <v>685</v>
      </c>
      <c r="B652" s="53">
        <v>123</v>
      </c>
      <c r="C652" s="54">
        <f t="shared" si="23"/>
        <v>0.984</v>
      </c>
      <c r="D652" s="54">
        <f t="shared" si="24"/>
        <v>5.50653200047204e-6</v>
      </c>
    </row>
    <row r="653" spans="1:4">
      <c r="A653" s="53">
        <v>689</v>
      </c>
      <c r="B653" s="53">
        <v>122</v>
      </c>
      <c r="C653" s="54">
        <f t="shared" si="23"/>
        <v>0.991869918699187</v>
      </c>
      <c r="D653" s="54">
        <f t="shared" si="24"/>
        <v>5.46176344762267e-6</v>
      </c>
    </row>
    <row r="654" spans="1:4">
      <c r="A654" s="53">
        <v>693</v>
      </c>
      <c r="B654" s="53">
        <v>120</v>
      </c>
      <c r="C654" s="54">
        <f t="shared" si="23"/>
        <v>0.983606557377049</v>
      </c>
      <c r="D654" s="54">
        <f t="shared" si="24"/>
        <v>5.37222634192394e-6</v>
      </c>
    </row>
    <row r="655" spans="1:4">
      <c r="A655" s="53">
        <v>694</v>
      </c>
      <c r="B655" s="53">
        <v>119</v>
      </c>
      <c r="C655" s="54">
        <f t="shared" si="23"/>
        <v>0.991666666666667</v>
      </c>
      <c r="D655" s="54">
        <f t="shared" si="24"/>
        <v>5.32745778907457e-6</v>
      </c>
    </row>
    <row r="656" spans="1:4">
      <c r="A656" s="53">
        <v>695</v>
      </c>
      <c r="B656" s="53">
        <v>118</v>
      </c>
      <c r="C656" s="54">
        <f t="shared" si="23"/>
        <v>0.991596638655462</v>
      </c>
      <c r="D656" s="54">
        <f t="shared" si="24"/>
        <v>5.28268923622521e-6</v>
      </c>
    </row>
    <row r="657" spans="1:4">
      <c r="A657" s="53">
        <v>696</v>
      </c>
      <c r="B657" s="53">
        <v>116</v>
      </c>
      <c r="C657" s="54">
        <f t="shared" si="23"/>
        <v>0.983050847457627</v>
      </c>
      <c r="D657" s="54">
        <f t="shared" si="24"/>
        <v>5.19315213052648e-6</v>
      </c>
    </row>
    <row r="658" spans="1:4">
      <c r="A658" s="53">
        <v>705</v>
      </c>
      <c r="B658" s="53">
        <v>115</v>
      </c>
      <c r="C658" s="54">
        <f t="shared" si="23"/>
        <v>0.991379310344828</v>
      </c>
      <c r="D658" s="54">
        <f t="shared" si="24"/>
        <v>5.14838357767711e-6</v>
      </c>
    </row>
    <row r="659" spans="1:4">
      <c r="A659" s="53">
        <v>706</v>
      </c>
      <c r="B659" s="53">
        <v>114</v>
      </c>
      <c r="C659" s="54">
        <f t="shared" si="23"/>
        <v>0.991304347826087</v>
      </c>
      <c r="D659" s="54">
        <f t="shared" si="24"/>
        <v>5.10361502482774e-6</v>
      </c>
    </row>
    <row r="660" spans="1:4">
      <c r="A660" s="53">
        <v>710</v>
      </c>
      <c r="B660" s="53">
        <v>111</v>
      </c>
      <c r="C660" s="54">
        <f t="shared" si="23"/>
        <v>0.973684210526316</v>
      </c>
      <c r="D660" s="54">
        <f t="shared" si="24"/>
        <v>4.96930936627965e-6</v>
      </c>
    </row>
    <row r="661" spans="1:4">
      <c r="A661" s="53">
        <v>714</v>
      </c>
      <c r="B661" s="53">
        <v>108</v>
      </c>
      <c r="C661" s="54">
        <f t="shared" si="23"/>
        <v>0.972972972972973</v>
      </c>
      <c r="D661" s="54">
        <f t="shared" si="24"/>
        <v>4.83500370773155e-6</v>
      </c>
    </row>
    <row r="662" spans="1:4">
      <c r="A662" s="53">
        <v>715</v>
      </c>
      <c r="B662" s="53">
        <v>107</v>
      </c>
      <c r="C662" s="54">
        <f t="shared" si="23"/>
        <v>0.990740740740741</v>
      </c>
      <c r="D662" s="54">
        <f t="shared" si="24"/>
        <v>4.79023515488218e-6</v>
      </c>
    </row>
    <row r="663" spans="1:4">
      <c r="A663" s="53">
        <v>716</v>
      </c>
      <c r="B663" s="53">
        <v>105</v>
      </c>
      <c r="C663" s="54">
        <f t="shared" si="23"/>
        <v>0.981308411214953</v>
      </c>
      <c r="D663" s="54">
        <f t="shared" si="24"/>
        <v>4.70069804918345e-6</v>
      </c>
    </row>
    <row r="664" spans="1:4">
      <c r="A664" s="53">
        <v>717</v>
      </c>
      <c r="B664" s="53">
        <v>104</v>
      </c>
      <c r="C664" s="54">
        <f t="shared" si="23"/>
        <v>0.990476190476191</v>
      </c>
      <c r="D664" s="54">
        <f t="shared" si="24"/>
        <v>4.65592949633408e-6</v>
      </c>
    </row>
    <row r="665" spans="1:4">
      <c r="A665" s="53">
        <v>719</v>
      </c>
      <c r="B665" s="53">
        <v>103</v>
      </c>
      <c r="C665" s="54">
        <f t="shared" si="23"/>
        <v>0.990384615384615</v>
      </c>
      <c r="D665" s="54">
        <f t="shared" si="24"/>
        <v>4.61116094348472e-6</v>
      </c>
    </row>
    <row r="666" spans="1:4">
      <c r="A666" s="53">
        <v>720</v>
      </c>
      <c r="B666" s="53">
        <v>101</v>
      </c>
      <c r="C666" s="54">
        <f t="shared" si="23"/>
        <v>0.980582524271845</v>
      </c>
      <c r="D666" s="54">
        <f t="shared" si="24"/>
        <v>4.52162383778598e-6</v>
      </c>
    </row>
    <row r="667" spans="1:4">
      <c r="A667" s="53">
        <v>721</v>
      </c>
      <c r="B667" s="53">
        <v>99</v>
      </c>
      <c r="C667" s="54">
        <f t="shared" si="23"/>
        <v>0.98019801980198</v>
      </c>
      <c r="D667" s="54">
        <f t="shared" si="24"/>
        <v>4.43208673208725e-6</v>
      </c>
    </row>
    <row r="668" spans="1:4">
      <c r="A668" s="53">
        <v>723</v>
      </c>
      <c r="B668" s="53">
        <v>98</v>
      </c>
      <c r="C668" s="54">
        <f t="shared" si="23"/>
        <v>0.98989898989899</v>
      </c>
      <c r="D668" s="54">
        <f t="shared" si="24"/>
        <v>4.38731817923789e-6</v>
      </c>
    </row>
    <row r="669" spans="1:4">
      <c r="A669" s="53">
        <v>724</v>
      </c>
      <c r="B669" s="53">
        <v>97</v>
      </c>
      <c r="C669" s="54">
        <f t="shared" si="23"/>
        <v>0.989795918367347</v>
      </c>
      <c r="D669" s="54">
        <f t="shared" si="24"/>
        <v>4.34254962638852e-6</v>
      </c>
    </row>
    <row r="670" spans="1:4">
      <c r="A670" s="53">
        <v>727</v>
      </c>
      <c r="B670" s="53">
        <v>96</v>
      </c>
      <c r="C670" s="54">
        <f t="shared" si="23"/>
        <v>0.989690721649485</v>
      </c>
      <c r="D670" s="54">
        <f t="shared" si="24"/>
        <v>4.29778107353915e-6</v>
      </c>
    </row>
    <row r="671" spans="1:4">
      <c r="A671" s="53">
        <v>729</v>
      </c>
      <c r="B671" s="53">
        <v>95</v>
      </c>
      <c r="C671" s="54">
        <f t="shared" si="23"/>
        <v>0.989583333333333</v>
      </c>
      <c r="D671" s="54">
        <f t="shared" si="24"/>
        <v>4.25301252068979e-6</v>
      </c>
    </row>
    <row r="672" spans="1:4">
      <c r="A672" s="53">
        <v>732</v>
      </c>
      <c r="B672" s="53">
        <v>94</v>
      </c>
      <c r="C672" s="54">
        <f t="shared" si="23"/>
        <v>0.989473684210526</v>
      </c>
      <c r="D672" s="54">
        <f t="shared" si="24"/>
        <v>4.20824396784042e-6</v>
      </c>
    </row>
    <row r="673" spans="1:4">
      <c r="A673" s="53">
        <v>733</v>
      </c>
      <c r="B673" s="53">
        <v>93</v>
      </c>
      <c r="C673" s="54">
        <f t="shared" si="23"/>
        <v>0.98936170212766</v>
      </c>
      <c r="D673" s="54">
        <f t="shared" si="24"/>
        <v>4.16347541499105e-6</v>
      </c>
    </row>
    <row r="674" spans="1:4">
      <c r="A674" s="53">
        <v>734</v>
      </c>
      <c r="B674" s="53">
        <v>92</v>
      </c>
      <c r="C674" s="54">
        <f t="shared" si="23"/>
        <v>0.989247311827957</v>
      </c>
      <c r="D674" s="54">
        <f t="shared" si="24"/>
        <v>4.11870686214169e-6</v>
      </c>
    </row>
    <row r="675" spans="1:4">
      <c r="A675" s="53">
        <v>737</v>
      </c>
      <c r="B675" s="53">
        <v>91</v>
      </c>
      <c r="C675" s="54">
        <f t="shared" si="23"/>
        <v>0.989130434782609</v>
      </c>
      <c r="D675" s="54">
        <f t="shared" si="24"/>
        <v>4.07393830929232e-6</v>
      </c>
    </row>
    <row r="676" spans="1:4">
      <c r="A676" s="53">
        <v>739</v>
      </c>
      <c r="B676" s="53">
        <v>90</v>
      </c>
      <c r="C676" s="54">
        <f t="shared" si="23"/>
        <v>0.989010989010989</v>
      </c>
      <c r="D676" s="54">
        <f t="shared" si="24"/>
        <v>4.02916975644296e-6</v>
      </c>
    </row>
    <row r="677" spans="1:4">
      <c r="A677" s="53">
        <v>741</v>
      </c>
      <c r="B677" s="53">
        <v>89</v>
      </c>
      <c r="C677" s="54">
        <f t="shared" si="23"/>
        <v>0.988888888888889</v>
      </c>
      <c r="D677" s="54">
        <f t="shared" si="24"/>
        <v>3.98440120359359e-6</v>
      </c>
    </row>
    <row r="678" spans="1:4">
      <c r="A678" s="53">
        <v>749</v>
      </c>
      <c r="B678" s="53">
        <v>87</v>
      </c>
      <c r="C678" s="54">
        <f t="shared" si="23"/>
        <v>0.97752808988764</v>
      </c>
      <c r="D678" s="54">
        <f t="shared" si="24"/>
        <v>3.89486409789486e-6</v>
      </c>
    </row>
    <row r="679" spans="1:4">
      <c r="A679" s="53">
        <v>750</v>
      </c>
      <c r="B679" s="53">
        <v>86</v>
      </c>
      <c r="C679" s="54">
        <f t="shared" si="23"/>
        <v>0.988505747126437</v>
      </c>
      <c r="D679" s="54">
        <f t="shared" si="24"/>
        <v>3.85009554504549e-6</v>
      </c>
    </row>
    <row r="680" spans="1:4">
      <c r="A680" s="53">
        <v>753</v>
      </c>
      <c r="B680" s="53">
        <v>85</v>
      </c>
      <c r="C680" s="54">
        <f t="shared" si="23"/>
        <v>0.988372093023256</v>
      </c>
      <c r="D680" s="54">
        <f t="shared" si="24"/>
        <v>3.80532699219612e-6</v>
      </c>
    </row>
    <row r="681" spans="1:4">
      <c r="A681" s="53">
        <v>754</v>
      </c>
      <c r="B681" s="53">
        <v>84</v>
      </c>
      <c r="C681" s="54">
        <f t="shared" si="23"/>
        <v>0.988235294117647</v>
      </c>
      <c r="D681" s="54">
        <f t="shared" si="24"/>
        <v>3.76055843934676e-6</v>
      </c>
    </row>
    <row r="682" spans="1:4">
      <c r="A682" s="53">
        <v>757</v>
      </c>
      <c r="B682" s="53">
        <v>83</v>
      </c>
      <c r="C682" s="54">
        <f t="shared" si="23"/>
        <v>0.988095238095238</v>
      </c>
      <c r="D682" s="54">
        <f t="shared" si="24"/>
        <v>3.71578988649739e-6</v>
      </c>
    </row>
    <row r="683" spans="1:4">
      <c r="A683" s="53">
        <v>758</v>
      </c>
      <c r="B683" s="53">
        <v>82</v>
      </c>
      <c r="C683" s="54">
        <f t="shared" si="23"/>
        <v>0.987951807228916</v>
      </c>
      <c r="D683" s="54">
        <f t="shared" si="24"/>
        <v>3.67102133364803e-6</v>
      </c>
    </row>
    <row r="684" spans="1:4">
      <c r="A684" s="53">
        <v>759</v>
      </c>
      <c r="B684" s="53">
        <v>81</v>
      </c>
      <c r="C684" s="54">
        <f t="shared" si="23"/>
        <v>0.98780487804878</v>
      </c>
      <c r="D684" s="54">
        <f t="shared" si="24"/>
        <v>3.62625278079866e-6</v>
      </c>
    </row>
    <row r="685" spans="1:4">
      <c r="A685" s="53">
        <v>760</v>
      </c>
      <c r="B685" s="53">
        <v>80</v>
      </c>
      <c r="C685" s="54">
        <f t="shared" si="23"/>
        <v>0.987654320987654</v>
      </c>
      <c r="D685" s="54">
        <f t="shared" si="24"/>
        <v>3.58148422794929e-6</v>
      </c>
    </row>
    <row r="686" spans="1:4">
      <c r="A686" s="53">
        <v>762</v>
      </c>
      <c r="B686" s="53">
        <v>79</v>
      </c>
      <c r="C686" s="54">
        <f t="shared" si="23"/>
        <v>0.9875</v>
      </c>
      <c r="D686" s="54">
        <f t="shared" si="24"/>
        <v>3.53671567509993e-6</v>
      </c>
    </row>
    <row r="687" spans="1:4">
      <c r="A687" s="53">
        <v>764</v>
      </c>
      <c r="B687" s="53">
        <v>78</v>
      </c>
      <c r="C687" s="54">
        <f t="shared" si="23"/>
        <v>0.987341772151899</v>
      </c>
      <c r="D687" s="54">
        <f t="shared" si="24"/>
        <v>3.49194712225056e-6</v>
      </c>
    </row>
    <row r="688" spans="1:4">
      <c r="A688" s="53">
        <v>766</v>
      </c>
      <c r="B688" s="53">
        <v>76</v>
      </c>
      <c r="C688" s="54">
        <f t="shared" si="23"/>
        <v>0.974358974358974</v>
      </c>
      <c r="D688" s="54">
        <f t="shared" si="24"/>
        <v>3.40241001655183e-6</v>
      </c>
    </row>
    <row r="689" spans="1:4">
      <c r="A689" s="53">
        <v>773</v>
      </c>
      <c r="B689" s="53">
        <v>75</v>
      </c>
      <c r="C689" s="54">
        <f t="shared" si="23"/>
        <v>0.986842105263158</v>
      </c>
      <c r="D689" s="54">
        <f t="shared" si="24"/>
        <v>3.35764146370246e-6</v>
      </c>
    </row>
    <row r="690" spans="1:4">
      <c r="A690" s="53">
        <v>776</v>
      </c>
      <c r="B690" s="53">
        <v>74</v>
      </c>
      <c r="C690" s="54">
        <f t="shared" si="23"/>
        <v>0.986666666666667</v>
      </c>
      <c r="D690" s="54">
        <f t="shared" si="24"/>
        <v>3.3128729108531e-6</v>
      </c>
    </row>
    <row r="691" spans="1:4">
      <c r="A691" s="53">
        <v>779</v>
      </c>
      <c r="B691" s="53">
        <v>73</v>
      </c>
      <c r="C691" s="54">
        <f t="shared" si="23"/>
        <v>0.986486486486487</v>
      </c>
      <c r="D691" s="54">
        <f t="shared" si="24"/>
        <v>3.26810435800373e-6</v>
      </c>
    </row>
    <row r="692" spans="1:4">
      <c r="A692" s="53">
        <v>782</v>
      </c>
      <c r="B692" s="53">
        <v>71</v>
      </c>
      <c r="C692" s="54">
        <f t="shared" si="23"/>
        <v>0.972602739726027</v>
      </c>
      <c r="D692" s="54">
        <f t="shared" si="24"/>
        <v>3.178567252305e-6</v>
      </c>
    </row>
    <row r="693" spans="1:4">
      <c r="A693" s="53">
        <v>783</v>
      </c>
      <c r="B693" s="53">
        <v>70</v>
      </c>
      <c r="C693" s="54">
        <f t="shared" si="23"/>
        <v>0.985915492957746</v>
      </c>
      <c r="D693" s="54">
        <f t="shared" si="24"/>
        <v>3.13379869945563e-6</v>
      </c>
    </row>
    <row r="694" spans="1:4">
      <c r="A694" s="53">
        <v>785</v>
      </c>
      <c r="B694" s="53">
        <v>69</v>
      </c>
      <c r="C694" s="54">
        <f t="shared" si="23"/>
        <v>0.985714285714286</v>
      </c>
      <c r="D694" s="54">
        <f t="shared" si="24"/>
        <v>3.08903014660627e-6</v>
      </c>
    </row>
    <row r="695" spans="1:4">
      <c r="A695" s="53">
        <v>786</v>
      </c>
      <c r="B695" s="53">
        <v>68</v>
      </c>
      <c r="C695" s="54">
        <f t="shared" si="23"/>
        <v>0.985507246376812</v>
      </c>
      <c r="D695" s="54">
        <f t="shared" si="24"/>
        <v>3.0442615937569e-6</v>
      </c>
    </row>
    <row r="696" spans="1:4">
      <c r="A696" s="53">
        <v>787</v>
      </c>
      <c r="B696" s="53">
        <v>67</v>
      </c>
      <c r="C696" s="54">
        <f t="shared" si="23"/>
        <v>0.985294117647059</v>
      </c>
      <c r="D696" s="54">
        <f t="shared" si="24"/>
        <v>2.99949304090753e-6</v>
      </c>
    </row>
    <row r="697" spans="1:4">
      <c r="A697" s="53">
        <v>789</v>
      </c>
      <c r="B697" s="53">
        <v>66</v>
      </c>
      <c r="C697" s="54">
        <f t="shared" si="23"/>
        <v>0.985074626865672</v>
      </c>
      <c r="D697" s="54">
        <f t="shared" si="24"/>
        <v>2.95472448805817e-6</v>
      </c>
    </row>
    <row r="698" spans="1:4">
      <c r="A698" s="53">
        <v>795</v>
      </c>
      <c r="B698" s="53">
        <v>65</v>
      </c>
      <c r="C698" s="54">
        <f t="shared" si="23"/>
        <v>0.984848484848485</v>
      </c>
      <c r="D698" s="54">
        <f t="shared" si="24"/>
        <v>2.9099559352088e-6</v>
      </c>
    </row>
    <row r="699" spans="1:4">
      <c r="A699" s="53">
        <v>799</v>
      </c>
      <c r="B699" s="53">
        <v>63</v>
      </c>
      <c r="C699" s="54">
        <f t="shared" si="23"/>
        <v>0.969230769230769</v>
      </c>
      <c r="D699" s="54">
        <f t="shared" si="24"/>
        <v>2.82041882951007e-6</v>
      </c>
    </row>
    <row r="700" spans="1:4">
      <c r="A700" s="53">
        <v>808</v>
      </c>
      <c r="B700" s="53">
        <v>62</v>
      </c>
      <c r="C700" s="54">
        <f t="shared" si="23"/>
        <v>0.984126984126984</v>
      </c>
      <c r="D700" s="54">
        <f t="shared" si="24"/>
        <v>2.7756502766607e-6</v>
      </c>
    </row>
    <row r="701" spans="1:4">
      <c r="A701" s="53">
        <v>809</v>
      </c>
      <c r="B701" s="53">
        <v>61</v>
      </c>
      <c r="C701" s="54">
        <f t="shared" si="23"/>
        <v>0.983870967741935</v>
      </c>
      <c r="D701" s="54">
        <f t="shared" si="24"/>
        <v>2.73088172381134e-6</v>
      </c>
    </row>
    <row r="702" spans="1:4">
      <c r="A702" s="53">
        <v>811</v>
      </c>
      <c r="B702" s="53">
        <v>60</v>
      </c>
      <c r="C702" s="54">
        <f t="shared" si="23"/>
        <v>0.983606557377049</v>
      </c>
      <c r="D702" s="54">
        <f t="shared" si="24"/>
        <v>2.68611317096197e-6</v>
      </c>
    </row>
    <row r="703" spans="1:4">
      <c r="A703" s="53">
        <v>813</v>
      </c>
      <c r="B703" s="53">
        <v>58</v>
      </c>
      <c r="C703" s="54">
        <f t="shared" si="23"/>
        <v>0.966666666666667</v>
      </c>
      <c r="D703" s="54">
        <f t="shared" si="24"/>
        <v>2.59657606526324e-6</v>
      </c>
    </row>
    <row r="704" spans="1:4">
      <c r="A704" s="53">
        <v>818</v>
      </c>
      <c r="B704" s="53">
        <v>56</v>
      </c>
      <c r="C704" s="54">
        <f t="shared" si="23"/>
        <v>0.96551724137931</v>
      </c>
      <c r="D704" s="54">
        <f t="shared" si="24"/>
        <v>2.50703895956451e-6</v>
      </c>
    </row>
    <row r="705" spans="1:4">
      <c r="A705" s="53">
        <v>820</v>
      </c>
      <c r="B705" s="53">
        <v>55</v>
      </c>
      <c r="C705" s="54">
        <f t="shared" si="23"/>
        <v>0.982142857142857</v>
      </c>
      <c r="D705" s="54">
        <f t="shared" si="24"/>
        <v>2.46227040671514e-6</v>
      </c>
    </row>
    <row r="706" spans="1:4">
      <c r="A706" s="53">
        <v>822</v>
      </c>
      <c r="B706" s="53">
        <v>54</v>
      </c>
      <c r="C706" s="54">
        <f t="shared" si="23"/>
        <v>0.981818181818182</v>
      </c>
      <c r="D706" s="54">
        <f t="shared" si="24"/>
        <v>2.41750185386577e-6</v>
      </c>
    </row>
    <row r="707" spans="1:4">
      <c r="A707" s="53">
        <v>824</v>
      </c>
      <c r="B707" s="53">
        <v>52</v>
      </c>
      <c r="C707" s="54">
        <f t="shared" si="23"/>
        <v>0.962962962962963</v>
      </c>
      <c r="D707" s="54">
        <f t="shared" si="24"/>
        <v>2.32796474816704e-6</v>
      </c>
    </row>
    <row r="708" spans="1:4">
      <c r="A708" s="53">
        <v>828</v>
      </c>
      <c r="B708" s="53">
        <v>51</v>
      </c>
      <c r="C708" s="54">
        <f t="shared" ref="C708:C757" si="25">B708/B707</f>
        <v>0.980769230769231</v>
      </c>
      <c r="D708" s="54">
        <f t="shared" ref="D708:D757" si="26">B708/$B$2</f>
        <v>2.28319619531767e-6</v>
      </c>
    </row>
    <row r="709" spans="1:4">
      <c r="A709" s="53">
        <v>833</v>
      </c>
      <c r="B709" s="53">
        <v>50</v>
      </c>
      <c r="C709" s="54">
        <f t="shared" si="25"/>
        <v>0.980392156862745</v>
      </c>
      <c r="D709" s="54">
        <f t="shared" si="26"/>
        <v>2.23842764246831e-6</v>
      </c>
    </row>
    <row r="710" spans="1:4">
      <c r="A710" s="53">
        <v>839</v>
      </c>
      <c r="B710" s="53">
        <v>49</v>
      </c>
      <c r="C710" s="54">
        <f t="shared" si="25"/>
        <v>0.98</v>
      </c>
      <c r="D710" s="54">
        <f t="shared" si="26"/>
        <v>2.19365908961894e-6</v>
      </c>
    </row>
    <row r="711" spans="1:4">
      <c r="A711" s="53">
        <v>842</v>
      </c>
      <c r="B711" s="53">
        <v>48</v>
      </c>
      <c r="C711" s="54">
        <f t="shared" si="25"/>
        <v>0.979591836734694</v>
      </c>
      <c r="D711" s="54">
        <f t="shared" si="26"/>
        <v>2.14889053676958e-6</v>
      </c>
    </row>
    <row r="712" spans="1:4">
      <c r="A712" s="53">
        <v>844</v>
      </c>
      <c r="B712" s="53">
        <v>47</v>
      </c>
      <c r="C712" s="54">
        <f t="shared" si="25"/>
        <v>0.979166666666667</v>
      </c>
      <c r="D712" s="54">
        <f t="shared" si="26"/>
        <v>2.10412198392021e-6</v>
      </c>
    </row>
    <row r="713" spans="1:4">
      <c r="A713" s="53">
        <v>845</v>
      </c>
      <c r="B713" s="53">
        <v>46</v>
      </c>
      <c r="C713" s="54">
        <f t="shared" si="25"/>
        <v>0.978723404255319</v>
      </c>
      <c r="D713" s="54">
        <f t="shared" si="26"/>
        <v>2.05935343107084e-6</v>
      </c>
    </row>
    <row r="714" spans="1:4">
      <c r="A714" s="53">
        <v>846</v>
      </c>
      <c r="B714" s="53">
        <v>45</v>
      </c>
      <c r="C714" s="54">
        <f t="shared" si="25"/>
        <v>0.978260869565217</v>
      </c>
      <c r="D714" s="54">
        <f t="shared" si="26"/>
        <v>2.01458487822148e-6</v>
      </c>
    </row>
    <row r="715" spans="1:4">
      <c r="A715" s="53">
        <v>861</v>
      </c>
      <c r="B715" s="53">
        <v>44</v>
      </c>
      <c r="C715" s="54">
        <f t="shared" si="25"/>
        <v>0.977777777777778</v>
      </c>
      <c r="D715" s="54">
        <f t="shared" si="26"/>
        <v>1.96981632537211e-6</v>
      </c>
    </row>
    <row r="716" spans="1:4">
      <c r="A716" s="53">
        <v>862</v>
      </c>
      <c r="B716" s="53">
        <v>43</v>
      </c>
      <c r="C716" s="54">
        <f t="shared" si="25"/>
        <v>0.977272727272727</v>
      </c>
      <c r="D716" s="54">
        <f t="shared" si="26"/>
        <v>1.92504777252275e-6</v>
      </c>
    </row>
    <row r="717" spans="1:4">
      <c r="A717" s="53">
        <v>863</v>
      </c>
      <c r="B717" s="53">
        <v>42</v>
      </c>
      <c r="C717" s="54">
        <f t="shared" si="25"/>
        <v>0.976744186046512</v>
      </c>
      <c r="D717" s="54">
        <f t="shared" si="26"/>
        <v>1.88027921967338e-6</v>
      </c>
    </row>
    <row r="718" spans="1:4">
      <c r="A718" s="53">
        <v>872</v>
      </c>
      <c r="B718" s="53">
        <v>41</v>
      </c>
      <c r="C718" s="54">
        <f t="shared" si="25"/>
        <v>0.976190476190476</v>
      </c>
      <c r="D718" s="54">
        <f t="shared" si="26"/>
        <v>1.83551066682401e-6</v>
      </c>
    </row>
    <row r="719" spans="1:4">
      <c r="A719" s="53">
        <v>873</v>
      </c>
      <c r="B719" s="53">
        <v>40</v>
      </c>
      <c r="C719" s="54">
        <f t="shared" si="25"/>
        <v>0.975609756097561</v>
      </c>
      <c r="D719" s="54">
        <f t="shared" si="26"/>
        <v>1.79074211397465e-6</v>
      </c>
    </row>
    <row r="720" spans="1:4">
      <c r="A720" s="53">
        <v>886</v>
      </c>
      <c r="B720" s="53">
        <v>39</v>
      </c>
      <c r="C720" s="54">
        <f t="shared" si="25"/>
        <v>0.975</v>
      </c>
      <c r="D720" s="54">
        <f t="shared" si="26"/>
        <v>1.74597356112528e-6</v>
      </c>
    </row>
    <row r="721" spans="1:4">
      <c r="A721" s="53">
        <v>889</v>
      </c>
      <c r="B721" s="53">
        <v>38</v>
      </c>
      <c r="C721" s="54">
        <f t="shared" si="25"/>
        <v>0.974358974358974</v>
      </c>
      <c r="D721" s="54">
        <f t="shared" si="26"/>
        <v>1.70120500827591e-6</v>
      </c>
    </row>
    <row r="722" spans="1:4">
      <c r="A722" s="53">
        <v>896</v>
      </c>
      <c r="B722" s="53">
        <v>36</v>
      </c>
      <c r="C722" s="54">
        <f t="shared" si="25"/>
        <v>0.947368421052632</v>
      </c>
      <c r="D722" s="54">
        <f t="shared" si="26"/>
        <v>1.61166790257718e-6</v>
      </c>
    </row>
    <row r="723" spans="1:4">
      <c r="A723" s="53">
        <v>907</v>
      </c>
      <c r="B723" s="53">
        <v>35</v>
      </c>
      <c r="C723" s="54">
        <f t="shared" si="25"/>
        <v>0.972222222222222</v>
      </c>
      <c r="D723" s="54">
        <f t="shared" si="26"/>
        <v>1.56689934972782e-6</v>
      </c>
    </row>
    <row r="724" spans="1:4">
      <c r="A724" s="53">
        <v>934</v>
      </c>
      <c r="B724" s="53">
        <v>34</v>
      </c>
      <c r="C724" s="54">
        <f t="shared" si="25"/>
        <v>0.971428571428571</v>
      </c>
      <c r="D724" s="54">
        <f t="shared" si="26"/>
        <v>1.52213079687845e-6</v>
      </c>
    </row>
    <row r="725" spans="1:4">
      <c r="A725" s="53">
        <v>949</v>
      </c>
      <c r="B725" s="53">
        <v>33</v>
      </c>
      <c r="C725" s="54">
        <f t="shared" si="25"/>
        <v>0.970588235294118</v>
      </c>
      <c r="D725" s="54">
        <f t="shared" si="26"/>
        <v>1.47736224402908e-6</v>
      </c>
    </row>
    <row r="726" spans="1:4">
      <c r="A726" s="53">
        <v>955</v>
      </c>
      <c r="B726" s="53">
        <v>32</v>
      </c>
      <c r="C726" s="54">
        <f t="shared" si="25"/>
        <v>0.96969696969697</v>
      </c>
      <c r="D726" s="54">
        <f t="shared" si="26"/>
        <v>1.43259369117972e-6</v>
      </c>
    </row>
    <row r="727" spans="1:4">
      <c r="A727" s="53">
        <v>969</v>
      </c>
      <c r="B727" s="53">
        <v>31</v>
      </c>
      <c r="C727" s="54">
        <f t="shared" si="25"/>
        <v>0.96875</v>
      </c>
      <c r="D727" s="54">
        <f t="shared" si="26"/>
        <v>1.38782513833035e-6</v>
      </c>
    </row>
    <row r="728" spans="1:4">
      <c r="A728" s="53">
        <v>976</v>
      </c>
      <c r="B728" s="53">
        <v>30</v>
      </c>
      <c r="C728" s="54">
        <f t="shared" si="25"/>
        <v>0.967741935483871</v>
      </c>
      <c r="D728" s="54">
        <f t="shared" si="26"/>
        <v>1.34305658548099e-6</v>
      </c>
    </row>
    <row r="729" spans="1:4">
      <c r="A729" s="53">
        <v>984</v>
      </c>
      <c r="B729" s="53">
        <v>29</v>
      </c>
      <c r="C729" s="54">
        <f t="shared" si="25"/>
        <v>0.966666666666667</v>
      </c>
      <c r="D729" s="54">
        <f t="shared" si="26"/>
        <v>1.29828803263162e-6</v>
      </c>
    </row>
    <row r="730" spans="1:4">
      <c r="A730" s="55">
        <v>1012</v>
      </c>
      <c r="B730" s="53">
        <v>28</v>
      </c>
      <c r="C730" s="54">
        <f t="shared" si="25"/>
        <v>0.96551724137931</v>
      </c>
      <c r="D730" s="54">
        <f t="shared" si="26"/>
        <v>1.25351947978225e-6</v>
      </c>
    </row>
    <row r="731" spans="1:4">
      <c r="A731" s="55">
        <v>1022</v>
      </c>
      <c r="B731" s="53">
        <v>27</v>
      </c>
      <c r="C731" s="54">
        <f t="shared" si="25"/>
        <v>0.964285714285714</v>
      </c>
      <c r="D731" s="54">
        <f t="shared" si="26"/>
        <v>1.20875092693289e-6</v>
      </c>
    </row>
    <row r="732" spans="1:4">
      <c r="A732" s="55">
        <v>1035</v>
      </c>
      <c r="B732" s="53">
        <v>26</v>
      </c>
      <c r="C732" s="54">
        <f t="shared" si="25"/>
        <v>0.962962962962963</v>
      </c>
      <c r="D732" s="54">
        <f t="shared" si="26"/>
        <v>1.16398237408352e-6</v>
      </c>
    </row>
    <row r="733" spans="1:4">
      <c r="A733" s="55">
        <v>1042</v>
      </c>
      <c r="B733" s="53">
        <v>25</v>
      </c>
      <c r="C733" s="54">
        <f t="shared" si="25"/>
        <v>0.961538461538462</v>
      </c>
      <c r="D733" s="54">
        <f t="shared" si="26"/>
        <v>1.11921382123415e-6</v>
      </c>
    </row>
    <row r="734" spans="1:4">
      <c r="A734" s="55">
        <v>1063</v>
      </c>
      <c r="B734" s="53">
        <v>24</v>
      </c>
      <c r="C734" s="54">
        <f t="shared" si="25"/>
        <v>0.96</v>
      </c>
      <c r="D734" s="54">
        <f t="shared" si="26"/>
        <v>1.07444526838479e-6</v>
      </c>
    </row>
    <row r="735" spans="1:4">
      <c r="A735" s="55">
        <v>1091</v>
      </c>
      <c r="B735" s="53">
        <v>23</v>
      </c>
      <c r="C735" s="54">
        <f t="shared" si="25"/>
        <v>0.958333333333333</v>
      </c>
      <c r="D735" s="54">
        <f t="shared" si="26"/>
        <v>1.02967671553542e-6</v>
      </c>
    </row>
    <row r="736" spans="1:4">
      <c r="A736" s="55">
        <v>1123</v>
      </c>
      <c r="B736" s="53">
        <v>22</v>
      </c>
      <c r="C736" s="54">
        <f t="shared" si="25"/>
        <v>0.956521739130435</v>
      </c>
      <c r="D736" s="54">
        <f t="shared" si="26"/>
        <v>9.84908162686056e-7</v>
      </c>
    </row>
    <row r="737" spans="1:4">
      <c r="A737" s="55">
        <v>1218</v>
      </c>
      <c r="B737" s="53">
        <v>21</v>
      </c>
      <c r="C737" s="54">
        <f t="shared" si="25"/>
        <v>0.954545454545455</v>
      </c>
      <c r="D737" s="54">
        <f t="shared" si="26"/>
        <v>9.4013960983669e-7</v>
      </c>
    </row>
    <row r="738" spans="1:4">
      <c r="A738" s="55">
        <v>1229</v>
      </c>
      <c r="B738" s="53">
        <v>20</v>
      </c>
      <c r="C738" s="54">
        <f t="shared" si="25"/>
        <v>0.952380952380952</v>
      </c>
      <c r="D738" s="54">
        <f t="shared" si="26"/>
        <v>8.95371056987323e-7</v>
      </c>
    </row>
    <row r="739" spans="1:4">
      <c r="A739" s="55">
        <v>1247</v>
      </c>
      <c r="B739" s="53">
        <v>19</v>
      </c>
      <c r="C739" s="54">
        <f t="shared" si="25"/>
        <v>0.95</v>
      </c>
      <c r="D739" s="54">
        <f t="shared" si="26"/>
        <v>8.50602504137957e-7</v>
      </c>
    </row>
    <row r="740" spans="1:4">
      <c r="A740" s="55">
        <v>1280</v>
      </c>
      <c r="B740" s="53">
        <v>18</v>
      </c>
      <c r="C740" s="54">
        <f t="shared" si="25"/>
        <v>0.947368421052632</v>
      </c>
      <c r="D740" s="54">
        <f t="shared" si="26"/>
        <v>8.05833951288591e-7</v>
      </c>
    </row>
    <row r="741" spans="1:4">
      <c r="A741" s="55">
        <v>1314</v>
      </c>
      <c r="B741" s="53">
        <v>17</v>
      </c>
      <c r="C741" s="54">
        <f t="shared" si="25"/>
        <v>0.944444444444444</v>
      </c>
      <c r="D741" s="54">
        <f t="shared" si="26"/>
        <v>7.61065398439225e-7</v>
      </c>
    </row>
    <row r="742" spans="1:4">
      <c r="A742" s="55">
        <v>1442</v>
      </c>
      <c r="B742" s="53">
        <v>16</v>
      </c>
      <c r="C742" s="54">
        <f t="shared" si="25"/>
        <v>0.941176470588235</v>
      </c>
      <c r="D742" s="54">
        <f t="shared" si="26"/>
        <v>7.16296845589859e-7</v>
      </c>
    </row>
    <row r="743" spans="1:4">
      <c r="A743" s="55">
        <v>1471</v>
      </c>
      <c r="B743" s="53">
        <v>15</v>
      </c>
      <c r="C743" s="54">
        <f t="shared" si="25"/>
        <v>0.9375</v>
      </c>
      <c r="D743" s="54">
        <f t="shared" si="26"/>
        <v>6.71528292740493e-7</v>
      </c>
    </row>
    <row r="744" spans="1:4">
      <c r="A744" s="55">
        <v>1487</v>
      </c>
      <c r="B744" s="53">
        <v>14</v>
      </c>
      <c r="C744" s="54">
        <f t="shared" si="25"/>
        <v>0.933333333333333</v>
      </c>
      <c r="D744" s="54">
        <f t="shared" si="26"/>
        <v>6.26759739891126e-7</v>
      </c>
    </row>
    <row r="745" spans="1:4">
      <c r="A745" s="55">
        <v>1550</v>
      </c>
      <c r="B745" s="53">
        <v>13</v>
      </c>
      <c r="C745" s="54">
        <f t="shared" si="25"/>
        <v>0.928571428571429</v>
      </c>
      <c r="D745" s="54">
        <f t="shared" si="26"/>
        <v>5.8199118704176e-7</v>
      </c>
    </row>
    <row r="746" spans="1:4">
      <c r="A746" s="55">
        <v>1630</v>
      </c>
      <c r="B746" s="53">
        <v>12</v>
      </c>
      <c r="C746" s="54">
        <f t="shared" si="25"/>
        <v>0.923076923076923</v>
      </c>
      <c r="D746" s="54">
        <f t="shared" si="26"/>
        <v>5.37222634192394e-7</v>
      </c>
    </row>
    <row r="747" spans="1:4">
      <c r="A747" s="55">
        <v>1746</v>
      </c>
      <c r="B747" s="53">
        <v>11</v>
      </c>
      <c r="C747" s="54">
        <f t="shared" si="25"/>
        <v>0.916666666666667</v>
      </c>
      <c r="D747" s="54">
        <f t="shared" si="26"/>
        <v>4.92454081343028e-7</v>
      </c>
    </row>
    <row r="748" spans="1:4">
      <c r="A748" s="55">
        <v>1811</v>
      </c>
      <c r="B748" s="53">
        <v>10</v>
      </c>
      <c r="C748" s="54">
        <f t="shared" si="25"/>
        <v>0.909090909090909</v>
      </c>
      <c r="D748" s="54">
        <f t="shared" si="26"/>
        <v>4.47685528493662e-7</v>
      </c>
    </row>
    <row r="749" spans="1:4">
      <c r="A749" s="55">
        <v>2563</v>
      </c>
      <c r="B749" s="53">
        <v>9</v>
      </c>
      <c r="C749" s="54">
        <f t="shared" si="25"/>
        <v>0.9</v>
      </c>
      <c r="D749" s="54">
        <f t="shared" si="26"/>
        <v>4.02916975644296e-7</v>
      </c>
    </row>
    <row r="750" spans="1:4">
      <c r="A750" s="55">
        <v>2822</v>
      </c>
      <c r="B750" s="53">
        <v>8</v>
      </c>
      <c r="C750" s="54">
        <f t="shared" si="25"/>
        <v>0.888888888888889</v>
      </c>
      <c r="D750" s="54">
        <f t="shared" si="26"/>
        <v>3.58148422794929e-7</v>
      </c>
    </row>
    <row r="751" spans="1:4">
      <c r="A751" s="55">
        <v>2992</v>
      </c>
      <c r="B751" s="53">
        <v>7</v>
      </c>
      <c r="C751" s="54">
        <f t="shared" si="25"/>
        <v>0.875</v>
      </c>
      <c r="D751" s="54">
        <f t="shared" si="26"/>
        <v>3.13379869945563e-7</v>
      </c>
    </row>
    <row r="752" spans="1:4">
      <c r="A752" s="55">
        <v>3020</v>
      </c>
      <c r="B752" s="53">
        <v>6</v>
      </c>
      <c r="C752" s="54">
        <f t="shared" si="25"/>
        <v>0.857142857142857</v>
      </c>
      <c r="D752" s="54">
        <f t="shared" si="26"/>
        <v>2.68611317096197e-7</v>
      </c>
    </row>
    <row r="753" spans="1:4">
      <c r="A753" s="55">
        <v>3346</v>
      </c>
      <c r="B753" s="53">
        <v>5</v>
      </c>
      <c r="C753" s="54">
        <f t="shared" si="25"/>
        <v>0.833333333333333</v>
      </c>
      <c r="D753" s="54">
        <f t="shared" si="26"/>
        <v>2.23842764246831e-7</v>
      </c>
    </row>
    <row r="754" spans="1:4">
      <c r="A754" s="55">
        <v>3702</v>
      </c>
      <c r="B754" s="53">
        <v>4</v>
      </c>
      <c r="C754" s="54">
        <f t="shared" si="25"/>
        <v>0.8</v>
      </c>
      <c r="D754" s="54">
        <f t="shared" si="26"/>
        <v>1.79074211397465e-7</v>
      </c>
    </row>
    <row r="755" spans="1:4">
      <c r="A755" s="55">
        <v>3762</v>
      </c>
      <c r="B755" s="53">
        <v>3</v>
      </c>
      <c r="C755" s="54">
        <f t="shared" si="25"/>
        <v>0.75</v>
      </c>
      <c r="D755" s="54">
        <f t="shared" si="26"/>
        <v>1.34305658548099e-7</v>
      </c>
    </row>
    <row r="756" spans="1:4">
      <c r="A756" s="55">
        <v>3904</v>
      </c>
      <c r="B756" s="53">
        <v>2</v>
      </c>
      <c r="C756" s="54">
        <f t="shared" si="25"/>
        <v>0.666666666666667</v>
      </c>
      <c r="D756" s="54">
        <f t="shared" si="26"/>
        <v>8.95371056987324e-8</v>
      </c>
    </row>
    <row r="757" spans="1:4">
      <c r="A757" s="55">
        <v>3942</v>
      </c>
      <c r="B757" s="53">
        <v>1</v>
      </c>
      <c r="C757" s="54">
        <f t="shared" si="25"/>
        <v>0.5</v>
      </c>
      <c r="D757" s="54">
        <f t="shared" si="26"/>
        <v>4.47685528493662e-8</v>
      </c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2"/>
  <sheetViews>
    <sheetView topLeftCell="A25" workbookViewId="0">
      <selection activeCell="I39" sqref="I39:M39"/>
    </sheetView>
  </sheetViews>
  <sheetFormatPr defaultColWidth="8.88888888888889" defaultRowHeight="14.4"/>
  <cols>
    <col min="1" max="1" width="13.1111111111111" customWidth="1"/>
    <col min="2" max="2" width="16" customWidth="1"/>
    <col min="3" max="3" width="15" customWidth="1"/>
    <col min="4" max="4" width="20.1111111111111" customWidth="1"/>
    <col min="5" max="5" width="18.8888888888889" customWidth="1"/>
    <col min="6" max="16" width="12.8888888888889"/>
    <col min="17" max="17" width="12.3333333333333" customWidth="1"/>
    <col min="18" max="25" width="12.8888888888889"/>
    <col min="29" max="29" width="12.8888888888889"/>
  </cols>
  <sheetData>
    <row r="1" spans="1:7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10">
      <c r="A2">
        <v>1</v>
      </c>
      <c r="B2">
        <v>1</v>
      </c>
      <c r="C2" s="28">
        <v>4514037</v>
      </c>
      <c r="D2" s="28">
        <v>957822</v>
      </c>
      <c r="E2" s="52">
        <f>D2/C2</f>
        <v>0.212187449947796</v>
      </c>
      <c r="F2" s="52">
        <f>C2/$B$38</f>
        <v>0.602940170766644</v>
      </c>
      <c r="J2" t="s">
        <v>16</v>
      </c>
    </row>
    <row r="3" spans="1:15">
      <c r="A3">
        <v>1</v>
      </c>
      <c r="B3">
        <v>2</v>
      </c>
      <c r="C3" s="28">
        <v>6267008</v>
      </c>
      <c r="D3" s="28">
        <v>1687323</v>
      </c>
      <c r="E3" s="52">
        <f t="shared" ref="E3:E36" si="0">D3/C3</f>
        <v>0.269239005279712</v>
      </c>
      <c r="F3" s="52">
        <f t="shared" ref="F3:F36" si="1">C3/$B$38</f>
        <v>0.837084603807174</v>
      </c>
      <c r="M3" s="28"/>
      <c r="N3" s="28"/>
      <c r="O3" s="28"/>
    </row>
    <row r="4" spans="1:15">
      <c r="A4">
        <v>1</v>
      </c>
      <c r="B4">
        <v>3</v>
      </c>
      <c r="C4" s="28">
        <v>6975012</v>
      </c>
      <c r="D4" s="28">
        <v>2099317</v>
      </c>
      <c r="E4" s="52">
        <f t="shared" si="0"/>
        <v>0.300976829860651</v>
      </c>
      <c r="F4" s="52">
        <f t="shared" si="1"/>
        <v>0.931652737090855</v>
      </c>
      <c r="M4" s="28"/>
      <c r="N4" s="28"/>
      <c r="O4" s="28"/>
    </row>
    <row r="5" spans="1:15">
      <c r="A5">
        <v>1</v>
      </c>
      <c r="B5">
        <v>4</v>
      </c>
      <c r="C5" s="28">
        <v>7254300</v>
      </c>
      <c r="D5" s="28">
        <v>2299082</v>
      </c>
      <c r="E5" s="52">
        <f t="shared" si="0"/>
        <v>0.316926788249728</v>
      </c>
      <c r="F5" s="52">
        <f t="shared" si="1"/>
        <v>0.968957250636728</v>
      </c>
      <c r="M5" s="28"/>
      <c r="N5" s="28"/>
      <c r="O5" s="28"/>
    </row>
    <row r="6" spans="1:15">
      <c r="A6">
        <v>2</v>
      </c>
      <c r="B6">
        <v>1</v>
      </c>
      <c r="C6" s="28">
        <v>3233132</v>
      </c>
      <c r="D6" s="28">
        <v>529455</v>
      </c>
      <c r="E6" s="52">
        <f t="shared" si="0"/>
        <v>0.163759166034669</v>
      </c>
      <c r="F6" s="52">
        <f t="shared" si="1"/>
        <v>0.431849619352057</v>
      </c>
      <c r="M6" s="28"/>
      <c r="N6" s="28"/>
      <c r="O6" s="28"/>
    </row>
    <row r="7" spans="1:15">
      <c r="A7">
        <v>2</v>
      </c>
      <c r="B7">
        <v>2</v>
      </c>
      <c r="C7" s="28">
        <v>5121433</v>
      </c>
      <c r="D7" s="28">
        <v>1112669</v>
      </c>
      <c r="E7" s="52">
        <f t="shared" si="0"/>
        <v>0.217257357462257</v>
      </c>
      <c r="F7" s="52">
        <f t="shared" si="1"/>
        <v>0.684070087947867</v>
      </c>
      <c r="M7" s="28"/>
      <c r="N7" s="28"/>
      <c r="O7" s="28"/>
    </row>
    <row r="8" spans="1:15">
      <c r="A8">
        <v>2</v>
      </c>
      <c r="B8">
        <v>3</v>
      </c>
      <c r="C8" s="28">
        <v>6183793</v>
      </c>
      <c r="D8" s="28">
        <v>1594132</v>
      </c>
      <c r="E8" s="52">
        <f t="shared" si="0"/>
        <v>0.257791940965682</v>
      </c>
      <c r="F8" s="52">
        <f t="shared" si="1"/>
        <v>0.82596957167289</v>
      </c>
      <c r="M8" s="28"/>
      <c r="N8" s="28"/>
      <c r="O8" s="28"/>
    </row>
    <row r="9" spans="1:15">
      <c r="A9">
        <v>2</v>
      </c>
      <c r="B9">
        <v>4</v>
      </c>
      <c r="C9" s="28">
        <v>6722490</v>
      </c>
      <c r="D9" s="28">
        <v>1907570</v>
      </c>
      <c r="E9" s="52">
        <f t="shared" si="0"/>
        <v>0.283759440326427</v>
      </c>
      <c r="F9" s="52">
        <f t="shared" si="1"/>
        <v>0.89792335963951</v>
      </c>
      <c r="M9" s="28"/>
      <c r="N9" s="28"/>
      <c r="O9" s="28"/>
    </row>
    <row r="10" spans="1:15">
      <c r="A10">
        <v>3</v>
      </c>
      <c r="B10">
        <v>1</v>
      </c>
      <c r="C10" s="28">
        <v>2410212</v>
      </c>
      <c r="D10" s="28">
        <v>332750</v>
      </c>
      <c r="E10" s="52">
        <f t="shared" si="0"/>
        <v>0.13805839486319</v>
      </c>
      <c r="F10" s="52">
        <f t="shared" si="1"/>
        <v>0.321932149617696</v>
      </c>
      <c r="M10" s="28"/>
      <c r="N10" s="28"/>
      <c r="O10" s="28"/>
    </row>
    <row r="11" spans="1:15">
      <c r="A11">
        <v>3</v>
      </c>
      <c r="B11">
        <v>2</v>
      </c>
      <c r="C11" s="28">
        <v>4283193</v>
      </c>
      <c r="D11" s="28">
        <v>797290</v>
      </c>
      <c r="E11" s="52">
        <f t="shared" si="0"/>
        <v>0.186143841755438</v>
      </c>
      <c r="F11" s="52">
        <f t="shared" si="1"/>
        <v>0.572106324969533</v>
      </c>
      <c r="M11" s="28"/>
      <c r="N11" s="28"/>
      <c r="O11" s="28"/>
    </row>
    <row r="12" spans="1:15">
      <c r="A12">
        <v>3</v>
      </c>
      <c r="B12">
        <v>3</v>
      </c>
      <c r="C12" s="28">
        <v>5506256</v>
      </c>
      <c r="D12" s="28">
        <v>1246981</v>
      </c>
      <c r="E12" s="52">
        <f t="shared" si="0"/>
        <v>0.226466223146908</v>
      </c>
      <c r="F12" s="52">
        <f t="shared" si="1"/>
        <v>0.735470917257625</v>
      </c>
      <c r="M12" s="28"/>
      <c r="N12" s="28"/>
      <c r="O12" s="28"/>
    </row>
    <row r="13" spans="1:17">
      <c r="A13">
        <v>3</v>
      </c>
      <c r="B13">
        <v>4</v>
      </c>
      <c r="C13" s="28">
        <v>6196080</v>
      </c>
      <c r="D13" s="28">
        <v>1583976</v>
      </c>
      <c r="E13" s="52">
        <f t="shared" si="0"/>
        <v>0.255641631483131</v>
      </c>
      <c r="F13" s="52">
        <f t="shared" si="1"/>
        <v>0.827610746939776</v>
      </c>
      <c r="M13" s="28"/>
      <c r="N13" s="28"/>
      <c r="O13" s="28"/>
      <c r="Q13" s="28"/>
    </row>
    <row r="14" spans="1:15">
      <c r="A14">
        <v>4</v>
      </c>
      <c r="B14">
        <v>1</v>
      </c>
      <c r="C14" s="28">
        <v>1816604</v>
      </c>
      <c r="D14" s="28">
        <v>220736</v>
      </c>
      <c r="E14" s="52">
        <f t="shared" si="0"/>
        <v>0.121510246591993</v>
      </c>
      <c r="F14" s="52">
        <f t="shared" si="1"/>
        <v>0.242643896356049</v>
      </c>
      <c r="M14" s="28"/>
      <c r="N14" s="28"/>
      <c r="O14" s="28"/>
    </row>
    <row r="15" spans="1:15">
      <c r="A15">
        <v>4</v>
      </c>
      <c r="B15">
        <v>2</v>
      </c>
      <c r="C15" s="28">
        <v>3631874</v>
      </c>
      <c r="D15" s="28">
        <v>598867</v>
      </c>
      <c r="E15" s="52">
        <f t="shared" si="0"/>
        <v>0.164892008918812</v>
      </c>
      <c r="F15" s="52">
        <f t="shared" si="1"/>
        <v>0.485109610258608</v>
      </c>
      <c r="M15" s="28"/>
      <c r="N15" s="28"/>
      <c r="O15" s="28"/>
    </row>
    <row r="16" spans="1:15">
      <c r="A16">
        <v>4</v>
      </c>
      <c r="B16">
        <v>3</v>
      </c>
      <c r="C16" s="28">
        <v>4943508</v>
      </c>
      <c r="D16" s="28">
        <v>1009149</v>
      </c>
      <c r="E16" s="52">
        <f t="shared" si="0"/>
        <v>0.204136212584262</v>
      </c>
      <c r="F16" s="52">
        <f t="shared" si="1"/>
        <v>0.660304635896044</v>
      </c>
      <c r="M16" s="28"/>
      <c r="N16" s="28"/>
      <c r="O16" s="28"/>
    </row>
    <row r="17" spans="1:15">
      <c r="A17">
        <v>4</v>
      </c>
      <c r="B17">
        <v>4</v>
      </c>
      <c r="C17" s="28">
        <v>5717570</v>
      </c>
      <c r="D17" s="28">
        <v>1333318</v>
      </c>
      <c r="E17" s="52">
        <f t="shared" si="0"/>
        <v>0.233196620242516</v>
      </c>
      <c r="F17" s="52">
        <f t="shared" si="1"/>
        <v>0.763696139878836</v>
      </c>
      <c r="M17" s="28"/>
      <c r="N17" s="28"/>
      <c r="O17" s="28"/>
    </row>
    <row r="18" spans="1:15">
      <c r="A18">
        <v>5</v>
      </c>
      <c r="B18">
        <v>1</v>
      </c>
      <c r="C18" s="28">
        <v>1317267</v>
      </c>
      <c r="D18" s="28">
        <v>142858</v>
      </c>
      <c r="E18" s="52">
        <f t="shared" si="0"/>
        <v>0.108450298990258</v>
      </c>
      <c r="F18" s="52">
        <f t="shared" si="1"/>
        <v>0.175947425757756</v>
      </c>
      <c r="M18" s="28"/>
      <c r="N18" s="28"/>
      <c r="O18" s="28"/>
    </row>
    <row r="19" spans="1:15">
      <c r="A19">
        <v>5</v>
      </c>
      <c r="B19">
        <v>2</v>
      </c>
      <c r="C19" s="28">
        <v>3059680</v>
      </c>
      <c r="D19" s="28">
        <v>453192</v>
      </c>
      <c r="E19" s="52">
        <f t="shared" si="0"/>
        <v>0.14811745019087</v>
      </c>
      <c r="F19" s="52">
        <f t="shared" si="1"/>
        <v>0.40868162615665</v>
      </c>
      <c r="I19" t="s">
        <v>17</v>
      </c>
      <c r="M19" s="28"/>
      <c r="N19" s="28"/>
      <c r="O19" s="28"/>
    </row>
    <row r="20" spans="1:15">
      <c r="A20">
        <v>5</v>
      </c>
      <c r="B20">
        <v>3</v>
      </c>
      <c r="C20" s="28">
        <v>4435508</v>
      </c>
      <c r="D20" s="28">
        <v>826449</v>
      </c>
      <c r="E20" s="52">
        <f t="shared" si="0"/>
        <v>0.186325670024719</v>
      </c>
      <c r="F20" s="52">
        <f t="shared" si="1"/>
        <v>0.59245104791051</v>
      </c>
      <c r="M20" s="28"/>
      <c r="O20" s="28"/>
    </row>
    <row r="21" spans="1:15">
      <c r="A21">
        <v>5</v>
      </c>
      <c r="B21">
        <v>4</v>
      </c>
      <c r="C21" s="28">
        <v>5270933</v>
      </c>
      <c r="D21" s="28">
        <v>1131729</v>
      </c>
      <c r="E21" s="52">
        <f t="shared" si="0"/>
        <v>0.214711323403276</v>
      </c>
      <c r="F21" s="52">
        <f t="shared" si="1"/>
        <v>0.704038811183767</v>
      </c>
      <c r="M21" s="28"/>
      <c r="N21" s="28"/>
      <c r="O21" s="28"/>
    </row>
    <row r="22" spans="1:15">
      <c r="A22">
        <v>6</v>
      </c>
      <c r="B22">
        <v>1</v>
      </c>
      <c r="C22" s="28">
        <v>913427</v>
      </c>
      <c r="D22" s="28">
        <v>90266</v>
      </c>
      <c r="E22" s="52">
        <f t="shared" si="0"/>
        <v>0.0988212522730333</v>
      </c>
      <c r="F22" s="52">
        <f t="shared" si="1"/>
        <v>0.122006494710359</v>
      </c>
      <c r="M22" s="28"/>
      <c r="N22" s="28"/>
      <c r="O22" s="28"/>
    </row>
    <row r="23" spans="1:15">
      <c r="A23">
        <v>6</v>
      </c>
      <c r="B23">
        <v>2</v>
      </c>
      <c r="C23" s="28">
        <v>2583833</v>
      </c>
      <c r="D23" s="28">
        <v>350453</v>
      </c>
      <c r="E23" s="52">
        <f t="shared" si="0"/>
        <v>0.13563299176069</v>
      </c>
      <c r="F23" s="52">
        <f t="shared" si="1"/>
        <v>0.345122716152413</v>
      </c>
      <c r="M23" s="28"/>
      <c r="N23" s="28"/>
      <c r="O23" s="28"/>
    </row>
    <row r="24" spans="1:15">
      <c r="A24">
        <v>6</v>
      </c>
      <c r="B24">
        <v>3</v>
      </c>
      <c r="C24" s="28">
        <v>4005910</v>
      </c>
      <c r="D24" s="28">
        <v>693290</v>
      </c>
      <c r="E24" s="52">
        <f t="shared" si="0"/>
        <v>0.173066793812143</v>
      </c>
      <c r="F24" s="52">
        <f t="shared" si="1"/>
        <v>0.535069619384114</v>
      </c>
      <c r="M24" s="28"/>
      <c r="N24" s="28"/>
      <c r="O24" s="28"/>
    </row>
    <row r="25" spans="1:15">
      <c r="A25">
        <v>6</v>
      </c>
      <c r="B25">
        <v>4</v>
      </c>
      <c r="C25" s="28">
        <v>4885599</v>
      </c>
      <c r="D25" s="28">
        <v>980789</v>
      </c>
      <c r="E25" s="52">
        <f t="shared" si="0"/>
        <v>0.200751023569474</v>
      </c>
      <c r="F25" s="52">
        <f t="shared" si="1"/>
        <v>0.652569727575858</v>
      </c>
      <c r="M25" s="28"/>
      <c r="N25" s="28"/>
      <c r="O25" s="28"/>
    </row>
    <row r="26" spans="1:15">
      <c r="A26">
        <v>7</v>
      </c>
      <c r="B26">
        <v>1</v>
      </c>
      <c r="C26" s="28">
        <v>568113</v>
      </c>
      <c r="D26" s="28">
        <v>51518</v>
      </c>
      <c r="E26" s="52">
        <f t="shared" si="0"/>
        <v>0.0906826634842012</v>
      </c>
      <c r="F26" s="52">
        <f t="shared" si="1"/>
        <v>0.075882884707137</v>
      </c>
      <c r="M26" s="28"/>
      <c r="N26" s="28"/>
      <c r="O26" s="28"/>
    </row>
    <row r="27" spans="1:15">
      <c r="A27">
        <v>7</v>
      </c>
      <c r="B27">
        <v>2</v>
      </c>
      <c r="C27" s="28">
        <v>2162777</v>
      </c>
      <c r="D27" s="28">
        <v>272494</v>
      </c>
      <c r="E27" s="52">
        <f t="shared" si="0"/>
        <v>0.125992647415799</v>
      </c>
      <c r="F27" s="52">
        <f t="shared" si="1"/>
        <v>0.288882243036592</v>
      </c>
      <c r="M27" s="28"/>
      <c r="N27" s="28"/>
      <c r="O27" s="28"/>
    </row>
    <row r="28" spans="1:15">
      <c r="A28">
        <v>7</v>
      </c>
      <c r="B28">
        <v>3</v>
      </c>
      <c r="C28" s="28">
        <v>3624022</v>
      </c>
      <c r="D28" s="28">
        <v>590334</v>
      </c>
      <c r="E28" s="52">
        <f t="shared" si="0"/>
        <v>0.162894706489089</v>
      </c>
      <c r="F28" s="52">
        <f t="shared" si="1"/>
        <v>0.484060818186044</v>
      </c>
      <c r="M28" s="28"/>
      <c r="N28" s="28"/>
      <c r="O28" s="28"/>
    </row>
    <row r="29" spans="1:15">
      <c r="A29">
        <v>7</v>
      </c>
      <c r="B29">
        <v>4</v>
      </c>
      <c r="C29" s="28">
        <v>4538186</v>
      </c>
      <c r="D29" s="28">
        <v>860780</v>
      </c>
      <c r="E29" s="52">
        <f t="shared" si="0"/>
        <v>0.189674905347643</v>
      </c>
      <c r="F29" s="52">
        <f t="shared" si="1"/>
        <v>0.606165754027004</v>
      </c>
      <c r="M29" s="28"/>
      <c r="N29" s="28"/>
      <c r="O29" s="28"/>
    </row>
    <row r="30" spans="1:15">
      <c r="A30">
        <v>8</v>
      </c>
      <c r="B30">
        <v>1</v>
      </c>
      <c r="C30" s="28">
        <v>250433</v>
      </c>
      <c r="D30" s="28">
        <v>20512</v>
      </c>
      <c r="E30" s="52">
        <f t="shared" si="0"/>
        <v>0.0819061385680002</v>
      </c>
      <c r="F30" s="52">
        <f t="shared" si="1"/>
        <v>0.0334503496062622</v>
      </c>
      <c r="M30" s="28"/>
      <c r="N30" s="28"/>
      <c r="O30" s="28"/>
    </row>
    <row r="31" spans="1:15">
      <c r="A31">
        <v>8</v>
      </c>
      <c r="B31">
        <v>2</v>
      </c>
      <c r="C31" s="28">
        <v>1770248</v>
      </c>
      <c r="D31" s="28">
        <v>208979</v>
      </c>
      <c r="E31" s="52">
        <f t="shared" si="0"/>
        <v>0.118050691202589</v>
      </c>
      <c r="F31" s="52">
        <f t="shared" si="1"/>
        <v>0.236452122882314</v>
      </c>
      <c r="M31" s="28"/>
      <c r="N31" s="28"/>
      <c r="O31" s="28"/>
    </row>
    <row r="32" spans="1:15">
      <c r="A32">
        <v>8</v>
      </c>
      <c r="B32">
        <v>3</v>
      </c>
      <c r="C32" s="28">
        <v>3263872</v>
      </c>
      <c r="D32" s="28">
        <v>504968</v>
      </c>
      <c r="E32" s="52">
        <f t="shared" si="0"/>
        <v>0.154714400564728</v>
      </c>
      <c r="F32" s="52">
        <f t="shared" si="1"/>
        <v>0.435955562845512</v>
      </c>
      <c r="M32" s="28"/>
      <c r="N32" s="28"/>
      <c r="O32" s="28"/>
    </row>
    <row r="33" spans="1:15">
      <c r="A33">
        <v>8</v>
      </c>
      <c r="B33">
        <v>4</v>
      </c>
      <c r="C33" s="28">
        <v>4207746</v>
      </c>
      <c r="D33" s="28">
        <v>759085</v>
      </c>
      <c r="E33" s="52">
        <f t="shared" si="0"/>
        <v>0.180401811326064</v>
      </c>
      <c r="F33" s="52">
        <f t="shared" si="1"/>
        <v>0.562028865023185</v>
      </c>
      <c r="M33" s="28"/>
      <c r="N33" s="28"/>
      <c r="O33" s="28"/>
    </row>
    <row r="34" spans="1:15">
      <c r="A34">
        <v>9</v>
      </c>
      <c r="B34">
        <v>2</v>
      </c>
      <c r="C34" s="28">
        <v>1473107</v>
      </c>
      <c r="D34" s="28">
        <v>166814</v>
      </c>
      <c r="E34" s="52">
        <f t="shared" si="0"/>
        <v>0.113239567797859</v>
      </c>
      <c r="F34" s="52">
        <f t="shared" si="1"/>
        <v>0.196762983142925</v>
      </c>
      <c r="M34" s="28"/>
      <c r="N34" s="28"/>
      <c r="O34" s="28"/>
    </row>
    <row r="35" spans="1:15">
      <c r="A35">
        <v>9</v>
      </c>
      <c r="B35">
        <v>3</v>
      </c>
      <c r="C35" s="28">
        <v>2995288</v>
      </c>
      <c r="D35" s="28">
        <v>448025</v>
      </c>
      <c r="E35" s="52">
        <f t="shared" si="0"/>
        <v>0.14957660164899</v>
      </c>
      <c r="F35" s="52">
        <f t="shared" si="1"/>
        <v>0.400080783169318</v>
      </c>
      <c r="M35" s="28"/>
      <c r="N35" s="28"/>
      <c r="O35" s="28"/>
    </row>
    <row r="36" spans="1:15">
      <c r="A36">
        <v>9</v>
      </c>
      <c r="B36">
        <v>4</v>
      </c>
      <c r="C36" s="28">
        <v>3961373</v>
      </c>
      <c r="D36" s="28">
        <v>690424</v>
      </c>
      <c r="E36" s="52">
        <f t="shared" si="0"/>
        <v>0.174289065937492</v>
      </c>
      <c r="F36" s="52">
        <f t="shared" si="1"/>
        <v>0.529120809840587</v>
      </c>
      <c r="M36" s="28"/>
      <c r="N36" s="28"/>
      <c r="O36" s="28"/>
    </row>
    <row r="37" spans="13:15">
      <c r="M37" s="28"/>
      <c r="N37" s="28"/>
      <c r="O37" s="28"/>
    </row>
    <row r="38" spans="1:2">
      <c r="A38" t="s">
        <v>18</v>
      </c>
      <c r="B38" s="28">
        <v>7486708</v>
      </c>
    </row>
    <row r="40" spans="1:1">
      <c r="A40" t="s">
        <v>19</v>
      </c>
    </row>
    <row r="41" spans="2:5">
      <c r="B41" t="s">
        <v>20</v>
      </c>
      <c r="C41" t="s">
        <v>21</v>
      </c>
      <c r="D41" t="s">
        <v>22</v>
      </c>
      <c r="E41" t="s">
        <v>23</v>
      </c>
    </row>
    <row r="42" spans="1:5">
      <c r="A42" t="s">
        <v>24</v>
      </c>
      <c r="B42">
        <v>0.212187449947796</v>
      </c>
      <c r="C42">
        <v>0.269239005279712</v>
      </c>
      <c r="D42">
        <v>0.300976829860651</v>
      </c>
      <c r="E42">
        <v>0.316926788249728</v>
      </c>
    </row>
    <row r="43" spans="1:5">
      <c r="A43" t="s">
        <v>25</v>
      </c>
      <c r="B43">
        <v>0.163759166034669</v>
      </c>
      <c r="C43">
        <v>0.217257357462257</v>
      </c>
      <c r="D43">
        <v>0.257791940965682</v>
      </c>
      <c r="E43">
        <v>0.283759440326427</v>
      </c>
    </row>
    <row r="44" spans="1:5">
      <c r="A44" t="s">
        <v>26</v>
      </c>
      <c r="B44">
        <v>0.13805839486319</v>
      </c>
      <c r="C44">
        <v>0.186143841755438</v>
      </c>
      <c r="D44">
        <v>0.226466223146908</v>
      </c>
      <c r="E44">
        <v>0.255641631483131</v>
      </c>
    </row>
    <row r="45" spans="1:5">
      <c r="A45" t="s">
        <v>27</v>
      </c>
      <c r="B45">
        <v>0.121510246591993</v>
      </c>
      <c r="C45">
        <v>0.164892008918812</v>
      </c>
      <c r="D45">
        <v>0.204136212584262</v>
      </c>
      <c r="E45">
        <v>0.233196620242516</v>
      </c>
    </row>
    <row r="46" spans="1:5">
      <c r="A46" t="s">
        <v>28</v>
      </c>
      <c r="B46">
        <v>0.108450298990258</v>
      </c>
      <c r="C46">
        <v>0.14811745019087</v>
      </c>
      <c r="D46">
        <v>0.186325670024719</v>
      </c>
      <c r="E46">
        <v>0.214711323403276</v>
      </c>
    </row>
    <row r="47" spans="1:5">
      <c r="A47" t="s">
        <v>29</v>
      </c>
      <c r="B47">
        <v>0.0988212522730333</v>
      </c>
      <c r="C47">
        <v>0.13563299176069</v>
      </c>
      <c r="D47">
        <v>0.173066793812143</v>
      </c>
      <c r="E47">
        <v>0.200751023569474</v>
      </c>
    </row>
    <row r="48" spans="1:5">
      <c r="A48" t="s">
        <v>30</v>
      </c>
      <c r="B48">
        <v>0.0906826634842012</v>
      </c>
      <c r="C48">
        <v>0.125992647415799</v>
      </c>
      <c r="D48">
        <v>0.162894706489089</v>
      </c>
      <c r="E48">
        <v>0.189674905347643</v>
      </c>
    </row>
    <row r="49" spans="1:5">
      <c r="A49" t="s">
        <v>31</v>
      </c>
      <c r="B49">
        <v>0.0819061385680002</v>
      </c>
      <c r="C49">
        <v>0.118050691202589</v>
      </c>
      <c r="D49">
        <v>0.154714400564728</v>
      </c>
      <c r="E49">
        <v>0.180401811326064</v>
      </c>
    </row>
    <row r="50" spans="1:5">
      <c r="A50" t="s">
        <v>32</v>
      </c>
      <c r="C50">
        <v>0.113239567797859</v>
      </c>
      <c r="D50">
        <v>0.14957660164899</v>
      </c>
      <c r="E50">
        <v>0.174289065937492</v>
      </c>
    </row>
    <row r="52" spans="1:1">
      <c r="A52" t="s">
        <v>14</v>
      </c>
    </row>
    <row r="53" spans="2:5">
      <c r="B53" t="s">
        <v>20</v>
      </c>
      <c r="C53" t="s">
        <v>21</v>
      </c>
      <c r="D53" t="s">
        <v>22</v>
      </c>
      <c r="E53" t="s">
        <v>23</v>
      </c>
    </row>
    <row r="54" spans="1:5">
      <c r="A54" t="s">
        <v>24</v>
      </c>
      <c r="B54">
        <v>0.602940170766644</v>
      </c>
      <c r="C54">
        <v>0.837084603807174</v>
      </c>
      <c r="D54">
        <v>0.931652737090855</v>
      </c>
      <c r="E54">
        <v>0.968957250636728</v>
      </c>
    </row>
    <row r="55" spans="1:5">
      <c r="A55" t="s">
        <v>25</v>
      </c>
      <c r="B55">
        <v>0.431849619352057</v>
      </c>
      <c r="C55">
        <v>0.684070087947867</v>
      </c>
      <c r="D55">
        <v>0.82596957167289</v>
      </c>
      <c r="E55">
        <v>0.89792335963951</v>
      </c>
    </row>
    <row r="56" spans="1:5">
      <c r="A56" t="s">
        <v>26</v>
      </c>
      <c r="B56">
        <v>0.321932149617696</v>
      </c>
      <c r="C56">
        <v>0.572106324969533</v>
      </c>
      <c r="D56">
        <v>0.735470917257625</v>
      </c>
      <c r="E56">
        <v>0.827610746939776</v>
      </c>
    </row>
    <row r="57" spans="1:5">
      <c r="A57" t="s">
        <v>27</v>
      </c>
      <c r="B57">
        <v>0.242643896356049</v>
      </c>
      <c r="C57">
        <v>0.485109610258608</v>
      </c>
      <c r="D57">
        <v>0.660304635896044</v>
      </c>
      <c r="E57">
        <v>0.763696139878836</v>
      </c>
    </row>
    <row r="58" spans="1:5">
      <c r="A58" t="s">
        <v>28</v>
      </c>
      <c r="B58">
        <v>0.175947425757756</v>
      </c>
      <c r="C58">
        <v>0.40868162615665</v>
      </c>
      <c r="D58">
        <v>0.59245104791051</v>
      </c>
      <c r="E58">
        <v>0.704038811183767</v>
      </c>
    </row>
    <row r="59" spans="1:5">
      <c r="A59" t="s">
        <v>29</v>
      </c>
      <c r="B59">
        <v>0.122006494710359</v>
      </c>
      <c r="C59">
        <v>0.345122716152413</v>
      </c>
      <c r="D59">
        <v>0.535069619384114</v>
      </c>
      <c r="E59">
        <v>0.652569727575858</v>
      </c>
    </row>
    <row r="60" spans="1:5">
      <c r="A60" t="s">
        <v>30</v>
      </c>
      <c r="B60">
        <v>0.075882884707137</v>
      </c>
      <c r="C60">
        <v>0.288882243036592</v>
      </c>
      <c r="D60">
        <v>0.484060818186044</v>
      </c>
      <c r="E60">
        <v>0.606165754027004</v>
      </c>
    </row>
    <row r="61" spans="1:5">
      <c r="A61" t="s">
        <v>31</v>
      </c>
      <c r="B61">
        <v>0.0334503496062622</v>
      </c>
      <c r="C61">
        <v>0.236452122882314</v>
      </c>
      <c r="D61">
        <v>0.435955562845512</v>
      </c>
      <c r="E61">
        <v>0.562028865023185</v>
      </c>
    </row>
    <row r="62" spans="1:5">
      <c r="A62" t="s">
        <v>32</v>
      </c>
      <c r="C62">
        <v>0.196762983142925</v>
      </c>
      <c r="D62">
        <v>0.400080783169318</v>
      </c>
      <c r="E62">
        <v>0.529120809840587</v>
      </c>
    </row>
  </sheetData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4"/>
  <sheetViews>
    <sheetView workbookViewId="0">
      <selection activeCell="E14" sqref="E14:I14"/>
    </sheetView>
  </sheetViews>
  <sheetFormatPr defaultColWidth="9" defaultRowHeight="14.4"/>
  <cols>
    <col min="1" max="1" width="9.37962962962963" style="33"/>
    <col min="2" max="2" width="14.25" style="33" customWidth="1"/>
    <col min="3" max="3" width="14.25" style="34" customWidth="1"/>
    <col min="4" max="4" width="12.6296296296296" style="33" customWidth="1"/>
    <col min="5" max="5" width="9" style="33"/>
    <col min="6" max="6" width="10.3796296296296" style="33"/>
    <col min="7" max="7" width="17.3796296296296" style="33" customWidth="1"/>
    <col min="8" max="8" width="10.3796296296296" style="35"/>
    <col min="9" max="9" width="23.6296296296296" style="35" customWidth="1"/>
    <col min="10" max="11" width="18.25" style="33"/>
    <col min="12" max="14" width="12.6296296296296" style="33"/>
    <col min="15" max="15" width="23.6296296296296" style="33" customWidth="1"/>
    <col min="16" max="16384" width="9" style="33"/>
  </cols>
  <sheetData>
    <row r="1" s="32" customFormat="1" spans="1:15">
      <c r="A1" s="36" t="s">
        <v>33</v>
      </c>
      <c r="B1" s="37" t="s">
        <v>34</v>
      </c>
      <c r="C1" s="38" t="s">
        <v>35</v>
      </c>
      <c r="D1" s="39" t="s">
        <v>36</v>
      </c>
      <c r="E1" s="40"/>
      <c r="F1" s="37" t="s">
        <v>37</v>
      </c>
      <c r="G1" s="37" t="s">
        <v>38</v>
      </c>
      <c r="H1" s="41" t="s">
        <v>14</v>
      </c>
      <c r="I1" s="50" t="s">
        <v>39</v>
      </c>
      <c r="J1" s="37" t="s">
        <v>40</v>
      </c>
      <c r="K1" s="37" t="s">
        <v>41</v>
      </c>
      <c r="L1" s="37" t="s">
        <v>42</v>
      </c>
      <c r="M1" s="37" t="s">
        <v>43</v>
      </c>
      <c r="N1" s="37" t="s">
        <v>44</v>
      </c>
      <c r="O1" s="37" t="s">
        <v>45</v>
      </c>
    </row>
    <row r="2" ht="21" customHeight="1" spans="1:15">
      <c r="A2" s="36">
        <v>20181031</v>
      </c>
      <c r="B2" s="42" t="s">
        <v>46</v>
      </c>
      <c r="C2" s="43" t="s">
        <v>47</v>
      </c>
      <c r="D2" s="36" t="s">
        <v>48</v>
      </c>
      <c r="E2" s="44"/>
      <c r="F2" s="45">
        <v>6205750</v>
      </c>
      <c r="G2" s="45">
        <v>1454585</v>
      </c>
      <c r="H2" s="46">
        <f t="shared" ref="H2:H23" si="0">F2/$F$24</f>
        <v>0.2804185879194</v>
      </c>
      <c r="I2" s="46">
        <f t="shared" ref="I2:I23" si="1">O2/F2</f>
        <v>0.0210076139064577</v>
      </c>
      <c r="J2" s="42">
        <v>0</v>
      </c>
      <c r="K2" s="42">
        <v>0</v>
      </c>
      <c r="L2" s="42">
        <v>0</v>
      </c>
      <c r="M2" s="45">
        <v>0</v>
      </c>
      <c r="N2" s="42">
        <v>0</v>
      </c>
      <c r="O2" s="45">
        <v>130368</v>
      </c>
    </row>
    <row r="3" ht="28" customHeight="1" spans="1:15">
      <c r="A3" s="36">
        <v>20181031</v>
      </c>
      <c r="B3" s="42" t="s">
        <v>46</v>
      </c>
      <c r="C3" s="43" t="s">
        <v>49</v>
      </c>
      <c r="D3" s="36" t="s">
        <v>50</v>
      </c>
      <c r="E3" s="44"/>
      <c r="F3" s="45">
        <v>1924834</v>
      </c>
      <c r="G3" s="45">
        <v>130997</v>
      </c>
      <c r="H3" s="46">
        <f t="shared" si="0"/>
        <v>0.0869772762775251</v>
      </c>
      <c r="I3" s="46">
        <f t="shared" si="1"/>
        <v>0.102406233472601</v>
      </c>
      <c r="J3" s="51">
        <v>198947648.73</v>
      </c>
      <c r="K3" s="51">
        <v>83957540.5</v>
      </c>
      <c r="L3" s="45">
        <v>1924834</v>
      </c>
      <c r="M3" s="45">
        <f t="shared" ref="M3:M23" si="2">J3/L3</f>
        <v>103.358340890695</v>
      </c>
      <c r="N3" s="42">
        <v>0</v>
      </c>
      <c r="O3" s="45">
        <v>197115</v>
      </c>
    </row>
    <row r="4" ht="32" customHeight="1" spans="1:15">
      <c r="A4" s="36">
        <v>20181031</v>
      </c>
      <c r="B4" s="42" t="s">
        <v>51</v>
      </c>
      <c r="C4" s="47" t="s">
        <v>52</v>
      </c>
      <c r="D4" s="36" t="s">
        <v>53</v>
      </c>
      <c r="E4" s="44"/>
      <c r="F4" s="45">
        <v>525603</v>
      </c>
      <c r="G4" s="45">
        <v>12928</v>
      </c>
      <c r="H4" s="46">
        <f t="shared" si="0"/>
        <v>0.0237503687815656</v>
      </c>
      <c r="I4" s="46">
        <f t="shared" si="1"/>
        <v>0.0898054234850258</v>
      </c>
      <c r="J4" s="51">
        <v>104248924.43</v>
      </c>
      <c r="K4" s="51">
        <v>43896777.41</v>
      </c>
      <c r="L4" s="45">
        <v>1051206</v>
      </c>
      <c r="M4" s="45">
        <f t="shared" si="2"/>
        <v>99.1707852029003</v>
      </c>
      <c r="N4" s="42">
        <v>289.330195526471</v>
      </c>
      <c r="O4" s="45">
        <v>47202</v>
      </c>
    </row>
    <row r="5" ht="30" customHeight="1" spans="1:15">
      <c r="A5" s="36">
        <v>20181031</v>
      </c>
      <c r="B5" s="42" t="s">
        <v>51</v>
      </c>
      <c r="C5" s="47" t="s">
        <v>54</v>
      </c>
      <c r="D5" s="36" t="s">
        <v>55</v>
      </c>
      <c r="E5" s="44"/>
      <c r="F5" s="45">
        <v>2064026</v>
      </c>
      <c r="G5" s="45">
        <v>11295</v>
      </c>
      <c r="H5" s="46">
        <f t="shared" si="0"/>
        <v>0.093266930886505</v>
      </c>
      <c r="I5" s="46">
        <f t="shared" si="1"/>
        <v>0.146037889057599</v>
      </c>
      <c r="J5" s="51">
        <v>2032156501.78</v>
      </c>
      <c r="K5" s="51">
        <v>765941878.83</v>
      </c>
      <c r="L5" s="45">
        <v>24605284</v>
      </c>
      <c r="M5" s="45">
        <f t="shared" si="2"/>
        <v>82.590247760603</v>
      </c>
      <c r="N5" s="42">
        <v>124.397157998348</v>
      </c>
      <c r="O5" s="45">
        <v>301426</v>
      </c>
    </row>
    <row r="6" spans="1:15">
      <c r="A6" s="36">
        <v>20181031</v>
      </c>
      <c r="B6" s="42" t="s">
        <v>56</v>
      </c>
      <c r="C6" s="48"/>
      <c r="D6" s="49">
        <v>9</v>
      </c>
      <c r="E6" s="42">
        <v>12</v>
      </c>
      <c r="F6" s="45">
        <v>1047485</v>
      </c>
      <c r="G6" s="45">
        <v>4316</v>
      </c>
      <c r="H6" s="46">
        <f t="shared" si="0"/>
        <v>0.0473325971182779</v>
      </c>
      <c r="I6" s="46">
        <f t="shared" si="1"/>
        <v>0.0529687775958606</v>
      </c>
      <c r="J6" s="51">
        <v>528591176.99</v>
      </c>
      <c r="K6" s="51">
        <v>198164152.56</v>
      </c>
      <c r="L6" s="45">
        <v>6073310</v>
      </c>
      <c r="M6" s="45">
        <f t="shared" si="2"/>
        <v>87.0351055668161</v>
      </c>
      <c r="N6" s="42">
        <v>81.164750896767</v>
      </c>
      <c r="O6" s="45">
        <v>55484</v>
      </c>
    </row>
    <row r="7" spans="1:15">
      <c r="A7" s="36">
        <v>20181031</v>
      </c>
      <c r="B7" s="42" t="s">
        <v>56</v>
      </c>
      <c r="C7" s="48"/>
      <c r="D7" s="42">
        <v>12</v>
      </c>
      <c r="E7" s="42">
        <v>15</v>
      </c>
      <c r="F7" s="45">
        <v>803142</v>
      </c>
      <c r="G7" s="45">
        <v>3057</v>
      </c>
      <c r="H7" s="46">
        <f t="shared" si="0"/>
        <v>0.036291495071307</v>
      </c>
      <c r="I7" s="46">
        <f t="shared" si="1"/>
        <v>0.0364393843180907</v>
      </c>
      <c r="J7" s="51">
        <v>357059871.55</v>
      </c>
      <c r="K7" s="51">
        <v>135813634.41</v>
      </c>
      <c r="L7" s="45">
        <v>4119873</v>
      </c>
      <c r="M7" s="45">
        <f t="shared" si="2"/>
        <v>86.6676889190516</v>
      </c>
      <c r="N7" s="42">
        <v>78.6673182820721</v>
      </c>
      <c r="O7" s="45">
        <v>29266</v>
      </c>
    </row>
    <row r="8" spans="1:15">
      <c r="A8" s="36">
        <v>20181031</v>
      </c>
      <c r="B8" s="42" t="s">
        <v>56</v>
      </c>
      <c r="C8" s="48"/>
      <c r="D8" s="42">
        <v>15</v>
      </c>
      <c r="E8" s="42">
        <v>18</v>
      </c>
      <c r="F8" s="45">
        <v>674778</v>
      </c>
      <c r="G8" s="42">
        <v>964</v>
      </c>
      <c r="H8" s="46">
        <f t="shared" si="0"/>
        <v>0.0304911241862913</v>
      </c>
      <c r="I8" s="46">
        <f t="shared" si="1"/>
        <v>0.0280640447673161</v>
      </c>
      <c r="J8" s="51">
        <v>281737626.85</v>
      </c>
      <c r="K8" s="51">
        <v>106947887.98</v>
      </c>
      <c r="L8" s="45">
        <v>3302939</v>
      </c>
      <c r="M8" s="45">
        <f t="shared" si="2"/>
        <v>85.2990705701801</v>
      </c>
      <c r="N8" s="42">
        <v>79.14736530533</v>
      </c>
      <c r="O8" s="45">
        <v>18937</v>
      </c>
    </row>
    <row r="9" spans="1:15">
      <c r="A9" s="36">
        <v>20181031</v>
      </c>
      <c r="B9" s="42" t="s">
        <v>56</v>
      </c>
      <c r="C9" s="48"/>
      <c r="D9" s="42">
        <v>18</v>
      </c>
      <c r="E9" s="42">
        <v>21</v>
      </c>
      <c r="F9" s="45">
        <v>604621</v>
      </c>
      <c r="G9" s="42">
        <v>0</v>
      </c>
      <c r="H9" s="46">
        <f t="shared" si="0"/>
        <v>0.027320947032416</v>
      </c>
      <c r="I9" s="46">
        <f t="shared" si="1"/>
        <v>0.0229350287204712</v>
      </c>
      <c r="J9" s="51">
        <v>234338583.84</v>
      </c>
      <c r="K9" s="51">
        <v>90000502.94</v>
      </c>
      <c r="L9" s="45">
        <v>2721298</v>
      </c>
      <c r="M9" s="45">
        <f t="shared" si="2"/>
        <v>86.1127975840941</v>
      </c>
      <c r="N9" s="42">
        <v>72.8647860959179</v>
      </c>
      <c r="O9" s="45">
        <v>13867</v>
      </c>
    </row>
    <row r="10" spans="1:15">
      <c r="A10" s="36">
        <v>20181031</v>
      </c>
      <c r="B10" s="42" t="s">
        <v>56</v>
      </c>
      <c r="C10" s="48"/>
      <c r="D10" s="42">
        <v>21</v>
      </c>
      <c r="E10" s="49">
        <v>24</v>
      </c>
      <c r="F10" s="45">
        <v>583665</v>
      </c>
      <c r="G10" s="42">
        <v>0</v>
      </c>
      <c r="H10" s="46">
        <f t="shared" si="0"/>
        <v>0.0263740104125975</v>
      </c>
      <c r="I10" s="46">
        <f t="shared" si="1"/>
        <v>0.0189937721124275</v>
      </c>
      <c r="J10" s="51">
        <v>208996328.37</v>
      </c>
      <c r="K10" s="51">
        <v>78799911.23</v>
      </c>
      <c r="L10" s="45">
        <v>2408100</v>
      </c>
      <c r="M10" s="45">
        <f t="shared" si="2"/>
        <v>86.788890980441</v>
      </c>
      <c r="N10" s="42">
        <v>64.6812512847266</v>
      </c>
      <c r="O10" s="45">
        <v>11086</v>
      </c>
    </row>
    <row r="11" spans="1:15">
      <c r="A11" s="36">
        <v>20181031</v>
      </c>
      <c r="B11" s="42" t="s">
        <v>56</v>
      </c>
      <c r="C11" s="48"/>
      <c r="D11" s="42">
        <v>24</v>
      </c>
      <c r="E11" s="42">
        <v>27</v>
      </c>
      <c r="F11" s="45">
        <v>496533</v>
      </c>
      <c r="G11" s="42">
        <v>0</v>
      </c>
      <c r="H11" s="46">
        <f t="shared" si="0"/>
        <v>0.0224367856770549</v>
      </c>
      <c r="I11" s="46">
        <f t="shared" si="1"/>
        <v>0.0154652359460499</v>
      </c>
      <c r="J11" s="51">
        <v>161615583.99</v>
      </c>
      <c r="K11" s="51">
        <v>61637993.85</v>
      </c>
      <c r="L11" s="45">
        <v>1911752</v>
      </c>
      <c r="M11" s="45">
        <f t="shared" si="2"/>
        <v>84.5379442469525</v>
      </c>
      <c r="N11" s="42">
        <v>61.0501633683964</v>
      </c>
      <c r="O11" s="45">
        <v>7679</v>
      </c>
    </row>
    <row r="12" spans="1:15">
      <c r="A12" s="36">
        <v>20181031</v>
      </c>
      <c r="B12" s="42" t="s">
        <v>56</v>
      </c>
      <c r="C12" s="48"/>
      <c r="D12" s="42">
        <v>27</v>
      </c>
      <c r="E12" s="42">
        <v>30</v>
      </c>
      <c r="F12" s="45">
        <v>443647</v>
      </c>
      <c r="G12" s="42">
        <v>0</v>
      </c>
      <c r="H12" s="46">
        <f t="shared" si="0"/>
        <v>0.0200470314264478</v>
      </c>
      <c r="I12" s="46">
        <f t="shared" si="1"/>
        <v>0.0134273420083986</v>
      </c>
      <c r="J12" s="51">
        <v>133037995.62</v>
      </c>
      <c r="K12" s="51">
        <v>51518466.52</v>
      </c>
      <c r="L12" s="45">
        <v>1636529</v>
      </c>
      <c r="M12" s="45">
        <f t="shared" si="2"/>
        <v>81.2927822360618</v>
      </c>
      <c r="N12" s="42">
        <v>59.0980056283486</v>
      </c>
      <c r="O12" s="45">
        <v>5957</v>
      </c>
    </row>
    <row r="13" spans="1:15">
      <c r="A13" s="36">
        <v>20181031</v>
      </c>
      <c r="B13" s="42" t="s">
        <v>56</v>
      </c>
      <c r="C13" s="48"/>
      <c r="D13" s="42">
        <v>30</v>
      </c>
      <c r="E13" s="42">
        <v>33</v>
      </c>
      <c r="F13" s="45">
        <v>323856</v>
      </c>
      <c r="G13" s="42">
        <v>0</v>
      </c>
      <c r="H13" s="46">
        <f t="shared" si="0"/>
        <v>0.0146340478119849</v>
      </c>
      <c r="I13" s="46">
        <f t="shared" si="1"/>
        <v>0.0125642260757868</v>
      </c>
      <c r="J13" s="51">
        <v>106198808.76</v>
      </c>
      <c r="K13" s="51">
        <v>41207408.35</v>
      </c>
      <c r="L13" s="45">
        <v>1207696</v>
      </c>
      <c r="M13" s="45">
        <f t="shared" si="2"/>
        <v>87.9350505093997</v>
      </c>
      <c r="N13" s="42">
        <v>63.7404590407465</v>
      </c>
      <c r="O13" s="45">
        <v>4069</v>
      </c>
    </row>
    <row r="14" spans="1:15">
      <c r="A14" s="36">
        <v>20181031</v>
      </c>
      <c r="B14" s="42" t="s">
        <v>56</v>
      </c>
      <c r="C14" s="48"/>
      <c r="D14" s="42">
        <v>33</v>
      </c>
      <c r="E14" s="42">
        <v>36</v>
      </c>
      <c r="F14" s="45">
        <v>251368</v>
      </c>
      <c r="G14" s="42">
        <v>0</v>
      </c>
      <c r="H14" s="46">
        <f t="shared" si="0"/>
        <v>0.0113585400005034</v>
      </c>
      <c r="I14" s="46">
        <f t="shared" si="1"/>
        <v>0.0115925654816842</v>
      </c>
      <c r="J14" s="51">
        <v>90362231.17</v>
      </c>
      <c r="K14" s="51">
        <v>33710836.15</v>
      </c>
      <c r="L14" s="45">
        <v>1015647</v>
      </c>
      <c r="M14" s="45">
        <f t="shared" si="2"/>
        <v>88.9701157685692</v>
      </c>
      <c r="N14" s="42">
        <v>68.6931348807326</v>
      </c>
      <c r="O14" s="45">
        <v>2914</v>
      </c>
    </row>
    <row r="15" spans="1:15">
      <c r="A15" s="36">
        <v>20181031</v>
      </c>
      <c r="B15" s="42" t="s">
        <v>56</v>
      </c>
      <c r="C15" s="48"/>
      <c r="D15" s="42">
        <v>36</v>
      </c>
      <c r="E15" s="42">
        <v>39</v>
      </c>
      <c r="F15" s="45">
        <v>219777</v>
      </c>
      <c r="G15" s="42">
        <v>0</v>
      </c>
      <c r="H15" s="46">
        <f t="shared" si="0"/>
        <v>0.00993104072789946</v>
      </c>
      <c r="I15" s="46">
        <f t="shared" si="1"/>
        <v>0.00753036031977869</v>
      </c>
      <c r="J15" s="51">
        <v>69499007.81</v>
      </c>
      <c r="K15" s="51">
        <v>26860499.21</v>
      </c>
      <c r="L15" s="45">
        <v>826670</v>
      </c>
      <c r="M15" s="45">
        <f t="shared" si="2"/>
        <v>84.0710414191878</v>
      </c>
      <c r="N15" s="42">
        <v>68.5626891412659</v>
      </c>
      <c r="O15" s="45">
        <v>1655</v>
      </c>
    </row>
    <row r="16" spans="1:15">
      <c r="A16" s="36">
        <v>20181031</v>
      </c>
      <c r="B16" s="42" t="s">
        <v>56</v>
      </c>
      <c r="C16" s="48"/>
      <c r="D16" s="42">
        <v>39</v>
      </c>
      <c r="E16" s="42">
        <v>42</v>
      </c>
      <c r="F16" s="45">
        <v>216979</v>
      </c>
      <c r="G16" s="42">
        <v>0</v>
      </c>
      <c r="H16" s="46">
        <f t="shared" si="0"/>
        <v>0.00980460778925409</v>
      </c>
      <c r="I16" s="46">
        <f t="shared" si="1"/>
        <v>0.00437369515022191</v>
      </c>
      <c r="J16" s="51">
        <v>62793407.4</v>
      </c>
      <c r="K16" s="51">
        <v>24460064.22</v>
      </c>
      <c r="L16" s="45">
        <v>760376</v>
      </c>
      <c r="M16" s="45">
        <f t="shared" si="2"/>
        <v>82.5820480919966</v>
      </c>
      <c r="N16" s="42">
        <v>61.7125342475539</v>
      </c>
      <c r="O16" s="42">
        <v>949</v>
      </c>
    </row>
    <row r="17" spans="1:15">
      <c r="A17" s="36">
        <v>20181031</v>
      </c>
      <c r="B17" s="42" t="s">
        <v>56</v>
      </c>
      <c r="C17" s="48"/>
      <c r="D17" s="42">
        <v>42</v>
      </c>
      <c r="E17" s="42">
        <v>45</v>
      </c>
      <c r="F17" s="45">
        <v>193681</v>
      </c>
      <c r="G17" s="42">
        <v>0</v>
      </c>
      <c r="H17" s="46">
        <f t="shared" si="0"/>
        <v>0.00875184345595897</v>
      </c>
      <c r="I17" s="46">
        <f t="shared" si="1"/>
        <v>0.00407370883049964</v>
      </c>
      <c r="J17" s="51">
        <v>52161099.36</v>
      </c>
      <c r="K17" s="51">
        <v>20472774.84</v>
      </c>
      <c r="L17" s="45">
        <v>601471</v>
      </c>
      <c r="M17" s="45">
        <f t="shared" si="2"/>
        <v>86.7225508129236</v>
      </c>
      <c r="N17" s="42">
        <v>54.6587963300478</v>
      </c>
      <c r="O17" s="42">
        <v>789</v>
      </c>
    </row>
    <row r="18" spans="1:15">
      <c r="A18" s="36">
        <v>20181031</v>
      </c>
      <c r="B18" s="42" t="s">
        <v>56</v>
      </c>
      <c r="C18" s="48"/>
      <c r="D18" s="42">
        <v>45</v>
      </c>
      <c r="E18" s="42">
        <v>48</v>
      </c>
      <c r="F18" s="45">
        <v>193611</v>
      </c>
      <c r="G18" s="42">
        <v>0</v>
      </c>
      <c r="H18" s="46">
        <f t="shared" si="0"/>
        <v>0.00874868037314798</v>
      </c>
      <c r="I18" s="46">
        <f t="shared" si="1"/>
        <v>0.00356901209125515</v>
      </c>
      <c r="J18" s="51">
        <v>45002974.72</v>
      </c>
      <c r="K18" s="51">
        <v>17450594.75</v>
      </c>
      <c r="L18" s="45">
        <v>543473</v>
      </c>
      <c r="M18" s="45">
        <f t="shared" si="2"/>
        <v>82.8062750495425</v>
      </c>
      <c r="N18" s="42">
        <v>45.2979362138514</v>
      </c>
      <c r="O18" s="42">
        <v>691</v>
      </c>
    </row>
    <row r="19" spans="1:15">
      <c r="A19" s="36">
        <v>20181031</v>
      </c>
      <c r="B19" s="42" t="s">
        <v>56</v>
      </c>
      <c r="C19" s="48"/>
      <c r="D19" s="42">
        <v>48</v>
      </c>
      <c r="E19" s="42">
        <v>51</v>
      </c>
      <c r="F19" s="45">
        <v>203220</v>
      </c>
      <c r="G19" s="42">
        <v>0</v>
      </c>
      <c r="H19" s="46">
        <f t="shared" si="0"/>
        <v>0.00918288126930356</v>
      </c>
      <c r="I19" s="46">
        <f t="shared" si="1"/>
        <v>0.00337565200275563</v>
      </c>
      <c r="J19" s="51">
        <v>36134715.85</v>
      </c>
      <c r="K19" s="51">
        <v>14614602.54</v>
      </c>
      <c r="L19" s="45">
        <v>458579</v>
      </c>
      <c r="M19" s="45">
        <f t="shared" si="2"/>
        <v>78.7971447667687</v>
      </c>
      <c r="N19" s="42">
        <v>33.1624909241216</v>
      </c>
      <c r="O19" s="42">
        <v>686</v>
      </c>
    </row>
    <row r="20" spans="1:15">
      <c r="A20" s="36">
        <v>20181031</v>
      </c>
      <c r="B20" s="42" t="s">
        <v>56</v>
      </c>
      <c r="C20" s="48"/>
      <c r="D20" s="42">
        <v>51</v>
      </c>
      <c r="E20" s="42">
        <v>54</v>
      </c>
      <c r="F20" s="45">
        <v>184327</v>
      </c>
      <c r="G20" s="42">
        <v>0</v>
      </c>
      <c r="H20" s="46">
        <f t="shared" si="0"/>
        <v>0.00832916521861489</v>
      </c>
      <c r="I20" s="46">
        <f t="shared" si="1"/>
        <v>0.00283734884200361</v>
      </c>
      <c r="J20" s="51">
        <v>24281239.84</v>
      </c>
      <c r="K20" s="51">
        <v>10007550.35</v>
      </c>
      <c r="L20" s="45">
        <v>312585</v>
      </c>
      <c r="M20" s="45">
        <f t="shared" si="2"/>
        <v>77.6788388438345</v>
      </c>
      <c r="N20" s="42">
        <v>21.9580374882681</v>
      </c>
      <c r="O20" s="42">
        <v>523</v>
      </c>
    </row>
    <row r="21" spans="1:15">
      <c r="A21" s="36">
        <v>20181031</v>
      </c>
      <c r="B21" s="42" t="s">
        <v>56</v>
      </c>
      <c r="C21" s="48"/>
      <c r="D21" s="42">
        <v>54</v>
      </c>
      <c r="E21" s="42">
        <v>57</v>
      </c>
      <c r="F21" s="45">
        <v>64627</v>
      </c>
      <c r="G21" s="42">
        <v>0</v>
      </c>
      <c r="H21" s="46">
        <f t="shared" si="0"/>
        <v>0.00292029361180632</v>
      </c>
      <c r="I21" s="46">
        <f t="shared" si="1"/>
        <v>0.00266142633883671</v>
      </c>
      <c r="J21" s="51">
        <v>6397046.78</v>
      </c>
      <c r="K21" s="51">
        <v>2790101.81</v>
      </c>
      <c r="L21" s="45">
        <v>76556</v>
      </c>
      <c r="M21" s="45">
        <f t="shared" si="2"/>
        <v>83.5603581691833</v>
      </c>
      <c r="N21" s="42">
        <v>12.1964890989833</v>
      </c>
      <c r="O21" s="42">
        <v>172</v>
      </c>
    </row>
    <row r="22" spans="1:15">
      <c r="A22" s="36">
        <v>20181031</v>
      </c>
      <c r="B22" s="42" t="s">
        <v>57</v>
      </c>
      <c r="C22" s="48"/>
      <c r="D22" s="42" t="s">
        <v>58</v>
      </c>
      <c r="E22" s="42"/>
      <c r="F22" s="45">
        <v>1825712</v>
      </c>
      <c r="G22" s="45">
        <v>148633</v>
      </c>
      <c r="H22" s="46">
        <f t="shared" si="0"/>
        <v>0.0824982606433557</v>
      </c>
      <c r="I22" s="46">
        <f t="shared" si="1"/>
        <v>0.294514140236795</v>
      </c>
      <c r="J22" s="51">
        <v>705067005.25</v>
      </c>
      <c r="K22" s="51">
        <v>270131755.38</v>
      </c>
      <c r="L22" s="45">
        <v>7906277</v>
      </c>
      <c r="M22" s="45">
        <f t="shared" si="2"/>
        <v>89.1781309015609</v>
      </c>
      <c r="N22" s="42">
        <v>71.7498265239533</v>
      </c>
      <c r="O22" s="45">
        <v>537698</v>
      </c>
    </row>
    <row r="23" spans="1:15">
      <c r="A23" s="36">
        <v>20181031</v>
      </c>
      <c r="B23" s="42" t="s">
        <v>59</v>
      </c>
      <c r="C23" s="48"/>
      <c r="D23" s="42" t="s">
        <v>58</v>
      </c>
      <c r="E23" s="42"/>
      <c r="F23" s="45">
        <v>3079067</v>
      </c>
      <c r="G23" s="45">
        <v>57370</v>
      </c>
      <c r="H23" s="46">
        <f t="shared" si="0"/>
        <v>0.139133484308782</v>
      </c>
      <c r="I23" s="46">
        <f t="shared" si="1"/>
        <v>0.528429553497862</v>
      </c>
      <c r="J23" s="51">
        <v>9352370790.74</v>
      </c>
      <c r="K23" s="51">
        <v>3195776035.67</v>
      </c>
      <c r="L23" s="45">
        <v>115452382</v>
      </c>
      <c r="M23" s="45">
        <f t="shared" si="2"/>
        <v>81.0063043198191</v>
      </c>
      <c r="N23" s="42">
        <v>43.8426784925433</v>
      </c>
      <c r="O23" s="45">
        <v>1627070</v>
      </c>
    </row>
    <row r="24" spans="6:6">
      <c r="F24" s="33">
        <f>SUM(F2:F23)</f>
        <v>22130309</v>
      </c>
    </row>
  </sheetData>
  <mergeCells count="5">
    <mergeCell ref="D1:E1"/>
    <mergeCell ref="D2:E2"/>
    <mergeCell ref="D3:E3"/>
    <mergeCell ref="D4:E4"/>
    <mergeCell ref="D5:E5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"/>
  <sheetViews>
    <sheetView workbookViewId="0">
      <selection activeCell="I6" sqref="I6"/>
    </sheetView>
  </sheetViews>
  <sheetFormatPr defaultColWidth="8.88888888888889" defaultRowHeight="14.4" outlineLevelRow="5"/>
  <cols>
    <col min="3" max="3" width="14.5555555555556" customWidth="1"/>
    <col min="4" max="5" width="25.4444444444444" customWidth="1"/>
    <col min="6" max="6" width="14.8888888888889" customWidth="1"/>
    <col min="7" max="7" width="12.8888888888889" customWidth="1"/>
    <col min="8" max="8" width="14.1111111111111" customWidth="1"/>
    <col min="9" max="9" width="15.6666666666667" customWidth="1"/>
    <col min="10" max="11" width="8.33333333333333" customWidth="1"/>
  </cols>
  <sheetData>
    <row r="1" spans="1:11">
      <c r="A1" t="s">
        <v>33</v>
      </c>
      <c r="B1" t="s">
        <v>60</v>
      </c>
      <c r="C1" t="s">
        <v>37</v>
      </c>
      <c r="D1" t="s">
        <v>40</v>
      </c>
      <c r="E1" t="s">
        <v>41</v>
      </c>
      <c r="F1" t="s">
        <v>42</v>
      </c>
      <c r="G1" t="s">
        <v>43</v>
      </c>
      <c r="H1" t="s">
        <v>45</v>
      </c>
      <c r="I1" t="s">
        <v>39</v>
      </c>
      <c r="J1" t="s">
        <v>61</v>
      </c>
      <c r="K1" t="s">
        <v>62</v>
      </c>
    </row>
    <row r="2" spans="1:11">
      <c r="A2">
        <v>20181031</v>
      </c>
      <c r="B2" t="s">
        <v>59</v>
      </c>
      <c r="C2" s="28">
        <v>3079067</v>
      </c>
      <c r="D2" s="29">
        <v>9352370790.74</v>
      </c>
      <c r="E2" s="29">
        <v>3195776035.67</v>
      </c>
      <c r="F2" s="28">
        <v>115452382</v>
      </c>
      <c r="G2" s="28">
        <f t="shared" ref="G2:G6" si="0">D2/F2</f>
        <v>81.0063043198191</v>
      </c>
      <c r="H2" s="28">
        <v>1627070</v>
      </c>
      <c r="I2" s="30">
        <f t="shared" ref="I2:I6" si="1">H2/C2</f>
        <v>0.528429553497862</v>
      </c>
      <c r="J2" s="31">
        <f>D2/SUM($D$2:$D$6)</f>
        <v>0.632301514099024</v>
      </c>
      <c r="K2" s="31">
        <f>C2/SUM($C$2:$C$6)</f>
        <v>0.139133484308782</v>
      </c>
    </row>
    <row r="3" spans="1:11">
      <c r="A3">
        <v>20181031</v>
      </c>
      <c r="B3" t="s">
        <v>57</v>
      </c>
      <c r="C3" s="28">
        <v>1825712</v>
      </c>
      <c r="D3" s="29">
        <v>705067005.25</v>
      </c>
      <c r="E3" s="29">
        <v>270131755.38</v>
      </c>
      <c r="F3" s="28">
        <v>7906277</v>
      </c>
      <c r="G3" s="28">
        <f t="shared" si="0"/>
        <v>89.1781309015609</v>
      </c>
      <c r="H3" s="28">
        <v>537698</v>
      </c>
      <c r="I3" s="30">
        <f t="shared" si="1"/>
        <v>0.294514140236795</v>
      </c>
      <c r="J3" s="31">
        <f>D3/SUM($D$2:$D$6)</f>
        <v>0.0476686548187601</v>
      </c>
      <c r="K3" s="31">
        <f>C3/SUM($C$2:$C$6)</f>
        <v>0.0824982606433557</v>
      </c>
    </row>
    <row r="4" spans="1:11">
      <c r="A4">
        <v>20181031</v>
      </c>
      <c r="B4" t="s">
        <v>46</v>
      </c>
      <c r="C4" s="28">
        <v>8130584</v>
      </c>
      <c r="D4" s="29">
        <v>198947648.73</v>
      </c>
      <c r="E4" s="29">
        <v>83957540.5</v>
      </c>
      <c r="F4" s="28">
        <v>1924834</v>
      </c>
      <c r="G4" s="28">
        <f t="shared" si="0"/>
        <v>103.358340890695</v>
      </c>
      <c r="H4" s="28">
        <v>327483</v>
      </c>
      <c r="I4" s="30">
        <f t="shared" si="1"/>
        <v>0.0402779185357411</v>
      </c>
      <c r="J4" s="31">
        <f>D4/SUM($D$2:$D$6)</f>
        <v>0.0134505894102244</v>
      </c>
      <c r="K4" s="31">
        <f>C4/SUM($C$2:$C$6)</f>
        <v>0.367395864196926</v>
      </c>
    </row>
    <row r="5" spans="1:11">
      <c r="A5">
        <v>20181031</v>
      </c>
      <c r="B5" t="s">
        <v>56</v>
      </c>
      <c r="C5" s="28">
        <v>6505317</v>
      </c>
      <c r="D5" s="29">
        <v>2398207698.9</v>
      </c>
      <c r="E5" s="29">
        <v>914456981.71</v>
      </c>
      <c r="F5" s="28">
        <v>27976854</v>
      </c>
      <c r="G5" s="28">
        <f t="shared" si="0"/>
        <v>85.7211357252678</v>
      </c>
      <c r="H5" s="28">
        <v>154724</v>
      </c>
      <c r="I5" s="30">
        <f t="shared" si="1"/>
        <v>0.0237842368019883</v>
      </c>
      <c r="J5" s="31">
        <f>D5/SUM($D$2:$D$6)</f>
        <v>0.162139674855473</v>
      </c>
      <c r="K5" s="31">
        <f>C5/SUM($C$2:$C$6)</f>
        <v>0.293955091182866</v>
      </c>
    </row>
    <row r="6" spans="1:11">
      <c r="A6">
        <v>20181031</v>
      </c>
      <c r="B6" t="s">
        <v>51</v>
      </c>
      <c r="C6" s="28">
        <v>2589629</v>
      </c>
      <c r="D6" s="29">
        <v>2136405426.21</v>
      </c>
      <c r="E6" s="29">
        <v>809838656.24</v>
      </c>
      <c r="F6" s="28">
        <v>25656490</v>
      </c>
      <c r="G6" s="28">
        <f t="shared" si="0"/>
        <v>83.2695908992228</v>
      </c>
      <c r="H6" s="28">
        <v>348628</v>
      </c>
      <c r="I6" s="30">
        <f t="shared" si="1"/>
        <v>0.134624689482547</v>
      </c>
      <c r="J6" s="31">
        <f>D6/SUM($D$2:$D$6)</f>
        <v>0.144439566816519</v>
      </c>
      <c r="K6" s="31">
        <f>C6/SUM($C$2:$C$6)</f>
        <v>0.117017299668071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tabSelected="1" workbookViewId="0">
      <selection activeCell="H11" sqref="H11"/>
    </sheetView>
  </sheetViews>
  <sheetFormatPr defaultColWidth="8.88888888888889" defaultRowHeight="14.4" outlineLevelCol="4"/>
  <cols>
    <col min="1" max="1" width="13.8796296296296" style="15" customWidth="1"/>
    <col min="2" max="2" width="13.3796296296296" style="15" customWidth="1"/>
    <col min="3" max="5" width="13" style="16" customWidth="1"/>
  </cols>
  <sheetData>
    <row r="1" spans="1:5">
      <c r="A1" s="17" t="s">
        <v>34</v>
      </c>
      <c r="B1" s="17" t="s">
        <v>36</v>
      </c>
      <c r="C1" s="18" t="s">
        <v>63</v>
      </c>
      <c r="D1" s="19"/>
      <c r="E1" s="19"/>
    </row>
    <row r="2" ht="28.8" spans="1:5">
      <c r="A2" s="20"/>
      <c r="B2" s="20"/>
      <c r="C2" s="21" t="s">
        <v>14</v>
      </c>
      <c r="D2" s="21" t="s">
        <v>39</v>
      </c>
      <c r="E2" s="21" t="s">
        <v>64</v>
      </c>
    </row>
    <row r="3" spans="1:5">
      <c r="A3" s="22" t="s">
        <v>46</v>
      </c>
      <c r="B3" s="23" t="s">
        <v>48</v>
      </c>
      <c r="C3" s="24">
        <v>0.2804186</v>
      </c>
      <c r="D3" s="24">
        <v>0.0210076139064577</v>
      </c>
      <c r="E3" s="25">
        <v>0</v>
      </c>
    </row>
    <row r="4" spans="1:5">
      <c r="A4" s="22"/>
      <c r="B4" s="23" t="s">
        <v>50</v>
      </c>
      <c r="C4" s="24">
        <v>0.0869772762775251</v>
      </c>
      <c r="D4" s="24">
        <v>0.102406233472601</v>
      </c>
      <c r="E4" s="25">
        <v>0.0134505894102244</v>
      </c>
    </row>
    <row r="5" spans="1:5">
      <c r="A5" s="22" t="s">
        <v>57</v>
      </c>
      <c r="B5" s="23" t="s">
        <v>65</v>
      </c>
      <c r="C5" s="24">
        <v>0.0824982606433557</v>
      </c>
      <c r="D5" s="24">
        <v>0.294514140236795</v>
      </c>
      <c r="E5" s="25">
        <v>0.0476686548187601</v>
      </c>
    </row>
    <row r="6" spans="1:5">
      <c r="A6" s="22" t="s">
        <v>59</v>
      </c>
      <c r="B6" s="23" t="s">
        <v>65</v>
      </c>
      <c r="C6" s="24">
        <v>0.139133484308782</v>
      </c>
      <c r="D6" s="24">
        <v>0.528429553497862</v>
      </c>
      <c r="E6" s="25">
        <v>0.6323015</v>
      </c>
    </row>
    <row r="7" spans="1:5">
      <c r="A7" s="4" t="s">
        <v>51</v>
      </c>
      <c r="B7" s="23" t="s">
        <v>65</v>
      </c>
      <c r="C7" s="24">
        <v>0.1171</v>
      </c>
      <c r="D7" s="24">
        <v>0.13</v>
      </c>
      <c r="E7" s="25">
        <v>0.144</v>
      </c>
    </row>
    <row r="8" spans="1:5">
      <c r="A8" s="22" t="s">
        <v>56</v>
      </c>
      <c r="B8" s="23" t="s">
        <v>66</v>
      </c>
      <c r="C8" s="24">
        <v>0.16781017382089</v>
      </c>
      <c r="D8" s="24">
        <v>0.0346393924534917</v>
      </c>
      <c r="E8" s="25">
        <v>0.108898907669796</v>
      </c>
    </row>
    <row r="9" spans="1:5">
      <c r="A9" s="22"/>
      <c r="B9" s="23" t="s">
        <v>67</v>
      </c>
      <c r="C9" s="24">
        <v>0.068476404915991</v>
      </c>
      <c r="D9" s="24">
        <v>0.0136062726507255</v>
      </c>
      <c r="E9" s="25">
        <v>0.0332103757039066</v>
      </c>
    </row>
    <row r="10" spans="1:5">
      <c r="A10" s="22"/>
      <c r="B10" s="23" t="s">
        <v>68</v>
      </c>
      <c r="C10" s="24">
        <v>0.0576685124459853</v>
      </c>
      <c r="D10" s="24">
        <v>0.0042821703434042</v>
      </c>
      <c r="E10" s="25">
        <v>0.0200303914817703</v>
      </c>
    </row>
    <row r="11" spans="1:5">
      <c r="A11" s="26"/>
      <c r="B11" s="26"/>
      <c r="C11" s="27"/>
      <c r="D11" s="27"/>
      <c r="E11" s="27"/>
    </row>
  </sheetData>
  <mergeCells count="4">
    <mergeCell ref="A1:A2"/>
    <mergeCell ref="A3:A4"/>
    <mergeCell ref="A8:A10"/>
    <mergeCell ref="B1:B2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483"/>
  <sheetViews>
    <sheetView zoomScale="85" zoomScaleNormal="85" workbookViewId="0">
      <selection activeCell="AB6" sqref="AB6:AF483"/>
    </sheetView>
  </sheetViews>
  <sheetFormatPr defaultColWidth="9" defaultRowHeight="14.4"/>
  <cols>
    <col min="1" max="16384" width="9" style="1"/>
  </cols>
  <sheetData>
    <row r="1" spans="1:1">
      <c r="A1" s="1" t="s">
        <v>69</v>
      </c>
    </row>
    <row r="2" spans="1:1">
      <c r="A2" s="2" t="s">
        <v>70</v>
      </c>
    </row>
    <row r="3" spans="1:1">
      <c r="A3" s="3" t="s">
        <v>71</v>
      </c>
    </row>
    <row r="4" spans="1:1">
      <c r="A4" s="3" t="s">
        <v>72</v>
      </c>
    </row>
    <row r="6" spans="3:32">
      <c r="C6" s="4" t="s">
        <v>73</v>
      </c>
      <c r="D6" s="4" t="s">
        <v>74</v>
      </c>
      <c r="E6" s="4" t="s">
        <v>75</v>
      </c>
      <c r="F6" s="4" t="s">
        <v>76</v>
      </c>
      <c r="G6" s="4" t="s">
        <v>77</v>
      </c>
      <c r="H6" s="3"/>
      <c r="I6" s="4" t="s">
        <v>73</v>
      </c>
      <c r="J6" s="4" t="s">
        <v>74</v>
      </c>
      <c r="K6" s="4" t="s">
        <v>75</v>
      </c>
      <c r="L6" s="4" t="s">
        <v>76</v>
      </c>
      <c r="M6" s="4" t="s">
        <v>77</v>
      </c>
      <c r="N6" s="3"/>
      <c r="O6" s="4" t="s">
        <v>73</v>
      </c>
      <c r="P6" s="4" t="s">
        <v>74</v>
      </c>
      <c r="Q6" s="4" t="s">
        <v>75</v>
      </c>
      <c r="R6" s="4" t="s">
        <v>76</v>
      </c>
      <c r="S6" s="4" t="s">
        <v>77</v>
      </c>
      <c r="T6" s="3"/>
      <c r="U6" s="4" t="s">
        <v>73</v>
      </c>
      <c r="V6" s="4" t="s">
        <v>74</v>
      </c>
      <c r="W6" s="4" t="s">
        <v>75</v>
      </c>
      <c r="X6" s="4" t="s">
        <v>76</v>
      </c>
      <c r="Y6" s="4" t="s">
        <v>77</v>
      </c>
      <c r="AB6" s="6" t="s">
        <v>78</v>
      </c>
      <c r="AC6" s="6" t="s">
        <v>79</v>
      </c>
      <c r="AD6" s="6" t="s">
        <v>80</v>
      </c>
      <c r="AE6" s="4" t="s">
        <v>76</v>
      </c>
      <c r="AF6" s="4" t="s">
        <v>77</v>
      </c>
    </row>
    <row r="7" spans="1:32">
      <c r="A7" s="5"/>
      <c r="C7" s="6">
        <v>201708</v>
      </c>
      <c r="D7" s="6">
        <v>1</v>
      </c>
      <c r="E7" s="7">
        <v>237008</v>
      </c>
      <c r="F7" s="8">
        <f t="shared" ref="F7:F70" si="0">E7/SUM($E$7:$E$482)</f>
        <v>0.0557672311986656</v>
      </c>
      <c r="G7" s="9">
        <f>F7</f>
        <v>0.0557672311986656</v>
      </c>
      <c r="I7" s="6">
        <v>201709</v>
      </c>
      <c r="J7" s="6">
        <v>1</v>
      </c>
      <c r="K7" s="7">
        <v>284866</v>
      </c>
      <c r="L7" s="8">
        <f t="shared" ref="L7:L70" si="1">K7/SUM($K$7:$K$451)</f>
        <v>0.0618809267997465</v>
      </c>
      <c r="M7" s="9">
        <f>L7</f>
        <v>0.0618809267997465</v>
      </c>
      <c r="O7" s="6">
        <v>201710</v>
      </c>
      <c r="P7" s="6">
        <v>1</v>
      </c>
      <c r="Q7" s="7">
        <v>276245</v>
      </c>
      <c r="R7" s="8">
        <f t="shared" ref="R7:R70" si="2">Q7/SUM($Q$7:$Q$422)</f>
        <v>0.058031323407014</v>
      </c>
      <c r="S7" s="9">
        <f>R7</f>
        <v>0.058031323407014</v>
      </c>
      <c r="U7" s="6">
        <v>201711</v>
      </c>
      <c r="V7" s="6">
        <v>1</v>
      </c>
      <c r="W7" s="7">
        <v>298570</v>
      </c>
      <c r="X7" s="8">
        <f t="shared" ref="X7:X70" si="3">W7/SUM($W$7:$W$391)</f>
        <v>0.0604694937611531</v>
      </c>
      <c r="Y7" s="9">
        <f>X7</f>
        <v>0.0604694937611531</v>
      </c>
      <c r="AB7" s="6">
        <v>201708</v>
      </c>
      <c r="AC7" s="6">
        <v>1</v>
      </c>
      <c r="AD7" s="7">
        <v>200323</v>
      </c>
      <c r="AE7" s="8">
        <f t="shared" ref="AE7:AE70" si="4">AD7/SUM($AD$7:$AD$483)</f>
        <v>0.0526546404624034</v>
      </c>
      <c r="AF7" s="9">
        <f>AE7</f>
        <v>0.0526546404624034</v>
      </c>
    </row>
    <row r="8" spans="1:32">
      <c r="A8" s="5"/>
      <c r="C8" s="6">
        <v>201708</v>
      </c>
      <c r="D8" s="6">
        <v>2</v>
      </c>
      <c r="E8" s="7">
        <v>194969</v>
      </c>
      <c r="F8" s="8">
        <f t="shared" si="0"/>
        <v>0.0458755877420704</v>
      </c>
      <c r="G8" s="9">
        <f t="shared" ref="G8:G71" si="5">G7+F8</f>
        <v>0.101642818940736</v>
      </c>
      <c r="I8" s="6">
        <v>201709</v>
      </c>
      <c r="J8" s="6">
        <v>2</v>
      </c>
      <c r="K8" s="7">
        <v>220346</v>
      </c>
      <c r="L8" s="8">
        <f t="shared" si="1"/>
        <v>0.0478653637029934</v>
      </c>
      <c r="M8" s="9">
        <f t="shared" ref="M8:M71" si="6">M7+L8</f>
        <v>0.10974629050274</v>
      </c>
      <c r="O8" s="6">
        <v>201710</v>
      </c>
      <c r="P8" s="6">
        <v>2</v>
      </c>
      <c r="Q8" s="7">
        <v>224922</v>
      </c>
      <c r="R8" s="8">
        <f t="shared" si="2"/>
        <v>0.0472498011669076</v>
      </c>
      <c r="S8" s="9">
        <f t="shared" ref="S8:S71" si="7">S7+R8</f>
        <v>0.105281124573922</v>
      </c>
      <c r="U8" s="6">
        <v>201711</v>
      </c>
      <c r="V8" s="6">
        <v>2</v>
      </c>
      <c r="W8" s="7">
        <v>246655</v>
      </c>
      <c r="X8" s="8">
        <f t="shared" si="3"/>
        <v>0.0499551293956433</v>
      </c>
      <c r="Y8" s="9">
        <f t="shared" ref="Y8:Y71" si="8">Y7+X8</f>
        <v>0.110424623156796</v>
      </c>
      <c r="AB8" s="6">
        <v>201708</v>
      </c>
      <c r="AC8" s="6">
        <v>2</v>
      </c>
      <c r="AD8" s="7">
        <v>169578</v>
      </c>
      <c r="AE8" s="8">
        <f t="shared" si="4"/>
        <v>0.0445733571299025</v>
      </c>
      <c r="AF8" s="9">
        <f t="shared" ref="AF8:AF71" si="9">AF7+AE8</f>
        <v>0.0972279975923059</v>
      </c>
    </row>
    <row r="9" spans="1:32">
      <c r="A9" s="5"/>
      <c r="C9" s="6">
        <v>201708</v>
      </c>
      <c r="D9" s="6">
        <v>3</v>
      </c>
      <c r="E9" s="7">
        <v>169030</v>
      </c>
      <c r="F9" s="8">
        <f t="shared" si="0"/>
        <v>0.0397722232562211</v>
      </c>
      <c r="G9" s="9">
        <f t="shared" si="5"/>
        <v>0.141415042196957</v>
      </c>
      <c r="I9" s="6">
        <v>201709</v>
      </c>
      <c r="J9" s="6">
        <v>3</v>
      </c>
      <c r="K9" s="7">
        <v>190797</v>
      </c>
      <c r="L9" s="8">
        <f t="shared" si="1"/>
        <v>0.041446487789386</v>
      </c>
      <c r="M9" s="9">
        <f t="shared" si="6"/>
        <v>0.151192778292126</v>
      </c>
      <c r="O9" s="6">
        <v>201710</v>
      </c>
      <c r="P9" s="6">
        <v>3</v>
      </c>
      <c r="Q9" s="7">
        <v>196610</v>
      </c>
      <c r="R9" s="8">
        <f t="shared" si="2"/>
        <v>0.0413022443666058</v>
      </c>
      <c r="S9" s="9">
        <f t="shared" si="7"/>
        <v>0.146583368940527</v>
      </c>
      <c r="U9" s="6">
        <v>201711</v>
      </c>
      <c r="V9" s="6">
        <v>3</v>
      </c>
      <c r="W9" s="7">
        <v>215441</v>
      </c>
      <c r="X9" s="8">
        <f t="shared" si="3"/>
        <v>0.0436333463020283</v>
      </c>
      <c r="Y9" s="9">
        <f t="shared" si="8"/>
        <v>0.154057969458825</v>
      </c>
      <c r="AB9" s="6">
        <v>201708</v>
      </c>
      <c r="AC9" s="6">
        <v>3</v>
      </c>
      <c r="AD9" s="7">
        <v>148919</v>
      </c>
      <c r="AE9" s="8">
        <f t="shared" si="4"/>
        <v>0.0391431658023325</v>
      </c>
      <c r="AF9" s="9">
        <f t="shared" si="9"/>
        <v>0.136371163394638</v>
      </c>
    </row>
    <row r="10" spans="1:32">
      <c r="A10" s="5"/>
      <c r="C10" s="6">
        <v>201708</v>
      </c>
      <c r="D10" s="6">
        <v>4</v>
      </c>
      <c r="E10" s="7">
        <v>153438</v>
      </c>
      <c r="F10" s="8">
        <f t="shared" si="0"/>
        <v>0.0361034750753597</v>
      </c>
      <c r="G10" s="9">
        <f t="shared" si="5"/>
        <v>0.177518517272317</v>
      </c>
      <c r="I10" s="6">
        <v>201709</v>
      </c>
      <c r="J10" s="6">
        <v>4</v>
      </c>
      <c r="K10" s="7">
        <v>168396</v>
      </c>
      <c r="L10" s="8">
        <f t="shared" si="1"/>
        <v>0.0365803590086922</v>
      </c>
      <c r="M10" s="9">
        <f t="shared" si="6"/>
        <v>0.187773137300818</v>
      </c>
      <c r="O10" s="6">
        <v>201710</v>
      </c>
      <c r="P10" s="6">
        <v>4</v>
      </c>
      <c r="Q10" s="7">
        <v>178619</v>
      </c>
      <c r="R10" s="8">
        <f t="shared" si="2"/>
        <v>0.037522840071811</v>
      </c>
      <c r="S10" s="9">
        <f t="shared" si="7"/>
        <v>0.184106209012338</v>
      </c>
      <c r="U10" s="6">
        <v>201711</v>
      </c>
      <c r="V10" s="6">
        <v>4</v>
      </c>
      <c r="W10" s="7">
        <v>190060</v>
      </c>
      <c r="X10" s="8">
        <f t="shared" si="3"/>
        <v>0.0384929228798766</v>
      </c>
      <c r="Y10" s="9">
        <f t="shared" si="8"/>
        <v>0.192550892338701</v>
      </c>
      <c r="AB10" s="6">
        <v>201708</v>
      </c>
      <c r="AC10" s="6">
        <v>4</v>
      </c>
      <c r="AD10" s="7">
        <v>135589</v>
      </c>
      <c r="AE10" s="8">
        <f t="shared" si="4"/>
        <v>0.0356393926092202</v>
      </c>
      <c r="AF10" s="9">
        <f t="shared" si="9"/>
        <v>0.172010556003859</v>
      </c>
    </row>
    <row r="11" spans="1:32">
      <c r="A11" s="5"/>
      <c r="C11" s="6">
        <v>201708</v>
      </c>
      <c r="D11" s="6">
        <v>5</v>
      </c>
      <c r="E11" s="7">
        <v>136294</v>
      </c>
      <c r="F11" s="8">
        <f t="shared" si="0"/>
        <v>0.0320695462135916</v>
      </c>
      <c r="G11" s="9">
        <f t="shared" si="5"/>
        <v>0.209588063485908</v>
      </c>
      <c r="I11" s="6">
        <v>201709</v>
      </c>
      <c r="J11" s="6">
        <v>5</v>
      </c>
      <c r="K11" s="7">
        <v>150386</v>
      </c>
      <c r="L11" s="8">
        <f t="shared" si="1"/>
        <v>0.0326680792292049</v>
      </c>
      <c r="M11" s="9">
        <f t="shared" si="6"/>
        <v>0.220441216530023</v>
      </c>
      <c r="O11" s="6">
        <v>201710</v>
      </c>
      <c r="P11" s="6">
        <v>5</v>
      </c>
      <c r="Q11" s="7">
        <v>160637</v>
      </c>
      <c r="R11" s="8">
        <f t="shared" si="2"/>
        <v>0.0337453264244873</v>
      </c>
      <c r="S11" s="9">
        <f t="shared" si="7"/>
        <v>0.217851535436826</v>
      </c>
      <c r="U11" s="6">
        <v>201711</v>
      </c>
      <c r="V11" s="6">
        <v>5</v>
      </c>
      <c r="W11" s="7">
        <v>168361</v>
      </c>
      <c r="X11" s="8">
        <f t="shared" si="3"/>
        <v>0.0340982162947433</v>
      </c>
      <c r="Y11" s="9">
        <f t="shared" si="8"/>
        <v>0.226649108633445</v>
      </c>
      <c r="AB11" s="6">
        <v>201708</v>
      </c>
      <c r="AC11" s="6">
        <v>5</v>
      </c>
      <c r="AD11" s="7">
        <v>120976</v>
      </c>
      <c r="AE11" s="8">
        <f t="shared" si="4"/>
        <v>0.0317983845318796</v>
      </c>
      <c r="AF11" s="9">
        <f t="shared" si="9"/>
        <v>0.203808940535738</v>
      </c>
    </row>
    <row r="12" spans="1:32">
      <c r="A12" s="5"/>
      <c r="C12" s="6">
        <v>201708</v>
      </c>
      <c r="D12" s="6">
        <v>6</v>
      </c>
      <c r="E12" s="7">
        <v>128886</v>
      </c>
      <c r="F12" s="8">
        <f t="shared" si="0"/>
        <v>0.0303264672933876</v>
      </c>
      <c r="G12" s="9">
        <f t="shared" si="5"/>
        <v>0.239914530779296</v>
      </c>
      <c r="I12" s="6">
        <v>201709</v>
      </c>
      <c r="J12" s="6">
        <v>6</v>
      </c>
      <c r="K12" s="7">
        <v>142331</v>
      </c>
      <c r="L12" s="8">
        <f t="shared" si="1"/>
        <v>0.0309183061240538</v>
      </c>
      <c r="M12" s="9">
        <f t="shared" si="6"/>
        <v>0.251359522654077</v>
      </c>
      <c r="O12" s="6">
        <v>201710</v>
      </c>
      <c r="P12" s="6">
        <v>6</v>
      </c>
      <c r="Q12" s="7">
        <v>152588</v>
      </c>
      <c r="R12" s="8">
        <f t="shared" si="2"/>
        <v>0.0320544573694707</v>
      </c>
      <c r="S12" s="9">
        <f t="shared" si="7"/>
        <v>0.249905992806296</v>
      </c>
      <c r="U12" s="6">
        <v>201711</v>
      </c>
      <c r="V12" s="6">
        <v>6</v>
      </c>
      <c r="W12" s="7">
        <v>158829</v>
      </c>
      <c r="X12" s="8">
        <f t="shared" si="3"/>
        <v>0.0321676967699038</v>
      </c>
      <c r="Y12" s="9">
        <f t="shared" si="8"/>
        <v>0.258816805403348</v>
      </c>
      <c r="AB12" s="6">
        <v>201708</v>
      </c>
      <c r="AC12" s="6">
        <v>6</v>
      </c>
      <c r="AD12" s="7">
        <v>114605</v>
      </c>
      <c r="AE12" s="8">
        <f t="shared" si="4"/>
        <v>0.0301237754536111</v>
      </c>
      <c r="AF12" s="9">
        <f t="shared" si="9"/>
        <v>0.233932715989349</v>
      </c>
    </row>
    <row r="13" spans="1:32">
      <c r="A13" s="5"/>
      <c r="C13" s="6">
        <v>201708</v>
      </c>
      <c r="D13" s="6">
        <v>7</v>
      </c>
      <c r="E13" s="7">
        <v>129453</v>
      </c>
      <c r="F13" s="8">
        <f t="shared" si="0"/>
        <v>0.0304598805962704</v>
      </c>
      <c r="G13" s="9">
        <f t="shared" si="5"/>
        <v>0.270374411375566</v>
      </c>
      <c r="I13" s="6">
        <v>201709</v>
      </c>
      <c r="J13" s="6">
        <v>7</v>
      </c>
      <c r="K13" s="7">
        <v>143319</v>
      </c>
      <c r="L13" s="8">
        <f t="shared" si="1"/>
        <v>0.0311329275800301</v>
      </c>
      <c r="M13" s="9">
        <f t="shared" si="6"/>
        <v>0.282492450234107</v>
      </c>
      <c r="O13" s="6">
        <v>201710</v>
      </c>
      <c r="P13" s="6">
        <v>7</v>
      </c>
      <c r="Q13" s="7">
        <v>152474</v>
      </c>
      <c r="R13" s="8">
        <f t="shared" si="2"/>
        <v>0.0320305091681697</v>
      </c>
      <c r="S13" s="9">
        <f t="shared" si="7"/>
        <v>0.281936501974466</v>
      </c>
      <c r="U13" s="6">
        <v>201711</v>
      </c>
      <c r="V13" s="6">
        <v>7</v>
      </c>
      <c r="W13" s="7">
        <v>162379</v>
      </c>
      <c r="X13" s="8">
        <f t="shared" si="3"/>
        <v>0.0328866795975559</v>
      </c>
      <c r="Y13" s="9">
        <f t="shared" si="8"/>
        <v>0.291703485000904</v>
      </c>
      <c r="AB13" s="6">
        <v>201708</v>
      </c>
      <c r="AC13" s="6">
        <v>7</v>
      </c>
      <c r="AD13" s="7">
        <v>114863</v>
      </c>
      <c r="AE13" s="8">
        <f t="shared" si="4"/>
        <v>0.0301915904186391</v>
      </c>
      <c r="AF13" s="9">
        <f t="shared" si="9"/>
        <v>0.264124306407989</v>
      </c>
    </row>
    <row r="14" spans="1:32">
      <c r="A14" s="5"/>
      <c r="C14" s="6">
        <v>201708</v>
      </c>
      <c r="D14" s="6">
        <v>8</v>
      </c>
      <c r="E14" s="7">
        <v>109165</v>
      </c>
      <c r="F14" s="8">
        <f t="shared" si="0"/>
        <v>0.0256861784994698</v>
      </c>
      <c r="G14" s="9">
        <f t="shared" si="5"/>
        <v>0.296060589875036</v>
      </c>
      <c r="I14" s="6">
        <v>201709</v>
      </c>
      <c r="J14" s="6">
        <v>8</v>
      </c>
      <c r="K14" s="7">
        <v>119331</v>
      </c>
      <c r="L14" s="8">
        <f t="shared" si="1"/>
        <v>0.0259220576549695</v>
      </c>
      <c r="M14" s="9">
        <f t="shared" si="6"/>
        <v>0.308414507889076</v>
      </c>
      <c r="O14" s="6">
        <v>201710</v>
      </c>
      <c r="P14" s="6">
        <v>8</v>
      </c>
      <c r="Q14" s="7">
        <v>125757</v>
      </c>
      <c r="R14" s="8">
        <f t="shared" si="2"/>
        <v>0.0264180171141409</v>
      </c>
      <c r="S14" s="9">
        <f t="shared" si="7"/>
        <v>0.308354519088607</v>
      </c>
      <c r="U14" s="6">
        <v>201711</v>
      </c>
      <c r="V14" s="6">
        <v>8</v>
      </c>
      <c r="W14" s="7">
        <v>130933</v>
      </c>
      <c r="X14" s="8">
        <f t="shared" si="3"/>
        <v>0.0265179094571761</v>
      </c>
      <c r="Y14" s="9">
        <f t="shared" si="8"/>
        <v>0.31822139445808</v>
      </c>
      <c r="AB14" s="6">
        <v>201708</v>
      </c>
      <c r="AC14" s="6">
        <v>8</v>
      </c>
      <c r="AD14" s="7">
        <v>97686</v>
      </c>
      <c r="AE14" s="8">
        <f t="shared" si="4"/>
        <v>0.0256766382702453</v>
      </c>
      <c r="AF14" s="9">
        <f t="shared" si="9"/>
        <v>0.289800944678234</v>
      </c>
    </row>
    <row r="15" spans="1:32">
      <c r="A15" s="5"/>
      <c r="C15" s="6">
        <v>201708</v>
      </c>
      <c r="D15" s="6">
        <v>9</v>
      </c>
      <c r="E15" s="7">
        <v>97801</v>
      </c>
      <c r="F15" s="8">
        <f t="shared" si="0"/>
        <v>0.0230122653178825</v>
      </c>
      <c r="G15" s="9">
        <f t="shared" si="5"/>
        <v>0.319072855192919</v>
      </c>
      <c r="I15" s="6">
        <v>201709</v>
      </c>
      <c r="J15" s="6">
        <v>9</v>
      </c>
      <c r="K15" s="7">
        <v>105617</v>
      </c>
      <c r="L15" s="8">
        <f t="shared" si="1"/>
        <v>0.0229429901982294</v>
      </c>
      <c r="M15" s="9">
        <f t="shared" si="6"/>
        <v>0.331357498087306</v>
      </c>
      <c r="O15" s="6">
        <v>201710</v>
      </c>
      <c r="P15" s="6">
        <v>9</v>
      </c>
      <c r="Q15" s="7">
        <v>111622</v>
      </c>
      <c r="R15" s="8">
        <f t="shared" si="2"/>
        <v>0.023448650224756</v>
      </c>
      <c r="S15" s="9">
        <f t="shared" si="7"/>
        <v>0.331803169313363</v>
      </c>
      <c r="U15" s="6">
        <v>201711</v>
      </c>
      <c r="V15" s="6">
        <v>9</v>
      </c>
      <c r="W15" s="7">
        <v>116633</v>
      </c>
      <c r="X15" s="8">
        <f t="shared" si="3"/>
        <v>0.0236217251091689</v>
      </c>
      <c r="Y15" s="9">
        <f t="shared" si="8"/>
        <v>0.341843119567249</v>
      </c>
      <c r="AB15" s="6">
        <v>201708</v>
      </c>
      <c r="AC15" s="6">
        <v>9</v>
      </c>
      <c r="AD15" s="7">
        <v>87616</v>
      </c>
      <c r="AE15" s="8">
        <f t="shared" si="4"/>
        <v>0.0230297518445408</v>
      </c>
      <c r="AF15" s="9">
        <f t="shared" si="9"/>
        <v>0.312830696522775</v>
      </c>
    </row>
    <row r="16" spans="1:32">
      <c r="A16" s="5"/>
      <c r="C16" s="6">
        <v>201708</v>
      </c>
      <c r="D16" s="6">
        <v>10</v>
      </c>
      <c r="E16" s="7">
        <v>94196</v>
      </c>
      <c r="F16" s="8">
        <f t="shared" si="0"/>
        <v>0.0221640202439981</v>
      </c>
      <c r="G16" s="9">
        <f t="shared" si="5"/>
        <v>0.341236875436917</v>
      </c>
      <c r="I16" s="6">
        <v>201709</v>
      </c>
      <c r="J16" s="6">
        <v>10</v>
      </c>
      <c r="K16" s="7">
        <v>100207</v>
      </c>
      <c r="L16" s="8">
        <f t="shared" si="1"/>
        <v>0.0217677856670231</v>
      </c>
      <c r="M16" s="9">
        <f t="shared" si="6"/>
        <v>0.353125283754329</v>
      </c>
      <c r="O16" s="6">
        <v>201710</v>
      </c>
      <c r="P16" s="6">
        <v>10</v>
      </c>
      <c r="Q16" s="7">
        <v>106170</v>
      </c>
      <c r="R16" s="8">
        <f t="shared" si="2"/>
        <v>0.0223033380011319</v>
      </c>
      <c r="S16" s="9">
        <f t="shared" si="7"/>
        <v>0.354106507314495</v>
      </c>
      <c r="U16" s="6">
        <v>201711</v>
      </c>
      <c r="V16" s="6">
        <v>10</v>
      </c>
      <c r="W16" s="7">
        <v>110951</v>
      </c>
      <c r="X16" s="8">
        <f t="shared" si="3"/>
        <v>0.0224709475241776</v>
      </c>
      <c r="Y16" s="9">
        <f t="shared" si="8"/>
        <v>0.364314067091427</v>
      </c>
      <c r="AB16" s="6">
        <v>201708</v>
      </c>
      <c r="AC16" s="6">
        <v>10</v>
      </c>
      <c r="AD16" s="7">
        <v>84628</v>
      </c>
      <c r="AE16" s="8">
        <f t="shared" si="4"/>
        <v>0.0222443599239842</v>
      </c>
      <c r="AF16" s="9">
        <f t="shared" si="9"/>
        <v>0.335075056446759</v>
      </c>
    </row>
    <row r="17" spans="1:32">
      <c r="A17" s="5"/>
      <c r="C17" s="6">
        <v>201708</v>
      </c>
      <c r="D17" s="6">
        <v>11</v>
      </c>
      <c r="E17" s="7">
        <v>87288</v>
      </c>
      <c r="F17" s="8">
        <f t="shared" si="0"/>
        <v>0.0205385897390346</v>
      </c>
      <c r="G17" s="9">
        <f t="shared" si="5"/>
        <v>0.361775465175951</v>
      </c>
      <c r="I17" s="6">
        <v>201709</v>
      </c>
      <c r="J17" s="6">
        <v>11</v>
      </c>
      <c r="K17" s="7">
        <v>91831</v>
      </c>
      <c r="L17" s="8">
        <f t="shared" si="1"/>
        <v>0.0199482823114991</v>
      </c>
      <c r="M17" s="9">
        <f t="shared" si="6"/>
        <v>0.373073566065828</v>
      </c>
      <c r="O17" s="6">
        <v>201710</v>
      </c>
      <c r="P17" s="6">
        <v>11</v>
      </c>
      <c r="Q17" s="7">
        <v>99559</v>
      </c>
      <c r="R17" s="8">
        <f t="shared" si="2"/>
        <v>0.0209145523976141</v>
      </c>
      <c r="S17" s="9">
        <f t="shared" si="7"/>
        <v>0.375021059712109</v>
      </c>
      <c r="U17" s="6">
        <v>201711</v>
      </c>
      <c r="V17" s="6">
        <v>11</v>
      </c>
      <c r="W17" s="7">
        <v>101458</v>
      </c>
      <c r="X17" s="8">
        <f t="shared" si="3"/>
        <v>0.0205483266839236</v>
      </c>
      <c r="Y17" s="9">
        <f t="shared" si="8"/>
        <v>0.38486239377535</v>
      </c>
      <c r="AB17" s="6">
        <v>201708</v>
      </c>
      <c r="AC17" s="6">
        <v>11</v>
      </c>
      <c r="AD17" s="7">
        <v>78245</v>
      </c>
      <c r="AE17" s="8">
        <f t="shared" si="4"/>
        <v>0.0205665966612958</v>
      </c>
      <c r="AF17" s="9">
        <f t="shared" si="9"/>
        <v>0.355641653108054</v>
      </c>
    </row>
    <row r="18" spans="1:32">
      <c r="A18" s="5"/>
      <c r="C18" s="6">
        <v>201708</v>
      </c>
      <c r="D18" s="6">
        <v>12</v>
      </c>
      <c r="E18" s="7">
        <v>82044</v>
      </c>
      <c r="F18" s="8">
        <f t="shared" si="0"/>
        <v>0.0193046931599917</v>
      </c>
      <c r="G18" s="9">
        <f t="shared" si="5"/>
        <v>0.381080158335943</v>
      </c>
      <c r="I18" s="6">
        <v>201709</v>
      </c>
      <c r="J18" s="6">
        <v>12</v>
      </c>
      <c r="K18" s="7">
        <v>86100</v>
      </c>
      <c r="L18" s="8">
        <f t="shared" si="1"/>
        <v>0.0187033475299199</v>
      </c>
      <c r="M18" s="9">
        <f t="shared" si="6"/>
        <v>0.391776913595748</v>
      </c>
      <c r="O18" s="6">
        <v>201710</v>
      </c>
      <c r="P18" s="6">
        <v>12</v>
      </c>
      <c r="Q18" s="7">
        <v>94017</v>
      </c>
      <c r="R18" s="8">
        <f t="shared" si="2"/>
        <v>0.0197503336992787</v>
      </c>
      <c r="S18" s="9">
        <f t="shared" si="7"/>
        <v>0.394771393411388</v>
      </c>
      <c r="U18" s="6">
        <v>201711</v>
      </c>
      <c r="V18" s="6">
        <v>12</v>
      </c>
      <c r="W18" s="7">
        <v>96931</v>
      </c>
      <c r="X18" s="8">
        <f t="shared" si="3"/>
        <v>0.0196314716808867</v>
      </c>
      <c r="Y18" s="9">
        <f t="shared" si="8"/>
        <v>0.404493865456237</v>
      </c>
      <c r="AB18" s="6">
        <v>201708</v>
      </c>
      <c r="AC18" s="6">
        <v>12</v>
      </c>
      <c r="AD18" s="7">
        <v>73639</v>
      </c>
      <c r="AE18" s="8">
        <f t="shared" si="4"/>
        <v>0.0193559155414552</v>
      </c>
      <c r="AF18" s="9">
        <f t="shared" si="9"/>
        <v>0.37499756864951</v>
      </c>
    </row>
    <row r="19" spans="1:32">
      <c r="A19" s="5"/>
      <c r="C19" s="6">
        <v>201708</v>
      </c>
      <c r="D19" s="6">
        <v>13</v>
      </c>
      <c r="E19" s="7">
        <v>79856</v>
      </c>
      <c r="F19" s="8">
        <f t="shared" si="0"/>
        <v>0.0187898636948991</v>
      </c>
      <c r="G19" s="9">
        <f t="shared" si="5"/>
        <v>0.399870022030842</v>
      </c>
      <c r="I19" s="6">
        <v>201709</v>
      </c>
      <c r="J19" s="6">
        <v>13</v>
      </c>
      <c r="K19" s="7">
        <v>82881</v>
      </c>
      <c r="L19" s="8">
        <f t="shared" si="1"/>
        <v>0.0180040899724424</v>
      </c>
      <c r="M19" s="9">
        <f t="shared" si="6"/>
        <v>0.40978100356819</v>
      </c>
      <c r="O19" s="6">
        <v>201710</v>
      </c>
      <c r="P19" s="6">
        <v>13</v>
      </c>
      <c r="Q19" s="7">
        <v>91627</v>
      </c>
      <c r="R19" s="8">
        <f t="shared" si="2"/>
        <v>0.0192482617597222</v>
      </c>
      <c r="S19" s="9">
        <f t="shared" si="7"/>
        <v>0.41401965517111</v>
      </c>
      <c r="U19" s="6">
        <v>201711</v>
      </c>
      <c r="V19" s="6">
        <v>13</v>
      </c>
      <c r="W19" s="7">
        <v>94646</v>
      </c>
      <c r="X19" s="8">
        <f t="shared" si="3"/>
        <v>0.0191686897763275</v>
      </c>
      <c r="Y19" s="9">
        <f t="shared" si="8"/>
        <v>0.423662555232565</v>
      </c>
      <c r="AB19" s="6">
        <v>201708</v>
      </c>
      <c r="AC19" s="6">
        <v>13</v>
      </c>
      <c r="AD19" s="7">
        <v>71559</v>
      </c>
      <c r="AE19" s="8">
        <f t="shared" si="4"/>
        <v>0.0188091902420048</v>
      </c>
      <c r="AF19" s="9">
        <f t="shared" si="9"/>
        <v>0.393806758891514</v>
      </c>
    </row>
    <row r="20" spans="1:32">
      <c r="A20" s="5"/>
      <c r="C20" s="6">
        <v>201708</v>
      </c>
      <c r="D20" s="6">
        <v>14</v>
      </c>
      <c r="E20" s="7">
        <v>85258</v>
      </c>
      <c r="F20" s="8">
        <f t="shared" si="0"/>
        <v>0.020060937173158</v>
      </c>
      <c r="G20" s="9">
        <f t="shared" si="5"/>
        <v>0.419930959204</v>
      </c>
      <c r="I20" s="6">
        <v>201709</v>
      </c>
      <c r="J20" s="6">
        <v>14</v>
      </c>
      <c r="K20" s="7">
        <v>90226</v>
      </c>
      <c r="L20" s="8">
        <f t="shared" si="1"/>
        <v>0.0195996310596348</v>
      </c>
      <c r="M20" s="9">
        <f t="shared" si="6"/>
        <v>0.429380634627825</v>
      </c>
      <c r="O20" s="6">
        <v>201710</v>
      </c>
      <c r="P20" s="6">
        <v>14</v>
      </c>
      <c r="Q20" s="7">
        <v>97758</v>
      </c>
      <c r="R20" s="8">
        <f t="shared" si="2"/>
        <v>0.0205362128314463</v>
      </c>
      <c r="S20" s="9">
        <f t="shared" si="7"/>
        <v>0.434555868002556</v>
      </c>
      <c r="U20" s="6">
        <v>201711</v>
      </c>
      <c r="V20" s="6">
        <v>14</v>
      </c>
      <c r="W20" s="7">
        <v>103071</v>
      </c>
      <c r="X20" s="8">
        <f t="shared" si="3"/>
        <v>0.0208750081771639</v>
      </c>
      <c r="Y20" s="9">
        <f t="shared" si="8"/>
        <v>0.444537563409728</v>
      </c>
      <c r="AB20" s="6">
        <v>201708</v>
      </c>
      <c r="AC20" s="6">
        <v>14</v>
      </c>
      <c r="AD20" s="7">
        <v>75990</v>
      </c>
      <c r="AE20" s="8">
        <f t="shared" si="4"/>
        <v>0.0199738728390551</v>
      </c>
      <c r="AF20" s="9">
        <f t="shared" si="9"/>
        <v>0.41378063173057</v>
      </c>
    </row>
    <row r="21" spans="1:32">
      <c r="A21" s="5"/>
      <c r="C21" s="6">
        <v>201708</v>
      </c>
      <c r="D21" s="6">
        <v>15</v>
      </c>
      <c r="E21" s="7">
        <v>71077</v>
      </c>
      <c r="F21" s="8">
        <f t="shared" si="0"/>
        <v>0.0167241928201055</v>
      </c>
      <c r="G21" s="9">
        <f t="shared" si="5"/>
        <v>0.436655152024106</v>
      </c>
      <c r="I21" s="6">
        <v>201709</v>
      </c>
      <c r="J21" s="6">
        <v>15</v>
      </c>
      <c r="K21" s="7">
        <v>75850</v>
      </c>
      <c r="L21" s="8">
        <f t="shared" si="1"/>
        <v>0.0164767585382628</v>
      </c>
      <c r="M21" s="9">
        <f t="shared" si="6"/>
        <v>0.445857393166088</v>
      </c>
      <c r="O21" s="6">
        <v>201710</v>
      </c>
      <c r="P21" s="6">
        <v>15</v>
      </c>
      <c r="Q21" s="7">
        <v>80853</v>
      </c>
      <c r="R21" s="8">
        <f t="shared" si="2"/>
        <v>0.0169849466648348</v>
      </c>
      <c r="S21" s="9">
        <f t="shared" si="7"/>
        <v>0.451540814667391</v>
      </c>
      <c r="U21" s="6">
        <v>201711</v>
      </c>
      <c r="V21" s="6">
        <v>15</v>
      </c>
      <c r="W21" s="7">
        <v>83623</v>
      </c>
      <c r="X21" s="8">
        <f t="shared" si="3"/>
        <v>0.0169361974638742</v>
      </c>
      <c r="Y21" s="9">
        <f t="shared" si="8"/>
        <v>0.461473760873603</v>
      </c>
      <c r="AB21" s="6">
        <v>201708</v>
      </c>
      <c r="AC21" s="6">
        <v>15</v>
      </c>
      <c r="AD21" s="7">
        <v>63778</v>
      </c>
      <c r="AE21" s="8">
        <f t="shared" si="4"/>
        <v>0.0167639644943974</v>
      </c>
      <c r="AF21" s="9">
        <f t="shared" si="9"/>
        <v>0.430544596224967</v>
      </c>
    </row>
    <row r="22" spans="1:32">
      <c r="A22" s="5"/>
      <c r="C22" s="6">
        <v>201708</v>
      </c>
      <c r="D22" s="6">
        <v>16</v>
      </c>
      <c r="E22" s="7">
        <v>65601</v>
      </c>
      <c r="F22" s="8">
        <f t="shared" si="0"/>
        <v>0.0154357073763909</v>
      </c>
      <c r="G22" s="9">
        <f t="shared" si="5"/>
        <v>0.452090859400497</v>
      </c>
      <c r="I22" s="6">
        <v>201709</v>
      </c>
      <c r="J22" s="6">
        <v>16</v>
      </c>
      <c r="K22" s="7">
        <v>67582</v>
      </c>
      <c r="L22" s="8">
        <f t="shared" si="1"/>
        <v>0.0146807158277241</v>
      </c>
      <c r="M22" s="9">
        <f t="shared" si="6"/>
        <v>0.460538108993812</v>
      </c>
      <c r="O22" s="6">
        <v>201710</v>
      </c>
      <c r="P22" s="6">
        <v>16</v>
      </c>
      <c r="Q22" s="7">
        <v>73016</v>
      </c>
      <c r="R22" s="8">
        <f t="shared" si="2"/>
        <v>0.0153386128613605</v>
      </c>
      <c r="S22" s="9">
        <f t="shared" si="7"/>
        <v>0.466879427528752</v>
      </c>
      <c r="U22" s="6">
        <v>201711</v>
      </c>
      <c r="V22" s="6">
        <v>16</v>
      </c>
      <c r="W22" s="7">
        <v>75108</v>
      </c>
      <c r="X22" s="8">
        <f t="shared" si="3"/>
        <v>0.015211651329379</v>
      </c>
      <c r="Y22" s="9">
        <f t="shared" si="8"/>
        <v>0.476685412202982</v>
      </c>
      <c r="AB22" s="6">
        <v>201708</v>
      </c>
      <c r="AC22" s="6">
        <v>16</v>
      </c>
      <c r="AD22" s="7">
        <v>59073</v>
      </c>
      <c r="AE22" s="8">
        <f t="shared" si="4"/>
        <v>0.0155272613530925</v>
      </c>
      <c r="AF22" s="9">
        <f t="shared" si="9"/>
        <v>0.446071857578059</v>
      </c>
    </row>
    <row r="23" spans="1:32">
      <c r="A23" s="5"/>
      <c r="C23" s="6">
        <v>201708</v>
      </c>
      <c r="D23" s="6">
        <v>17</v>
      </c>
      <c r="E23" s="7">
        <v>61299</v>
      </c>
      <c r="F23" s="8">
        <f t="shared" si="0"/>
        <v>0.0144234604116612</v>
      </c>
      <c r="G23" s="9">
        <f t="shared" si="5"/>
        <v>0.466514319812158</v>
      </c>
      <c r="I23" s="6">
        <v>201709</v>
      </c>
      <c r="J23" s="6">
        <v>17</v>
      </c>
      <c r="K23" s="7">
        <v>62697</v>
      </c>
      <c r="L23" s="8">
        <f t="shared" si="1"/>
        <v>0.0136195560985295</v>
      </c>
      <c r="M23" s="9">
        <f t="shared" si="6"/>
        <v>0.474157665092342</v>
      </c>
      <c r="O23" s="6">
        <v>201710</v>
      </c>
      <c r="P23" s="6">
        <v>17</v>
      </c>
      <c r="Q23" s="7">
        <v>67429</v>
      </c>
      <c r="R23" s="8">
        <f t="shared" si="2"/>
        <v>0.0141649409256694</v>
      </c>
      <c r="S23" s="9">
        <f t="shared" si="7"/>
        <v>0.481044368454421</v>
      </c>
      <c r="U23" s="6">
        <v>201711</v>
      </c>
      <c r="V23" s="6">
        <v>17</v>
      </c>
      <c r="W23" s="7">
        <v>69673</v>
      </c>
      <c r="X23" s="8">
        <f t="shared" si="3"/>
        <v>0.0141108987467623</v>
      </c>
      <c r="Y23" s="9">
        <f t="shared" si="8"/>
        <v>0.490796310949744</v>
      </c>
      <c r="AB23" s="6">
        <v>201708</v>
      </c>
      <c r="AC23" s="6">
        <v>17</v>
      </c>
      <c r="AD23" s="7">
        <v>55282</v>
      </c>
      <c r="AE23" s="8">
        <f t="shared" si="4"/>
        <v>0.0145308019251039</v>
      </c>
      <c r="AF23" s="9">
        <f t="shared" si="9"/>
        <v>0.460602659503163</v>
      </c>
    </row>
    <row r="24" spans="1:32">
      <c r="A24" s="5"/>
      <c r="C24" s="6">
        <v>201708</v>
      </c>
      <c r="D24" s="6">
        <v>18</v>
      </c>
      <c r="E24" s="7">
        <v>58651</v>
      </c>
      <c r="F24" s="8">
        <f t="shared" si="0"/>
        <v>0.0138003944045473</v>
      </c>
      <c r="G24" s="9">
        <f t="shared" si="5"/>
        <v>0.480314714216705</v>
      </c>
      <c r="I24" s="6">
        <v>201709</v>
      </c>
      <c r="J24" s="6">
        <v>18</v>
      </c>
      <c r="K24" s="7">
        <v>59586</v>
      </c>
      <c r="L24" s="8">
        <f t="shared" si="1"/>
        <v>0.0129437591860373</v>
      </c>
      <c r="M24" s="9">
        <f t="shared" si="6"/>
        <v>0.487101424278379</v>
      </c>
      <c r="O24" s="6">
        <v>201710</v>
      </c>
      <c r="P24" s="6">
        <v>18</v>
      </c>
      <c r="Q24" s="7">
        <v>64711</v>
      </c>
      <c r="R24" s="8">
        <f t="shared" si="2"/>
        <v>0.0135939653893872</v>
      </c>
      <c r="S24" s="9">
        <f t="shared" si="7"/>
        <v>0.494638333843808</v>
      </c>
      <c r="U24" s="6">
        <v>201711</v>
      </c>
      <c r="V24" s="6">
        <v>18</v>
      </c>
      <c r="W24" s="7">
        <v>67642</v>
      </c>
      <c r="X24" s="8">
        <f t="shared" si="3"/>
        <v>0.0136995595571957</v>
      </c>
      <c r="Y24" s="9">
        <f t="shared" si="8"/>
        <v>0.50449587050694</v>
      </c>
      <c r="AB24" s="6">
        <v>201708</v>
      </c>
      <c r="AC24" s="6">
        <v>18</v>
      </c>
      <c r="AD24" s="7">
        <v>52861</v>
      </c>
      <c r="AE24" s="8">
        <f t="shared" si="4"/>
        <v>0.0138944452183878</v>
      </c>
      <c r="AF24" s="9">
        <f t="shared" si="9"/>
        <v>0.474497104721551</v>
      </c>
    </row>
    <row r="25" spans="1:32">
      <c r="A25" s="5"/>
      <c r="C25" s="6">
        <v>201708</v>
      </c>
      <c r="D25" s="6">
        <v>19</v>
      </c>
      <c r="E25" s="7">
        <v>55235</v>
      </c>
      <c r="F25" s="8">
        <f t="shared" si="0"/>
        <v>0.0129966204316238</v>
      </c>
      <c r="G25" s="9">
        <f t="shared" si="5"/>
        <v>0.493311334648329</v>
      </c>
      <c r="I25" s="6">
        <v>201709</v>
      </c>
      <c r="J25" s="6">
        <v>19</v>
      </c>
      <c r="K25" s="7">
        <v>56758</v>
      </c>
      <c r="L25" s="8">
        <f t="shared" si="1"/>
        <v>0.0123294378525342</v>
      </c>
      <c r="M25" s="9">
        <f t="shared" si="6"/>
        <v>0.499430862130913</v>
      </c>
      <c r="O25" s="6">
        <v>201710</v>
      </c>
      <c r="P25" s="6">
        <v>19</v>
      </c>
      <c r="Q25" s="7">
        <v>60634</v>
      </c>
      <c r="R25" s="8">
        <f t="shared" si="2"/>
        <v>0.012737502084964</v>
      </c>
      <c r="S25" s="9">
        <f t="shared" si="7"/>
        <v>0.507375835928772</v>
      </c>
      <c r="U25" s="6">
        <v>201711</v>
      </c>
      <c r="V25" s="6">
        <v>19</v>
      </c>
      <c r="W25" s="7">
        <v>63762</v>
      </c>
      <c r="X25" s="8">
        <f t="shared" si="3"/>
        <v>0.012913741706128</v>
      </c>
      <c r="Y25" s="9">
        <f t="shared" si="8"/>
        <v>0.517409612213068</v>
      </c>
      <c r="AB25" s="6">
        <v>201708</v>
      </c>
      <c r="AC25" s="6">
        <v>19</v>
      </c>
      <c r="AD25" s="7">
        <v>49832</v>
      </c>
      <c r="AE25" s="8">
        <f t="shared" si="4"/>
        <v>0.0130982765010632</v>
      </c>
      <c r="AF25" s="9">
        <f t="shared" si="9"/>
        <v>0.487595381222614</v>
      </c>
    </row>
    <row r="26" spans="1:32">
      <c r="A26" s="5"/>
      <c r="C26" s="6">
        <v>201708</v>
      </c>
      <c r="D26" s="6">
        <v>20</v>
      </c>
      <c r="E26" s="7">
        <v>55881</v>
      </c>
      <c r="F26" s="8">
        <f t="shared" si="0"/>
        <v>0.0131486221841146</v>
      </c>
      <c r="G26" s="9">
        <f t="shared" si="5"/>
        <v>0.506459956832443</v>
      </c>
      <c r="I26" s="6">
        <v>201709</v>
      </c>
      <c r="J26" s="6">
        <v>20</v>
      </c>
      <c r="K26" s="7">
        <v>57140</v>
      </c>
      <c r="L26" s="8">
        <f t="shared" si="1"/>
        <v>0.0124124190227599</v>
      </c>
      <c r="M26" s="9">
        <f t="shared" si="6"/>
        <v>0.511843281153673</v>
      </c>
      <c r="O26" s="6">
        <v>201710</v>
      </c>
      <c r="P26" s="6">
        <v>20</v>
      </c>
      <c r="Q26" s="7">
        <v>61894</v>
      </c>
      <c r="R26" s="8">
        <f t="shared" si="2"/>
        <v>0.0130021927309226</v>
      </c>
      <c r="S26" s="9">
        <f t="shared" si="7"/>
        <v>0.520378028659695</v>
      </c>
      <c r="U26" s="6">
        <v>201711</v>
      </c>
      <c r="V26" s="6">
        <v>20</v>
      </c>
      <c r="W26" s="7">
        <v>64760</v>
      </c>
      <c r="X26" s="8">
        <f t="shared" si="3"/>
        <v>0.0131158670193666</v>
      </c>
      <c r="Y26" s="9">
        <f t="shared" si="8"/>
        <v>0.530525479232434</v>
      </c>
      <c r="AB26" s="6">
        <v>201708</v>
      </c>
      <c r="AC26" s="6">
        <v>20</v>
      </c>
      <c r="AD26" s="7">
        <v>50210</v>
      </c>
      <c r="AE26" s="8">
        <f t="shared" si="4"/>
        <v>0.0131976333102903</v>
      </c>
      <c r="AF26" s="9">
        <f t="shared" si="9"/>
        <v>0.500793014532905</v>
      </c>
    </row>
    <row r="27" spans="1:32">
      <c r="A27" s="5"/>
      <c r="C27" s="6">
        <v>201708</v>
      </c>
      <c r="D27" s="6">
        <v>21</v>
      </c>
      <c r="E27" s="7">
        <v>59432</v>
      </c>
      <c r="F27" s="8">
        <f t="shared" si="0"/>
        <v>0.013984161229153</v>
      </c>
      <c r="G27" s="9">
        <f t="shared" si="5"/>
        <v>0.520444118061597</v>
      </c>
      <c r="I27" s="6">
        <v>201709</v>
      </c>
      <c r="J27" s="6">
        <v>21</v>
      </c>
      <c r="K27" s="7">
        <v>61474</v>
      </c>
      <c r="L27" s="8">
        <f t="shared" si="1"/>
        <v>0.0133538860168908</v>
      </c>
      <c r="M27" s="9">
        <f t="shared" si="6"/>
        <v>0.525197167170564</v>
      </c>
      <c r="O27" s="6">
        <v>201710</v>
      </c>
      <c r="P27" s="6">
        <v>21</v>
      </c>
      <c r="Q27" s="7">
        <v>65386</v>
      </c>
      <c r="R27" s="8">
        <f t="shared" si="2"/>
        <v>0.0137357639497222</v>
      </c>
      <c r="S27" s="9">
        <f t="shared" si="7"/>
        <v>0.534113792609417</v>
      </c>
      <c r="U27" s="6">
        <v>201711</v>
      </c>
      <c r="V27" s="6">
        <v>21</v>
      </c>
      <c r="W27" s="7">
        <v>69445</v>
      </c>
      <c r="X27" s="8">
        <f t="shared" si="3"/>
        <v>0.0140647218214934</v>
      </c>
      <c r="Y27" s="9">
        <f t="shared" si="8"/>
        <v>0.544590201053927</v>
      </c>
      <c r="AB27" s="6">
        <v>201708</v>
      </c>
      <c r="AC27" s="6">
        <v>21</v>
      </c>
      <c r="AD27" s="7">
        <v>53056</v>
      </c>
      <c r="AE27" s="8">
        <f t="shared" si="4"/>
        <v>0.0139457007152113</v>
      </c>
      <c r="AF27" s="9">
        <f t="shared" si="9"/>
        <v>0.514738715248116</v>
      </c>
    </row>
    <row r="28" spans="1:32">
      <c r="A28" s="5"/>
      <c r="C28" s="6">
        <v>201708</v>
      </c>
      <c r="D28" s="6">
        <v>22</v>
      </c>
      <c r="E28" s="7">
        <v>49385</v>
      </c>
      <c r="F28" s="8">
        <f t="shared" si="0"/>
        <v>0.0116201339733093</v>
      </c>
      <c r="G28" s="9">
        <f t="shared" si="5"/>
        <v>0.532064252034906</v>
      </c>
      <c r="I28" s="6">
        <v>201709</v>
      </c>
      <c r="J28" s="6">
        <v>22</v>
      </c>
      <c r="K28" s="7">
        <v>51762</v>
      </c>
      <c r="L28" s="8">
        <f t="shared" si="1"/>
        <v>0.0112441657937714</v>
      </c>
      <c r="M28" s="9">
        <f t="shared" si="6"/>
        <v>0.536441332964335</v>
      </c>
      <c r="O28" s="6">
        <v>201710</v>
      </c>
      <c r="P28" s="6">
        <v>22</v>
      </c>
      <c r="Q28" s="7">
        <v>54095</v>
      </c>
      <c r="R28" s="8">
        <f t="shared" si="2"/>
        <v>0.0113638416612153</v>
      </c>
      <c r="S28" s="9">
        <f t="shared" si="7"/>
        <v>0.545477634270632</v>
      </c>
      <c r="U28" s="6">
        <v>201711</v>
      </c>
      <c r="V28" s="6">
        <v>22</v>
      </c>
      <c r="W28" s="7">
        <v>57759</v>
      </c>
      <c r="X28" s="8">
        <f t="shared" si="3"/>
        <v>0.011697951871087</v>
      </c>
      <c r="Y28" s="9">
        <f t="shared" si="8"/>
        <v>0.556288152925014</v>
      </c>
      <c r="AB28" s="6">
        <v>201708</v>
      </c>
      <c r="AC28" s="6">
        <v>22</v>
      </c>
      <c r="AD28" s="7">
        <v>44348</v>
      </c>
      <c r="AE28" s="8">
        <f t="shared" si="4"/>
        <v>0.0116568142211662</v>
      </c>
      <c r="AF28" s="9">
        <f t="shared" si="9"/>
        <v>0.526395529469282</v>
      </c>
    </row>
    <row r="29" spans="1:32">
      <c r="A29" s="5"/>
      <c r="C29" s="6">
        <v>201708</v>
      </c>
      <c r="D29" s="6">
        <v>23</v>
      </c>
      <c r="E29" s="7">
        <v>45526</v>
      </c>
      <c r="F29" s="8">
        <f t="shared" si="0"/>
        <v>0.0107121235044828</v>
      </c>
      <c r="G29" s="9">
        <f t="shared" si="5"/>
        <v>0.542776375539389</v>
      </c>
      <c r="I29" s="6">
        <v>201709</v>
      </c>
      <c r="J29" s="6">
        <v>23</v>
      </c>
      <c r="K29" s="7">
        <v>46732</v>
      </c>
      <c r="L29" s="8">
        <f t="shared" si="1"/>
        <v>0.0101515079764021</v>
      </c>
      <c r="M29" s="9">
        <f t="shared" si="6"/>
        <v>0.546592840940737</v>
      </c>
      <c r="O29" s="6">
        <v>201710</v>
      </c>
      <c r="P29" s="6">
        <v>23</v>
      </c>
      <c r="Q29" s="7">
        <v>49549</v>
      </c>
      <c r="R29" s="8">
        <f t="shared" si="2"/>
        <v>0.0104088546163519</v>
      </c>
      <c r="S29" s="9">
        <f t="shared" si="7"/>
        <v>0.555886488886984</v>
      </c>
      <c r="U29" s="6">
        <v>201711</v>
      </c>
      <c r="V29" s="6">
        <v>23</v>
      </c>
      <c r="W29" s="7">
        <v>51998</v>
      </c>
      <c r="X29" s="8">
        <f t="shared" si="3"/>
        <v>0.0105311743865507</v>
      </c>
      <c r="Y29" s="9">
        <f t="shared" si="8"/>
        <v>0.566819327311565</v>
      </c>
      <c r="AB29" s="6">
        <v>201708</v>
      </c>
      <c r="AC29" s="6">
        <v>23</v>
      </c>
      <c r="AD29" s="7">
        <v>40913</v>
      </c>
      <c r="AE29" s="8">
        <f t="shared" si="4"/>
        <v>0.010753928930968</v>
      </c>
      <c r="AF29" s="9">
        <f t="shared" si="9"/>
        <v>0.53714945840025</v>
      </c>
    </row>
    <row r="30" spans="1:32">
      <c r="A30" s="5"/>
      <c r="C30" s="6">
        <v>201708</v>
      </c>
      <c r="D30" s="6">
        <v>24</v>
      </c>
      <c r="E30" s="7">
        <v>44203</v>
      </c>
      <c r="F30" s="8">
        <f t="shared" si="0"/>
        <v>0.0104008257977563</v>
      </c>
      <c r="G30" s="9">
        <f t="shared" si="5"/>
        <v>0.553177201337145</v>
      </c>
      <c r="I30" s="6">
        <v>201709</v>
      </c>
      <c r="J30" s="6">
        <v>24</v>
      </c>
      <c r="K30" s="7">
        <v>45801</v>
      </c>
      <c r="L30" s="8">
        <f t="shared" si="1"/>
        <v>0.00994926852750131</v>
      </c>
      <c r="M30" s="9">
        <f t="shared" si="6"/>
        <v>0.556542109468239</v>
      </c>
      <c r="O30" s="6">
        <v>201710</v>
      </c>
      <c r="P30" s="6">
        <v>24</v>
      </c>
      <c r="Q30" s="7">
        <v>47289</v>
      </c>
      <c r="R30" s="8">
        <f t="shared" si="2"/>
        <v>0.0099340920291563</v>
      </c>
      <c r="S30" s="9">
        <f t="shared" si="7"/>
        <v>0.56582058091614</v>
      </c>
      <c r="U30" s="6">
        <v>201711</v>
      </c>
      <c r="V30" s="6">
        <v>24</v>
      </c>
      <c r="W30" s="7">
        <v>50511</v>
      </c>
      <c r="X30" s="8">
        <f t="shared" si="3"/>
        <v>0.0102300117204327</v>
      </c>
      <c r="Y30" s="9">
        <f t="shared" si="8"/>
        <v>0.577049339031998</v>
      </c>
      <c r="AB30" s="6">
        <v>201708</v>
      </c>
      <c r="AC30" s="6">
        <v>24</v>
      </c>
      <c r="AD30" s="7">
        <v>39777</v>
      </c>
      <c r="AE30" s="8">
        <f t="shared" si="4"/>
        <v>0.0104553328058836</v>
      </c>
      <c r="AF30" s="9">
        <f t="shared" si="9"/>
        <v>0.547604791206134</v>
      </c>
    </row>
    <row r="31" spans="1:32">
      <c r="A31" s="5"/>
      <c r="C31" s="6">
        <v>201708</v>
      </c>
      <c r="D31" s="6">
        <v>25</v>
      </c>
      <c r="E31" s="7">
        <v>42383</v>
      </c>
      <c r="F31" s="8">
        <f t="shared" si="0"/>
        <v>0.00997258556628065</v>
      </c>
      <c r="G31" s="9">
        <f t="shared" si="5"/>
        <v>0.563149786903426</v>
      </c>
      <c r="I31" s="6">
        <v>201709</v>
      </c>
      <c r="J31" s="6">
        <v>25</v>
      </c>
      <c r="K31" s="7">
        <v>43826</v>
      </c>
      <c r="L31" s="8">
        <f t="shared" si="1"/>
        <v>0.00952024284374298</v>
      </c>
      <c r="M31" s="9">
        <f t="shared" si="6"/>
        <v>0.566062352311982</v>
      </c>
      <c r="O31" s="6">
        <v>201710</v>
      </c>
      <c r="P31" s="6">
        <v>25</v>
      </c>
      <c r="Q31" s="7">
        <v>45796</v>
      </c>
      <c r="R31" s="8">
        <f t="shared" si="2"/>
        <v>0.00962045462088947</v>
      </c>
      <c r="S31" s="9">
        <f t="shared" si="7"/>
        <v>0.57544103553703</v>
      </c>
      <c r="U31" s="6">
        <v>201711</v>
      </c>
      <c r="V31" s="6">
        <v>25</v>
      </c>
      <c r="W31" s="7">
        <v>48267</v>
      </c>
      <c r="X31" s="8">
        <f t="shared" si="3"/>
        <v>0.00977553356120701</v>
      </c>
      <c r="Y31" s="9">
        <f t="shared" si="8"/>
        <v>0.586824872593205</v>
      </c>
      <c r="AB31" s="6">
        <v>201708</v>
      </c>
      <c r="AC31" s="6">
        <v>25</v>
      </c>
      <c r="AD31" s="7">
        <v>38185</v>
      </c>
      <c r="AE31" s="8">
        <f t="shared" si="4"/>
        <v>0.0100368776728427</v>
      </c>
      <c r="AF31" s="9">
        <f t="shared" si="9"/>
        <v>0.557641668878976</v>
      </c>
    </row>
    <row r="32" spans="1:32">
      <c r="A32" s="5"/>
      <c r="C32" s="6">
        <v>201708</v>
      </c>
      <c r="D32" s="6">
        <v>26</v>
      </c>
      <c r="E32" s="7">
        <v>40603</v>
      </c>
      <c r="F32" s="8">
        <f t="shared" si="0"/>
        <v>0.00955375720802428</v>
      </c>
      <c r="G32" s="9">
        <f t="shared" si="5"/>
        <v>0.57270354411145</v>
      </c>
      <c r="I32" s="6">
        <v>201709</v>
      </c>
      <c r="J32" s="6">
        <v>26</v>
      </c>
      <c r="K32" s="7">
        <v>42525</v>
      </c>
      <c r="L32" s="8">
        <f t="shared" si="1"/>
        <v>0.00923762896294826</v>
      </c>
      <c r="M32" s="9">
        <f t="shared" si="6"/>
        <v>0.57529998127493</v>
      </c>
      <c r="O32" s="6">
        <v>201710</v>
      </c>
      <c r="P32" s="6">
        <v>26</v>
      </c>
      <c r="Q32" s="7">
        <v>43934</v>
      </c>
      <c r="R32" s="8">
        <f t="shared" si="2"/>
        <v>0.00922930066630618</v>
      </c>
      <c r="S32" s="9">
        <f t="shared" si="7"/>
        <v>0.584670336203336</v>
      </c>
      <c r="U32" s="6">
        <v>201711</v>
      </c>
      <c r="V32" s="6">
        <v>26</v>
      </c>
      <c r="W32" s="7">
        <v>46078</v>
      </c>
      <c r="X32" s="8">
        <f t="shared" si="3"/>
        <v>0.00933219457255053</v>
      </c>
      <c r="Y32" s="9">
        <f t="shared" si="8"/>
        <v>0.596157067165755</v>
      </c>
      <c r="AB32" s="6">
        <v>201708</v>
      </c>
      <c r="AC32" s="6">
        <v>26</v>
      </c>
      <c r="AD32" s="7">
        <v>36691</v>
      </c>
      <c r="AE32" s="8">
        <f t="shared" si="4"/>
        <v>0.00964418171256443</v>
      </c>
      <c r="AF32" s="9">
        <f t="shared" si="9"/>
        <v>0.567285850591541</v>
      </c>
    </row>
    <row r="33" spans="1:32">
      <c r="A33" s="5"/>
      <c r="C33" s="6">
        <v>201708</v>
      </c>
      <c r="D33" s="6">
        <v>27</v>
      </c>
      <c r="E33" s="7">
        <v>40492</v>
      </c>
      <c r="F33" s="8">
        <f t="shared" si="0"/>
        <v>0.00952763925984088</v>
      </c>
      <c r="G33" s="9">
        <f t="shared" si="5"/>
        <v>0.582231183371291</v>
      </c>
      <c r="I33" s="6">
        <v>201709</v>
      </c>
      <c r="J33" s="6">
        <v>27</v>
      </c>
      <c r="K33" s="7">
        <v>42826</v>
      </c>
      <c r="L33" s="8">
        <f t="shared" si="1"/>
        <v>0.00930301464943497</v>
      </c>
      <c r="M33" s="9">
        <f t="shared" si="6"/>
        <v>0.584602995924365</v>
      </c>
      <c r="O33" s="6">
        <v>201710</v>
      </c>
      <c r="P33" s="6">
        <v>27</v>
      </c>
      <c r="Q33" s="7">
        <v>44815</v>
      </c>
      <c r="R33" s="8">
        <f t="shared" si="2"/>
        <v>0.00941437404653598</v>
      </c>
      <c r="S33" s="9">
        <f t="shared" si="7"/>
        <v>0.594084710249872</v>
      </c>
      <c r="U33" s="6">
        <v>201711</v>
      </c>
      <c r="V33" s="6">
        <v>27</v>
      </c>
      <c r="W33" s="7">
        <v>46827</v>
      </c>
      <c r="X33" s="8">
        <f t="shared" si="3"/>
        <v>0.00948388982266643</v>
      </c>
      <c r="Y33" s="9">
        <f t="shared" si="8"/>
        <v>0.605640956988422</v>
      </c>
      <c r="AB33" s="6">
        <v>201708</v>
      </c>
      <c r="AC33" s="6">
        <v>27</v>
      </c>
      <c r="AD33" s="7">
        <v>36301</v>
      </c>
      <c r="AE33" s="8">
        <f t="shared" si="4"/>
        <v>0.00954167071891748</v>
      </c>
      <c r="AF33" s="9">
        <f t="shared" si="9"/>
        <v>0.576827521310458</v>
      </c>
    </row>
    <row r="34" spans="1:32">
      <c r="A34" s="5"/>
      <c r="C34" s="6">
        <v>201708</v>
      </c>
      <c r="D34" s="6">
        <v>28</v>
      </c>
      <c r="E34" s="7">
        <v>45003</v>
      </c>
      <c r="F34" s="8">
        <f t="shared" si="0"/>
        <v>0.0105890632621411</v>
      </c>
      <c r="G34" s="9">
        <f t="shared" si="5"/>
        <v>0.592820246633432</v>
      </c>
      <c r="I34" s="6">
        <v>201709</v>
      </c>
      <c r="J34" s="6">
        <v>28</v>
      </c>
      <c r="K34" s="7">
        <v>48087</v>
      </c>
      <c r="L34" s="8">
        <f t="shared" si="1"/>
        <v>0.0104458521796894</v>
      </c>
      <c r="M34" s="9">
        <f t="shared" si="6"/>
        <v>0.595048848104054</v>
      </c>
      <c r="O34" s="6">
        <v>201710</v>
      </c>
      <c r="P34" s="6">
        <v>28</v>
      </c>
      <c r="Q34" s="7">
        <v>49409</v>
      </c>
      <c r="R34" s="8">
        <f t="shared" si="2"/>
        <v>0.0103794445445787</v>
      </c>
      <c r="S34" s="9">
        <f t="shared" si="7"/>
        <v>0.604464154794451</v>
      </c>
      <c r="U34" s="6">
        <v>201711</v>
      </c>
      <c r="V34" s="6">
        <v>28</v>
      </c>
      <c r="W34" s="7">
        <v>53441</v>
      </c>
      <c r="X34" s="8">
        <f t="shared" si="3"/>
        <v>0.0108234257162132</v>
      </c>
      <c r="Y34" s="9">
        <f t="shared" si="8"/>
        <v>0.616464382704635</v>
      </c>
      <c r="AB34" s="6">
        <v>201708</v>
      </c>
      <c r="AC34" s="6">
        <v>28</v>
      </c>
      <c r="AD34" s="7">
        <v>40053</v>
      </c>
      <c r="AE34" s="8">
        <f t="shared" si="4"/>
        <v>0.0105278790475414</v>
      </c>
      <c r="AF34" s="9">
        <f t="shared" si="9"/>
        <v>0.587355400358</v>
      </c>
    </row>
    <row r="35" spans="1:32">
      <c r="A35" s="5"/>
      <c r="C35" s="6">
        <v>201708</v>
      </c>
      <c r="D35" s="6">
        <v>29</v>
      </c>
      <c r="E35" s="7">
        <v>37566</v>
      </c>
      <c r="F35" s="8">
        <f t="shared" si="0"/>
        <v>0.00883916073385317</v>
      </c>
      <c r="G35" s="9">
        <f t="shared" si="5"/>
        <v>0.601659407367285</v>
      </c>
      <c r="I35" s="6">
        <v>201709</v>
      </c>
      <c r="J35" s="6">
        <v>29</v>
      </c>
      <c r="K35" s="7">
        <v>40471</v>
      </c>
      <c r="L35" s="8">
        <f t="shared" si="1"/>
        <v>0.0087914422518396</v>
      </c>
      <c r="M35" s="9">
        <f t="shared" si="6"/>
        <v>0.603840290355894</v>
      </c>
      <c r="O35" s="6">
        <v>201710</v>
      </c>
      <c r="P35" s="6">
        <v>29</v>
      </c>
      <c r="Q35" s="7">
        <v>40860</v>
      </c>
      <c r="R35" s="8">
        <f t="shared" si="2"/>
        <v>0.00858353951894366</v>
      </c>
      <c r="S35" s="9">
        <f t="shared" si="7"/>
        <v>0.613047694313394</v>
      </c>
      <c r="U35" s="6">
        <v>201711</v>
      </c>
      <c r="V35" s="6">
        <v>29</v>
      </c>
      <c r="W35" s="7">
        <v>43625</v>
      </c>
      <c r="X35" s="8">
        <f t="shared" si="3"/>
        <v>0.00883538756516162</v>
      </c>
      <c r="Y35" s="9">
        <f t="shared" si="8"/>
        <v>0.625299770269797</v>
      </c>
      <c r="AB35" s="6">
        <v>201708</v>
      </c>
      <c r="AC35" s="6">
        <v>29</v>
      </c>
      <c r="AD35" s="7">
        <v>33594</v>
      </c>
      <c r="AE35" s="8">
        <f t="shared" si="4"/>
        <v>0.00883013928352701</v>
      </c>
      <c r="AF35" s="9">
        <f t="shared" si="9"/>
        <v>0.596185539641527</v>
      </c>
    </row>
    <row r="36" spans="1:32">
      <c r="A36" s="5"/>
      <c r="C36" s="6">
        <v>201708</v>
      </c>
      <c r="D36" s="6">
        <v>30</v>
      </c>
      <c r="E36" s="7">
        <v>35545</v>
      </c>
      <c r="F36" s="8">
        <f t="shared" si="0"/>
        <v>0.00836362583945086</v>
      </c>
      <c r="G36" s="9">
        <f t="shared" si="5"/>
        <v>0.610023033206736</v>
      </c>
      <c r="I36" s="6">
        <v>201709</v>
      </c>
      <c r="J36" s="6">
        <v>30</v>
      </c>
      <c r="K36" s="7">
        <v>38075</v>
      </c>
      <c r="L36" s="8">
        <f t="shared" si="1"/>
        <v>0.0082709634982776</v>
      </c>
      <c r="M36" s="9">
        <f t="shared" si="6"/>
        <v>0.612111253854171</v>
      </c>
      <c r="O36" s="6">
        <v>201710</v>
      </c>
      <c r="P36" s="6">
        <v>30</v>
      </c>
      <c r="Q36" s="7">
        <v>37667</v>
      </c>
      <c r="R36" s="8">
        <f t="shared" si="2"/>
        <v>0.00791277981057393</v>
      </c>
      <c r="S36" s="9">
        <f t="shared" si="7"/>
        <v>0.620960474123968</v>
      </c>
      <c r="U36" s="6">
        <v>201711</v>
      </c>
      <c r="V36" s="6">
        <v>30</v>
      </c>
      <c r="W36" s="7">
        <v>40913</v>
      </c>
      <c r="X36" s="8">
        <f t="shared" si="3"/>
        <v>0.00828612519091019</v>
      </c>
      <c r="Y36" s="9">
        <f t="shared" si="8"/>
        <v>0.633585895460707</v>
      </c>
      <c r="AB36" s="6">
        <v>201708</v>
      </c>
      <c r="AC36" s="6">
        <v>30</v>
      </c>
      <c r="AD36" s="7">
        <v>31967</v>
      </c>
      <c r="AE36" s="8">
        <f t="shared" si="4"/>
        <v>0.00840248444592808</v>
      </c>
      <c r="AF36" s="9">
        <f t="shared" si="9"/>
        <v>0.604588024087455</v>
      </c>
    </row>
    <row r="37" spans="1:32">
      <c r="A37" s="5"/>
      <c r="C37" s="6">
        <v>201708</v>
      </c>
      <c r="D37" s="6">
        <v>31</v>
      </c>
      <c r="E37" s="7">
        <v>34117</v>
      </c>
      <c r="F37" s="8">
        <f t="shared" si="0"/>
        <v>0.00802762196552384</v>
      </c>
      <c r="G37" s="9">
        <f t="shared" si="5"/>
        <v>0.61805065517226</v>
      </c>
      <c r="I37" s="6">
        <v>201709</v>
      </c>
      <c r="J37" s="6">
        <v>31</v>
      </c>
      <c r="K37" s="7">
        <v>35719</v>
      </c>
      <c r="L37" s="8">
        <f t="shared" si="1"/>
        <v>0.00775917387248792</v>
      </c>
      <c r="M37" s="9">
        <f t="shared" si="6"/>
        <v>0.619870427726659</v>
      </c>
      <c r="O37" s="6">
        <v>201710</v>
      </c>
      <c r="P37" s="6">
        <v>31</v>
      </c>
      <c r="Q37" s="7">
        <v>36282</v>
      </c>
      <c r="R37" s="8">
        <f t="shared" si="2"/>
        <v>0.00762183017196069</v>
      </c>
      <c r="S37" s="9">
        <f t="shared" si="7"/>
        <v>0.628582304295929</v>
      </c>
      <c r="U37" s="6">
        <v>201711</v>
      </c>
      <c r="V37" s="6">
        <v>31</v>
      </c>
      <c r="W37" s="7">
        <v>37943</v>
      </c>
      <c r="X37" s="8">
        <f t="shared" si="3"/>
        <v>0.00768460998017025</v>
      </c>
      <c r="Y37" s="9">
        <f t="shared" si="8"/>
        <v>0.641270505440877</v>
      </c>
      <c r="AB37" s="6">
        <v>201708</v>
      </c>
      <c r="AC37" s="6">
        <v>31</v>
      </c>
      <c r="AD37" s="7">
        <v>30601</v>
      </c>
      <c r="AE37" s="8">
        <f t="shared" si="4"/>
        <v>0.00804343311946211</v>
      </c>
      <c r="AF37" s="9">
        <f t="shared" si="9"/>
        <v>0.612631457206917</v>
      </c>
    </row>
    <row r="38" spans="1:32">
      <c r="A38" s="5"/>
      <c r="C38" s="6">
        <v>201708</v>
      </c>
      <c r="D38" s="6">
        <v>32</v>
      </c>
      <c r="E38" s="7">
        <v>31986</v>
      </c>
      <c r="F38" s="8">
        <f t="shared" si="0"/>
        <v>0.0075262044197686</v>
      </c>
      <c r="G38" s="9">
        <f t="shared" si="5"/>
        <v>0.625576859592028</v>
      </c>
      <c r="I38" s="6">
        <v>201709</v>
      </c>
      <c r="J38" s="6">
        <v>32</v>
      </c>
      <c r="K38" s="7">
        <v>34433</v>
      </c>
      <c r="L38" s="8">
        <f t="shared" si="1"/>
        <v>0.00747981841460781</v>
      </c>
      <c r="M38" s="9">
        <f t="shared" si="6"/>
        <v>0.627350246141267</v>
      </c>
      <c r="O38" s="6">
        <v>201710</v>
      </c>
      <c r="P38" s="6">
        <v>32</v>
      </c>
      <c r="Q38" s="7">
        <v>34034</v>
      </c>
      <c r="R38" s="8">
        <f t="shared" si="2"/>
        <v>0.00714958844805992</v>
      </c>
      <c r="S38" s="9">
        <f t="shared" si="7"/>
        <v>0.635731892743989</v>
      </c>
      <c r="U38" s="6">
        <v>201711</v>
      </c>
      <c r="V38" s="6">
        <v>32</v>
      </c>
      <c r="W38" s="7">
        <v>35485</v>
      </c>
      <c r="X38" s="8">
        <f t="shared" si="3"/>
        <v>0.0071867903209114</v>
      </c>
      <c r="Y38" s="9">
        <f t="shared" si="8"/>
        <v>0.648457295761789</v>
      </c>
      <c r="AB38" s="6">
        <v>201708</v>
      </c>
      <c r="AC38" s="6">
        <v>32</v>
      </c>
      <c r="AD38" s="7">
        <v>28723</v>
      </c>
      <c r="AE38" s="8">
        <f t="shared" si="4"/>
        <v>0.00754980325774681</v>
      </c>
      <c r="AF38" s="9">
        <f t="shared" si="9"/>
        <v>0.620181260464664</v>
      </c>
    </row>
    <row r="39" spans="1:32">
      <c r="A39" s="5"/>
      <c r="C39" s="6">
        <v>201708</v>
      </c>
      <c r="D39" s="6">
        <v>33</v>
      </c>
      <c r="E39" s="7">
        <v>29826</v>
      </c>
      <c r="F39" s="8">
        <f t="shared" si="0"/>
        <v>0.00701796326592942</v>
      </c>
      <c r="G39" s="9">
        <f t="shared" si="5"/>
        <v>0.632594822857958</v>
      </c>
      <c r="I39" s="6">
        <v>201709</v>
      </c>
      <c r="J39" s="6">
        <v>33</v>
      </c>
      <c r="K39" s="7">
        <v>32850</v>
      </c>
      <c r="L39" s="8">
        <f t="shared" si="1"/>
        <v>0.00713594618301823</v>
      </c>
      <c r="M39" s="9">
        <f t="shared" si="6"/>
        <v>0.634486192324285</v>
      </c>
      <c r="O39" s="6">
        <v>201710</v>
      </c>
      <c r="P39" s="6">
        <v>33</v>
      </c>
      <c r="Q39" s="7">
        <v>31913</v>
      </c>
      <c r="R39" s="8">
        <f t="shared" si="2"/>
        <v>0.00670402586069625</v>
      </c>
      <c r="S39" s="9">
        <f t="shared" si="7"/>
        <v>0.642435918604685</v>
      </c>
      <c r="U39" s="6">
        <v>201711</v>
      </c>
      <c r="V39" s="6">
        <v>33</v>
      </c>
      <c r="W39" s="7">
        <v>33981</v>
      </c>
      <c r="X39" s="8">
        <f t="shared" si="3"/>
        <v>0.00688218463843569</v>
      </c>
      <c r="Y39" s="9">
        <f t="shared" si="8"/>
        <v>0.655339480400224</v>
      </c>
      <c r="AB39" s="6">
        <v>201708</v>
      </c>
      <c r="AC39" s="6">
        <v>33</v>
      </c>
      <c r="AD39" s="7">
        <v>26767</v>
      </c>
      <c r="AE39" s="8">
        <f t="shared" si="4"/>
        <v>0.00703567119730212</v>
      </c>
      <c r="AF39" s="9">
        <f t="shared" si="9"/>
        <v>0.627216931661966</v>
      </c>
    </row>
    <row r="40" spans="1:32">
      <c r="A40" s="5"/>
      <c r="C40" s="6">
        <v>201708</v>
      </c>
      <c r="D40" s="6">
        <v>34</v>
      </c>
      <c r="E40" s="7">
        <v>29426</v>
      </c>
      <c r="F40" s="8">
        <f t="shared" si="0"/>
        <v>0.00692384453373698</v>
      </c>
      <c r="G40" s="9">
        <f t="shared" si="5"/>
        <v>0.639518667391695</v>
      </c>
      <c r="I40" s="6">
        <v>201709</v>
      </c>
      <c r="J40" s="6">
        <v>34</v>
      </c>
      <c r="K40" s="7">
        <v>33484</v>
      </c>
      <c r="L40" s="8">
        <f t="shared" si="1"/>
        <v>0.00727366885820951</v>
      </c>
      <c r="M40" s="9">
        <f t="shared" si="6"/>
        <v>0.641759861182495</v>
      </c>
      <c r="O40" s="6">
        <v>201710</v>
      </c>
      <c r="P40" s="6">
        <v>34</v>
      </c>
      <c r="Q40" s="7">
        <v>32020</v>
      </c>
      <c r="R40" s="8">
        <f t="shared" si="2"/>
        <v>0.00672650355840861</v>
      </c>
      <c r="S40" s="9">
        <f t="shared" si="7"/>
        <v>0.649162422163094</v>
      </c>
      <c r="U40" s="6">
        <v>201711</v>
      </c>
      <c r="V40" s="6">
        <v>34</v>
      </c>
      <c r="W40" s="7">
        <v>34376</v>
      </c>
      <c r="X40" s="8">
        <f t="shared" si="3"/>
        <v>0.00696218413616036</v>
      </c>
      <c r="Y40" s="9">
        <f t="shared" si="8"/>
        <v>0.662301664536385</v>
      </c>
      <c r="AB40" s="6">
        <v>201708</v>
      </c>
      <c r="AC40" s="6">
        <v>34</v>
      </c>
      <c r="AD40" s="7">
        <v>26452</v>
      </c>
      <c r="AE40" s="8">
        <f t="shared" si="4"/>
        <v>0.00695287385627959</v>
      </c>
      <c r="AF40" s="9">
        <f t="shared" si="9"/>
        <v>0.634169805518246</v>
      </c>
    </row>
    <row r="41" spans="1:32">
      <c r="A41" s="5"/>
      <c r="C41" s="6">
        <v>201708</v>
      </c>
      <c r="D41" s="6">
        <v>35</v>
      </c>
      <c r="E41" s="7">
        <v>31387</v>
      </c>
      <c r="F41" s="8">
        <f t="shared" si="0"/>
        <v>0.00738526161831042</v>
      </c>
      <c r="G41" s="9">
        <f t="shared" si="5"/>
        <v>0.646903929010005</v>
      </c>
      <c r="I41" s="6">
        <v>201709</v>
      </c>
      <c r="J41" s="6">
        <v>35</v>
      </c>
      <c r="K41" s="7">
        <v>37202</v>
      </c>
      <c r="L41" s="8">
        <f t="shared" si="1"/>
        <v>0.0080813232846467</v>
      </c>
      <c r="M41" s="9">
        <f t="shared" si="6"/>
        <v>0.649841184467141</v>
      </c>
      <c r="O41" s="6">
        <v>201710</v>
      </c>
      <c r="P41" s="6">
        <v>35</v>
      </c>
      <c r="Q41" s="7">
        <v>35271</v>
      </c>
      <c r="R41" s="8">
        <f t="shared" si="2"/>
        <v>0.00740944743937009</v>
      </c>
      <c r="S41" s="9">
        <f t="shared" si="7"/>
        <v>0.656571869602464</v>
      </c>
      <c r="U41" s="6">
        <v>201711</v>
      </c>
      <c r="V41" s="6">
        <v>35</v>
      </c>
      <c r="W41" s="7">
        <v>36636</v>
      </c>
      <c r="X41" s="8">
        <f t="shared" si="3"/>
        <v>0.00741990278136988</v>
      </c>
      <c r="Y41" s="9">
        <f t="shared" si="8"/>
        <v>0.669721567317754</v>
      </c>
      <c r="AB41" s="6">
        <v>201708</v>
      </c>
      <c r="AC41" s="6">
        <v>35</v>
      </c>
      <c r="AD41" s="7">
        <v>27878</v>
      </c>
      <c r="AE41" s="8">
        <f t="shared" si="4"/>
        <v>0.00732769610484509</v>
      </c>
      <c r="AF41" s="9">
        <f t="shared" si="9"/>
        <v>0.641497501623091</v>
      </c>
    </row>
    <row r="42" spans="1:32">
      <c r="A42" s="5"/>
      <c r="C42" s="6">
        <v>201708</v>
      </c>
      <c r="D42" s="6">
        <v>36</v>
      </c>
      <c r="E42" s="7">
        <v>27467</v>
      </c>
      <c r="F42" s="8">
        <f t="shared" si="0"/>
        <v>0.00646289804282449</v>
      </c>
      <c r="G42" s="9">
        <f t="shared" si="5"/>
        <v>0.65336682705283</v>
      </c>
      <c r="I42" s="6">
        <v>201709</v>
      </c>
      <c r="J42" s="6">
        <v>36</v>
      </c>
      <c r="K42" s="7">
        <v>30700</v>
      </c>
      <c r="L42" s="8">
        <f t="shared" si="1"/>
        <v>0.006668905565256</v>
      </c>
      <c r="M42" s="9">
        <f t="shared" si="6"/>
        <v>0.656510090032397</v>
      </c>
      <c r="O42" s="6">
        <v>201710</v>
      </c>
      <c r="P42" s="6">
        <v>36</v>
      </c>
      <c r="Q42" s="7">
        <v>29305</v>
      </c>
      <c r="R42" s="8">
        <f t="shared" si="2"/>
        <v>0.00615615823795017</v>
      </c>
      <c r="S42" s="9">
        <f t="shared" si="7"/>
        <v>0.662728027840414</v>
      </c>
      <c r="U42" s="6">
        <v>201711</v>
      </c>
      <c r="V42" s="6">
        <v>36</v>
      </c>
      <c r="W42" s="7">
        <v>30954</v>
      </c>
      <c r="X42" s="8">
        <f t="shared" si="3"/>
        <v>0.00626912519637851</v>
      </c>
      <c r="Y42" s="9">
        <f t="shared" si="8"/>
        <v>0.675990692514133</v>
      </c>
      <c r="AB42" s="6">
        <v>201708</v>
      </c>
      <c r="AC42" s="6">
        <v>36</v>
      </c>
      <c r="AD42" s="7">
        <v>24679</v>
      </c>
      <c r="AE42" s="8">
        <f t="shared" si="4"/>
        <v>0.00648684310823847</v>
      </c>
      <c r="AF42" s="9">
        <f t="shared" si="9"/>
        <v>0.647984344731329</v>
      </c>
    </row>
    <row r="43" spans="1:32">
      <c r="A43" s="5"/>
      <c r="C43" s="6">
        <v>201708</v>
      </c>
      <c r="D43" s="6">
        <v>37</v>
      </c>
      <c r="E43" s="7">
        <v>24939</v>
      </c>
      <c r="F43" s="8">
        <f t="shared" si="0"/>
        <v>0.00586806765536826</v>
      </c>
      <c r="G43" s="9">
        <f t="shared" si="5"/>
        <v>0.659234894708198</v>
      </c>
      <c r="I43" s="6">
        <v>201709</v>
      </c>
      <c r="J43" s="6">
        <v>37</v>
      </c>
      <c r="K43" s="7">
        <v>27387</v>
      </c>
      <c r="L43" s="8">
        <f t="shared" si="1"/>
        <v>0.00594922855751355</v>
      </c>
      <c r="M43" s="9">
        <f t="shared" si="6"/>
        <v>0.662459318589911</v>
      </c>
      <c r="O43" s="6">
        <v>201710</v>
      </c>
      <c r="P43" s="6">
        <v>37</v>
      </c>
      <c r="Q43" s="7">
        <v>26504</v>
      </c>
      <c r="R43" s="8">
        <f t="shared" si="2"/>
        <v>0.00556774673054534</v>
      </c>
      <c r="S43" s="9">
        <f t="shared" si="7"/>
        <v>0.66829577457096</v>
      </c>
      <c r="U43" s="6">
        <v>201711</v>
      </c>
      <c r="V43" s="6">
        <v>37</v>
      </c>
      <c r="W43" s="7">
        <v>28071</v>
      </c>
      <c r="X43" s="8">
        <f t="shared" si="3"/>
        <v>0.0056852301281754</v>
      </c>
      <c r="Y43" s="9">
        <f t="shared" si="8"/>
        <v>0.681675922642308</v>
      </c>
      <c r="AB43" s="6">
        <v>201708</v>
      </c>
      <c r="AC43" s="6">
        <v>37</v>
      </c>
      <c r="AD43" s="7">
        <v>22434</v>
      </c>
      <c r="AE43" s="8">
        <f t="shared" si="4"/>
        <v>0.00589674777301438</v>
      </c>
      <c r="AF43" s="9">
        <f t="shared" si="9"/>
        <v>0.653881092504343</v>
      </c>
    </row>
    <row r="44" spans="1:32">
      <c r="A44" s="5"/>
      <c r="C44" s="6">
        <v>201708</v>
      </c>
      <c r="D44" s="6">
        <v>38</v>
      </c>
      <c r="E44" s="7">
        <v>24393</v>
      </c>
      <c r="F44" s="8">
        <f t="shared" si="0"/>
        <v>0.00573959558592558</v>
      </c>
      <c r="G44" s="9">
        <f t="shared" si="5"/>
        <v>0.664974490294124</v>
      </c>
      <c r="I44" s="6">
        <v>201709</v>
      </c>
      <c r="J44" s="6">
        <v>38</v>
      </c>
      <c r="K44" s="7">
        <v>26791</v>
      </c>
      <c r="L44" s="8">
        <f t="shared" si="1"/>
        <v>0.00581976055370598</v>
      </c>
      <c r="M44" s="9">
        <f t="shared" si="6"/>
        <v>0.668279079143617</v>
      </c>
      <c r="O44" s="6">
        <v>201710</v>
      </c>
      <c r="P44" s="6">
        <v>38</v>
      </c>
      <c r="Q44" s="7">
        <v>25308</v>
      </c>
      <c r="R44" s="8">
        <f t="shared" si="2"/>
        <v>0.0053165006888259</v>
      </c>
      <c r="S44" s="9">
        <f t="shared" si="7"/>
        <v>0.673612275259786</v>
      </c>
      <c r="U44" s="6">
        <v>201711</v>
      </c>
      <c r="V44" s="6">
        <v>38</v>
      </c>
      <c r="W44" s="7">
        <v>26545</v>
      </c>
      <c r="X44" s="8">
        <f t="shared" si="3"/>
        <v>0.00537616877747198</v>
      </c>
      <c r="Y44" s="9">
        <f t="shared" si="8"/>
        <v>0.68705209141978</v>
      </c>
      <c r="AB44" s="6">
        <v>201708</v>
      </c>
      <c r="AC44" s="6">
        <v>38</v>
      </c>
      <c r="AD44" s="7">
        <v>21998</v>
      </c>
      <c r="AE44" s="8">
        <f t="shared" si="4"/>
        <v>0.00578214573909112</v>
      </c>
      <c r="AF44" s="9">
        <f t="shared" si="9"/>
        <v>0.659663238243435</v>
      </c>
    </row>
    <row r="45" spans="1:32">
      <c r="A45" s="5"/>
      <c r="C45" s="6">
        <v>201708</v>
      </c>
      <c r="D45" s="6">
        <v>39</v>
      </c>
      <c r="E45" s="7">
        <v>23327</v>
      </c>
      <c r="F45" s="8">
        <f t="shared" si="0"/>
        <v>0.00548876916463272</v>
      </c>
      <c r="G45" s="9">
        <f t="shared" si="5"/>
        <v>0.670463259458756</v>
      </c>
      <c r="I45" s="6">
        <v>201709</v>
      </c>
      <c r="J45" s="6">
        <v>39</v>
      </c>
      <c r="K45" s="7">
        <v>25634</v>
      </c>
      <c r="L45" s="8">
        <f t="shared" si="1"/>
        <v>0.00556842753289161</v>
      </c>
      <c r="M45" s="9">
        <f t="shared" si="6"/>
        <v>0.673847506676509</v>
      </c>
      <c r="O45" s="6">
        <v>201710</v>
      </c>
      <c r="P45" s="6">
        <v>39</v>
      </c>
      <c r="Q45" s="7">
        <v>24564</v>
      </c>
      <c r="R45" s="8">
        <f t="shared" si="2"/>
        <v>0.00516020716454557</v>
      </c>
      <c r="S45" s="9">
        <f t="shared" si="7"/>
        <v>0.678772482424331</v>
      </c>
      <c r="U45" s="6">
        <v>201711</v>
      </c>
      <c r="V45" s="6">
        <v>39</v>
      </c>
      <c r="W45" s="7">
        <v>25712</v>
      </c>
      <c r="X45" s="8">
        <f t="shared" si="3"/>
        <v>0.00520746097594121</v>
      </c>
      <c r="Y45" s="9">
        <f t="shared" si="8"/>
        <v>0.692259552395722</v>
      </c>
      <c r="AB45" s="6">
        <v>201708</v>
      </c>
      <c r="AC45" s="6">
        <v>39</v>
      </c>
      <c r="AD45" s="7">
        <v>21071</v>
      </c>
      <c r="AE45" s="8">
        <f t="shared" si="4"/>
        <v>0.00553848499265338</v>
      </c>
      <c r="AF45" s="9">
        <f t="shared" si="9"/>
        <v>0.665201723236088</v>
      </c>
    </row>
    <row r="46" spans="1:32">
      <c r="A46" s="5"/>
      <c r="C46" s="6">
        <v>201708</v>
      </c>
      <c r="D46" s="6">
        <v>40</v>
      </c>
      <c r="E46" s="7">
        <v>22164</v>
      </c>
      <c r="F46" s="8">
        <f t="shared" si="0"/>
        <v>0.0052151189507832</v>
      </c>
      <c r="G46" s="9">
        <f t="shared" si="5"/>
        <v>0.675678378409539</v>
      </c>
      <c r="I46" s="6">
        <v>201709</v>
      </c>
      <c r="J46" s="6">
        <v>40</v>
      </c>
      <c r="K46" s="7">
        <v>25169</v>
      </c>
      <c r="L46" s="8">
        <f t="shared" si="1"/>
        <v>0.00546741642253838</v>
      </c>
      <c r="M46" s="9">
        <f t="shared" si="6"/>
        <v>0.679314923099047</v>
      </c>
      <c r="O46" s="6">
        <v>201710</v>
      </c>
      <c r="P46" s="6">
        <v>40</v>
      </c>
      <c r="Q46" s="7">
        <v>23716</v>
      </c>
      <c r="R46" s="8">
        <f t="shared" si="2"/>
        <v>0.0049820661583766</v>
      </c>
      <c r="S46" s="9">
        <f t="shared" si="7"/>
        <v>0.683754548582708</v>
      </c>
      <c r="U46" s="6">
        <v>201711</v>
      </c>
      <c r="V46" s="6">
        <v>40</v>
      </c>
      <c r="W46" s="7">
        <v>24735</v>
      </c>
      <c r="X46" s="8">
        <f t="shared" si="3"/>
        <v>0.00500958880055639</v>
      </c>
      <c r="Y46" s="9">
        <f t="shared" si="8"/>
        <v>0.697269141196278</v>
      </c>
      <c r="AB46" s="6">
        <v>201708</v>
      </c>
      <c r="AC46" s="6">
        <v>40</v>
      </c>
      <c r="AD46" s="7">
        <v>20046</v>
      </c>
      <c r="AE46" s="8">
        <f t="shared" si="4"/>
        <v>0.00526906507345307</v>
      </c>
      <c r="AF46" s="9">
        <f t="shared" si="9"/>
        <v>0.670470788309541</v>
      </c>
    </row>
    <row r="47" spans="1:32">
      <c r="A47" s="5"/>
      <c r="C47" s="6">
        <v>201708</v>
      </c>
      <c r="D47" s="6">
        <v>41</v>
      </c>
      <c r="E47" s="7">
        <v>22024</v>
      </c>
      <c r="F47" s="8">
        <f t="shared" si="0"/>
        <v>0.00518217739451584</v>
      </c>
      <c r="G47" s="9">
        <f t="shared" si="5"/>
        <v>0.680860555804055</v>
      </c>
      <c r="I47" s="6">
        <v>201709</v>
      </c>
      <c r="J47" s="6">
        <v>41</v>
      </c>
      <c r="K47" s="7">
        <v>24703</v>
      </c>
      <c r="L47" s="8">
        <f t="shared" si="1"/>
        <v>0.00536618808399085</v>
      </c>
      <c r="M47" s="9">
        <f t="shared" si="6"/>
        <v>0.684681111183038</v>
      </c>
      <c r="O47" s="6">
        <v>201710</v>
      </c>
      <c r="P47" s="6">
        <v>41</v>
      </c>
      <c r="Q47" s="7">
        <v>24513</v>
      </c>
      <c r="R47" s="8">
        <f t="shared" si="2"/>
        <v>0.00514949349554248</v>
      </c>
      <c r="S47" s="9">
        <f t="shared" si="7"/>
        <v>0.68890404207825</v>
      </c>
      <c r="U47" s="6">
        <v>201711</v>
      </c>
      <c r="V47" s="6">
        <v>41</v>
      </c>
      <c r="W47" s="7">
        <v>25073</v>
      </c>
      <c r="X47" s="8">
        <f t="shared" si="3"/>
        <v>0.00507804406696383</v>
      </c>
      <c r="Y47" s="9">
        <f t="shared" si="8"/>
        <v>0.702347185263242</v>
      </c>
      <c r="AB47" s="6">
        <v>201708</v>
      </c>
      <c r="AC47" s="6">
        <v>41</v>
      </c>
      <c r="AD47" s="7">
        <v>19797</v>
      </c>
      <c r="AE47" s="8">
        <f t="shared" si="4"/>
        <v>0.00520361574674002</v>
      </c>
      <c r="AF47" s="9">
        <f t="shared" si="9"/>
        <v>0.675674404056281</v>
      </c>
    </row>
    <row r="48" spans="1:32">
      <c r="A48" s="5"/>
      <c r="C48" s="6">
        <v>201708</v>
      </c>
      <c r="D48" s="6">
        <v>42</v>
      </c>
      <c r="E48" s="7">
        <v>23313</v>
      </c>
      <c r="F48" s="8">
        <f t="shared" si="0"/>
        <v>0.00548547500900599</v>
      </c>
      <c r="G48" s="9">
        <f t="shared" si="5"/>
        <v>0.686346030813061</v>
      </c>
      <c r="I48" s="6">
        <v>201709</v>
      </c>
      <c r="J48" s="6">
        <v>42</v>
      </c>
      <c r="K48" s="7">
        <v>28743</v>
      </c>
      <c r="L48" s="8">
        <f t="shared" si="1"/>
        <v>0.00624378998899522</v>
      </c>
      <c r="M48" s="9">
        <f t="shared" si="6"/>
        <v>0.690924901172033</v>
      </c>
      <c r="O48" s="6">
        <v>201710</v>
      </c>
      <c r="P48" s="6">
        <v>42</v>
      </c>
      <c r="Q48" s="7">
        <v>26945</v>
      </c>
      <c r="R48" s="8">
        <f t="shared" si="2"/>
        <v>0.00566038845663086</v>
      </c>
      <c r="S48" s="9">
        <f t="shared" si="7"/>
        <v>0.694564430534881</v>
      </c>
      <c r="U48" s="6">
        <v>201711</v>
      </c>
      <c r="V48" s="6">
        <v>42</v>
      </c>
      <c r="W48" s="7">
        <v>27558</v>
      </c>
      <c r="X48" s="8">
        <f t="shared" si="3"/>
        <v>0.00558133204632032</v>
      </c>
      <c r="Y48" s="9">
        <f t="shared" si="8"/>
        <v>0.707928517309562</v>
      </c>
      <c r="AB48" s="6">
        <v>201708</v>
      </c>
      <c r="AC48" s="6">
        <v>42</v>
      </c>
      <c r="AD48" s="7">
        <v>20894</v>
      </c>
      <c r="AE48" s="8">
        <f t="shared" si="4"/>
        <v>0.00549196077245976</v>
      </c>
      <c r="AF48" s="9">
        <f t="shared" si="9"/>
        <v>0.681166364828741</v>
      </c>
    </row>
    <row r="49" spans="1:32">
      <c r="A49" s="5"/>
      <c r="C49" s="6">
        <v>201708</v>
      </c>
      <c r="D49" s="6">
        <v>43</v>
      </c>
      <c r="E49" s="7">
        <v>20399</v>
      </c>
      <c r="F49" s="8">
        <f t="shared" si="0"/>
        <v>0.00479982004498405</v>
      </c>
      <c r="G49" s="9">
        <f t="shared" si="5"/>
        <v>0.691145850858045</v>
      </c>
      <c r="I49" s="6">
        <v>201709</v>
      </c>
      <c r="J49" s="6">
        <v>43</v>
      </c>
      <c r="K49" s="7">
        <v>23679</v>
      </c>
      <c r="L49" s="8">
        <f t="shared" si="1"/>
        <v>0.00514374641301944</v>
      </c>
      <c r="M49" s="9">
        <f t="shared" si="6"/>
        <v>0.696068647585052</v>
      </c>
      <c r="O49" s="6">
        <v>201710</v>
      </c>
      <c r="P49" s="6">
        <v>43</v>
      </c>
      <c r="Q49" s="7">
        <v>22038</v>
      </c>
      <c r="R49" s="8">
        <f t="shared" si="2"/>
        <v>0.00462956544098092</v>
      </c>
      <c r="S49" s="9">
        <f t="shared" si="7"/>
        <v>0.699193995975862</v>
      </c>
      <c r="U49" s="6">
        <v>201711</v>
      </c>
      <c r="V49" s="6">
        <v>43</v>
      </c>
      <c r="W49" s="7">
        <v>23367</v>
      </c>
      <c r="X49" s="8">
        <f t="shared" si="3"/>
        <v>0.00473252724894284</v>
      </c>
      <c r="Y49" s="9">
        <f t="shared" si="8"/>
        <v>0.712661044558505</v>
      </c>
      <c r="AB49" s="6">
        <v>201708</v>
      </c>
      <c r="AC49" s="6">
        <v>43</v>
      </c>
      <c r="AD49" s="7">
        <v>18292</v>
      </c>
      <c r="AE49" s="8">
        <f t="shared" si="4"/>
        <v>0.00480802845074347</v>
      </c>
      <c r="AF49" s="9">
        <f t="shared" si="9"/>
        <v>0.685974393279484</v>
      </c>
    </row>
    <row r="50" spans="1:32">
      <c r="A50" s="5"/>
      <c r="C50" s="6">
        <v>201708</v>
      </c>
      <c r="D50" s="6">
        <v>44</v>
      </c>
      <c r="E50" s="7">
        <v>19398</v>
      </c>
      <c r="F50" s="8">
        <f t="shared" si="0"/>
        <v>0.00456428791767246</v>
      </c>
      <c r="G50" s="9">
        <f t="shared" si="5"/>
        <v>0.695710138775718</v>
      </c>
      <c r="I50" s="6">
        <v>201709</v>
      </c>
      <c r="J50" s="6">
        <v>44</v>
      </c>
      <c r="K50" s="7">
        <v>21583</v>
      </c>
      <c r="L50" s="8">
        <f t="shared" si="1"/>
        <v>0.00468843611774985</v>
      </c>
      <c r="M50" s="9">
        <f t="shared" si="6"/>
        <v>0.700757083702802</v>
      </c>
      <c r="O50" s="6">
        <v>201710</v>
      </c>
      <c r="P50" s="6">
        <v>44</v>
      </c>
      <c r="Q50" s="7">
        <v>20805</v>
      </c>
      <c r="R50" s="8">
        <f t="shared" si="2"/>
        <v>0.0043705467374357</v>
      </c>
      <c r="S50" s="9">
        <f t="shared" si="7"/>
        <v>0.703564542713298</v>
      </c>
      <c r="U50" s="6">
        <v>201711</v>
      </c>
      <c r="V50" s="6">
        <v>44</v>
      </c>
      <c r="W50" s="7">
        <v>22006</v>
      </c>
      <c r="X50" s="8">
        <f t="shared" si="3"/>
        <v>0.0044568834099472</v>
      </c>
      <c r="Y50" s="9">
        <f t="shared" si="8"/>
        <v>0.717117927968452</v>
      </c>
      <c r="AB50" s="6">
        <v>201708</v>
      </c>
      <c r="AC50" s="6">
        <v>44</v>
      </c>
      <c r="AD50" s="7">
        <v>17474</v>
      </c>
      <c r="AE50" s="8">
        <f t="shared" si="4"/>
        <v>0.00459301821278654</v>
      </c>
      <c r="AF50" s="9">
        <f t="shared" si="9"/>
        <v>0.690567411492271</v>
      </c>
    </row>
    <row r="51" spans="1:32">
      <c r="A51" s="5"/>
      <c r="C51" s="6">
        <v>201708</v>
      </c>
      <c r="D51" s="6">
        <v>45</v>
      </c>
      <c r="E51" s="7">
        <v>18323</v>
      </c>
      <c r="F51" s="8">
        <f t="shared" si="0"/>
        <v>0.00431134382490528</v>
      </c>
      <c r="G51" s="9">
        <f t="shared" si="5"/>
        <v>0.700021482600623</v>
      </c>
      <c r="I51" s="6">
        <v>201709</v>
      </c>
      <c r="J51" s="6">
        <v>45</v>
      </c>
      <c r="K51" s="7">
        <v>20855</v>
      </c>
      <c r="L51" s="8">
        <f t="shared" si="1"/>
        <v>0.00453029399229361</v>
      </c>
      <c r="M51" s="9">
        <f t="shared" si="6"/>
        <v>0.705287377695096</v>
      </c>
      <c r="O51" s="6">
        <v>201710</v>
      </c>
      <c r="P51" s="6">
        <v>45</v>
      </c>
      <c r="Q51" s="7">
        <v>19679</v>
      </c>
      <c r="R51" s="8">
        <f t="shared" si="2"/>
        <v>0.00413400573160284</v>
      </c>
      <c r="S51" s="9">
        <f t="shared" si="7"/>
        <v>0.707698548444901</v>
      </c>
      <c r="U51" s="6">
        <v>201711</v>
      </c>
      <c r="V51" s="6">
        <v>45</v>
      </c>
      <c r="W51" s="7">
        <v>21050</v>
      </c>
      <c r="X51" s="8">
        <f t="shared" si="3"/>
        <v>0.00426326437241609</v>
      </c>
      <c r="Y51" s="9">
        <f t="shared" si="8"/>
        <v>0.721381192340868</v>
      </c>
      <c r="AB51" s="6">
        <v>201708</v>
      </c>
      <c r="AC51" s="6">
        <v>45</v>
      </c>
      <c r="AD51" s="7">
        <v>16516</v>
      </c>
      <c r="AE51" s="8">
        <f t="shared" si="4"/>
        <v>0.00434120915659737</v>
      </c>
      <c r="AF51" s="9">
        <f t="shared" si="9"/>
        <v>0.694908620648868</v>
      </c>
    </row>
    <row r="52" spans="1:32">
      <c r="A52" s="5"/>
      <c r="C52" s="6">
        <v>201708</v>
      </c>
      <c r="D52" s="6">
        <v>46</v>
      </c>
      <c r="E52" s="7">
        <v>17703</v>
      </c>
      <c r="F52" s="8">
        <f t="shared" si="0"/>
        <v>0.00416545979000699</v>
      </c>
      <c r="G52" s="9">
        <f t="shared" si="5"/>
        <v>0.70418694239063</v>
      </c>
      <c r="I52" s="6">
        <v>201709</v>
      </c>
      <c r="J52" s="6">
        <v>46</v>
      </c>
      <c r="K52" s="7">
        <v>20060</v>
      </c>
      <c r="L52" s="8">
        <f t="shared" si="1"/>
        <v>0.00435759757781874</v>
      </c>
      <c r="M52" s="9">
        <f t="shared" si="6"/>
        <v>0.709644975272915</v>
      </c>
      <c r="O52" s="6">
        <v>201710</v>
      </c>
      <c r="P52" s="6">
        <v>46</v>
      </c>
      <c r="Q52" s="7">
        <v>19261</v>
      </c>
      <c r="R52" s="8">
        <f t="shared" si="2"/>
        <v>0.00404619566016578</v>
      </c>
      <c r="S52" s="9">
        <f t="shared" si="7"/>
        <v>0.711744744105066</v>
      </c>
      <c r="U52" s="6">
        <v>201711</v>
      </c>
      <c r="V52" s="6">
        <v>46</v>
      </c>
      <c r="W52" s="7">
        <v>20305</v>
      </c>
      <c r="X52" s="8">
        <f t="shared" si="3"/>
        <v>0.00411237924379614</v>
      </c>
      <c r="Y52" s="9">
        <f t="shared" si="8"/>
        <v>0.725493571584664</v>
      </c>
      <c r="AB52" s="6">
        <v>201708</v>
      </c>
      <c r="AC52" s="6">
        <v>46</v>
      </c>
      <c r="AD52" s="7">
        <v>16071</v>
      </c>
      <c r="AE52" s="8">
        <f t="shared" si="4"/>
        <v>0.00422424148435919</v>
      </c>
      <c r="AF52" s="9">
        <f t="shared" si="9"/>
        <v>0.699132862133227</v>
      </c>
    </row>
    <row r="53" spans="1:32">
      <c r="A53" s="5"/>
      <c r="C53" s="6">
        <v>201708</v>
      </c>
      <c r="D53" s="6">
        <v>47</v>
      </c>
      <c r="E53" s="7">
        <v>16927</v>
      </c>
      <c r="F53" s="8">
        <f t="shared" si="0"/>
        <v>0.00398286944955365</v>
      </c>
      <c r="G53" s="9">
        <f t="shared" si="5"/>
        <v>0.708169811840184</v>
      </c>
      <c r="I53" s="6">
        <v>201709</v>
      </c>
      <c r="J53" s="6">
        <v>47</v>
      </c>
      <c r="K53" s="7">
        <v>19390</v>
      </c>
      <c r="L53" s="8">
        <f t="shared" si="1"/>
        <v>0.00421205468763237</v>
      </c>
      <c r="M53" s="9">
        <f t="shared" si="6"/>
        <v>0.713857029960547</v>
      </c>
      <c r="O53" s="6">
        <v>201710</v>
      </c>
      <c r="P53" s="6">
        <v>47</v>
      </c>
      <c r="Q53" s="7">
        <v>18822</v>
      </c>
      <c r="R53" s="8">
        <f t="shared" si="2"/>
        <v>0.00395397407796274</v>
      </c>
      <c r="S53" s="9">
        <f t="shared" si="7"/>
        <v>0.715698718183029</v>
      </c>
      <c r="U53" s="6">
        <v>201711</v>
      </c>
      <c r="V53" s="6">
        <v>47</v>
      </c>
      <c r="W53" s="7">
        <v>19985</v>
      </c>
      <c r="X53" s="8">
        <f t="shared" si="3"/>
        <v>0.00404756952412046</v>
      </c>
      <c r="Y53" s="9">
        <f t="shared" si="8"/>
        <v>0.729541141108785</v>
      </c>
      <c r="AB53" s="6">
        <v>201708</v>
      </c>
      <c r="AC53" s="6">
        <v>47</v>
      </c>
      <c r="AD53" s="7">
        <v>15318</v>
      </c>
      <c r="AE53" s="8">
        <f t="shared" si="4"/>
        <v>0.00402631641201008</v>
      </c>
      <c r="AF53" s="9">
        <f t="shared" si="9"/>
        <v>0.703159178545237</v>
      </c>
    </row>
    <row r="54" spans="1:32">
      <c r="A54" s="5"/>
      <c r="C54" s="6">
        <v>201708</v>
      </c>
      <c r="D54" s="6">
        <v>48</v>
      </c>
      <c r="E54" s="7">
        <v>17053</v>
      </c>
      <c r="F54" s="8">
        <f t="shared" si="0"/>
        <v>0.00401251685019427</v>
      </c>
      <c r="G54" s="9">
        <f t="shared" si="5"/>
        <v>0.712182328690378</v>
      </c>
      <c r="I54" s="6">
        <v>201709</v>
      </c>
      <c r="J54" s="6">
        <v>48</v>
      </c>
      <c r="K54" s="7">
        <v>19674</v>
      </c>
      <c r="L54" s="8">
        <f t="shared" si="1"/>
        <v>0.00427374749481585</v>
      </c>
      <c r="M54" s="9">
        <f t="shared" si="6"/>
        <v>0.718130777455363</v>
      </c>
      <c r="O54" s="6">
        <v>201710</v>
      </c>
      <c r="P54" s="6">
        <v>48</v>
      </c>
      <c r="Q54" s="7">
        <v>19327</v>
      </c>
      <c r="R54" s="8">
        <f t="shared" si="2"/>
        <v>0.00406006040828742</v>
      </c>
      <c r="S54" s="9">
        <f t="shared" si="7"/>
        <v>0.719758778591316</v>
      </c>
      <c r="U54" s="6">
        <v>201711</v>
      </c>
      <c r="V54" s="6">
        <v>48</v>
      </c>
      <c r="W54" s="7">
        <v>20519</v>
      </c>
      <c r="X54" s="8">
        <f t="shared" si="3"/>
        <v>0.00415572074382925</v>
      </c>
      <c r="Y54" s="9">
        <f t="shared" si="8"/>
        <v>0.733696861852614</v>
      </c>
      <c r="AB54" s="6">
        <v>201708</v>
      </c>
      <c r="AC54" s="6">
        <v>48</v>
      </c>
      <c r="AD54" s="7">
        <v>15385</v>
      </c>
      <c r="AE54" s="8">
        <f t="shared" si="4"/>
        <v>0.00404392727502122</v>
      </c>
      <c r="AF54" s="9">
        <f t="shared" si="9"/>
        <v>0.707203105820259</v>
      </c>
    </row>
    <row r="55" spans="1:32">
      <c r="A55" s="5"/>
      <c r="C55" s="6">
        <v>201708</v>
      </c>
      <c r="D55" s="6">
        <v>49</v>
      </c>
      <c r="E55" s="7">
        <v>17831</v>
      </c>
      <c r="F55" s="8">
        <f t="shared" si="0"/>
        <v>0.00419557778430857</v>
      </c>
      <c r="G55" s="9">
        <f t="shared" si="5"/>
        <v>0.716377906474687</v>
      </c>
      <c r="I55" s="6">
        <v>201709</v>
      </c>
      <c r="J55" s="6">
        <v>49</v>
      </c>
      <c r="K55" s="7">
        <v>21948</v>
      </c>
      <c r="L55" s="8">
        <f t="shared" si="1"/>
        <v>0.00476772440867227</v>
      </c>
      <c r="M55" s="9">
        <f t="shared" si="6"/>
        <v>0.722898501864035</v>
      </c>
      <c r="O55" s="6">
        <v>201710</v>
      </c>
      <c r="P55" s="6">
        <v>49</v>
      </c>
      <c r="Q55" s="7">
        <v>21069</v>
      </c>
      <c r="R55" s="8">
        <f t="shared" si="2"/>
        <v>0.00442600572992227</v>
      </c>
      <c r="S55" s="9">
        <f t="shared" si="7"/>
        <v>0.724184784321239</v>
      </c>
      <c r="U55" s="6">
        <v>201711</v>
      </c>
      <c r="V55" s="6">
        <v>49</v>
      </c>
      <c r="W55" s="7">
        <v>22160</v>
      </c>
      <c r="X55" s="8">
        <f t="shared" si="3"/>
        <v>0.00448807308754112</v>
      </c>
      <c r="Y55" s="9">
        <f t="shared" si="8"/>
        <v>0.738184934940155</v>
      </c>
      <c r="AB55" s="6">
        <v>201708</v>
      </c>
      <c r="AC55" s="6">
        <v>49</v>
      </c>
      <c r="AD55" s="7">
        <v>16020</v>
      </c>
      <c r="AE55" s="8">
        <f t="shared" si="4"/>
        <v>0.00421083620057459</v>
      </c>
      <c r="AF55" s="9">
        <f t="shared" si="9"/>
        <v>0.711413942020833</v>
      </c>
    </row>
    <row r="56" spans="1:32">
      <c r="A56" s="5"/>
      <c r="C56" s="6">
        <v>201708</v>
      </c>
      <c r="D56" s="6">
        <v>50</v>
      </c>
      <c r="E56" s="7">
        <v>16114</v>
      </c>
      <c r="F56" s="8">
        <f t="shared" si="0"/>
        <v>0.00379157312637252</v>
      </c>
      <c r="G56" s="9">
        <f t="shared" si="5"/>
        <v>0.720169479601059</v>
      </c>
      <c r="I56" s="6">
        <v>201709</v>
      </c>
      <c r="J56" s="6">
        <v>50</v>
      </c>
      <c r="K56" s="7">
        <v>18831</v>
      </c>
      <c r="L56" s="8">
        <f t="shared" si="1"/>
        <v>0.00409062412701419</v>
      </c>
      <c r="M56" s="9">
        <f t="shared" si="6"/>
        <v>0.726989125991049</v>
      </c>
      <c r="O56" s="6">
        <v>201710</v>
      </c>
      <c r="P56" s="6">
        <v>50</v>
      </c>
      <c r="Q56" s="7">
        <v>18229</v>
      </c>
      <c r="R56" s="8">
        <f t="shared" si="2"/>
        <v>0.0038294014168092</v>
      </c>
      <c r="S56" s="9">
        <f t="shared" si="7"/>
        <v>0.728014185738048</v>
      </c>
      <c r="U56" s="6">
        <v>201711</v>
      </c>
      <c r="V56" s="6">
        <v>50</v>
      </c>
      <c r="W56" s="7">
        <v>19353</v>
      </c>
      <c r="X56" s="8">
        <f t="shared" si="3"/>
        <v>0.00391957032776098</v>
      </c>
      <c r="Y56" s="9">
        <f t="shared" si="8"/>
        <v>0.742104505267916</v>
      </c>
      <c r="AB56" s="6">
        <v>201708</v>
      </c>
      <c r="AC56" s="6">
        <v>50</v>
      </c>
      <c r="AD56" s="7">
        <v>14565</v>
      </c>
      <c r="AE56" s="8">
        <f t="shared" si="4"/>
        <v>0.00382839133966098</v>
      </c>
      <c r="AF56" s="9">
        <f t="shared" si="9"/>
        <v>0.715242333360494</v>
      </c>
    </row>
    <row r="57" spans="1:32">
      <c r="A57" s="5"/>
      <c r="C57" s="6">
        <v>201708</v>
      </c>
      <c r="D57" s="6">
        <v>51</v>
      </c>
      <c r="E57" s="7">
        <v>15260</v>
      </c>
      <c r="F57" s="8">
        <f t="shared" si="0"/>
        <v>0.00359062963314165</v>
      </c>
      <c r="G57" s="9">
        <f t="shared" si="5"/>
        <v>0.723760109234201</v>
      </c>
      <c r="I57" s="6">
        <v>201709</v>
      </c>
      <c r="J57" s="6">
        <v>51</v>
      </c>
      <c r="K57" s="7">
        <v>17142</v>
      </c>
      <c r="L57" s="8">
        <f t="shared" si="1"/>
        <v>0.00372372570682796</v>
      </c>
      <c r="M57" s="9">
        <f t="shared" si="6"/>
        <v>0.730712851697877</v>
      </c>
      <c r="O57" s="6">
        <v>201710</v>
      </c>
      <c r="P57" s="6">
        <v>51</v>
      </c>
      <c r="Q57" s="7">
        <v>16832</v>
      </c>
      <c r="R57" s="8">
        <f t="shared" si="2"/>
        <v>0.00353593091490112</v>
      </c>
      <c r="S57" s="9">
        <f t="shared" si="7"/>
        <v>0.731550116652949</v>
      </c>
      <c r="U57" s="6">
        <v>201711</v>
      </c>
      <c r="V57" s="6">
        <v>51</v>
      </c>
      <c r="W57" s="7">
        <v>18136</v>
      </c>
      <c r="X57" s="8">
        <f t="shared" si="3"/>
        <v>0.00367309086261939</v>
      </c>
      <c r="Y57" s="9">
        <f t="shared" si="8"/>
        <v>0.745777596130536</v>
      </c>
      <c r="AB57" s="6">
        <v>201708</v>
      </c>
      <c r="AC57" s="6">
        <v>51</v>
      </c>
      <c r="AD57" s="7">
        <v>13803</v>
      </c>
      <c r="AE57" s="8">
        <f t="shared" si="4"/>
        <v>0.00362810062899694</v>
      </c>
      <c r="AF57" s="9">
        <f t="shared" si="9"/>
        <v>0.718870433989491</v>
      </c>
    </row>
    <row r="58" spans="1:32">
      <c r="A58" s="5"/>
      <c r="C58" s="6">
        <v>201708</v>
      </c>
      <c r="D58" s="6">
        <v>52</v>
      </c>
      <c r="E58" s="7">
        <v>14929</v>
      </c>
      <c r="F58" s="8">
        <f t="shared" si="0"/>
        <v>0.00351274638225241</v>
      </c>
      <c r="G58" s="9">
        <f t="shared" si="5"/>
        <v>0.727272855616453</v>
      </c>
      <c r="I58" s="6">
        <v>201709</v>
      </c>
      <c r="J58" s="6">
        <v>52</v>
      </c>
      <c r="K58" s="7">
        <v>16543</v>
      </c>
      <c r="L58" s="8">
        <f t="shared" si="1"/>
        <v>0.00359360601843746</v>
      </c>
      <c r="M58" s="9">
        <f t="shared" si="6"/>
        <v>0.734306457716315</v>
      </c>
      <c r="O58" s="6">
        <v>201710</v>
      </c>
      <c r="P58" s="6">
        <v>52</v>
      </c>
      <c r="Q58" s="7">
        <v>16348</v>
      </c>
      <c r="R58" s="8">
        <f t="shared" si="2"/>
        <v>0.00343425609534241</v>
      </c>
      <c r="S58" s="9">
        <f t="shared" si="7"/>
        <v>0.734984372748291</v>
      </c>
      <c r="U58" s="6">
        <v>201711</v>
      </c>
      <c r="V58" s="6">
        <v>52</v>
      </c>
      <c r="W58" s="7">
        <v>17112</v>
      </c>
      <c r="X58" s="8">
        <f t="shared" si="3"/>
        <v>0.00346569975965721</v>
      </c>
      <c r="Y58" s="9">
        <f t="shared" si="8"/>
        <v>0.749243295890193</v>
      </c>
      <c r="AB58" s="6">
        <v>201708</v>
      </c>
      <c r="AC58" s="6">
        <v>52</v>
      </c>
      <c r="AD58" s="7">
        <v>13454</v>
      </c>
      <c r="AE58" s="8">
        <f t="shared" si="4"/>
        <v>0.00353636643211801</v>
      </c>
      <c r="AF58" s="9">
        <f t="shared" si="9"/>
        <v>0.722406800421609</v>
      </c>
    </row>
    <row r="59" spans="1:32">
      <c r="A59" s="5"/>
      <c r="C59" s="6">
        <v>201708</v>
      </c>
      <c r="D59" s="6">
        <v>53</v>
      </c>
      <c r="E59" s="7">
        <v>14392</v>
      </c>
      <c r="F59" s="8">
        <f t="shared" si="0"/>
        <v>0.00338639198428405</v>
      </c>
      <c r="G59" s="9">
        <f t="shared" si="5"/>
        <v>0.730659247600737</v>
      </c>
      <c r="I59" s="6">
        <v>201709</v>
      </c>
      <c r="J59" s="6">
        <v>53</v>
      </c>
      <c r="K59" s="7">
        <v>15985</v>
      </c>
      <c r="L59" s="8">
        <f t="shared" si="1"/>
        <v>0.00347239268601359</v>
      </c>
      <c r="M59" s="9">
        <f t="shared" si="6"/>
        <v>0.737778850402328</v>
      </c>
      <c r="O59" s="6">
        <v>201710</v>
      </c>
      <c r="P59" s="6">
        <v>53</v>
      </c>
      <c r="Q59" s="7">
        <v>15987</v>
      </c>
      <c r="R59" s="8">
        <f t="shared" si="2"/>
        <v>0.00335842012455586</v>
      </c>
      <c r="S59" s="9">
        <f t="shared" si="7"/>
        <v>0.738342792872847</v>
      </c>
      <c r="U59" s="6">
        <v>201711</v>
      </c>
      <c r="V59" s="6">
        <v>53</v>
      </c>
      <c r="W59" s="7">
        <v>16526</v>
      </c>
      <c r="X59" s="8">
        <f t="shared" si="3"/>
        <v>0.00334701696050111</v>
      </c>
      <c r="Y59" s="9">
        <f t="shared" si="8"/>
        <v>0.752590312850694</v>
      </c>
      <c r="AB59" s="6">
        <v>201708</v>
      </c>
      <c r="AC59" s="6">
        <v>53</v>
      </c>
      <c r="AD59" s="7">
        <v>13034</v>
      </c>
      <c r="AE59" s="8">
        <f t="shared" si="4"/>
        <v>0.0034259699774213</v>
      </c>
      <c r="AF59" s="9">
        <f t="shared" si="9"/>
        <v>0.72583277039903</v>
      </c>
    </row>
    <row r="60" spans="1:32">
      <c r="A60" s="5"/>
      <c r="C60" s="6">
        <v>201708</v>
      </c>
      <c r="D60" s="6">
        <v>54</v>
      </c>
      <c r="E60" s="7">
        <v>14212</v>
      </c>
      <c r="F60" s="8">
        <f t="shared" si="0"/>
        <v>0.00334403855479746</v>
      </c>
      <c r="G60" s="9">
        <f t="shared" si="5"/>
        <v>0.734003286155535</v>
      </c>
      <c r="I60" s="6">
        <v>201709</v>
      </c>
      <c r="J60" s="6">
        <v>54</v>
      </c>
      <c r="K60" s="7">
        <v>15519</v>
      </c>
      <c r="L60" s="8">
        <f t="shared" si="1"/>
        <v>0.00337116434746605</v>
      </c>
      <c r="M60" s="9">
        <f t="shared" si="6"/>
        <v>0.741150014749795</v>
      </c>
      <c r="O60" s="6">
        <v>201710</v>
      </c>
      <c r="P60" s="6">
        <v>54</v>
      </c>
      <c r="Q60" s="7">
        <v>15811</v>
      </c>
      <c r="R60" s="8">
        <f t="shared" si="2"/>
        <v>0.00332144746289814</v>
      </c>
      <c r="S60" s="9">
        <f t="shared" si="7"/>
        <v>0.741664240335746</v>
      </c>
      <c r="U60" s="6">
        <v>201711</v>
      </c>
      <c r="V60" s="6">
        <v>54</v>
      </c>
      <c r="W60" s="7">
        <v>15865</v>
      </c>
      <c r="X60" s="8">
        <f t="shared" si="3"/>
        <v>0.00321314438329602</v>
      </c>
      <c r="Y60" s="9">
        <f t="shared" si="8"/>
        <v>0.75580345723399</v>
      </c>
      <c r="AB60" s="6">
        <v>201708</v>
      </c>
      <c r="AC60" s="6">
        <v>54</v>
      </c>
      <c r="AD60" s="7">
        <v>12808</v>
      </c>
      <c r="AE60" s="8">
        <f t="shared" si="4"/>
        <v>0.0033665661708464</v>
      </c>
      <c r="AF60" s="9">
        <f t="shared" si="9"/>
        <v>0.729199336569877</v>
      </c>
    </row>
    <row r="61" spans="1:32">
      <c r="A61" s="5"/>
      <c r="C61" s="6">
        <v>201708</v>
      </c>
      <c r="D61" s="6">
        <v>55</v>
      </c>
      <c r="E61" s="7">
        <v>14147</v>
      </c>
      <c r="F61" s="8">
        <f t="shared" si="0"/>
        <v>0.00332874426081618</v>
      </c>
      <c r="G61" s="9">
        <f t="shared" si="5"/>
        <v>0.737332030416351</v>
      </c>
      <c r="I61" s="6">
        <v>201709</v>
      </c>
      <c r="J61" s="6">
        <v>55</v>
      </c>
      <c r="K61" s="7">
        <v>15829</v>
      </c>
      <c r="L61" s="8">
        <f t="shared" si="1"/>
        <v>0.00343850508770154</v>
      </c>
      <c r="M61" s="9">
        <f t="shared" si="6"/>
        <v>0.744588519837496</v>
      </c>
      <c r="O61" s="6">
        <v>201710</v>
      </c>
      <c r="P61" s="6">
        <v>55</v>
      </c>
      <c r="Q61" s="7">
        <v>16290</v>
      </c>
      <c r="R61" s="8">
        <f t="shared" si="2"/>
        <v>0.00342207192275066</v>
      </c>
      <c r="S61" s="9">
        <f t="shared" si="7"/>
        <v>0.745086312258496</v>
      </c>
      <c r="U61" s="6">
        <v>201711</v>
      </c>
      <c r="V61" s="6">
        <v>55</v>
      </c>
      <c r="W61" s="7">
        <v>16125</v>
      </c>
      <c r="X61" s="8">
        <f t="shared" si="3"/>
        <v>0.00326580228053252</v>
      </c>
      <c r="Y61" s="9">
        <f t="shared" si="8"/>
        <v>0.759069259514522</v>
      </c>
      <c r="AB61" s="6">
        <v>201708</v>
      </c>
      <c r="AC61" s="6">
        <v>55</v>
      </c>
      <c r="AD61" s="7">
        <v>12755</v>
      </c>
      <c r="AE61" s="8">
        <f t="shared" si="4"/>
        <v>0.00335263518965848</v>
      </c>
      <c r="AF61" s="9">
        <f t="shared" si="9"/>
        <v>0.732551971759535</v>
      </c>
    </row>
    <row r="62" spans="1:32">
      <c r="A62" s="5"/>
      <c r="C62" s="6">
        <v>201708</v>
      </c>
      <c r="D62" s="6">
        <v>56</v>
      </c>
      <c r="E62" s="7">
        <v>15289</v>
      </c>
      <c r="F62" s="8">
        <f t="shared" si="0"/>
        <v>0.0035974532412256</v>
      </c>
      <c r="G62" s="9">
        <f t="shared" si="5"/>
        <v>0.740929483657576</v>
      </c>
      <c r="I62" s="6">
        <v>201709</v>
      </c>
      <c r="J62" s="6">
        <v>56</v>
      </c>
      <c r="K62" s="7">
        <v>18392</v>
      </c>
      <c r="L62" s="8">
        <f t="shared" si="1"/>
        <v>0.00399526094971298</v>
      </c>
      <c r="M62" s="9">
        <f t="shared" si="6"/>
        <v>0.748583780787209</v>
      </c>
      <c r="O62" s="6">
        <v>201710</v>
      </c>
      <c r="P62" s="6">
        <v>56</v>
      </c>
      <c r="Q62" s="7">
        <v>17720</v>
      </c>
      <c r="R62" s="8">
        <f t="shared" si="2"/>
        <v>0.00372247479871957</v>
      </c>
      <c r="S62" s="9">
        <f t="shared" si="7"/>
        <v>0.748808787057216</v>
      </c>
      <c r="U62" s="6">
        <v>201711</v>
      </c>
      <c r="V62" s="6">
        <v>56</v>
      </c>
      <c r="W62" s="7">
        <v>17749</v>
      </c>
      <c r="X62" s="8">
        <f t="shared" si="3"/>
        <v>0.00359471160788661</v>
      </c>
      <c r="Y62" s="9">
        <f t="shared" si="8"/>
        <v>0.762663971122409</v>
      </c>
      <c r="AB62" s="6">
        <v>201708</v>
      </c>
      <c r="AC62" s="6">
        <v>56</v>
      </c>
      <c r="AD62" s="7">
        <v>13777</v>
      </c>
      <c r="AE62" s="8">
        <f t="shared" si="4"/>
        <v>0.00362126656275381</v>
      </c>
      <c r="AF62" s="9">
        <f t="shared" si="9"/>
        <v>0.736173238322289</v>
      </c>
    </row>
    <row r="63" spans="1:32">
      <c r="A63" s="5"/>
      <c r="C63" s="6">
        <v>201708</v>
      </c>
      <c r="D63" s="6">
        <v>57</v>
      </c>
      <c r="E63" s="7">
        <v>13679</v>
      </c>
      <c r="F63" s="8">
        <f t="shared" si="0"/>
        <v>0.00321862534415103</v>
      </c>
      <c r="G63" s="9">
        <f t="shared" si="5"/>
        <v>0.744148109001728</v>
      </c>
      <c r="I63" s="6">
        <v>201709</v>
      </c>
      <c r="J63" s="6">
        <v>57</v>
      </c>
      <c r="K63" s="7">
        <v>15089</v>
      </c>
      <c r="L63" s="8">
        <f t="shared" si="1"/>
        <v>0.00327775622391361</v>
      </c>
      <c r="M63" s="9">
        <f t="shared" si="6"/>
        <v>0.751861537011123</v>
      </c>
      <c r="O63" s="6">
        <v>201710</v>
      </c>
      <c r="P63" s="6">
        <v>57</v>
      </c>
      <c r="Q63" s="7">
        <v>14834</v>
      </c>
      <c r="R63" s="8">
        <f t="shared" si="2"/>
        <v>0.0031162071763096</v>
      </c>
      <c r="S63" s="9">
        <f t="shared" si="7"/>
        <v>0.751924994233525</v>
      </c>
      <c r="U63" s="6">
        <v>201711</v>
      </c>
      <c r="V63" s="6">
        <v>57</v>
      </c>
      <c r="W63" s="7">
        <v>14991</v>
      </c>
      <c r="X63" s="8">
        <f t="shared" si="3"/>
        <v>0.00303613283643181</v>
      </c>
      <c r="Y63" s="9">
        <f t="shared" si="8"/>
        <v>0.765700103958841</v>
      </c>
      <c r="AB63" s="6">
        <v>201708</v>
      </c>
      <c r="AC63" s="6">
        <v>57</v>
      </c>
      <c r="AD63" s="7">
        <v>12273</v>
      </c>
      <c r="AE63" s="8">
        <f t="shared" si="4"/>
        <v>0.00322594211545892</v>
      </c>
      <c r="AF63" s="9">
        <f t="shared" si="9"/>
        <v>0.739399180437748</v>
      </c>
    </row>
    <row r="64" spans="1:32">
      <c r="A64" s="5"/>
      <c r="C64" s="6">
        <v>201708</v>
      </c>
      <c r="D64" s="6">
        <v>58</v>
      </c>
      <c r="E64" s="7">
        <v>12933</v>
      </c>
      <c r="F64" s="8">
        <f t="shared" si="0"/>
        <v>0.00304309390861212</v>
      </c>
      <c r="G64" s="9">
        <f t="shared" si="5"/>
        <v>0.74719120291034</v>
      </c>
      <c r="I64" s="6">
        <v>201709</v>
      </c>
      <c r="J64" s="6">
        <v>58</v>
      </c>
      <c r="K64" s="7">
        <v>14025</v>
      </c>
      <c r="L64" s="8">
        <f t="shared" si="1"/>
        <v>0.00304662542516988</v>
      </c>
      <c r="M64" s="9">
        <f t="shared" si="6"/>
        <v>0.754908162436293</v>
      </c>
      <c r="O64" s="6">
        <v>201710</v>
      </c>
      <c r="P64" s="6">
        <v>58</v>
      </c>
      <c r="Q64" s="7">
        <v>14077</v>
      </c>
      <c r="R64" s="8">
        <f t="shared" si="2"/>
        <v>0.00295718271679319</v>
      </c>
      <c r="S64" s="9">
        <f t="shared" si="7"/>
        <v>0.754882176950319</v>
      </c>
      <c r="U64" s="6">
        <v>201711</v>
      </c>
      <c r="V64" s="6">
        <v>58</v>
      </c>
      <c r="W64" s="7">
        <v>13754</v>
      </c>
      <c r="X64" s="8">
        <f t="shared" si="3"/>
        <v>0.0027856027638105</v>
      </c>
      <c r="Y64" s="9">
        <f t="shared" si="8"/>
        <v>0.768485706722651</v>
      </c>
      <c r="AB64" s="6">
        <v>201708</v>
      </c>
      <c r="AC64" s="6">
        <v>58</v>
      </c>
      <c r="AD64" s="7">
        <v>11746</v>
      </c>
      <c r="AE64" s="8">
        <f t="shared" si="4"/>
        <v>0.00308742084968471</v>
      </c>
      <c r="AF64" s="9">
        <f t="shared" si="9"/>
        <v>0.742486601287433</v>
      </c>
    </row>
    <row r="65" spans="1:32">
      <c r="A65" s="5"/>
      <c r="C65" s="6">
        <v>201708</v>
      </c>
      <c r="D65" s="6">
        <v>59</v>
      </c>
      <c r="E65" s="7">
        <v>12834</v>
      </c>
      <c r="F65" s="8">
        <f t="shared" si="0"/>
        <v>0.00301979952239449</v>
      </c>
      <c r="G65" s="9">
        <f t="shared" si="5"/>
        <v>0.750211002432734</v>
      </c>
      <c r="I65" s="6">
        <v>201709</v>
      </c>
      <c r="J65" s="6">
        <v>59</v>
      </c>
      <c r="K65" s="7">
        <v>13471</v>
      </c>
      <c r="L65" s="8">
        <f t="shared" si="1"/>
        <v>0.00292628100552324</v>
      </c>
      <c r="M65" s="9">
        <f t="shared" si="6"/>
        <v>0.757834443441816</v>
      </c>
      <c r="O65" s="6">
        <v>201710</v>
      </c>
      <c r="P65" s="6">
        <v>59</v>
      </c>
      <c r="Q65" s="7">
        <v>13820</v>
      </c>
      <c r="R65" s="8">
        <f t="shared" si="2"/>
        <v>0.00290319422789529</v>
      </c>
      <c r="S65" s="9">
        <f t="shared" si="7"/>
        <v>0.757785371178214</v>
      </c>
      <c r="U65" s="6">
        <v>201711</v>
      </c>
      <c r="V65" s="6">
        <v>59</v>
      </c>
      <c r="W65" s="7">
        <v>13285</v>
      </c>
      <c r="X65" s="8">
        <f t="shared" si="3"/>
        <v>0.00269061601841082</v>
      </c>
      <c r="Y65" s="9">
        <f t="shared" si="8"/>
        <v>0.771176322741062</v>
      </c>
      <c r="AB65" s="6">
        <v>201708</v>
      </c>
      <c r="AC65" s="6">
        <v>59</v>
      </c>
      <c r="AD65" s="7">
        <v>11592</v>
      </c>
      <c r="AE65" s="8">
        <f t="shared" si="4"/>
        <v>0.00304694214962925</v>
      </c>
      <c r="AF65" s="9">
        <f t="shared" si="9"/>
        <v>0.745533543437062</v>
      </c>
    </row>
    <row r="66" spans="1:32">
      <c r="A66" s="5"/>
      <c r="C66" s="6">
        <v>201708</v>
      </c>
      <c r="D66" s="6">
        <v>60</v>
      </c>
      <c r="E66" s="7">
        <v>12560</v>
      </c>
      <c r="F66" s="8">
        <f t="shared" si="0"/>
        <v>0.00295532819084267</v>
      </c>
      <c r="G66" s="9">
        <f t="shared" si="5"/>
        <v>0.753166330623577</v>
      </c>
      <c r="I66" s="6">
        <v>201709</v>
      </c>
      <c r="J66" s="6">
        <v>60</v>
      </c>
      <c r="K66" s="7">
        <v>13442</v>
      </c>
      <c r="L66" s="8">
        <f t="shared" si="1"/>
        <v>0.00291998138788831</v>
      </c>
      <c r="M66" s="9">
        <f t="shared" si="6"/>
        <v>0.760754424829704</v>
      </c>
      <c r="O66" s="6">
        <v>201710</v>
      </c>
      <c r="P66" s="6">
        <v>60</v>
      </c>
      <c r="Q66" s="7">
        <v>13607</v>
      </c>
      <c r="R66" s="8">
        <f t="shared" si="2"/>
        <v>0.0028584489044118</v>
      </c>
      <c r="S66" s="9">
        <f t="shared" si="7"/>
        <v>0.760643820082626</v>
      </c>
      <c r="U66" s="6">
        <v>201711</v>
      </c>
      <c r="V66" s="6">
        <v>60</v>
      </c>
      <c r="W66" s="7">
        <v>12789</v>
      </c>
      <c r="X66" s="8">
        <f t="shared" si="3"/>
        <v>0.00259016095291351</v>
      </c>
      <c r="Y66" s="9">
        <f t="shared" si="8"/>
        <v>0.773766483693975</v>
      </c>
      <c r="AB66" s="6">
        <v>201708</v>
      </c>
      <c r="AC66" s="6">
        <v>60</v>
      </c>
      <c r="AD66" s="7">
        <v>11385</v>
      </c>
      <c r="AE66" s="8">
        <f t="shared" si="4"/>
        <v>0.00299253246838587</v>
      </c>
      <c r="AF66" s="9">
        <f t="shared" si="9"/>
        <v>0.748526075905448</v>
      </c>
    </row>
    <row r="67" spans="1:32">
      <c r="A67" s="5"/>
      <c r="C67" s="6">
        <v>201708</v>
      </c>
      <c r="D67" s="6">
        <v>61</v>
      </c>
      <c r="E67" s="7">
        <v>12239</v>
      </c>
      <c r="F67" s="8">
        <f t="shared" si="0"/>
        <v>0.00287979790825824</v>
      </c>
      <c r="G67" s="9">
        <f t="shared" si="5"/>
        <v>0.756046128531835</v>
      </c>
      <c r="I67" s="6">
        <v>201709</v>
      </c>
      <c r="J67" s="6">
        <v>61</v>
      </c>
      <c r="K67" s="7">
        <v>13145</v>
      </c>
      <c r="L67" s="8">
        <f t="shared" si="1"/>
        <v>0.00285546461417883</v>
      </c>
      <c r="M67" s="9">
        <f t="shared" si="6"/>
        <v>0.763609889443883</v>
      </c>
      <c r="O67" s="6">
        <v>201710</v>
      </c>
      <c r="P67" s="6">
        <v>61</v>
      </c>
      <c r="Q67" s="7">
        <v>13117</v>
      </c>
      <c r="R67" s="8">
        <f t="shared" si="2"/>
        <v>0.00275551365320568</v>
      </c>
      <c r="S67" s="9">
        <f t="shared" si="7"/>
        <v>0.763399333735831</v>
      </c>
      <c r="U67" s="6">
        <v>201711</v>
      </c>
      <c r="V67" s="6">
        <v>61</v>
      </c>
      <c r="W67" s="7">
        <v>12633</v>
      </c>
      <c r="X67" s="8">
        <f t="shared" si="3"/>
        <v>0.00255856621457161</v>
      </c>
      <c r="Y67" s="9">
        <f t="shared" si="8"/>
        <v>0.776325049908547</v>
      </c>
      <c r="AB67" s="6">
        <v>201708</v>
      </c>
      <c r="AC67" s="6">
        <v>61</v>
      </c>
      <c r="AD67" s="7">
        <v>11104</v>
      </c>
      <c r="AE67" s="8">
        <f t="shared" si="4"/>
        <v>0.00291867198321974</v>
      </c>
      <c r="AF67" s="9">
        <f t="shared" si="9"/>
        <v>0.751444747888668</v>
      </c>
    </row>
    <row r="68" spans="1:32">
      <c r="A68" s="5"/>
      <c r="C68" s="6">
        <v>201708</v>
      </c>
      <c r="D68" s="6">
        <v>62</v>
      </c>
      <c r="E68" s="7">
        <v>12424</v>
      </c>
      <c r="F68" s="8">
        <f t="shared" si="0"/>
        <v>0.00292332782189724</v>
      </c>
      <c r="G68" s="9">
        <f t="shared" si="5"/>
        <v>0.758969456353732</v>
      </c>
      <c r="I68" s="6">
        <v>201709</v>
      </c>
      <c r="J68" s="6">
        <v>62</v>
      </c>
      <c r="K68" s="7">
        <v>13194</v>
      </c>
      <c r="L68" s="8">
        <f t="shared" si="1"/>
        <v>0.00286610879569992</v>
      </c>
      <c r="M68" s="9">
        <f t="shared" si="6"/>
        <v>0.766475998239583</v>
      </c>
      <c r="O68" s="6">
        <v>201710</v>
      </c>
      <c r="P68" s="6">
        <v>62</v>
      </c>
      <c r="Q68" s="7">
        <v>13306</v>
      </c>
      <c r="R68" s="8">
        <f t="shared" si="2"/>
        <v>0.00279521725009947</v>
      </c>
      <c r="S68" s="9">
        <f t="shared" si="7"/>
        <v>0.766194550985931</v>
      </c>
      <c r="U68" s="6">
        <v>201711</v>
      </c>
      <c r="V68" s="6">
        <v>62</v>
      </c>
      <c r="W68" s="7">
        <v>12556</v>
      </c>
      <c r="X68" s="8">
        <f t="shared" si="3"/>
        <v>0.00254297137577465</v>
      </c>
      <c r="Y68" s="9">
        <f t="shared" si="8"/>
        <v>0.778868021284322</v>
      </c>
      <c r="AB68" s="6">
        <v>201708</v>
      </c>
      <c r="AC68" s="6">
        <v>62</v>
      </c>
      <c r="AD68" s="7">
        <v>11193</v>
      </c>
      <c r="AE68" s="8">
        <f t="shared" si="4"/>
        <v>0.00294206551766738</v>
      </c>
      <c r="AF68" s="9">
        <f t="shared" si="9"/>
        <v>0.754386813406335</v>
      </c>
    </row>
    <row r="69" spans="1:32">
      <c r="A69" s="5"/>
      <c r="C69" s="6">
        <v>201708</v>
      </c>
      <c r="D69" s="6">
        <v>63</v>
      </c>
      <c r="E69" s="7">
        <v>12925</v>
      </c>
      <c r="F69" s="8">
        <f t="shared" si="0"/>
        <v>0.00304121153396827</v>
      </c>
      <c r="G69" s="9">
        <f t="shared" si="5"/>
        <v>0.762010667887701</v>
      </c>
      <c r="I69" s="6">
        <v>201709</v>
      </c>
      <c r="J69" s="6">
        <v>63</v>
      </c>
      <c r="K69" s="7">
        <v>14398</v>
      </c>
      <c r="L69" s="8">
        <f t="shared" si="1"/>
        <v>0.00312765154164677</v>
      </c>
      <c r="M69" s="9">
        <f t="shared" si="6"/>
        <v>0.76960364978123</v>
      </c>
      <c r="O69" s="6">
        <v>201710</v>
      </c>
      <c r="P69" s="6">
        <v>63</v>
      </c>
      <c r="Q69" s="7">
        <v>14624</v>
      </c>
      <c r="R69" s="8">
        <f t="shared" si="2"/>
        <v>0.00307209206864983</v>
      </c>
      <c r="S69" s="9">
        <f t="shared" si="7"/>
        <v>0.769266643054581</v>
      </c>
      <c r="U69" s="6">
        <v>201711</v>
      </c>
      <c r="V69" s="6">
        <v>63</v>
      </c>
      <c r="W69" s="7">
        <v>13662</v>
      </c>
      <c r="X69" s="8">
        <f t="shared" si="3"/>
        <v>0.00276696996940374</v>
      </c>
      <c r="Y69" s="9">
        <f t="shared" si="8"/>
        <v>0.781634991253725</v>
      </c>
      <c r="AB69" s="6">
        <v>201708</v>
      </c>
      <c r="AC69" s="6">
        <v>63</v>
      </c>
      <c r="AD69" s="7">
        <v>11705</v>
      </c>
      <c r="AE69" s="8">
        <f t="shared" si="4"/>
        <v>0.0030766440529167</v>
      </c>
      <c r="AF69" s="9">
        <f t="shared" si="9"/>
        <v>0.757463457459252</v>
      </c>
    </row>
    <row r="70" spans="1:32">
      <c r="A70" s="5"/>
      <c r="C70" s="6">
        <v>201708</v>
      </c>
      <c r="D70" s="6">
        <v>64</v>
      </c>
      <c r="E70" s="7">
        <v>11624</v>
      </c>
      <c r="F70" s="8">
        <f t="shared" si="0"/>
        <v>0.00273509035751236</v>
      </c>
      <c r="G70" s="9">
        <f t="shared" si="5"/>
        <v>0.764745758245213</v>
      </c>
      <c r="I70" s="6">
        <v>201709</v>
      </c>
      <c r="J70" s="6">
        <v>64</v>
      </c>
      <c r="K70" s="7">
        <v>12325</v>
      </c>
      <c r="L70" s="8">
        <f t="shared" si="1"/>
        <v>0.00267733749484626</v>
      </c>
      <c r="M70" s="9">
        <f t="shared" si="6"/>
        <v>0.772280987276076</v>
      </c>
      <c r="O70" s="6">
        <v>201710</v>
      </c>
      <c r="P70" s="6">
        <v>64</v>
      </c>
      <c r="Q70" s="7">
        <v>12403</v>
      </c>
      <c r="R70" s="8">
        <f t="shared" si="2"/>
        <v>0.00260552228716246</v>
      </c>
      <c r="S70" s="9">
        <f t="shared" si="7"/>
        <v>0.771872165341743</v>
      </c>
      <c r="U70" s="6">
        <v>201711</v>
      </c>
      <c r="V70" s="6">
        <v>64</v>
      </c>
      <c r="W70" s="7">
        <v>11934</v>
      </c>
      <c r="X70" s="8">
        <f t="shared" si="3"/>
        <v>0.00241699748315504</v>
      </c>
      <c r="Y70" s="9">
        <f t="shared" si="8"/>
        <v>0.784051988736881</v>
      </c>
      <c r="AB70" s="6">
        <v>201708</v>
      </c>
      <c r="AC70" s="6">
        <v>64</v>
      </c>
      <c r="AD70" s="7">
        <v>10510</v>
      </c>
      <c r="AE70" s="8">
        <f t="shared" si="4"/>
        <v>0.00276253985443439</v>
      </c>
      <c r="AF70" s="9">
        <f t="shared" si="9"/>
        <v>0.760225997313686</v>
      </c>
    </row>
    <row r="71" spans="1:32">
      <c r="A71" s="5"/>
      <c r="C71" s="6">
        <v>201708</v>
      </c>
      <c r="D71" s="6">
        <v>65</v>
      </c>
      <c r="E71" s="7">
        <v>10721</v>
      </c>
      <c r="F71" s="8">
        <f t="shared" ref="F71:F134" si="10">E71/SUM($E$7:$E$482)</f>
        <v>0.00252261731958792</v>
      </c>
      <c r="G71" s="9">
        <f t="shared" si="5"/>
        <v>0.767268375564801</v>
      </c>
      <c r="I71" s="6">
        <v>201709</v>
      </c>
      <c r="J71" s="6">
        <v>65</v>
      </c>
      <c r="K71" s="7">
        <v>11333</v>
      </c>
      <c r="L71" s="8">
        <f t="shared" ref="L71:L134" si="11">K71/SUM($K$7:$K$451)</f>
        <v>0.00246184712609271</v>
      </c>
      <c r="M71" s="9">
        <f t="shared" si="6"/>
        <v>0.774742834402169</v>
      </c>
      <c r="O71" s="6">
        <v>201710</v>
      </c>
      <c r="P71" s="6">
        <v>65</v>
      </c>
      <c r="Q71" s="7">
        <v>11602</v>
      </c>
      <c r="R71" s="8">
        <f t="shared" ref="R71:R134" si="12">Q71/SUM($Q$7:$Q$422)</f>
        <v>0.00243725466223163</v>
      </c>
      <c r="S71" s="9">
        <f t="shared" si="7"/>
        <v>0.774309420003975</v>
      </c>
      <c r="U71" s="6">
        <v>201711</v>
      </c>
      <c r="V71" s="6">
        <v>65</v>
      </c>
      <c r="W71" s="7">
        <v>11139</v>
      </c>
      <c r="X71" s="8">
        <f t="shared" ref="X71:X134" si="13">W71/SUM($W$7:$W$391)</f>
        <v>0.00225598583583577</v>
      </c>
      <c r="Y71" s="9">
        <f t="shared" si="8"/>
        <v>0.786307974572716</v>
      </c>
      <c r="AB71" s="6">
        <v>201708</v>
      </c>
      <c r="AC71" s="6">
        <v>65</v>
      </c>
      <c r="AD71" s="7">
        <v>9761</v>
      </c>
      <c r="AE71" s="8">
        <f t="shared" ref="AE71:AE134" si="14">AD71/SUM($AD$7:$AD$483)</f>
        <v>0.00256566617689192</v>
      </c>
      <c r="AF71" s="9">
        <f t="shared" si="9"/>
        <v>0.762791663490578</v>
      </c>
    </row>
    <row r="72" spans="1:32">
      <c r="A72" s="5"/>
      <c r="C72" s="6">
        <v>201708</v>
      </c>
      <c r="D72" s="6">
        <v>66</v>
      </c>
      <c r="E72" s="7">
        <v>10878</v>
      </c>
      <c r="F72" s="8">
        <f t="shared" si="10"/>
        <v>0.00255955892197345</v>
      </c>
      <c r="G72" s="9">
        <f t="shared" ref="G72:G135" si="15">G71+F72</f>
        <v>0.769827934486774</v>
      </c>
      <c r="I72" s="6">
        <v>201709</v>
      </c>
      <c r="J72" s="6">
        <v>66</v>
      </c>
      <c r="K72" s="7">
        <v>11040</v>
      </c>
      <c r="L72" s="8">
        <f t="shared" si="11"/>
        <v>0.00239819926516046</v>
      </c>
      <c r="M72" s="9">
        <f t="shared" ref="M72:M135" si="16">M71+L72</f>
        <v>0.777141033667329</v>
      </c>
      <c r="O72" s="6">
        <v>201710</v>
      </c>
      <c r="P72" s="6">
        <v>66</v>
      </c>
      <c r="Q72" s="7">
        <v>11275</v>
      </c>
      <c r="R72" s="8">
        <f t="shared" si="12"/>
        <v>0.00236856113744713</v>
      </c>
      <c r="S72" s="9">
        <f t="shared" ref="S72:S135" si="17">S71+R72</f>
        <v>0.776677981141422</v>
      </c>
      <c r="U72" s="6">
        <v>201711</v>
      </c>
      <c r="V72" s="6">
        <v>66</v>
      </c>
      <c r="W72" s="7">
        <v>11107</v>
      </c>
      <c r="X72" s="8">
        <f t="shared" si="13"/>
        <v>0.0022495048638682</v>
      </c>
      <c r="Y72" s="9">
        <f t="shared" ref="Y72:Y135" si="18">Y71+X72</f>
        <v>0.788557479436584</v>
      </c>
      <c r="AB72" s="6">
        <v>201708</v>
      </c>
      <c r="AC72" s="6">
        <v>66</v>
      </c>
      <c r="AD72" s="7">
        <v>9821</v>
      </c>
      <c r="AE72" s="8">
        <f t="shared" si="14"/>
        <v>0.00258143709899145</v>
      </c>
      <c r="AF72" s="9">
        <f t="shared" ref="AF72:AF135" si="19">AF71+AE72</f>
        <v>0.76537310058957</v>
      </c>
    </row>
    <row r="73" spans="1:32">
      <c r="A73" s="5"/>
      <c r="C73" s="6">
        <v>201708</v>
      </c>
      <c r="D73" s="6">
        <v>67</v>
      </c>
      <c r="E73" s="7">
        <v>10252</v>
      </c>
      <c r="F73" s="8">
        <f t="shared" si="10"/>
        <v>0.00241226310609228</v>
      </c>
      <c r="G73" s="9">
        <f t="shared" si="15"/>
        <v>0.772240197592867</v>
      </c>
      <c r="I73" s="6">
        <v>201709</v>
      </c>
      <c r="J73" s="6">
        <v>67</v>
      </c>
      <c r="K73" s="7">
        <v>10616</v>
      </c>
      <c r="L73" s="8">
        <f t="shared" si="11"/>
        <v>0.00230609451077387</v>
      </c>
      <c r="M73" s="9">
        <f t="shared" si="16"/>
        <v>0.779447128178103</v>
      </c>
      <c r="O73" s="6">
        <v>201710</v>
      </c>
      <c r="P73" s="6">
        <v>67</v>
      </c>
      <c r="Q73" s="7">
        <v>10847</v>
      </c>
      <c r="R73" s="8">
        <f t="shared" si="12"/>
        <v>0.0022786503465977</v>
      </c>
      <c r="S73" s="9">
        <f t="shared" si="17"/>
        <v>0.77895663148802</v>
      </c>
      <c r="U73" s="6">
        <v>201711</v>
      </c>
      <c r="V73" s="6">
        <v>67</v>
      </c>
      <c r="W73" s="7">
        <v>11011</v>
      </c>
      <c r="X73" s="8">
        <f t="shared" si="13"/>
        <v>0.00223006194796549</v>
      </c>
      <c r="Y73" s="9">
        <f t="shared" si="18"/>
        <v>0.79078754138455</v>
      </c>
      <c r="AB73" s="6">
        <v>201708</v>
      </c>
      <c r="AC73" s="6">
        <v>67</v>
      </c>
      <c r="AD73" s="7">
        <v>9325</v>
      </c>
      <c r="AE73" s="8">
        <f t="shared" si="14"/>
        <v>0.00245106414296867</v>
      </c>
      <c r="AF73" s="9">
        <f t="shared" si="19"/>
        <v>0.767824164732538</v>
      </c>
    </row>
    <row r="74" spans="1:32">
      <c r="A74" s="5"/>
      <c r="C74" s="6">
        <v>201708</v>
      </c>
      <c r="D74" s="6">
        <v>68</v>
      </c>
      <c r="E74" s="7">
        <v>10163</v>
      </c>
      <c r="F74" s="8">
        <f t="shared" si="10"/>
        <v>0.00239132168817946</v>
      </c>
      <c r="G74" s="9">
        <f t="shared" si="15"/>
        <v>0.774631519281046</v>
      </c>
      <c r="I74" s="6">
        <v>201709</v>
      </c>
      <c r="J74" s="6">
        <v>68</v>
      </c>
      <c r="K74" s="7">
        <v>10563</v>
      </c>
      <c r="L74" s="8">
        <f t="shared" si="11"/>
        <v>0.00229458141647554</v>
      </c>
      <c r="M74" s="9">
        <f t="shared" si="16"/>
        <v>0.781741709594579</v>
      </c>
      <c r="O74" s="6">
        <v>201710</v>
      </c>
      <c r="P74" s="6">
        <v>68</v>
      </c>
      <c r="Q74" s="7">
        <v>10505</v>
      </c>
      <c r="R74" s="8">
        <f t="shared" si="12"/>
        <v>0.00220680574269464</v>
      </c>
      <c r="S74" s="9">
        <f t="shared" si="17"/>
        <v>0.781163437230714</v>
      </c>
      <c r="U74" s="6">
        <v>201711</v>
      </c>
      <c r="V74" s="6">
        <v>68</v>
      </c>
      <c r="W74" s="7">
        <v>10440</v>
      </c>
      <c r="X74" s="8">
        <f t="shared" si="13"/>
        <v>0.00211441710441919</v>
      </c>
      <c r="Y74" s="9">
        <f t="shared" si="18"/>
        <v>0.792901958488969</v>
      </c>
      <c r="AB74" s="6">
        <v>201708</v>
      </c>
      <c r="AC74" s="6">
        <v>68</v>
      </c>
      <c r="AD74" s="7">
        <v>9192</v>
      </c>
      <c r="AE74" s="8">
        <f t="shared" si="14"/>
        <v>0.00241610526564804</v>
      </c>
      <c r="AF74" s="9">
        <f t="shared" si="19"/>
        <v>0.770240269998186</v>
      </c>
    </row>
    <row r="75" spans="1:32">
      <c r="A75" s="5"/>
      <c r="C75" s="6">
        <v>201708</v>
      </c>
      <c r="D75" s="6">
        <v>69</v>
      </c>
      <c r="E75" s="7">
        <v>10285</v>
      </c>
      <c r="F75" s="8">
        <f t="shared" si="10"/>
        <v>0.00242002790149816</v>
      </c>
      <c r="G75" s="9">
        <f t="shared" si="15"/>
        <v>0.777051547182544</v>
      </c>
      <c r="I75" s="6">
        <v>201709</v>
      </c>
      <c r="J75" s="6">
        <v>69</v>
      </c>
      <c r="K75" s="7">
        <v>10598</v>
      </c>
      <c r="L75" s="8">
        <f t="shared" si="11"/>
        <v>0.00230218440327632</v>
      </c>
      <c r="M75" s="9">
        <f t="shared" si="16"/>
        <v>0.784043893997855</v>
      </c>
      <c r="O75" s="6">
        <v>201710</v>
      </c>
      <c r="P75" s="6">
        <v>69</v>
      </c>
      <c r="Q75" s="7">
        <v>10842</v>
      </c>
      <c r="R75" s="8">
        <f t="shared" si="12"/>
        <v>0.00227759998689151</v>
      </c>
      <c r="S75" s="9">
        <f t="shared" si="17"/>
        <v>0.783441037217606</v>
      </c>
      <c r="U75" s="6">
        <v>201711</v>
      </c>
      <c r="V75" s="6">
        <v>69</v>
      </c>
      <c r="W75" s="7">
        <v>11166</v>
      </c>
      <c r="X75" s="8">
        <f t="shared" si="13"/>
        <v>0.0022614541559334</v>
      </c>
      <c r="Y75" s="9">
        <f t="shared" si="18"/>
        <v>0.795163412644903</v>
      </c>
      <c r="AB75" s="6">
        <v>201708</v>
      </c>
      <c r="AC75" s="6">
        <v>69</v>
      </c>
      <c r="AD75" s="7">
        <v>9318</v>
      </c>
      <c r="AE75" s="8">
        <f t="shared" si="14"/>
        <v>0.00244922420205705</v>
      </c>
      <c r="AF75" s="9">
        <f t="shared" si="19"/>
        <v>0.772689494200243</v>
      </c>
    </row>
    <row r="76" spans="1:32">
      <c r="A76" s="5"/>
      <c r="C76" s="6">
        <v>201708</v>
      </c>
      <c r="D76" s="6">
        <v>70</v>
      </c>
      <c r="E76" s="7">
        <v>11026</v>
      </c>
      <c r="F76" s="8">
        <f t="shared" si="10"/>
        <v>0.00259438285288466</v>
      </c>
      <c r="G76" s="9">
        <f t="shared" si="15"/>
        <v>0.779645930035429</v>
      </c>
      <c r="I76" s="6">
        <v>201709</v>
      </c>
      <c r="J76" s="6">
        <v>70</v>
      </c>
      <c r="K76" s="7">
        <v>12185</v>
      </c>
      <c r="L76" s="8">
        <f t="shared" si="11"/>
        <v>0.00264692554764314</v>
      </c>
      <c r="M76" s="9">
        <f t="shared" si="16"/>
        <v>0.786690819545498</v>
      </c>
      <c r="O76" s="6">
        <v>201710</v>
      </c>
      <c r="P76" s="6">
        <v>70</v>
      </c>
      <c r="Q76" s="7">
        <v>11497</v>
      </c>
      <c r="R76" s="8">
        <f t="shared" si="12"/>
        <v>0.00241519710840174</v>
      </c>
      <c r="S76" s="9">
        <f t="shared" si="17"/>
        <v>0.785856234326007</v>
      </c>
      <c r="U76" s="6">
        <v>201711</v>
      </c>
      <c r="V76" s="6">
        <v>70</v>
      </c>
      <c r="W76" s="7">
        <v>12039</v>
      </c>
      <c r="X76" s="8">
        <f t="shared" si="13"/>
        <v>0.00243826317242363</v>
      </c>
      <c r="Y76" s="9">
        <f t="shared" si="18"/>
        <v>0.797601675817326</v>
      </c>
      <c r="AB76" s="6">
        <v>201708</v>
      </c>
      <c r="AC76" s="6">
        <v>70</v>
      </c>
      <c r="AD76" s="7">
        <v>9905</v>
      </c>
      <c r="AE76" s="8">
        <f t="shared" si="14"/>
        <v>0.00260351638993079</v>
      </c>
      <c r="AF76" s="9">
        <f t="shared" si="19"/>
        <v>0.775293010590174</v>
      </c>
    </row>
    <row r="77" spans="1:32">
      <c r="A77" s="5"/>
      <c r="C77" s="6">
        <v>201708</v>
      </c>
      <c r="D77" s="6">
        <v>71</v>
      </c>
      <c r="E77" s="7">
        <v>9606</v>
      </c>
      <c r="F77" s="8">
        <f t="shared" si="10"/>
        <v>0.00226026135360149</v>
      </c>
      <c r="G77" s="9">
        <f t="shared" si="15"/>
        <v>0.78190619138903</v>
      </c>
      <c r="I77" s="6">
        <v>201709</v>
      </c>
      <c r="J77" s="6">
        <v>71</v>
      </c>
      <c r="K77" s="7">
        <v>10267</v>
      </c>
      <c r="L77" s="8">
        <f t="shared" si="11"/>
        <v>0.00223028187096037</v>
      </c>
      <c r="M77" s="9">
        <f t="shared" si="16"/>
        <v>0.788921101416458</v>
      </c>
      <c r="O77" s="6">
        <v>201710</v>
      </c>
      <c r="P77" s="6">
        <v>71</v>
      </c>
      <c r="Q77" s="7">
        <v>10068</v>
      </c>
      <c r="R77" s="8">
        <f t="shared" si="12"/>
        <v>0.00211500430437408</v>
      </c>
      <c r="S77" s="9">
        <f t="shared" si="17"/>
        <v>0.787971238630381</v>
      </c>
      <c r="U77" s="6">
        <v>201711</v>
      </c>
      <c r="V77" s="6">
        <v>71</v>
      </c>
      <c r="W77" s="7">
        <v>10430</v>
      </c>
      <c r="X77" s="8">
        <f t="shared" si="13"/>
        <v>0.00211239180067933</v>
      </c>
      <c r="Y77" s="9">
        <f t="shared" si="18"/>
        <v>0.799714067618005</v>
      </c>
      <c r="AB77" s="6">
        <v>201708</v>
      </c>
      <c r="AC77" s="6">
        <v>71</v>
      </c>
      <c r="AD77" s="7">
        <v>8712</v>
      </c>
      <c r="AE77" s="8">
        <f t="shared" si="14"/>
        <v>0.0022899378888518</v>
      </c>
      <c r="AF77" s="9">
        <f t="shared" si="19"/>
        <v>0.777582948479026</v>
      </c>
    </row>
    <row r="78" spans="1:32">
      <c r="A78" s="5"/>
      <c r="C78" s="6">
        <v>201708</v>
      </c>
      <c r="D78" s="6">
        <v>72</v>
      </c>
      <c r="E78" s="7">
        <v>9232</v>
      </c>
      <c r="F78" s="8">
        <f t="shared" si="10"/>
        <v>0.00217226033900156</v>
      </c>
      <c r="G78" s="9">
        <f t="shared" si="15"/>
        <v>0.784078451728032</v>
      </c>
      <c r="I78" s="6">
        <v>201709</v>
      </c>
      <c r="J78" s="6">
        <v>72</v>
      </c>
      <c r="K78" s="7">
        <v>9621</v>
      </c>
      <c r="L78" s="8">
        <f t="shared" si="11"/>
        <v>0.00208995245743739</v>
      </c>
      <c r="M78" s="9">
        <f t="shared" si="16"/>
        <v>0.791011053873896</v>
      </c>
      <c r="O78" s="6">
        <v>201710</v>
      </c>
      <c r="P78" s="6">
        <v>72</v>
      </c>
      <c r="Q78" s="7">
        <v>9597</v>
      </c>
      <c r="R78" s="8">
        <f t="shared" si="12"/>
        <v>0.00201606042005145</v>
      </c>
      <c r="S78" s="9">
        <f t="shared" si="17"/>
        <v>0.789987299050433</v>
      </c>
      <c r="U78" s="6">
        <v>201711</v>
      </c>
      <c r="V78" s="6">
        <v>72</v>
      </c>
      <c r="W78" s="7">
        <v>9888</v>
      </c>
      <c r="X78" s="8">
        <f t="shared" si="13"/>
        <v>0.00200262033797864</v>
      </c>
      <c r="Y78" s="9">
        <f t="shared" si="18"/>
        <v>0.801716687955984</v>
      </c>
      <c r="AB78" s="6">
        <v>201708</v>
      </c>
      <c r="AC78" s="6">
        <v>72</v>
      </c>
      <c r="AD78" s="7">
        <v>8404</v>
      </c>
      <c r="AE78" s="8">
        <f t="shared" si="14"/>
        <v>0.00220898048874088</v>
      </c>
      <c r="AF78" s="9">
        <f t="shared" si="19"/>
        <v>0.779791928967767</v>
      </c>
    </row>
    <row r="79" spans="1:32">
      <c r="A79" s="5"/>
      <c r="C79" s="6">
        <v>201708</v>
      </c>
      <c r="D79" s="6">
        <v>73</v>
      </c>
      <c r="E79" s="7">
        <v>8975</v>
      </c>
      <c r="F79" s="8">
        <f t="shared" si="10"/>
        <v>0.00211178905356791</v>
      </c>
      <c r="G79" s="9">
        <f t="shared" si="15"/>
        <v>0.7861902407816</v>
      </c>
      <c r="I79" s="6">
        <v>201709</v>
      </c>
      <c r="J79" s="6">
        <v>73</v>
      </c>
      <c r="K79" s="7">
        <v>8967</v>
      </c>
      <c r="L79" s="8">
        <f t="shared" si="11"/>
        <v>0.00194788521835995</v>
      </c>
      <c r="M79" s="9">
        <f t="shared" si="16"/>
        <v>0.792958939092256</v>
      </c>
      <c r="O79" s="6">
        <v>201710</v>
      </c>
      <c r="P79" s="6">
        <v>73</v>
      </c>
      <c r="Q79" s="7">
        <v>9315</v>
      </c>
      <c r="R79" s="8">
        <f t="shared" si="12"/>
        <v>0.00195682013262262</v>
      </c>
      <c r="S79" s="9">
        <f t="shared" si="17"/>
        <v>0.791944119183056</v>
      </c>
      <c r="U79" s="6">
        <v>201711</v>
      </c>
      <c r="V79" s="6">
        <v>73</v>
      </c>
      <c r="W79" s="7">
        <v>9509</v>
      </c>
      <c r="X79" s="8">
        <f t="shared" si="13"/>
        <v>0.00192586132623775</v>
      </c>
      <c r="Y79" s="9">
        <f t="shared" si="18"/>
        <v>0.803642549282222</v>
      </c>
      <c r="AB79" s="6">
        <v>201708</v>
      </c>
      <c r="AC79" s="6">
        <v>73</v>
      </c>
      <c r="AD79" s="7">
        <v>8128</v>
      </c>
      <c r="AE79" s="8">
        <f t="shared" si="14"/>
        <v>0.00213643424708304</v>
      </c>
      <c r="AF79" s="9">
        <f t="shared" si="19"/>
        <v>0.78192836321485</v>
      </c>
    </row>
    <row r="80" spans="1:32">
      <c r="A80" s="5"/>
      <c r="C80" s="6">
        <v>201708</v>
      </c>
      <c r="D80" s="6">
        <v>74</v>
      </c>
      <c r="E80" s="7">
        <v>8858</v>
      </c>
      <c r="F80" s="8">
        <f t="shared" si="10"/>
        <v>0.00208425932440162</v>
      </c>
      <c r="G80" s="9">
        <f t="shared" si="15"/>
        <v>0.788274500106001</v>
      </c>
      <c r="I80" s="6">
        <v>201709</v>
      </c>
      <c r="J80" s="6">
        <v>74</v>
      </c>
      <c r="K80" s="7">
        <v>9186</v>
      </c>
      <c r="L80" s="8">
        <f t="shared" si="11"/>
        <v>0.00199545819291341</v>
      </c>
      <c r="M80" s="9">
        <f t="shared" si="16"/>
        <v>0.794954397285169</v>
      </c>
      <c r="O80" s="6">
        <v>201710</v>
      </c>
      <c r="P80" s="6">
        <v>74</v>
      </c>
      <c r="Q80" s="7">
        <v>9150</v>
      </c>
      <c r="R80" s="8">
        <f t="shared" si="12"/>
        <v>0.00192215826231851</v>
      </c>
      <c r="S80" s="9">
        <f t="shared" si="17"/>
        <v>0.793866277445374</v>
      </c>
      <c r="U80" s="6">
        <v>201711</v>
      </c>
      <c r="V80" s="6">
        <v>74</v>
      </c>
      <c r="W80" s="7">
        <v>9144</v>
      </c>
      <c r="X80" s="8">
        <f t="shared" si="13"/>
        <v>0.00185193773973267</v>
      </c>
      <c r="Y80" s="9">
        <f t="shared" si="18"/>
        <v>0.805494487021954</v>
      </c>
      <c r="AB80" s="6">
        <v>201708</v>
      </c>
      <c r="AC80" s="6">
        <v>74</v>
      </c>
      <c r="AD80" s="7">
        <v>8005</v>
      </c>
      <c r="AE80" s="8">
        <f t="shared" si="14"/>
        <v>0.002104103856779</v>
      </c>
      <c r="AF80" s="9">
        <f t="shared" si="19"/>
        <v>0.784032467071629</v>
      </c>
    </row>
    <row r="81" spans="1:32">
      <c r="A81" s="5"/>
      <c r="C81" s="6">
        <v>201708</v>
      </c>
      <c r="D81" s="6">
        <v>75</v>
      </c>
      <c r="E81" s="7">
        <v>8617</v>
      </c>
      <c r="F81" s="8">
        <f t="shared" si="10"/>
        <v>0.00202755278825568</v>
      </c>
      <c r="G81" s="9">
        <f t="shared" si="15"/>
        <v>0.790302052894257</v>
      </c>
      <c r="I81" s="6">
        <v>201709</v>
      </c>
      <c r="J81" s="6">
        <v>75</v>
      </c>
      <c r="K81" s="7">
        <v>8799</v>
      </c>
      <c r="L81" s="8">
        <f t="shared" si="11"/>
        <v>0.00191139088171621</v>
      </c>
      <c r="M81" s="9">
        <f t="shared" si="16"/>
        <v>0.796865788166885</v>
      </c>
      <c r="O81" s="6">
        <v>201710</v>
      </c>
      <c r="P81" s="6">
        <v>75</v>
      </c>
      <c r="Q81" s="7">
        <v>8959</v>
      </c>
      <c r="R81" s="8">
        <f t="shared" si="12"/>
        <v>0.00188203452154225</v>
      </c>
      <c r="S81" s="9">
        <f t="shared" si="17"/>
        <v>0.795748311966916</v>
      </c>
      <c r="U81" s="6">
        <v>201711</v>
      </c>
      <c r="V81" s="6">
        <v>75</v>
      </c>
      <c r="W81" s="7">
        <v>9068</v>
      </c>
      <c r="X81" s="8">
        <f t="shared" si="13"/>
        <v>0.0018365454313097</v>
      </c>
      <c r="Y81" s="9">
        <f t="shared" si="18"/>
        <v>0.807331032453264</v>
      </c>
      <c r="AB81" s="6">
        <v>201708</v>
      </c>
      <c r="AC81" s="6">
        <v>75</v>
      </c>
      <c r="AD81" s="7">
        <v>7825</v>
      </c>
      <c r="AE81" s="8">
        <f t="shared" si="14"/>
        <v>0.00205679109048041</v>
      </c>
      <c r="AF81" s="9">
        <f t="shared" si="19"/>
        <v>0.786089258162109</v>
      </c>
    </row>
    <row r="82" spans="1:32">
      <c r="A82" s="5"/>
      <c r="C82" s="6">
        <v>201708</v>
      </c>
      <c r="D82" s="6">
        <v>76</v>
      </c>
      <c r="E82" s="7">
        <v>8727</v>
      </c>
      <c r="F82" s="8">
        <f t="shared" si="10"/>
        <v>0.0020534354396086</v>
      </c>
      <c r="G82" s="9">
        <f t="shared" si="15"/>
        <v>0.792355488333866</v>
      </c>
      <c r="I82" s="6">
        <v>201709</v>
      </c>
      <c r="J82" s="6">
        <v>76</v>
      </c>
      <c r="K82" s="7">
        <v>8896</v>
      </c>
      <c r="L82" s="8">
        <f t="shared" si="11"/>
        <v>0.00193246201656408</v>
      </c>
      <c r="M82" s="9">
        <f t="shared" si="16"/>
        <v>0.798798250183449</v>
      </c>
      <c r="O82" s="6">
        <v>201710</v>
      </c>
      <c r="P82" s="6">
        <v>76</v>
      </c>
      <c r="Q82" s="7">
        <v>9173</v>
      </c>
      <c r="R82" s="8">
        <f t="shared" si="12"/>
        <v>0.00192698991696696</v>
      </c>
      <c r="S82" s="9">
        <f t="shared" si="17"/>
        <v>0.797675301883883</v>
      </c>
      <c r="U82" s="6">
        <v>201711</v>
      </c>
      <c r="V82" s="6">
        <v>76</v>
      </c>
      <c r="W82" s="7">
        <v>9274</v>
      </c>
      <c r="X82" s="8">
        <f t="shared" si="13"/>
        <v>0.00187826668835092</v>
      </c>
      <c r="Y82" s="9">
        <f t="shared" si="18"/>
        <v>0.809209299141615</v>
      </c>
      <c r="AB82" s="6">
        <v>201708</v>
      </c>
      <c r="AC82" s="6">
        <v>76</v>
      </c>
      <c r="AD82" s="7">
        <v>7928</v>
      </c>
      <c r="AE82" s="8">
        <f t="shared" si="14"/>
        <v>0.00208386450675127</v>
      </c>
      <c r="AF82" s="9">
        <f t="shared" si="19"/>
        <v>0.788173122668861</v>
      </c>
    </row>
    <row r="83" spans="1:32">
      <c r="A83" s="5"/>
      <c r="C83" s="6">
        <v>201708</v>
      </c>
      <c r="D83" s="6">
        <v>77</v>
      </c>
      <c r="E83" s="7">
        <v>9523</v>
      </c>
      <c r="F83" s="8">
        <f t="shared" si="10"/>
        <v>0.00224073171667156</v>
      </c>
      <c r="G83" s="9">
        <f t="shared" si="15"/>
        <v>0.794596220050537</v>
      </c>
      <c r="I83" s="6">
        <v>201709</v>
      </c>
      <c r="J83" s="6">
        <v>77</v>
      </c>
      <c r="K83" s="7">
        <v>9966</v>
      </c>
      <c r="L83" s="8">
        <f t="shared" si="11"/>
        <v>0.00216489618447366</v>
      </c>
      <c r="M83" s="9">
        <f t="shared" si="16"/>
        <v>0.800963146367923</v>
      </c>
      <c r="O83" s="6">
        <v>201710</v>
      </c>
      <c r="P83" s="6">
        <v>77</v>
      </c>
      <c r="Q83" s="7">
        <v>10140</v>
      </c>
      <c r="R83" s="8">
        <f t="shared" si="12"/>
        <v>0.00213012948414314</v>
      </c>
      <c r="S83" s="9">
        <f t="shared" si="17"/>
        <v>0.799805431368026</v>
      </c>
      <c r="U83" s="6">
        <v>201711</v>
      </c>
      <c r="V83" s="6">
        <v>77</v>
      </c>
      <c r="W83" s="7">
        <v>9567</v>
      </c>
      <c r="X83" s="8">
        <f t="shared" si="13"/>
        <v>0.00193760808792897</v>
      </c>
      <c r="Y83" s="9">
        <f t="shared" si="18"/>
        <v>0.811146907229544</v>
      </c>
      <c r="AB83" s="6">
        <v>201708</v>
      </c>
      <c r="AC83" s="6">
        <v>77</v>
      </c>
      <c r="AD83" s="7">
        <v>8591</v>
      </c>
      <c r="AE83" s="8">
        <f t="shared" si="14"/>
        <v>0.00225813319595108</v>
      </c>
      <c r="AF83" s="9">
        <f t="shared" si="19"/>
        <v>0.790431255864812</v>
      </c>
    </row>
    <row r="84" spans="1:32">
      <c r="A84" s="5"/>
      <c r="C84" s="6">
        <v>201708</v>
      </c>
      <c r="D84" s="6">
        <v>78</v>
      </c>
      <c r="E84" s="7">
        <v>8135</v>
      </c>
      <c r="F84" s="8">
        <f t="shared" si="10"/>
        <v>0.00191413971596378</v>
      </c>
      <c r="G84" s="9">
        <f t="shared" si="15"/>
        <v>0.796510359766501</v>
      </c>
      <c r="I84" s="6">
        <v>201709</v>
      </c>
      <c r="J84" s="6">
        <v>78</v>
      </c>
      <c r="K84" s="7">
        <v>8818</v>
      </c>
      <c r="L84" s="8">
        <f t="shared" si="11"/>
        <v>0.00191551821740806</v>
      </c>
      <c r="M84" s="9">
        <f t="shared" si="16"/>
        <v>0.802878664585331</v>
      </c>
      <c r="O84" s="6">
        <v>201710</v>
      </c>
      <c r="P84" s="6">
        <v>78</v>
      </c>
      <c r="Q84" s="7">
        <v>8981</v>
      </c>
      <c r="R84" s="8">
        <f t="shared" si="12"/>
        <v>0.00188665610424946</v>
      </c>
      <c r="S84" s="9">
        <f t="shared" si="17"/>
        <v>0.801692087472276</v>
      </c>
      <c r="U84" s="6">
        <v>201711</v>
      </c>
      <c r="V84" s="6">
        <v>78</v>
      </c>
      <c r="W84" s="7">
        <v>8311</v>
      </c>
      <c r="X84" s="8">
        <f t="shared" si="13"/>
        <v>0.00168322993820191</v>
      </c>
      <c r="Y84" s="9">
        <f t="shared" si="18"/>
        <v>0.812830137167746</v>
      </c>
      <c r="AB84" s="6">
        <v>201708</v>
      </c>
      <c r="AC84" s="6">
        <v>78</v>
      </c>
      <c r="AD84" s="7">
        <v>7367</v>
      </c>
      <c r="AE84" s="8">
        <f t="shared" si="14"/>
        <v>0.00193640638512066</v>
      </c>
      <c r="AF84" s="9">
        <f t="shared" si="19"/>
        <v>0.792367662249932</v>
      </c>
    </row>
    <row r="85" spans="1:32">
      <c r="A85" s="5"/>
      <c r="C85" s="6">
        <v>201708</v>
      </c>
      <c r="D85" s="6">
        <v>79</v>
      </c>
      <c r="E85" s="7">
        <v>7605</v>
      </c>
      <c r="F85" s="8">
        <f t="shared" si="10"/>
        <v>0.0017894323958088</v>
      </c>
      <c r="G85" s="9">
        <f t="shared" si="15"/>
        <v>0.79829979216231</v>
      </c>
      <c r="I85" s="6">
        <v>201709</v>
      </c>
      <c r="J85" s="6">
        <v>79</v>
      </c>
      <c r="K85" s="7">
        <v>8182</v>
      </c>
      <c r="L85" s="8">
        <f t="shared" si="11"/>
        <v>0.00177736108582816</v>
      </c>
      <c r="M85" s="9">
        <f t="shared" si="16"/>
        <v>0.804656025671159</v>
      </c>
      <c r="O85" s="6">
        <v>201710</v>
      </c>
      <c r="P85" s="6">
        <v>79</v>
      </c>
      <c r="Q85" s="7">
        <v>8484</v>
      </c>
      <c r="R85" s="8">
        <f t="shared" si="12"/>
        <v>0.00178225034945467</v>
      </c>
      <c r="S85" s="9">
        <f t="shared" si="17"/>
        <v>0.80347433782173</v>
      </c>
      <c r="U85" s="6">
        <v>201711</v>
      </c>
      <c r="V85" s="6">
        <v>79</v>
      </c>
      <c r="W85" s="7">
        <v>7721</v>
      </c>
      <c r="X85" s="8">
        <f t="shared" si="13"/>
        <v>0.00156373701754986</v>
      </c>
      <c r="Y85" s="9">
        <f t="shared" si="18"/>
        <v>0.814393874185296</v>
      </c>
      <c r="AB85" s="6">
        <v>201708</v>
      </c>
      <c r="AC85" s="6">
        <v>79</v>
      </c>
      <c r="AD85" s="7">
        <v>6930</v>
      </c>
      <c r="AE85" s="8">
        <f t="shared" si="14"/>
        <v>0.00182154150249575</v>
      </c>
      <c r="AF85" s="9">
        <f t="shared" si="19"/>
        <v>0.794189203752428</v>
      </c>
    </row>
    <row r="86" spans="1:32">
      <c r="A86" s="5"/>
      <c r="C86" s="6">
        <v>201708</v>
      </c>
      <c r="D86" s="6">
        <v>80</v>
      </c>
      <c r="E86" s="7">
        <v>7705</v>
      </c>
      <c r="F86" s="8">
        <f t="shared" si="10"/>
        <v>0.00181296207885691</v>
      </c>
      <c r="G86" s="9">
        <f t="shared" si="15"/>
        <v>0.800112754241167</v>
      </c>
      <c r="I86" s="6">
        <v>201709</v>
      </c>
      <c r="J86" s="6">
        <v>80</v>
      </c>
      <c r="K86" s="7">
        <v>8064</v>
      </c>
      <c r="L86" s="8">
        <f t="shared" si="11"/>
        <v>0.00175172815889982</v>
      </c>
      <c r="M86" s="9">
        <f t="shared" si="16"/>
        <v>0.806407753830059</v>
      </c>
      <c r="O86" s="6">
        <v>201710</v>
      </c>
      <c r="P86" s="6">
        <v>80</v>
      </c>
      <c r="Q86" s="7">
        <v>8156</v>
      </c>
      <c r="R86" s="8">
        <f t="shared" si="12"/>
        <v>0.00171334675272894</v>
      </c>
      <c r="S86" s="9">
        <f t="shared" si="17"/>
        <v>0.805187684574459</v>
      </c>
      <c r="U86" s="6">
        <v>201711</v>
      </c>
      <c r="V86" s="6">
        <v>80</v>
      </c>
      <c r="W86" s="7">
        <v>7343</v>
      </c>
      <c r="X86" s="8">
        <f t="shared" si="13"/>
        <v>0.00148718053618296</v>
      </c>
      <c r="Y86" s="9">
        <f t="shared" si="18"/>
        <v>0.815881054721479</v>
      </c>
      <c r="AB86" s="6">
        <v>201708</v>
      </c>
      <c r="AC86" s="6">
        <v>80</v>
      </c>
      <c r="AD86" s="7">
        <v>6981</v>
      </c>
      <c r="AE86" s="8">
        <f t="shared" si="14"/>
        <v>0.00183494678628035</v>
      </c>
      <c r="AF86" s="9">
        <f t="shared" si="19"/>
        <v>0.796024150538708</v>
      </c>
    </row>
    <row r="87" spans="1:32">
      <c r="A87" s="5"/>
      <c r="C87" s="6">
        <v>201708</v>
      </c>
      <c r="D87" s="6">
        <v>81</v>
      </c>
      <c r="E87" s="7">
        <v>7354</v>
      </c>
      <c r="F87" s="8">
        <f t="shared" si="10"/>
        <v>0.00173037289135804</v>
      </c>
      <c r="G87" s="9">
        <f t="shared" si="15"/>
        <v>0.801843127132525</v>
      </c>
      <c r="I87" s="6">
        <v>201709</v>
      </c>
      <c r="J87" s="6">
        <v>81</v>
      </c>
      <c r="K87" s="7">
        <v>7825</v>
      </c>
      <c r="L87" s="8">
        <f t="shared" si="11"/>
        <v>0.0016998106204602</v>
      </c>
      <c r="M87" s="9">
        <f t="shared" si="16"/>
        <v>0.808107564450519</v>
      </c>
      <c r="O87" s="6">
        <v>201710</v>
      </c>
      <c r="P87" s="6">
        <v>81</v>
      </c>
      <c r="Q87" s="7">
        <v>8115</v>
      </c>
      <c r="R87" s="8">
        <f t="shared" si="12"/>
        <v>0.00170473380313822</v>
      </c>
      <c r="S87" s="9">
        <f t="shared" si="17"/>
        <v>0.806892418377598</v>
      </c>
      <c r="U87" s="6">
        <v>201711</v>
      </c>
      <c r="V87" s="6">
        <v>81</v>
      </c>
      <c r="W87" s="7">
        <v>6979</v>
      </c>
      <c r="X87" s="8">
        <f t="shared" si="13"/>
        <v>0.00141345948005187</v>
      </c>
      <c r="Y87" s="9">
        <f t="shared" si="18"/>
        <v>0.817294514201531</v>
      </c>
      <c r="AB87" s="6">
        <v>201708</v>
      </c>
      <c r="AC87" s="6">
        <v>81</v>
      </c>
      <c r="AD87" s="7">
        <v>6718</v>
      </c>
      <c r="AE87" s="8">
        <f t="shared" si="14"/>
        <v>0.00176581757774407</v>
      </c>
      <c r="AF87" s="9">
        <f t="shared" si="19"/>
        <v>0.797789968116452</v>
      </c>
    </row>
    <row r="88" spans="1:32">
      <c r="A88" s="5"/>
      <c r="C88" s="6">
        <v>201708</v>
      </c>
      <c r="D88" s="6">
        <v>82</v>
      </c>
      <c r="E88" s="7">
        <v>7471</v>
      </c>
      <c r="F88" s="8">
        <f t="shared" si="10"/>
        <v>0.00175790262052433</v>
      </c>
      <c r="G88" s="9">
        <f t="shared" si="15"/>
        <v>0.803601029753049</v>
      </c>
      <c r="I88" s="6">
        <v>201709</v>
      </c>
      <c r="J88" s="6">
        <v>82</v>
      </c>
      <c r="K88" s="7">
        <v>7762</v>
      </c>
      <c r="L88" s="8">
        <f t="shared" si="11"/>
        <v>0.0016861252442188</v>
      </c>
      <c r="M88" s="9">
        <f t="shared" si="16"/>
        <v>0.809793689694738</v>
      </c>
      <c r="O88" s="6">
        <v>201710</v>
      </c>
      <c r="P88" s="6">
        <v>82</v>
      </c>
      <c r="Q88" s="7">
        <v>7792</v>
      </c>
      <c r="R88" s="8">
        <f t="shared" si="12"/>
        <v>0.00163688056611867</v>
      </c>
      <c r="S88" s="9">
        <f t="shared" si="17"/>
        <v>0.808529298943716</v>
      </c>
      <c r="U88" s="6">
        <v>201711</v>
      </c>
      <c r="V88" s="6">
        <v>82</v>
      </c>
      <c r="W88" s="7">
        <v>6822</v>
      </c>
      <c r="X88" s="8">
        <f t="shared" si="13"/>
        <v>0.00138166221133599</v>
      </c>
      <c r="Y88" s="9">
        <f t="shared" si="18"/>
        <v>0.818676176412867</v>
      </c>
      <c r="AB88" s="6">
        <v>201708</v>
      </c>
      <c r="AC88" s="6">
        <v>82</v>
      </c>
      <c r="AD88" s="7">
        <v>6743</v>
      </c>
      <c r="AE88" s="8">
        <f t="shared" si="14"/>
        <v>0.00177238879528555</v>
      </c>
      <c r="AF88" s="9">
        <f t="shared" si="19"/>
        <v>0.799562356911738</v>
      </c>
    </row>
    <row r="89" spans="1:32">
      <c r="A89" s="5"/>
      <c r="C89" s="6">
        <v>201708</v>
      </c>
      <c r="D89" s="6">
        <v>83</v>
      </c>
      <c r="E89" s="7">
        <v>7372</v>
      </c>
      <c r="F89" s="8">
        <f t="shared" si="10"/>
        <v>0.0017346082343067</v>
      </c>
      <c r="G89" s="9">
        <f t="shared" si="15"/>
        <v>0.805335637987356</v>
      </c>
      <c r="I89" s="6">
        <v>201709</v>
      </c>
      <c r="J89" s="6">
        <v>83</v>
      </c>
      <c r="K89" s="7">
        <v>8280</v>
      </c>
      <c r="L89" s="8">
        <f t="shared" si="11"/>
        <v>0.00179864944887035</v>
      </c>
      <c r="M89" s="9">
        <f t="shared" si="16"/>
        <v>0.811592339143609</v>
      </c>
      <c r="O89" s="6">
        <v>201710</v>
      </c>
      <c r="P89" s="6">
        <v>83</v>
      </c>
      <c r="Q89" s="7">
        <v>8252</v>
      </c>
      <c r="R89" s="8">
        <f t="shared" si="12"/>
        <v>0.00173351365908769</v>
      </c>
      <c r="S89" s="9">
        <f t="shared" si="17"/>
        <v>0.810262812602804</v>
      </c>
      <c r="U89" s="6">
        <v>201711</v>
      </c>
      <c r="V89" s="6">
        <v>83</v>
      </c>
      <c r="W89" s="7">
        <v>6705</v>
      </c>
      <c r="X89" s="8">
        <f t="shared" si="13"/>
        <v>0.00135796615757957</v>
      </c>
      <c r="Y89" s="9">
        <f t="shared" si="18"/>
        <v>0.820034142570446</v>
      </c>
      <c r="AB89" s="6">
        <v>201708</v>
      </c>
      <c r="AC89" s="6">
        <v>83</v>
      </c>
      <c r="AD89" s="7">
        <v>6702</v>
      </c>
      <c r="AE89" s="8">
        <f t="shared" si="14"/>
        <v>0.00176161199851753</v>
      </c>
      <c r="AF89" s="9">
        <f t="shared" si="19"/>
        <v>0.801323968910255</v>
      </c>
    </row>
    <row r="90" spans="1:32">
      <c r="A90" s="5"/>
      <c r="C90" s="6">
        <v>201708</v>
      </c>
      <c r="D90" s="6">
        <v>84</v>
      </c>
      <c r="E90" s="7">
        <v>8065</v>
      </c>
      <c r="F90" s="8">
        <f t="shared" si="10"/>
        <v>0.00189766893783011</v>
      </c>
      <c r="G90" s="9">
        <f t="shared" si="15"/>
        <v>0.807233306925186</v>
      </c>
      <c r="I90" s="6">
        <v>201709</v>
      </c>
      <c r="J90" s="6">
        <v>84</v>
      </c>
      <c r="K90" s="7">
        <v>9180</v>
      </c>
      <c r="L90" s="8">
        <f t="shared" si="11"/>
        <v>0.00199415482374756</v>
      </c>
      <c r="M90" s="9">
        <f t="shared" si="16"/>
        <v>0.813586493967356</v>
      </c>
      <c r="O90" s="6">
        <v>201710</v>
      </c>
      <c r="P90" s="6">
        <v>84</v>
      </c>
      <c r="Q90" s="7">
        <v>8733</v>
      </c>
      <c r="R90" s="8">
        <f t="shared" si="12"/>
        <v>0.00183455826282269</v>
      </c>
      <c r="S90" s="9">
        <f t="shared" si="17"/>
        <v>0.812097370865627</v>
      </c>
      <c r="U90" s="6">
        <v>201711</v>
      </c>
      <c r="V90" s="6">
        <v>84</v>
      </c>
      <c r="W90" s="7">
        <v>6866</v>
      </c>
      <c r="X90" s="8">
        <f t="shared" si="13"/>
        <v>0.0013905735477914</v>
      </c>
      <c r="Y90" s="9">
        <f t="shared" si="18"/>
        <v>0.821424716118238</v>
      </c>
      <c r="AB90" s="6">
        <v>201708</v>
      </c>
      <c r="AC90" s="6">
        <v>84</v>
      </c>
      <c r="AD90" s="7">
        <v>7322</v>
      </c>
      <c r="AE90" s="8">
        <f t="shared" si="14"/>
        <v>0.00192457819354601</v>
      </c>
      <c r="AF90" s="9">
        <f t="shared" si="19"/>
        <v>0.803248547103801</v>
      </c>
    </row>
    <row r="91" spans="1:32">
      <c r="A91" s="5"/>
      <c r="C91" s="6">
        <v>201708</v>
      </c>
      <c r="D91" s="6">
        <v>85</v>
      </c>
      <c r="E91" s="7">
        <v>7058</v>
      </c>
      <c r="F91" s="8">
        <f t="shared" si="10"/>
        <v>0.00166072502953563</v>
      </c>
      <c r="G91" s="9">
        <f t="shared" si="15"/>
        <v>0.808894031954722</v>
      </c>
      <c r="I91" s="6">
        <v>201709</v>
      </c>
      <c r="J91" s="6">
        <v>85</v>
      </c>
      <c r="K91" s="7">
        <v>7953</v>
      </c>
      <c r="L91" s="8">
        <f t="shared" si="11"/>
        <v>0.00172761582933163</v>
      </c>
      <c r="M91" s="9">
        <f t="shared" si="16"/>
        <v>0.815314109796688</v>
      </c>
      <c r="O91" s="6">
        <v>201710</v>
      </c>
      <c r="P91" s="6">
        <v>85</v>
      </c>
      <c r="Q91" s="7">
        <v>7690</v>
      </c>
      <c r="R91" s="8">
        <f t="shared" si="12"/>
        <v>0.0016154532281125</v>
      </c>
      <c r="S91" s="9">
        <f t="shared" si="17"/>
        <v>0.813712824093739</v>
      </c>
      <c r="U91" s="6">
        <v>201711</v>
      </c>
      <c r="V91" s="6">
        <v>85</v>
      </c>
      <c r="W91" s="7">
        <v>6313</v>
      </c>
      <c r="X91" s="8">
        <f t="shared" si="13"/>
        <v>0.00127857425097685</v>
      </c>
      <c r="Y91" s="9">
        <f t="shared" si="18"/>
        <v>0.822703290369214</v>
      </c>
      <c r="AB91" s="6">
        <v>201708</v>
      </c>
      <c r="AC91" s="6">
        <v>85</v>
      </c>
      <c r="AD91" s="7">
        <v>6356</v>
      </c>
      <c r="AE91" s="8">
        <f t="shared" si="14"/>
        <v>0.00167066634774358</v>
      </c>
      <c r="AF91" s="9">
        <f t="shared" si="19"/>
        <v>0.804919213451545</v>
      </c>
    </row>
    <row r="92" spans="1:32">
      <c r="A92" s="5"/>
      <c r="C92" s="6">
        <v>201708</v>
      </c>
      <c r="D92" s="6">
        <v>86</v>
      </c>
      <c r="E92" s="7">
        <v>6916</v>
      </c>
      <c r="F92" s="8">
        <f t="shared" si="10"/>
        <v>0.00162731287960732</v>
      </c>
      <c r="G92" s="9">
        <f t="shared" si="15"/>
        <v>0.810521344834329</v>
      </c>
      <c r="I92" s="6">
        <v>201709</v>
      </c>
      <c r="J92" s="6">
        <v>86</v>
      </c>
      <c r="K92" s="7">
        <v>7418</v>
      </c>
      <c r="L92" s="8">
        <f t="shared" si="11"/>
        <v>0.00161139874537684</v>
      </c>
      <c r="M92" s="9">
        <f t="shared" si="16"/>
        <v>0.816925508542065</v>
      </c>
      <c r="O92" s="6">
        <v>201710</v>
      </c>
      <c r="P92" s="6">
        <v>86</v>
      </c>
      <c r="Q92" s="7">
        <v>7143</v>
      </c>
      <c r="R92" s="8">
        <f t="shared" si="12"/>
        <v>0.00150054387625586</v>
      </c>
      <c r="S92" s="9">
        <f t="shared" si="17"/>
        <v>0.815213367969995</v>
      </c>
      <c r="U92" s="6">
        <v>201711</v>
      </c>
      <c r="V92" s="6">
        <v>86</v>
      </c>
      <c r="W92" s="7">
        <v>6215</v>
      </c>
      <c r="X92" s="8">
        <f t="shared" si="13"/>
        <v>0.00125872627432618</v>
      </c>
      <c r="Y92" s="9">
        <f t="shared" si="18"/>
        <v>0.823962016643541</v>
      </c>
      <c r="AB92" s="6">
        <v>201708</v>
      </c>
      <c r="AC92" s="6">
        <v>86</v>
      </c>
      <c r="AD92" s="7">
        <v>6266</v>
      </c>
      <c r="AE92" s="8">
        <f t="shared" si="14"/>
        <v>0.00164700996459428</v>
      </c>
      <c r="AF92" s="9">
        <f t="shared" si="19"/>
        <v>0.806566223416139</v>
      </c>
    </row>
    <row r="93" spans="1:32">
      <c r="A93" s="5"/>
      <c r="C93" s="6">
        <v>201708</v>
      </c>
      <c r="D93" s="6">
        <v>87</v>
      </c>
      <c r="E93" s="7">
        <v>6852</v>
      </c>
      <c r="F93" s="8">
        <f t="shared" si="10"/>
        <v>0.00161225388245653</v>
      </c>
      <c r="G93" s="9">
        <f t="shared" si="15"/>
        <v>0.812133598716785</v>
      </c>
      <c r="I93" s="6">
        <v>201709</v>
      </c>
      <c r="J93" s="6">
        <v>87</v>
      </c>
      <c r="K93" s="7">
        <v>6978</v>
      </c>
      <c r="L93" s="8">
        <f t="shared" si="11"/>
        <v>0.00151581833988132</v>
      </c>
      <c r="M93" s="9">
        <f t="shared" si="16"/>
        <v>0.818441326881946</v>
      </c>
      <c r="O93" s="6">
        <v>201710</v>
      </c>
      <c r="P93" s="6">
        <v>87</v>
      </c>
      <c r="Q93" s="7">
        <v>7004</v>
      </c>
      <c r="R93" s="8">
        <f t="shared" si="12"/>
        <v>0.00147134387642392</v>
      </c>
      <c r="S93" s="9">
        <f t="shared" si="17"/>
        <v>0.816684711846419</v>
      </c>
      <c r="U93" s="6">
        <v>201711</v>
      </c>
      <c r="V93" s="6">
        <v>87</v>
      </c>
      <c r="W93" s="7">
        <v>6367</v>
      </c>
      <c r="X93" s="8">
        <f t="shared" si="13"/>
        <v>0.00128951089117213</v>
      </c>
      <c r="Y93" s="9">
        <f t="shared" si="18"/>
        <v>0.825251527534713</v>
      </c>
      <c r="AB93" s="6">
        <v>201708</v>
      </c>
      <c r="AC93" s="6">
        <v>87</v>
      </c>
      <c r="AD93" s="7">
        <v>6164</v>
      </c>
      <c r="AE93" s="8">
        <f t="shared" si="14"/>
        <v>0.00162019939702508</v>
      </c>
      <c r="AF93" s="9">
        <f t="shared" si="19"/>
        <v>0.808186422813164</v>
      </c>
    </row>
    <row r="94" spans="1:32">
      <c r="A94" s="5"/>
      <c r="C94" s="6">
        <v>201708</v>
      </c>
      <c r="D94" s="6">
        <v>88</v>
      </c>
      <c r="E94" s="7">
        <v>6597</v>
      </c>
      <c r="F94" s="8">
        <f t="shared" si="10"/>
        <v>0.00155225319068385</v>
      </c>
      <c r="G94" s="9">
        <f t="shared" si="15"/>
        <v>0.813685851907469</v>
      </c>
      <c r="I94" s="6">
        <v>201709</v>
      </c>
      <c r="J94" s="6">
        <v>88</v>
      </c>
      <c r="K94" s="7">
        <v>6833</v>
      </c>
      <c r="L94" s="8">
        <f t="shared" si="11"/>
        <v>0.00148432025170665</v>
      </c>
      <c r="M94" s="9">
        <f t="shared" si="16"/>
        <v>0.819925647133653</v>
      </c>
      <c r="O94" s="6">
        <v>201710</v>
      </c>
      <c r="P94" s="6">
        <v>88</v>
      </c>
      <c r="Q94" s="7">
        <v>6821</v>
      </c>
      <c r="R94" s="8">
        <f t="shared" si="12"/>
        <v>0.00143290071117755</v>
      </c>
      <c r="S94" s="9">
        <f t="shared" si="17"/>
        <v>0.818117612557596</v>
      </c>
      <c r="U94" s="6">
        <v>201711</v>
      </c>
      <c r="V94" s="6">
        <v>88</v>
      </c>
      <c r="W94" s="7">
        <v>6213</v>
      </c>
      <c r="X94" s="8">
        <f t="shared" si="13"/>
        <v>0.0012583212135782</v>
      </c>
      <c r="Y94" s="9">
        <f t="shared" si="18"/>
        <v>0.826509848748291</v>
      </c>
      <c r="AB94" s="6">
        <v>201708</v>
      </c>
      <c r="AC94" s="6">
        <v>88</v>
      </c>
      <c r="AD94" s="7">
        <v>5897</v>
      </c>
      <c r="AE94" s="8">
        <f t="shared" si="14"/>
        <v>0.00155001879368217</v>
      </c>
      <c r="AF94" s="9">
        <f t="shared" si="19"/>
        <v>0.809736441606847</v>
      </c>
    </row>
    <row r="95" spans="1:32">
      <c r="A95" s="5"/>
      <c r="C95" s="6">
        <v>201708</v>
      </c>
      <c r="D95" s="6">
        <v>89</v>
      </c>
      <c r="E95" s="7">
        <v>6279</v>
      </c>
      <c r="F95" s="8">
        <f t="shared" si="10"/>
        <v>0.00147742879859085</v>
      </c>
      <c r="G95" s="9">
        <f t="shared" si="15"/>
        <v>0.81516328070606</v>
      </c>
      <c r="I95" s="6">
        <v>201709</v>
      </c>
      <c r="J95" s="6">
        <v>89</v>
      </c>
      <c r="K95" s="7">
        <v>6628</v>
      </c>
      <c r="L95" s="8">
        <f t="shared" si="11"/>
        <v>0.00143978847187351</v>
      </c>
      <c r="M95" s="9">
        <f t="shared" si="16"/>
        <v>0.821365435605526</v>
      </c>
      <c r="O95" s="6">
        <v>201710</v>
      </c>
      <c r="P95" s="6">
        <v>89</v>
      </c>
      <c r="Q95" s="7">
        <v>6536</v>
      </c>
      <c r="R95" s="8">
        <f t="shared" si="12"/>
        <v>0.00137303020792501</v>
      </c>
      <c r="S95" s="9">
        <f t="shared" si="17"/>
        <v>0.819490642765521</v>
      </c>
      <c r="U95" s="6">
        <v>201711</v>
      </c>
      <c r="V95" s="6">
        <v>89</v>
      </c>
      <c r="W95" s="7">
        <v>6156</v>
      </c>
      <c r="X95" s="8">
        <f t="shared" si="13"/>
        <v>0.00124677698226097</v>
      </c>
      <c r="Y95" s="9">
        <f t="shared" si="18"/>
        <v>0.827756625730552</v>
      </c>
      <c r="AB95" s="6">
        <v>201708</v>
      </c>
      <c r="AC95" s="6">
        <v>89</v>
      </c>
      <c r="AD95" s="7">
        <v>5714</v>
      </c>
      <c r="AE95" s="8">
        <f t="shared" si="14"/>
        <v>0.0015019174812786</v>
      </c>
      <c r="AF95" s="9">
        <f t="shared" si="19"/>
        <v>0.811238359088125</v>
      </c>
    </row>
    <row r="96" spans="1:32">
      <c r="A96" s="5"/>
      <c r="C96" s="6">
        <v>201708</v>
      </c>
      <c r="D96" s="6">
        <v>90</v>
      </c>
      <c r="E96" s="7">
        <v>6477</v>
      </c>
      <c r="F96" s="8">
        <f t="shared" si="10"/>
        <v>0.00152401757102611</v>
      </c>
      <c r="G96" s="9">
        <f t="shared" si="15"/>
        <v>0.816687298277086</v>
      </c>
      <c r="I96" s="6">
        <v>201709</v>
      </c>
      <c r="J96" s="6">
        <v>90</v>
      </c>
      <c r="K96" s="7">
        <v>6964</v>
      </c>
      <c r="L96" s="8">
        <f t="shared" si="11"/>
        <v>0.001512777145161</v>
      </c>
      <c r="M96" s="9">
        <f t="shared" si="16"/>
        <v>0.822878212750687</v>
      </c>
      <c r="O96" s="6">
        <v>201710</v>
      </c>
      <c r="P96" s="6">
        <v>90</v>
      </c>
      <c r="Q96" s="7">
        <v>6850</v>
      </c>
      <c r="R96" s="8">
        <f t="shared" si="12"/>
        <v>0.00143899279747342</v>
      </c>
      <c r="S96" s="9">
        <f t="shared" si="17"/>
        <v>0.820929635562995</v>
      </c>
      <c r="U96" s="6">
        <v>201711</v>
      </c>
      <c r="V96" s="6">
        <v>90</v>
      </c>
      <c r="W96" s="7">
        <v>6301</v>
      </c>
      <c r="X96" s="8">
        <f t="shared" si="13"/>
        <v>0.00127614388648902</v>
      </c>
      <c r="Y96" s="9">
        <f t="shared" si="18"/>
        <v>0.829032769617041</v>
      </c>
      <c r="AB96" s="6">
        <v>201708</v>
      </c>
      <c r="AC96" s="6">
        <v>90</v>
      </c>
      <c r="AD96" s="7">
        <v>5895</v>
      </c>
      <c r="AE96" s="8">
        <f t="shared" si="14"/>
        <v>0.00154949309627885</v>
      </c>
      <c r="AF96" s="9">
        <f t="shared" si="19"/>
        <v>0.812787852184404</v>
      </c>
    </row>
    <row r="97" spans="1:32">
      <c r="A97" s="5"/>
      <c r="C97" s="6">
        <v>201708</v>
      </c>
      <c r="D97" s="6">
        <v>91</v>
      </c>
      <c r="E97" s="7">
        <v>7073</v>
      </c>
      <c r="F97" s="8">
        <f t="shared" si="10"/>
        <v>0.00166425448199285</v>
      </c>
      <c r="G97" s="9">
        <f t="shared" si="15"/>
        <v>0.818351552759079</v>
      </c>
      <c r="I97" s="6">
        <v>201709</v>
      </c>
      <c r="J97" s="6">
        <v>91</v>
      </c>
      <c r="K97" s="7">
        <v>7907</v>
      </c>
      <c r="L97" s="8">
        <f t="shared" si="11"/>
        <v>0.00171762333239346</v>
      </c>
      <c r="M97" s="9">
        <f t="shared" si="16"/>
        <v>0.824595836083081</v>
      </c>
      <c r="O97" s="6">
        <v>201710</v>
      </c>
      <c r="P97" s="6">
        <v>91</v>
      </c>
      <c r="Q97" s="7">
        <v>6954</v>
      </c>
      <c r="R97" s="8">
        <f t="shared" si="12"/>
        <v>0.00146084027936207</v>
      </c>
      <c r="S97" s="9">
        <f t="shared" si="17"/>
        <v>0.822390475842357</v>
      </c>
      <c r="U97" s="6">
        <v>201711</v>
      </c>
      <c r="V97" s="6">
        <v>91</v>
      </c>
      <c r="W97" s="7">
        <v>6589</v>
      </c>
      <c r="X97" s="8">
        <f t="shared" si="13"/>
        <v>0.00133447263419713</v>
      </c>
      <c r="Y97" s="9">
        <f t="shared" si="18"/>
        <v>0.830367242251238</v>
      </c>
      <c r="AB97" s="6">
        <v>201708</v>
      </c>
      <c r="AC97" s="6">
        <v>91</v>
      </c>
      <c r="AD97" s="7">
        <v>6383</v>
      </c>
      <c r="AE97" s="8">
        <f t="shared" si="14"/>
        <v>0.00167776326268836</v>
      </c>
      <c r="AF97" s="9">
        <f t="shared" si="19"/>
        <v>0.814465615447092</v>
      </c>
    </row>
    <row r="98" spans="1:32">
      <c r="A98" s="5"/>
      <c r="C98" s="6">
        <v>201708</v>
      </c>
      <c r="D98" s="6">
        <v>92</v>
      </c>
      <c r="E98" s="7">
        <v>6089</v>
      </c>
      <c r="F98" s="8">
        <f t="shared" si="10"/>
        <v>0.00143272240079944</v>
      </c>
      <c r="G98" s="9">
        <f t="shared" si="15"/>
        <v>0.819784275159878</v>
      </c>
      <c r="I98" s="6">
        <v>201709</v>
      </c>
      <c r="J98" s="6">
        <v>92</v>
      </c>
      <c r="K98" s="7">
        <v>6864</v>
      </c>
      <c r="L98" s="8">
        <f t="shared" si="11"/>
        <v>0.0014910543257302</v>
      </c>
      <c r="M98" s="9">
        <f t="shared" si="16"/>
        <v>0.826086890408811</v>
      </c>
      <c r="O98" s="6">
        <v>201710</v>
      </c>
      <c r="P98" s="6">
        <v>92</v>
      </c>
      <c r="Q98" s="7">
        <v>6271</v>
      </c>
      <c r="R98" s="8">
        <f t="shared" si="12"/>
        <v>0.0013173611434972</v>
      </c>
      <c r="S98" s="9">
        <f t="shared" si="17"/>
        <v>0.823707836985854</v>
      </c>
      <c r="U98" s="6">
        <v>201711</v>
      </c>
      <c r="V98" s="6">
        <v>92</v>
      </c>
      <c r="W98" s="7">
        <v>6114</v>
      </c>
      <c r="X98" s="8">
        <f t="shared" si="13"/>
        <v>0.00123827070655354</v>
      </c>
      <c r="Y98" s="9">
        <f t="shared" si="18"/>
        <v>0.831605512957792</v>
      </c>
      <c r="AB98" s="6">
        <v>201708</v>
      </c>
      <c r="AC98" s="6">
        <v>92</v>
      </c>
      <c r="AD98" s="7">
        <v>5493</v>
      </c>
      <c r="AE98" s="8">
        <f t="shared" si="14"/>
        <v>0.001443827918212</v>
      </c>
      <c r="AF98" s="9">
        <f t="shared" si="19"/>
        <v>0.815909443365304</v>
      </c>
    </row>
    <row r="99" spans="1:32">
      <c r="A99" s="5"/>
      <c r="C99" s="6">
        <v>201708</v>
      </c>
      <c r="D99" s="6">
        <v>93</v>
      </c>
      <c r="E99" s="7">
        <v>5760</v>
      </c>
      <c r="F99" s="8">
        <f t="shared" si="10"/>
        <v>0.00135530974357116</v>
      </c>
      <c r="G99" s="9">
        <f t="shared" si="15"/>
        <v>0.82113958490345</v>
      </c>
      <c r="I99" s="6">
        <v>201709</v>
      </c>
      <c r="J99" s="6">
        <v>93</v>
      </c>
      <c r="K99" s="7">
        <v>6283</v>
      </c>
      <c r="L99" s="8">
        <f t="shared" si="11"/>
        <v>0.00136484474483725</v>
      </c>
      <c r="M99" s="9">
        <f t="shared" si="16"/>
        <v>0.827451735153648</v>
      </c>
      <c r="O99" s="6">
        <v>201710</v>
      </c>
      <c r="P99" s="6">
        <v>93</v>
      </c>
      <c r="Q99" s="7">
        <v>5775</v>
      </c>
      <c r="R99" s="8">
        <f t="shared" si="12"/>
        <v>0.00121316546064365</v>
      </c>
      <c r="S99" s="9">
        <f t="shared" si="17"/>
        <v>0.824921002446498</v>
      </c>
      <c r="U99" s="6">
        <v>201711</v>
      </c>
      <c r="V99" s="6">
        <v>93</v>
      </c>
      <c r="W99" s="7">
        <v>5788</v>
      </c>
      <c r="X99" s="8">
        <f t="shared" si="13"/>
        <v>0.00117224580463394</v>
      </c>
      <c r="Y99" s="9">
        <f t="shared" si="18"/>
        <v>0.832777758762426</v>
      </c>
      <c r="AB99" s="6">
        <v>201708</v>
      </c>
      <c r="AC99" s="6">
        <v>93</v>
      </c>
      <c r="AD99" s="7">
        <v>5246</v>
      </c>
      <c r="AE99" s="8">
        <f t="shared" si="14"/>
        <v>0.00137890428890226</v>
      </c>
      <c r="AF99" s="9">
        <f t="shared" si="19"/>
        <v>0.817288347654207</v>
      </c>
    </row>
    <row r="100" spans="1:32">
      <c r="A100" s="5"/>
      <c r="C100" s="6">
        <v>201708</v>
      </c>
      <c r="D100" s="6">
        <v>94</v>
      </c>
      <c r="E100" s="7">
        <v>5601</v>
      </c>
      <c r="F100" s="8">
        <f t="shared" si="10"/>
        <v>0.00131789754752467</v>
      </c>
      <c r="G100" s="9">
        <f t="shared" si="15"/>
        <v>0.822457482450974</v>
      </c>
      <c r="I100" s="6">
        <v>201709</v>
      </c>
      <c r="J100" s="6">
        <v>94</v>
      </c>
      <c r="K100" s="7">
        <v>6087</v>
      </c>
      <c r="L100" s="8">
        <f t="shared" si="11"/>
        <v>0.00132226801875288</v>
      </c>
      <c r="M100" s="9">
        <f t="shared" si="16"/>
        <v>0.828774003172401</v>
      </c>
      <c r="O100" s="6">
        <v>201710</v>
      </c>
      <c r="P100" s="6">
        <v>94</v>
      </c>
      <c r="Q100" s="7">
        <v>5634</v>
      </c>
      <c r="R100" s="8">
        <f t="shared" si="12"/>
        <v>0.00118354531692924</v>
      </c>
      <c r="S100" s="9">
        <f t="shared" si="17"/>
        <v>0.826104547763427</v>
      </c>
      <c r="U100" s="6">
        <v>201711</v>
      </c>
      <c r="V100" s="6">
        <v>94</v>
      </c>
      <c r="W100" s="7">
        <v>5703</v>
      </c>
      <c r="X100" s="8">
        <f t="shared" si="13"/>
        <v>0.00115503072284508</v>
      </c>
      <c r="Y100" s="9">
        <f t="shared" si="18"/>
        <v>0.833932789485271</v>
      </c>
      <c r="AB100" s="6">
        <v>201708</v>
      </c>
      <c r="AC100" s="6">
        <v>94</v>
      </c>
      <c r="AD100" s="7">
        <v>5148</v>
      </c>
      <c r="AE100" s="8">
        <f t="shared" si="14"/>
        <v>0.0013531451161397</v>
      </c>
      <c r="AF100" s="9">
        <f t="shared" si="19"/>
        <v>0.818641492770346</v>
      </c>
    </row>
    <row r="101" spans="1:32">
      <c r="A101" s="5"/>
      <c r="C101" s="6">
        <v>201708</v>
      </c>
      <c r="D101" s="6">
        <v>95</v>
      </c>
      <c r="E101" s="7">
        <v>5640</v>
      </c>
      <c r="F101" s="8">
        <f t="shared" si="10"/>
        <v>0.00132707412391343</v>
      </c>
      <c r="G101" s="9">
        <f t="shared" si="15"/>
        <v>0.823784556574888</v>
      </c>
      <c r="I101" s="6">
        <v>201709</v>
      </c>
      <c r="J101" s="6">
        <v>95</v>
      </c>
      <c r="K101" s="7">
        <v>6005</v>
      </c>
      <c r="L101" s="8">
        <f t="shared" si="11"/>
        <v>0.00130445530681962</v>
      </c>
      <c r="M101" s="9">
        <f t="shared" si="16"/>
        <v>0.83007845847922</v>
      </c>
      <c r="O101" s="6">
        <v>201710</v>
      </c>
      <c r="P101" s="6">
        <v>95</v>
      </c>
      <c r="Q101" s="7">
        <v>5569</v>
      </c>
      <c r="R101" s="8">
        <f t="shared" si="12"/>
        <v>0.00116989064074883</v>
      </c>
      <c r="S101" s="9">
        <f t="shared" si="17"/>
        <v>0.827274438404176</v>
      </c>
      <c r="U101" s="6">
        <v>201711</v>
      </c>
      <c r="V101" s="6">
        <v>95</v>
      </c>
      <c r="W101" s="7">
        <v>5517</v>
      </c>
      <c r="X101" s="8">
        <f t="shared" si="13"/>
        <v>0.00111736007328359</v>
      </c>
      <c r="Y101" s="9">
        <f t="shared" si="18"/>
        <v>0.835050149558554</v>
      </c>
      <c r="AB101" s="6">
        <v>201708</v>
      </c>
      <c r="AC101" s="6">
        <v>95</v>
      </c>
      <c r="AD101" s="7">
        <v>5113</v>
      </c>
      <c r="AE101" s="8">
        <f t="shared" si="14"/>
        <v>0.00134394541158164</v>
      </c>
      <c r="AF101" s="9">
        <f t="shared" si="19"/>
        <v>0.819985438181928</v>
      </c>
    </row>
    <row r="102" spans="1:32">
      <c r="A102" s="5"/>
      <c r="C102" s="6">
        <v>201708</v>
      </c>
      <c r="D102" s="6">
        <v>96</v>
      </c>
      <c r="E102" s="7">
        <v>5479</v>
      </c>
      <c r="F102" s="8">
        <f t="shared" si="10"/>
        <v>0.00128919133420597</v>
      </c>
      <c r="G102" s="9">
        <f t="shared" si="15"/>
        <v>0.825073747909094</v>
      </c>
      <c r="I102" s="6">
        <v>201709</v>
      </c>
      <c r="J102" s="6">
        <v>96</v>
      </c>
      <c r="K102" s="7">
        <v>5886</v>
      </c>
      <c r="L102" s="8">
        <f t="shared" si="11"/>
        <v>0.00127860515169697</v>
      </c>
      <c r="M102" s="9">
        <f t="shared" si="16"/>
        <v>0.831357063630917</v>
      </c>
      <c r="O102" s="6">
        <v>201710</v>
      </c>
      <c r="P102" s="6">
        <v>96</v>
      </c>
      <c r="Q102" s="7">
        <v>5782</v>
      </c>
      <c r="R102" s="8">
        <f t="shared" si="12"/>
        <v>0.00121463596423231</v>
      </c>
      <c r="S102" s="9">
        <f t="shared" si="17"/>
        <v>0.828489074368408</v>
      </c>
      <c r="U102" s="6">
        <v>201711</v>
      </c>
      <c r="V102" s="6">
        <v>96</v>
      </c>
      <c r="W102" s="7">
        <v>5357</v>
      </c>
      <c r="X102" s="8">
        <f t="shared" si="13"/>
        <v>0.00108495521344575</v>
      </c>
      <c r="Y102" s="9">
        <f t="shared" si="18"/>
        <v>0.836135104772</v>
      </c>
      <c r="AB102" s="6">
        <v>201708</v>
      </c>
      <c r="AC102" s="6">
        <v>96</v>
      </c>
      <c r="AD102" s="7">
        <v>4990</v>
      </c>
      <c r="AE102" s="8">
        <f t="shared" si="14"/>
        <v>0.0013116150212776</v>
      </c>
      <c r="AF102" s="9">
        <f t="shared" si="19"/>
        <v>0.821297053203206</v>
      </c>
    </row>
    <row r="103" spans="1:32">
      <c r="A103" s="5"/>
      <c r="C103" s="6">
        <v>201708</v>
      </c>
      <c r="D103" s="6">
        <v>97</v>
      </c>
      <c r="E103" s="7">
        <v>5598</v>
      </c>
      <c r="F103" s="8">
        <f t="shared" si="10"/>
        <v>0.00131719165703322</v>
      </c>
      <c r="G103" s="9">
        <f t="shared" si="15"/>
        <v>0.826390939566127</v>
      </c>
      <c r="I103" s="6">
        <v>201709</v>
      </c>
      <c r="J103" s="6">
        <v>97</v>
      </c>
      <c r="K103" s="7">
        <v>6090</v>
      </c>
      <c r="L103" s="8">
        <f t="shared" si="11"/>
        <v>0.0013229197033358</v>
      </c>
      <c r="M103" s="9">
        <f t="shared" si="16"/>
        <v>0.832679983334253</v>
      </c>
      <c r="O103" s="6">
        <v>201710</v>
      </c>
      <c r="P103" s="6">
        <v>97</v>
      </c>
      <c r="Q103" s="7">
        <v>5733</v>
      </c>
      <c r="R103" s="8">
        <f t="shared" si="12"/>
        <v>0.0012043424391117</v>
      </c>
      <c r="S103" s="9">
        <f t="shared" si="17"/>
        <v>0.82969341680752</v>
      </c>
      <c r="U103" s="6">
        <v>201711</v>
      </c>
      <c r="V103" s="6">
        <v>97</v>
      </c>
      <c r="W103" s="7">
        <v>5360</v>
      </c>
      <c r="X103" s="8">
        <f t="shared" si="13"/>
        <v>0.00108556280456771</v>
      </c>
      <c r="Y103" s="9">
        <f t="shared" si="18"/>
        <v>0.837220667576568</v>
      </c>
      <c r="AB103" s="6">
        <v>201708</v>
      </c>
      <c r="AC103" s="6">
        <v>97</v>
      </c>
      <c r="AD103" s="7">
        <v>5075</v>
      </c>
      <c r="AE103" s="8">
        <f t="shared" si="14"/>
        <v>0.0013339571609186</v>
      </c>
      <c r="AF103" s="9">
        <f t="shared" si="19"/>
        <v>0.822631010364124</v>
      </c>
    </row>
    <row r="104" spans="1:32">
      <c r="A104" s="5"/>
      <c r="C104" s="6">
        <v>201708</v>
      </c>
      <c r="D104" s="6">
        <v>98</v>
      </c>
      <c r="E104" s="7">
        <v>6000</v>
      </c>
      <c r="F104" s="8">
        <f t="shared" si="10"/>
        <v>0.00141178098288663</v>
      </c>
      <c r="G104" s="9">
        <f t="shared" si="15"/>
        <v>0.827802720549013</v>
      </c>
      <c r="I104" s="6">
        <v>201709</v>
      </c>
      <c r="J104" s="6">
        <v>98</v>
      </c>
      <c r="K104" s="7">
        <v>6823</v>
      </c>
      <c r="L104" s="8">
        <f t="shared" si="11"/>
        <v>0.00148214796976357</v>
      </c>
      <c r="M104" s="9">
        <f t="shared" si="16"/>
        <v>0.834162131304017</v>
      </c>
      <c r="O104" s="6">
        <v>201710</v>
      </c>
      <c r="P104" s="6">
        <v>98</v>
      </c>
      <c r="Q104" s="7">
        <v>6353</v>
      </c>
      <c r="R104" s="8">
        <f t="shared" si="12"/>
        <v>0.00133458704267864</v>
      </c>
      <c r="S104" s="9">
        <f t="shared" si="17"/>
        <v>0.831028003850198</v>
      </c>
      <c r="U104" s="6">
        <v>201711</v>
      </c>
      <c r="V104" s="6">
        <v>98</v>
      </c>
      <c r="W104" s="7">
        <v>5502</v>
      </c>
      <c r="X104" s="8">
        <f t="shared" si="13"/>
        <v>0.00111432211767379</v>
      </c>
      <c r="Y104" s="9">
        <f t="shared" si="18"/>
        <v>0.838334989694241</v>
      </c>
      <c r="AB104" s="6">
        <v>201708</v>
      </c>
      <c r="AC104" s="6">
        <v>98</v>
      </c>
      <c r="AD104" s="7">
        <v>5430</v>
      </c>
      <c r="AE104" s="8">
        <f t="shared" si="14"/>
        <v>0.00142726845000749</v>
      </c>
      <c r="AF104" s="9">
        <f t="shared" si="19"/>
        <v>0.824058278814132</v>
      </c>
    </row>
    <row r="105" spans="1:32">
      <c r="A105" s="5"/>
      <c r="C105" s="6">
        <v>201708</v>
      </c>
      <c r="D105" s="6">
        <v>99</v>
      </c>
      <c r="E105" s="7">
        <v>5253</v>
      </c>
      <c r="F105" s="8">
        <f t="shared" si="10"/>
        <v>0.00123601425051724</v>
      </c>
      <c r="G105" s="9">
        <f t="shared" si="15"/>
        <v>0.829038734799531</v>
      </c>
      <c r="I105" s="6">
        <v>201709</v>
      </c>
      <c r="J105" s="6">
        <v>99</v>
      </c>
      <c r="K105" s="7">
        <v>5969</v>
      </c>
      <c r="L105" s="8">
        <f t="shared" si="11"/>
        <v>0.00129663509182453</v>
      </c>
      <c r="M105" s="9">
        <f t="shared" si="16"/>
        <v>0.835458766395841</v>
      </c>
      <c r="O105" s="6">
        <v>201710</v>
      </c>
      <c r="P105" s="6">
        <v>99</v>
      </c>
      <c r="Q105" s="7">
        <v>5523</v>
      </c>
      <c r="R105" s="8">
        <f t="shared" si="12"/>
        <v>0.00116022733145193</v>
      </c>
      <c r="S105" s="9">
        <f t="shared" si="17"/>
        <v>0.83218823118165</v>
      </c>
      <c r="U105" s="6">
        <v>201711</v>
      </c>
      <c r="V105" s="6">
        <v>99</v>
      </c>
      <c r="W105" s="7">
        <v>5228</v>
      </c>
      <c r="X105" s="8">
        <f t="shared" si="13"/>
        <v>0.00105882879520149</v>
      </c>
      <c r="Y105" s="9">
        <f t="shared" si="18"/>
        <v>0.839393818489443</v>
      </c>
      <c r="AB105" s="6">
        <v>201708</v>
      </c>
      <c r="AC105" s="6">
        <v>99</v>
      </c>
      <c r="AD105" s="7">
        <v>4750</v>
      </c>
      <c r="AE105" s="8">
        <f t="shared" si="14"/>
        <v>0.00124853133287948</v>
      </c>
      <c r="AF105" s="9">
        <f t="shared" si="19"/>
        <v>0.825306810147011</v>
      </c>
    </row>
    <row r="106" spans="1:32">
      <c r="A106" s="5"/>
      <c r="C106" s="6">
        <v>201708</v>
      </c>
      <c r="D106" s="6">
        <v>100</v>
      </c>
      <c r="E106" s="7">
        <v>5068</v>
      </c>
      <c r="F106" s="8">
        <f t="shared" si="10"/>
        <v>0.00119248433687824</v>
      </c>
      <c r="G106" s="9">
        <f t="shared" si="15"/>
        <v>0.830231219136409</v>
      </c>
      <c r="I106" s="6">
        <v>201709</v>
      </c>
      <c r="J106" s="6">
        <v>100</v>
      </c>
      <c r="K106" s="7">
        <v>5533</v>
      </c>
      <c r="L106" s="8">
        <f t="shared" si="11"/>
        <v>0.00120192359910624</v>
      </c>
      <c r="M106" s="9">
        <f t="shared" si="16"/>
        <v>0.836660689994947</v>
      </c>
      <c r="O106" s="6">
        <v>201710</v>
      </c>
      <c r="P106" s="6">
        <v>100</v>
      </c>
      <c r="Q106" s="7">
        <v>5311</v>
      </c>
      <c r="R106" s="8">
        <f t="shared" si="12"/>
        <v>0.00111569207990969</v>
      </c>
      <c r="S106" s="9">
        <f t="shared" si="17"/>
        <v>0.83330392326156</v>
      </c>
      <c r="U106" s="6">
        <v>201711</v>
      </c>
      <c r="V106" s="6">
        <v>100</v>
      </c>
      <c r="W106" s="7">
        <v>5121</v>
      </c>
      <c r="X106" s="8">
        <f t="shared" si="13"/>
        <v>0.00103715804518493</v>
      </c>
      <c r="Y106" s="9">
        <f t="shared" si="18"/>
        <v>0.840430976534628</v>
      </c>
      <c r="AB106" s="6">
        <v>201708</v>
      </c>
      <c r="AC106" s="6">
        <v>100</v>
      </c>
      <c r="AD106" s="7">
        <v>4588</v>
      </c>
      <c r="AE106" s="8">
        <f t="shared" si="14"/>
        <v>0.00120594984321075</v>
      </c>
      <c r="AF106" s="9">
        <f t="shared" si="19"/>
        <v>0.826512759990222</v>
      </c>
    </row>
    <row r="107" spans="1:32">
      <c r="A107" s="5"/>
      <c r="C107" s="6">
        <v>201708</v>
      </c>
      <c r="D107" s="6">
        <v>101</v>
      </c>
      <c r="E107" s="7">
        <v>4963</v>
      </c>
      <c r="F107" s="8">
        <f t="shared" si="10"/>
        <v>0.00116777816967772</v>
      </c>
      <c r="G107" s="9">
        <f t="shared" si="15"/>
        <v>0.831398997306087</v>
      </c>
      <c r="I107" s="6">
        <v>201709</v>
      </c>
      <c r="J107" s="6">
        <v>101</v>
      </c>
      <c r="K107" s="7">
        <v>5418</v>
      </c>
      <c r="L107" s="8">
        <f t="shared" si="11"/>
        <v>0.00117694235676081</v>
      </c>
      <c r="M107" s="9">
        <f t="shared" si="16"/>
        <v>0.837837632351708</v>
      </c>
      <c r="O107" s="6">
        <v>201710</v>
      </c>
      <c r="P107" s="6">
        <v>101</v>
      </c>
      <c r="Q107" s="7">
        <v>5281</v>
      </c>
      <c r="R107" s="8">
        <f t="shared" si="12"/>
        <v>0.00110938992167258</v>
      </c>
      <c r="S107" s="9">
        <f t="shared" si="17"/>
        <v>0.834413313183233</v>
      </c>
      <c r="U107" s="6">
        <v>201711</v>
      </c>
      <c r="V107" s="6">
        <v>101</v>
      </c>
      <c r="W107" s="7">
        <v>5068</v>
      </c>
      <c r="X107" s="8">
        <f t="shared" si="13"/>
        <v>0.00102642393536365</v>
      </c>
      <c r="Y107" s="9">
        <f t="shared" si="18"/>
        <v>0.841457400469992</v>
      </c>
      <c r="AB107" s="6">
        <v>201708</v>
      </c>
      <c r="AC107" s="6">
        <v>101</v>
      </c>
      <c r="AD107" s="7">
        <v>4490</v>
      </c>
      <c r="AE107" s="8">
        <f t="shared" si="14"/>
        <v>0.00118019067044818</v>
      </c>
      <c r="AF107" s="9">
        <f t="shared" si="19"/>
        <v>0.82769295066067</v>
      </c>
    </row>
    <row r="108" spans="1:32">
      <c r="A108" s="5"/>
      <c r="C108" s="6">
        <v>201708</v>
      </c>
      <c r="D108" s="6">
        <v>102</v>
      </c>
      <c r="E108" s="7">
        <v>4951</v>
      </c>
      <c r="F108" s="8">
        <f t="shared" si="10"/>
        <v>0.00116495460771195</v>
      </c>
      <c r="G108" s="9">
        <f t="shared" si="15"/>
        <v>0.832563951913799</v>
      </c>
      <c r="I108" s="6">
        <v>201709</v>
      </c>
      <c r="J108" s="6">
        <v>102</v>
      </c>
      <c r="K108" s="7">
        <v>5323</v>
      </c>
      <c r="L108" s="8">
        <f t="shared" si="11"/>
        <v>0.00115630567830155</v>
      </c>
      <c r="M108" s="9">
        <f t="shared" si="16"/>
        <v>0.83899393803001</v>
      </c>
      <c r="O108" s="6">
        <v>201710</v>
      </c>
      <c r="P108" s="6">
        <v>102</v>
      </c>
      <c r="Q108" s="7">
        <v>5361</v>
      </c>
      <c r="R108" s="8">
        <f t="shared" si="12"/>
        <v>0.00112619567697154</v>
      </c>
      <c r="S108" s="9">
        <f t="shared" si="17"/>
        <v>0.835539508860204</v>
      </c>
      <c r="U108" s="6">
        <v>201711</v>
      </c>
      <c r="V108" s="6">
        <v>102</v>
      </c>
      <c r="W108" s="7">
        <v>4867</v>
      </c>
      <c r="X108" s="8">
        <f t="shared" si="13"/>
        <v>0.000985715330192357</v>
      </c>
      <c r="Y108" s="9">
        <f t="shared" si="18"/>
        <v>0.842443115800184</v>
      </c>
      <c r="AB108" s="6">
        <v>201708</v>
      </c>
      <c r="AC108" s="6">
        <v>102</v>
      </c>
      <c r="AD108" s="7">
        <v>4497</v>
      </c>
      <c r="AE108" s="8">
        <f t="shared" si="14"/>
        <v>0.0011820306113598</v>
      </c>
      <c r="AF108" s="9">
        <f t="shared" si="19"/>
        <v>0.82887498127203</v>
      </c>
    </row>
    <row r="109" spans="1:32">
      <c r="A109" s="5"/>
      <c r="C109" s="6">
        <v>201708</v>
      </c>
      <c r="D109" s="6">
        <v>103</v>
      </c>
      <c r="E109" s="7">
        <v>4766</v>
      </c>
      <c r="F109" s="8">
        <f t="shared" si="10"/>
        <v>0.00112142469407294</v>
      </c>
      <c r="G109" s="9">
        <f t="shared" si="15"/>
        <v>0.833685376607872</v>
      </c>
      <c r="I109" s="6">
        <v>201709</v>
      </c>
      <c r="J109" s="6">
        <v>103</v>
      </c>
      <c r="K109" s="7">
        <v>4972</v>
      </c>
      <c r="L109" s="8">
        <f t="shared" si="11"/>
        <v>0.00108005858209944</v>
      </c>
      <c r="M109" s="9">
        <f t="shared" si="16"/>
        <v>0.840073996612109</v>
      </c>
      <c r="O109" s="6">
        <v>201710</v>
      </c>
      <c r="P109" s="6">
        <v>103</v>
      </c>
      <c r="Q109" s="7">
        <v>5172</v>
      </c>
      <c r="R109" s="8">
        <f t="shared" si="12"/>
        <v>0.00108649208007774</v>
      </c>
      <c r="S109" s="9">
        <f t="shared" si="17"/>
        <v>0.836626000940282</v>
      </c>
      <c r="U109" s="6">
        <v>201711</v>
      </c>
      <c r="V109" s="6">
        <v>103</v>
      </c>
      <c r="W109" s="7">
        <v>4737</v>
      </c>
      <c r="X109" s="8">
        <f t="shared" si="13"/>
        <v>0.000959386381574111</v>
      </c>
      <c r="Y109" s="9">
        <f t="shared" si="18"/>
        <v>0.843402502181758</v>
      </c>
      <c r="AB109" s="6">
        <v>201708</v>
      </c>
      <c r="AC109" s="6">
        <v>103</v>
      </c>
      <c r="AD109" s="7">
        <v>4327</v>
      </c>
      <c r="AE109" s="8">
        <f t="shared" si="14"/>
        <v>0.00113734633207779</v>
      </c>
      <c r="AF109" s="9">
        <f t="shared" si="19"/>
        <v>0.830012327604108</v>
      </c>
    </row>
    <row r="110" spans="1:32">
      <c r="A110" s="5"/>
      <c r="C110" s="6">
        <v>201708</v>
      </c>
      <c r="D110" s="6">
        <v>104</v>
      </c>
      <c r="E110" s="7">
        <v>4904</v>
      </c>
      <c r="F110" s="8">
        <f t="shared" si="10"/>
        <v>0.00115389565667934</v>
      </c>
      <c r="G110" s="9">
        <f t="shared" si="15"/>
        <v>0.834839272264551</v>
      </c>
      <c r="I110" s="6">
        <v>201709</v>
      </c>
      <c r="J110" s="6">
        <v>104</v>
      </c>
      <c r="K110" s="7">
        <v>5276</v>
      </c>
      <c r="L110" s="8">
        <f t="shared" si="11"/>
        <v>0.00114609595316908</v>
      </c>
      <c r="M110" s="9">
        <f t="shared" si="16"/>
        <v>0.841220092565278</v>
      </c>
      <c r="O110" s="6">
        <v>201710</v>
      </c>
      <c r="P110" s="6">
        <v>104</v>
      </c>
      <c r="Q110" s="7">
        <v>5353</v>
      </c>
      <c r="R110" s="8">
        <f t="shared" si="12"/>
        <v>0.00112451510144164</v>
      </c>
      <c r="S110" s="9">
        <f t="shared" si="17"/>
        <v>0.837750516041724</v>
      </c>
      <c r="U110" s="6">
        <v>201711</v>
      </c>
      <c r="V110" s="6">
        <v>104</v>
      </c>
      <c r="W110" s="7">
        <v>4876</v>
      </c>
      <c r="X110" s="8">
        <f t="shared" si="13"/>
        <v>0.000987538103558236</v>
      </c>
      <c r="Y110" s="9">
        <f t="shared" si="18"/>
        <v>0.844390040285316</v>
      </c>
      <c r="AB110" s="6">
        <v>201708</v>
      </c>
      <c r="AC110" s="6">
        <v>104</v>
      </c>
      <c r="AD110" s="7">
        <v>4450</v>
      </c>
      <c r="AE110" s="8">
        <f t="shared" si="14"/>
        <v>0.00116967672238183</v>
      </c>
      <c r="AF110" s="9">
        <f t="shared" si="19"/>
        <v>0.83118200432649</v>
      </c>
    </row>
    <row r="111" spans="1:32">
      <c r="A111" s="5"/>
      <c r="C111" s="6">
        <v>201708</v>
      </c>
      <c r="D111" s="6">
        <v>105</v>
      </c>
      <c r="E111" s="7">
        <v>5313</v>
      </c>
      <c r="F111" s="8">
        <f t="shared" si="10"/>
        <v>0.00125013206034611</v>
      </c>
      <c r="G111" s="9">
        <f t="shared" si="15"/>
        <v>0.836089404324897</v>
      </c>
      <c r="I111" s="6">
        <v>201709</v>
      </c>
      <c r="J111" s="6">
        <v>105</v>
      </c>
      <c r="K111" s="7">
        <v>5870</v>
      </c>
      <c r="L111" s="8">
        <f t="shared" si="11"/>
        <v>0.00127512950058804</v>
      </c>
      <c r="M111" s="9">
        <f t="shared" si="16"/>
        <v>0.842495222065866</v>
      </c>
      <c r="O111" s="6">
        <v>201710</v>
      </c>
      <c r="P111" s="6">
        <v>105</v>
      </c>
      <c r="Q111" s="7">
        <v>5735</v>
      </c>
      <c r="R111" s="8">
        <f t="shared" si="12"/>
        <v>0.00120476258299417</v>
      </c>
      <c r="S111" s="9">
        <f t="shared" si="17"/>
        <v>0.838955278624718</v>
      </c>
      <c r="U111" s="6">
        <v>201711</v>
      </c>
      <c r="V111" s="6">
        <v>105</v>
      </c>
      <c r="W111" s="7">
        <v>5313</v>
      </c>
      <c r="X111" s="8">
        <f t="shared" si="13"/>
        <v>0.00107604387699034</v>
      </c>
      <c r="Y111" s="9">
        <f t="shared" si="18"/>
        <v>0.845466084162307</v>
      </c>
      <c r="AB111" s="6">
        <v>201708</v>
      </c>
      <c r="AC111" s="6">
        <v>105</v>
      </c>
      <c r="AD111" s="7">
        <v>4803</v>
      </c>
      <c r="AE111" s="8">
        <f t="shared" si="14"/>
        <v>0.0012624623140674</v>
      </c>
      <c r="AF111" s="9">
        <f t="shared" si="19"/>
        <v>0.832444466640557</v>
      </c>
    </row>
    <row r="112" spans="1:32">
      <c r="A112" s="5"/>
      <c r="C112" s="6">
        <v>201708</v>
      </c>
      <c r="D112" s="6">
        <v>106</v>
      </c>
      <c r="E112" s="7">
        <v>4627</v>
      </c>
      <c r="F112" s="8">
        <f t="shared" si="10"/>
        <v>0.00108871843463607</v>
      </c>
      <c r="G112" s="9">
        <f t="shared" si="15"/>
        <v>0.837178122759533</v>
      </c>
      <c r="I112" s="6">
        <v>201709</v>
      </c>
      <c r="J112" s="6">
        <v>106</v>
      </c>
      <c r="K112" s="7">
        <v>5167</v>
      </c>
      <c r="L112" s="8">
        <f t="shared" si="11"/>
        <v>0.0011224180799895</v>
      </c>
      <c r="M112" s="9">
        <f t="shared" si="16"/>
        <v>0.843617640145856</v>
      </c>
      <c r="O112" s="6">
        <v>201710</v>
      </c>
      <c r="P112" s="6">
        <v>106</v>
      </c>
      <c r="Q112" s="7">
        <v>5055</v>
      </c>
      <c r="R112" s="8">
        <f t="shared" si="12"/>
        <v>0.00106191366295301</v>
      </c>
      <c r="S112" s="9">
        <f t="shared" si="17"/>
        <v>0.840017192287671</v>
      </c>
      <c r="U112" s="6">
        <v>201711</v>
      </c>
      <c r="V112" s="6">
        <v>106</v>
      </c>
      <c r="W112" s="7">
        <v>4627</v>
      </c>
      <c r="X112" s="8">
        <f t="shared" si="13"/>
        <v>0.000937108040435594</v>
      </c>
      <c r="Y112" s="9">
        <f t="shared" si="18"/>
        <v>0.846403192202742</v>
      </c>
      <c r="AB112" s="6">
        <v>201708</v>
      </c>
      <c r="AC112" s="6">
        <v>106</v>
      </c>
      <c r="AD112" s="7">
        <v>4186</v>
      </c>
      <c r="AE112" s="8">
        <f t="shared" si="14"/>
        <v>0.0011002846651439</v>
      </c>
      <c r="AF112" s="9">
        <f t="shared" si="19"/>
        <v>0.833544751305701</v>
      </c>
    </row>
    <row r="113" spans="1:32">
      <c r="A113" s="5"/>
      <c r="C113" s="6">
        <v>201708</v>
      </c>
      <c r="D113" s="6">
        <v>107</v>
      </c>
      <c r="E113" s="7">
        <v>4430</v>
      </c>
      <c r="F113" s="8">
        <f t="shared" si="10"/>
        <v>0.00104236495903129</v>
      </c>
      <c r="G113" s="9">
        <f t="shared" si="15"/>
        <v>0.838220487718564</v>
      </c>
      <c r="I113" s="6">
        <v>201709</v>
      </c>
      <c r="J113" s="6">
        <v>107</v>
      </c>
      <c r="K113" s="7">
        <v>4823</v>
      </c>
      <c r="L113" s="8">
        <f t="shared" si="11"/>
        <v>0.00104769158114755</v>
      </c>
      <c r="M113" s="9">
        <f t="shared" si="16"/>
        <v>0.844665331727004</v>
      </c>
      <c r="O113" s="6">
        <v>201710</v>
      </c>
      <c r="P113" s="6">
        <v>107</v>
      </c>
      <c r="Q113" s="7">
        <v>4822</v>
      </c>
      <c r="R113" s="8">
        <f t="shared" si="12"/>
        <v>0.00101296690064479</v>
      </c>
      <c r="S113" s="9">
        <f t="shared" si="17"/>
        <v>0.841030159188316</v>
      </c>
      <c r="U113" s="6">
        <v>201711</v>
      </c>
      <c r="V113" s="6">
        <v>107</v>
      </c>
      <c r="W113" s="7">
        <v>4408</v>
      </c>
      <c r="X113" s="8">
        <f t="shared" si="13"/>
        <v>0.000892753888532548</v>
      </c>
      <c r="Y113" s="9">
        <f t="shared" si="18"/>
        <v>0.847295946091275</v>
      </c>
      <c r="AB113" s="6">
        <v>201708</v>
      </c>
      <c r="AC113" s="6">
        <v>107</v>
      </c>
      <c r="AD113" s="7">
        <v>4055</v>
      </c>
      <c r="AE113" s="8">
        <f t="shared" si="14"/>
        <v>0.00106585148522659</v>
      </c>
      <c r="AF113" s="9">
        <f t="shared" si="19"/>
        <v>0.834610602790927</v>
      </c>
    </row>
    <row r="114" spans="1:32">
      <c r="A114" s="5"/>
      <c r="C114" s="6">
        <v>201708</v>
      </c>
      <c r="D114" s="6">
        <v>108</v>
      </c>
      <c r="E114" s="7">
        <v>4416</v>
      </c>
      <c r="F114" s="8">
        <f t="shared" si="10"/>
        <v>0.00103907080340456</v>
      </c>
      <c r="G114" s="9">
        <f t="shared" si="15"/>
        <v>0.839259558521969</v>
      </c>
      <c r="I114" s="6">
        <v>201709</v>
      </c>
      <c r="J114" s="6">
        <v>108</v>
      </c>
      <c r="K114" s="7">
        <v>4823</v>
      </c>
      <c r="L114" s="8">
        <f t="shared" si="11"/>
        <v>0.00104769158114755</v>
      </c>
      <c r="M114" s="9">
        <f t="shared" si="16"/>
        <v>0.845713023308151</v>
      </c>
      <c r="O114" s="6">
        <v>201710</v>
      </c>
      <c r="P114" s="6">
        <v>108</v>
      </c>
      <c r="Q114" s="7">
        <v>4815</v>
      </c>
      <c r="R114" s="8">
        <f t="shared" si="12"/>
        <v>0.00101149639705614</v>
      </c>
      <c r="S114" s="9">
        <f t="shared" si="17"/>
        <v>0.842041655585372</v>
      </c>
      <c r="U114" s="6">
        <v>201711</v>
      </c>
      <c r="V114" s="6">
        <v>108</v>
      </c>
      <c r="W114" s="7">
        <v>4586</v>
      </c>
      <c r="X114" s="8">
        <f t="shared" si="13"/>
        <v>0.000928804295102147</v>
      </c>
      <c r="Y114" s="9">
        <f t="shared" si="18"/>
        <v>0.848224750386377</v>
      </c>
      <c r="AB114" s="6">
        <v>201708</v>
      </c>
      <c r="AC114" s="6">
        <v>108</v>
      </c>
      <c r="AD114" s="7">
        <v>4042</v>
      </c>
      <c r="AE114" s="8">
        <f t="shared" si="14"/>
        <v>0.00106243445210502</v>
      </c>
      <c r="AF114" s="9">
        <f t="shared" si="19"/>
        <v>0.835673037243033</v>
      </c>
    </row>
    <row r="115" spans="1:32">
      <c r="A115" s="5"/>
      <c r="C115" s="6">
        <v>201708</v>
      </c>
      <c r="D115" s="6">
        <v>109</v>
      </c>
      <c r="E115" s="7">
        <v>4237</v>
      </c>
      <c r="F115" s="8">
        <f t="shared" si="10"/>
        <v>0.000996952670748439</v>
      </c>
      <c r="G115" s="9">
        <f t="shared" si="15"/>
        <v>0.840256511192717</v>
      </c>
      <c r="I115" s="6">
        <v>201709</v>
      </c>
      <c r="J115" s="6">
        <v>109</v>
      </c>
      <c r="K115" s="7">
        <v>4630</v>
      </c>
      <c r="L115" s="8">
        <f t="shared" si="11"/>
        <v>0.0010057665396461</v>
      </c>
      <c r="M115" s="9">
        <f t="shared" si="16"/>
        <v>0.846718789847797</v>
      </c>
      <c r="O115" s="6">
        <v>201710</v>
      </c>
      <c r="P115" s="6">
        <v>109</v>
      </c>
      <c r="Q115" s="7">
        <v>4408</v>
      </c>
      <c r="R115" s="8">
        <f t="shared" si="12"/>
        <v>0.000925997116972678</v>
      </c>
      <c r="S115" s="9">
        <f t="shared" si="17"/>
        <v>0.842967652702344</v>
      </c>
      <c r="U115" s="6">
        <v>201711</v>
      </c>
      <c r="V115" s="6">
        <v>109</v>
      </c>
      <c r="W115" s="7">
        <v>4628</v>
      </c>
      <c r="X115" s="8">
        <f t="shared" si="13"/>
        <v>0.000937310570809581</v>
      </c>
      <c r="Y115" s="9">
        <f t="shared" si="18"/>
        <v>0.849162060957186</v>
      </c>
      <c r="AB115" s="6">
        <v>201708</v>
      </c>
      <c r="AC115" s="6">
        <v>109</v>
      </c>
      <c r="AD115" s="7">
        <v>3840</v>
      </c>
      <c r="AE115" s="8">
        <f t="shared" si="14"/>
        <v>0.00100933901436994</v>
      </c>
      <c r="AF115" s="9">
        <f t="shared" si="19"/>
        <v>0.836682376257402</v>
      </c>
    </row>
    <row r="116" spans="1:32">
      <c r="A116" s="5"/>
      <c r="C116" s="6">
        <v>201708</v>
      </c>
      <c r="D116" s="6">
        <v>110</v>
      </c>
      <c r="E116" s="7">
        <v>4371</v>
      </c>
      <c r="F116" s="8">
        <f t="shared" si="10"/>
        <v>0.00102848244603291</v>
      </c>
      <c r="G116" s="9">
        <f t="shared" si="15"/>
        <v>0.84128499363875</v>
      </c>
      <c r="I116" s="6">
        <v>201709</v>
      </c>
      <c r="J116" s="6">
        <v>110</v>
      </c>
      <c r="K116" s="7">
        <v>4508</v>
      </c>
      <c r="L116" s="8">
        <f t="shared" si="11"/>
        <v>0.000979264699940523</v>
      </c>
      <c r="M116" s="9">
        <f t="shared" si="16"/>
        <v>0.847698054547738</v>
      </c>
      <c r="O116" s="6">
        <v>201710</v>
      </c>
      <c r="P116" s="6">
        <v>110</v>
      </c>
      <c r="Q116" s="7">
        <v>4213</v>
      </c>
      <c r="R116" s="8">
        <f t="shared" si="12"/>
        <v>0.000885033088431464</v>
      </c>
      <c r="S116" s="9">
        <f t="shared" si="17"/>
        <v>0.843852685790776</v>
      </c>
      <c r="U116" s="6">
        <v>201711</v>
      </c>
      <c r="V116" s="6">
        <v>110</v>
      </c>
      <c r="W116" s="7">
        <v>4652</v>
      </c>
      <c r="X116" s="8">
        <f t="shared" si="13"/>
        <v>0.000942171299785257</v>
      </c>
      <c r="Y116" s="9">
        <f t="shared" si="18"/>
        <v>0.850104232256972</v>
      </c>
      <c r="AB116" s="6">
        <v>201708</v>
      </c>
      <c r="AC116" s="6">
        <v>110</v>
      </c>
      <c r="AD116" s="7">
        <v>3952</v>
      </c>
      <c r="AE116" s="8">
        <f t="shared" si="14"/>
        <v>0.00103877806895573</v>
      </c>
      <c r="AF116" s="9">
        <f t="shared" si="19"/>
        <v>0.837721154326358</v>
      </c>
    </row>
    <row r="117" spans="1:32">
      <c r="A117" s="5"/>
      <c r="C117" s="6">
        <v>201708</v>
      </c>
      <c r="D117" s="6">
        <v>111</v>
      </c>
      <c r="E117" s="7">
        <v>4243</v>
      </c>
      <c r="F117" s="8">
        <f t="shared" si="10"/>
        <v>0.000998364451731326</v>
      </c>
      <c r="G117" s="9">
        <f t="shared" si="15"/>
        <v>0.842283358090482</v>
      </c>
      <c r="I117" s="6">
        <v>201709</v>
      </c>
      <c r="J117" s="6">
        <v>111</v>
      </c>
      <c r="K117" s="7">
        <v>4693</v>
      </c>
      <c r="L117" s="8">
        <f t="shared" si="11"/>
        <v>0.00101945191588751</v>
      </c>
      <c r="M117" s="9">
        <f t="shared" si="16"/>
        <v>0.848717506463625</v>
      </c>
      <c r="O117" s="6">
        <v>201710</v>
      </c>
      <c r="P117" s="6">
        <v>111</v>
      </c>
      <c r="Q117" s="7">
        <v>4169</v>
      </c>
      <c r="R117" s="8">
        <f t="shared" si="12"/>
        <v>0.000875789923017036</v>
      </c>
      <c r="S117" s="9">
        <f t="shared" si="17"/>
        <v>0.844728475713793</v>
      </c>
      <c r="U117" s="6">
        <v>201711</v>
      </c>
      <c r="V117" s="6">
        <v>111</v>
      </c>
      <c r="W117" s="7">
        <v>4723</v>
      </c>
      <c r="X117" s="8">
        <f t="shared" si="13"/>
        <v>0.000956550956338299</v>
      </c>
      <c r="Y117" s="9">
        <f t="shared" si="18"/>
        <v>0.85106078321331</v>
      </c>
      <c r="AB117" s="6">
        <v>201708</v>
      </c>
      <c r="AC117" s="6">
        <v>111</v>
      </c>
      <c r="AD117" s="7">
        <v>3876</v>
      </c>
      <c r="AE117" s="8">
        <f t="shared" si="14"/>
        <v>0.00101880156762966</v>
      </c>
      <c r="AF117" s="9">
        <f t="shared" si="19"/>
        <v>0.838739955893988</v>
      </c>
    </row>
    <row r="118" spans="1:32">
      <c r="A118" s="5"/>
      <c r="C118" s="6">
        <v>201708</v>
      </c>
      <c r="D118" s="6">
        <v>112</v>
      </c>
      <c r="E118" s="7">
        <v>4855</v>
      </c>
      <c r="F118" s="8">
        <f t="shared" si="10"/>
        <v>0.00114236611198576</v>
      </c>
      <c r="G118" s="9">
        <f t="shared" si="15"/>
        <v>0.843425724202467</v>
      </c>
      <c r="I118" s="6">
        <v>201709</v>
      </c>
      <c r="J118" s="6">
        <v>112</v>
      </c>
      <c r="K118" s="7">
        <v>5319</v>
      </c>
      <c r="L118" s="8">
        <f t="shared" si="11"/>
        <v>0.00115543676552432</v>
      </c>
      <c r="M118" s="9">
        <f t="shared" si="16"/>
        <v>0.84987294322915</v>
      </c>
      <c r="O118" s="6">
        <v>201710</v>
      </c>
      <c r="P118" s="6">
        <v>112</v>
      </c>
      <c r="Q118" s="7">
        <v>4338</v>
      </c>
      <c r="R118" s="8">
        <f t="shared" si="12"/>
        <v>0.000911292081086089</v>
      </c>
      <c r="S118" s="9">
        <f t="shared" si="17"/>
        <v>0.845639767794879</v>
      </c>
      <c r="U118" s="6">
        <v>201711</v>
      </c>
      <c r="V118" s="6">
        <v>112</v>
      </c>
      <c r="W118" s="7">
        <v>5275</v>
      </c>
      <c r="X118" s="8">
        <f t="shared" si="13"/>
        <v>0.00106834772277885</v>
      </c>
      <c r="Y118" s="9">
        <f t="shared" si="18"/>
        <v>0.852129130936089</v>
      </c>
      <c r="AB118" s="6">
        <v>201708</v>
      </c>
      <c r="AC118" s="6">
        <v>112</v>
      </c>
      <c r="AD118" s="7">
        <v>4374</v>
      </c>
      <c r="AE118" s="8">
        <f t="shared" si="14"/>
        <v>0.00114970022105576</v>
      </c>
      <c r="AF118" s="9">
        <f t="shared" si="19"/>
        <v>0.839889656115044</v>
      </c>
    </row>
    <row r="119" spans="1:32">
      <c r="A119" s="5"/>
      <c r="C119" s="6">
        <v>201708</v>
      </c>
      <c r="D119" s="6">
        <v>113</v>
      </c>
      <c r="E119" s="7">
        <v>4271</v>
      </c>
      <c r="F119" s="8">
        <f t="shared" si="10"/>
        <v>0.0010049527629848</v>
      </c>
      <c r="G119" s="9">
        <f t="shared" si="15"/>
        <v>0.844430676965452</v>
      </c>
      <c r="I119" s="6">
        <v>201709</v>
      </c>
      <c r="J119" s="6">
        <v>113</v>
      </c>
      <c r="K119" s="7">
        <v>4598</v>
      </c>
      <c r="L119" s="8">
        <f t="shared" si="11"/>
        <v>0.000998815237428244</v>
      </c>
      <c r="M119" s="9">
        <f t="shared" si="16"/>
        <v>0.850871758466578</v>
      </c>
      <c r="O119" s="6">
        <v>201710</v>
      </c>
      <c r="P119" s="6">
        <v>113</v>
      </c>
      <c r="Q119" s="7">
        <v>3861</v>
      </c>
      <c r="R119" s="8">
        <f t="shared" si="12"/>
        <v>0.000811087765116042</v>
      </c>
      <c r="S119" s="9">
        <f t="shared" si="17"/>
        <v>0.846450855559995</v>
      </c>
      <c r="U119" s="6">
        <v>201711</v>
      </c>
      <c r="V119" s="6">
        <v>113</v>
      </c>
      <c r="W119" s="7">
        <v>4658</v>
      </c>
      <c r="X119" s="8">
        <f t="shared" si="13"/>
        <v>0.000943386482029176</v>
      </c>
      <c r="Y119" s="9">
        <f t="shared" si="18"/>
        <v>0.853072517418118</v>
      </c>
      <c r="AB119" s="6">
        <v>201708</v>
      </c>
      <c r="AC119" s="6">
        <v>113</v>
      </c>
      <c r="AD119" s="7">
        <v>3867</v>
      </c>
      <c r="AE119" s="8">
        <f t="shared" si="14"/>
        <v>0.00101643592931473</v>
      </c>
      <c r="AF119" s="9">
        <f t="shared" si="19"/>
        <v>0.840906092044358</v>
      </c>
    </row>
    <row r="120" spans="1:32">
      <c r="A120" s="5"/>
      <c r="C120" s="6">
        <v>201708</v>
      </c>
      <c r="D120" s="6">
        <v>114</v>
      </c>
      <c r="E120" s="7">
        <v>4065</v>
      </c>
      <c r="F120" s="8">
        <f t="shared" si="10"/>
        <v>0.000956481615905689</v>
      </c>
      <c r="G120" s="9">
        <f t="shared" si="15"/>
        <v>0.845387158581358</v>
      </c>
      <c r="I120" s="6">
        <v>201709</v>
      </c>
      <c r="J120" s="6">
        <v>114</v>
      </c>
      <c r="K120" s="7">
        <v>4308</v>
      </c>
      <c r="L120" s="8">
        <f t="shared" si="11"/>
        <v>0.00093581906107892</v>
      </c>
      <c r="M120" s="9">
        <f t="shared" si="16"/>
        <v>0.851807577527657</v>
      </c>
      <c r="O120" s="6">
        <v>201710</v>
      </c>
      <c r="P120" s="6">
        <v>114</v>
      </c>
      <c r="Q120" s="7">
        <v>3715</v>
      </c>
      <c r="R120" s="8">
        <f t="shared" si="12"/>
        <v>0.00078041726169544</v>
      </c>
      <c r="S120" s="9">
        <f t="shared" si="17"/>
        <v>0.847231272821691</v>
      </c>
      <c r="U120" s="6">
        <v>201711</v>
      </c>
      <c r="V120" s="6">
        <v>114</v>
      </c>
      <c r="W120" s="7">
        <v>4607</v>
      </c>
      <c r="X120" s="8">
        <f t="shared" si="13"/>
        <v>0.000933057432955864</v>
      </c>
      <c r="Y120" s="9">
        <f t="shared" si="18"/>
        <v>0.854005574851074</v>
      </c>
      <c r="AB120" s="6">
        <v>201708</v>
      </c>
      <c r="AC120" s="6">
        <v>114</v>
      </c>
      <c r="AD120" s="7">
        <v>3719</v>
      </c>
      <c r="AE120" s="8">
        <f t="shared" si="14"/>
        <v>0.000977534321469219</v>
      </c>
      <c r="AF120" s="9">
        <f t="shared" si="19"/>
        <v>0.841883626365828</v>
      </c>
    </row>
    <row r="121" spans="1:32">
      <c r="A121" s="5"/>
      <c r="C121" s="6">
        <v>201708</v>
      </c>
      <c r="D121" s="6">
        <v>115</v>
      </c>
      <c r="E121" s="7">
        <v>4068</v>
      </c>
      <c r="F121" s="8">
        <f t="shared" si="10"/>
        <v>0.000957187506397133</v>
      </c>
      <c r="G121" s="9">
        <f t="shared" si="15"/>
        <v>0.846344346087755</v>
      </c>
      <c r="I121" s="6">
        <v>201709</v>
      </c>
      <c r="J121" s="6">
        <v>115</v>
      </c>
      <c r="K121" s="7">
        <v>4260</v>
      </c>
      <c r="L121" s="8">
        <f t="shared" si="11"/>
        <v>0.000925392107752136</v>
      </c>
      <c r="M121" s="9">
        <f t="shared" si="16"/>
        <v>0.852732969635409</v>
      </c>
      <c r="O121" s="6">
        <v>201710</v>
      </c>
      <c r="P121" s="6">
        <v>115</v>
      </c>
      <c r="Q121" s="7">
        <v>3747</v>
      </c>
      <c r="R121" s="8">
        <f t="shared" si="12"/>
        <v>0.000787139563815024</v>
      </c>
      <c r="S121" s="9">
        <f t="shared" si="17"/>
        <v>0.848018412385506</v>
      </c>
      <c r="U121" s="6">
        <v>201711</v>
      </c>
      <c r="V121" s="6">
        <v>115</v>
      </c>
      <c r="W121" s="7">
        <v>4398</v>
      </c>
      <c r="X121" s="8">
        <f t="shared" si="13"/>
        <v>0.000890728584792683</v>
      </c>
      <c r="Y121" s="9">
        <f t="shared" si="18"/>
        <v>0.854896303435866</v>
      </c>
      <c r="AB121" s="6">
        <v>201708</v>
      </c>
      <c r="AC121" s="6">
        <v>115</v>
      </c>
      <c r="AD121" s="7">
        <v>3738</v>
      </c>
      <c r="AE121" s="8">
        <f t="shared" si="14"/>
        <v>0.000982528446800737</v>
      </c>
      <c r="AF121" s="9">
        <f t="shared" si="19"/>
        <v>0.842866154812628</v>
      </c>
    </row>
    <row r="122" spans="1:32">
      <c r="A122" s="5"/>
      <c r="C122" s="6">
        <v>201708</v>
      </c>
      <c r="D122" s="6">
        <v>116</v>
      </c>
      <c r="E122" s="7">
        <v>4056</v>
      </c>
      <c r="F122" s="8">
        <f t="shared" si="10"/>
        <v>0.000954363944431359</v>
      </c>
      <c r="G122" s="9">
        <f t="shared" si="15"/>
        <v>0.847298710032186</v>
      </c>
      <c r="I122" s="6">
        <v>201709</v>
      </c>
      <c r="J122" s="6">
        <v>116</v>
      </c>
      <c r="K122" s="7">
        <v>4155</v>
      </c>
      <c r="L122" s="8">
        <f t="shared" si="11"/>
        <v>0.000902583147349794</v>
      </c>
      <c r="M122" s="9">
        <f t="shared" si="16"/>
        <v>0.853635552782759</v>
      </c>
      <c r="O122" s="6">
        <v>201710</v>
      </c>
      <c r="P122" s="6">
        <v>116</v>
      </c>
      <c r="Q122" s="7">
        <v>3846</v>
      </c>
      <c r="R122" s="8">
        <f t="shared" si="12"/>
        <v>0.000807936685997487</v>
      </c>
      <c r="S122" s="9">
        <f t="shared" si="17"/>
        <v>0.848826349071503</v>
      </c>
      <c r="U122" s="6">
        <v>201711</v>
      </c>
      <c r="V122" s="6">
        <v>116</v>
      </c>
      <c r="W122" s="7">
        <v>4478</v>
      </c>
      <c r="X122" s="8">
        <f t="shared" si="13"/>
        <v>0.000906931014711604</v>
      </c>
      <c r="Y122" s="9">
        <f t="shared" si="18"/>
        <v>0.855803234450578</v>
      </c>
      <c r="AB122" s="6">
        <v>201708</v>
      </c>
      <c r="AC122" s="6">
        <v>116</v>
      </c>
      <c r="AD122" s="7">
        <v>3700</v>
      </c>
      <c r="AE122" s="8">
        <f t="shared" si="14"/>
        <v>0.000972540196137701</v>
      </c>
      <c r="AF122" s="9">
        <f t="shared" si="19"/>
        <v>0.843838695008766</v>
      </c>
    </row>
    <row r="123" spans="1:32">
      <c r="A123" s="5"/>
      <c r="C123" s="6">
        <v>201708</v>
      </c>
      <c r="D123" s="6">
        <v>117</v>
      </c>
      <c r="E123" s="7">
        <v>3935</v>
      </c>
      <c r="F123" s="8">
        <f t="shared" si="10"/>
        <v>0.000925893027943146</v>
      </c>
      <c r="G123" s="9">
        <f t="shared" si="15"/>
        <v>0.84822460306013</v>
      </c>
      <c r="I123" s="6">
        <v>201709</v>
      </c>
      <c r="J123" s="6">
        <v>117</v>
      </c>
      <c r="K123" s="7">
        <v>3942</v>
      </c>
      <c r="L123" s="8">
        <f t="shared" si="11"/>
        <v>0.000856313541962188</v>
      </c>
      <c r="M123" s="9">
        <f t="shared" si="16"/>
        <v>0.854491866324721</v>
      </c>
      <c r="O123" s="6">
        <v>201710</v>
      </c>
      <c r="P123" s="6">
        <v>117</v>
      </c>
      <c r="Q123" s="7">
        <v>3650</v>
      </c>
      <c r="R123" s="8">
        <f t="shared" si="12"/>
        <v>0.000766762585515035</v>
      </c>
      <c r="S123" s="9">
        <f t="shared" si="17"/>
        <v>0.849593111657018</v>
      </c>
      <c r="U123" s="6">
        <v>201711</v>
      </c>
      <c r="V123" s="6">
        <v>117</v>
      </c>
      <c r="W123" s="7">
        <v>4335</v>
      </c>
      <c r="X123" s="8">
        <f t="shared" si="13"/>
        <v>0.000877969171231533</v>
      </c>
      <c r="Y123" s="9">
        <f t="shared" si="18"/>
        <v>0.85668120362181</v>
      </c>
      <c r="AB123" s="6">
        <v>201708</v>
      </c>
      <c r="AC123" s="6">
        <v>117</v>
      </c>
      <c r="AD123" s="7">
        <v>3600</v>
      </c>
      <c r="AE123" s="8">
        <f t="shared" si="14"/>
        <v>0.000946255325971817</v>
      </c>
      <c r="AF123" s="9">
        <f t="shared" si="19"/>
        <v>0.844784950334738</v>
      </c>
    </row>
    <row r="124" spans="1:32">
      <c r="A124" s="5"/>
      <c r="C124" s="6">
        <v>201708</v>
      </c>
      <c r="D124" s="6">
        <v>118</v>
      </c>
      <c r="E124" s="7">
        <v>4049</v>
      </c>
      <c r="F124" s="8">
        <f t="shared" si="10"/>
        <v>0.000952716866617992</v>
      </c>
      <c r="G124" s="9">
        <f t="shared" si="15"/>
        <v>0.849177319926748</v>
      </c>
      <c r="I124" s="6">
        <v>201709</v>
      </c>
      <c r="J124" s="6">
        <v>118</v>
      </c>
      <c r="K124" s="7">
        <v>3953</v>
      </c>
      <c r="L124" s="8">
        <f t="shared" si="11"/>
        <v>0.000858703052099576</v>
      </c>
      <c r="M124" s="9">
        <f t="shared" si="16"/>
        <v>0.85535056937682</v>
      </c>
      <c r="O124" s="6">
        <v>201710</v>
      </c>
      <c r="P124" s="6">
        <v>118</v>
      </c>
      <c r="Q124" s="7">
        <v>3742</v>
      </c>
      <c r="R124" s="8">
        <f t="shared" si="12"/>
        <v>0.000786089204108839</v>
      </c>
      <c r="S124" s="9">
        <f t="shared" si="17"/>
        <v>0.850379200861127</v>
      </c>
      <c r="U124" s="6">
        <v>201711</v>
      </c>
      <c r="V124" s="6">
        <v>118</v>
      </c>
      <c r="W124" s="7">
        <v>4555</v>
      </c>
      <c r="X124" s="8">
        <f t="shared" si="13"/>
        <v>0.000922525853508565</v>
      </c>
      <c r="Y124" s="9">
        <f t="shared" si="18"/>
        <v>0.857603729475318</v>
      </c>
      <c r="AB124" s="6">
        <v>201708</v>
      </c>
      <c r="AC124" s="6">
        <v>118</v>
      </c>
      <c r="AD124" s="7">
        <v>3666</v>
      </c>
      <c r="AE124" s="8">
        <f t="shared" si="14"/>
        <v>0.000963603340281301</v>
      </c>
      <c r="AF124" s="9">
        <f t="shared" si="19"/>
        <v>0.845748553675019</v>
      </c>
    </row>
    <row r="125" spans="1:32">
      <c r="A125" s="5"/>
      <c r="C125" s="6">
        <v>201708</v>
      </c>
      <c r="D125" s="6">
        <v>119</v>
      </c>
      <c r="E125" s="7">
        <v>4218</v>
      </c>
      <c r="F125" s="8">
        <f t="shared" si="10"/>
        <v>0.000992482030969298</v>
      </c>
      <c r="G125" s="9">
        <f t="shared" si="15"/>
        <v>0.850169801957717</v>
      </c>
      <c r="I125" s="6">
        <v>201709</v>
      </c>
      <c r="J125" s="6">
        <v>119</v>
      </c>
      <c r="K125" s="7">
        <v>4464</v>
      </c>
      <c r="L125" s="8">
        <f t="shared" si="11"/>
        <v>0.00096970665939097</v>
      </c>
      <c r="M125" s="9">
        <f t="shared" si="16"/>
        <v>0.856320276036211</v>
      </c>
      <c r="O125" s="6">
        <v>201710</v>
      </c>
      <c r="P125" s="6">
        <v>119</v>
      </c>
      <c r="Q125" s="7">
        <v>3856</v>
      </c>
      <c r="R125" s="8">
        <f t="shared" si="12"/>
        <v>0.000810037405409857</v>
      </c>
      <c r="S125" s="9">
        <f t="shared" si="17"/>
        <v>0.851189238266537</v>
      </c>
      <c r="U125" s="6">
        <v>201711</v>
      </c>
      <c r="V125" s="6">
        <v>119</v>
      </c>
      <c r="W125" s="7">
        <v>4916</v>
      </c>
      <c r="X125" s="8">
        <f t="shared" si="13"/>
        <v>0.000995639318517696</v>
      </c>
      <c r="Y125" s="9">
        <f t="shared" si="18"/>
        <v>0.858599368793836</v>
      </c>
      <c r="AB125" s="6">
        <v>201708</v>
      </c>
      <c r="AC125" s="6">
        <v>119</v>
      </c>
      <c r="AD125" s="7">
        <v>3849</v>
      </c>
      <c r="AE125" s="8">
        <f t="shared" si="14"/>
        <v>0.00101170465268487</v>
      </c>
      <c r="AF125" s="9">
        <f t="shared" si="19"/>
        <v>0.846760258327704</v>
      </c>
    </row>
    <row r="126" spans="1:32">
      <c r="A126" s="5"/>
      <c r="C126" s="6">
        <v>201708</v>
      </c>
      <c r="D126" s="6">
        <v>120</v>
      </c>
      <c r="E126" s="7">
        <v>3842</v>
      </c>
      <c r="F126" s="8">
        <f t="shared" si="10"/>
        <v>0.000904010422708403</v>
      </c>
      <c r="G126" s="9">
        <f t="shared" si="15"/>
        <v>0.851073812380425</v>
      </c>
      <c r="I126" s="6">
        <v>201709</v>
      </c>
      <c r="J126" s="6">
        <v>120</v>
      </c>
      <c r="K126" s="7">
        <v>3973</v>
      </c>
      <c r="L126" s="8">
        <f t="shared" si="11"/>
        <v>0.000863047615985736</v>
      </c>
      <c r="M126" s="9">
        <f t="shared" si="16"/>
        <v>0.857183323652197</v>
      </c>
      <c r="O126" s="6">
        <v>201710</v>
      </c>
      <c r="P126" s="6">
        <v>120</v>
      </c>
      <c r="Q126" s="7">
        <v>3804</v>
      </c>
      <c r="R126" s="8">
        <f t="shared" si="12"/>
        <v>0.000799113664465533</v>
      </c>
      <c r="S126" s="9">
        <f t="shared" si="17"/>
        <v>0.851988351931002</v>
      </c>
      <c r="U126" s="6">
        <v>201711</v>
      </c>
      <c r="V126" s="6">
        <v>120</v>
      </c>
      <c r="W126" s="7">
        <v>4577</v>
      </c>
      <c r="X126" s="8">
        <f t="shared" si="13"/>
        <v>0.000926981521736269</v>
      </c>
      <c r="Y126" s="9">
        <f t="shared" si="18"/>
        <v>0.859526350315572</v>
      </c>
      <c r="AB126" s="6">
        <v>201708</v>
      </c>
      <c r="AC126" s="6">
        <v>120</v>
      </c>
      <c r="AD126" s="7">
        <v>3516</v>
      </c>
      <c r="AE126" s="8">
        <f t="shared" si="14"/>
        <v>0.000924176035032475</v>
      </c>
      <c r="AF126" s="9">
        <f t="shared" si="19"/>
        <v>0.847684434362736</v>
      </c>
    </row>
    <row r="127" spans="1:32">
      <c r="A127" s="5"/>
      <c r="C127" s="6">
        <v>201708</v>
      </c>
      <c r="D127" s="6">
        <v>121</v>
      </c>
      <c r="E127" s="7">
        <v>3694</v>
      </c>
      <c r="F127" s="8">
        <f t="shared" si="10"/>
        <v>0.0008691864917972</v>
      </c>
      <c r="G127" s="9">
        <f t="shared" si="15"/>
        <v>0.851942998872222</v>
      </c>
      <c r="I127" s="6">
        <v>201709</v>
      </c>
      <c r="J127" s="6">
        <v>121</v>
      </c>
      <c r="K127" s="7">
        <v>3684</v>
      </c>
      <c r="L127" s="8">
        <f t="shared" si="11"/>
        <v>0.00080026866783072</v>
      </c>
      <c r="M127" s="9">
        <f t="shared" si="16"/>
        <v>0.857983592320028</v>
      </c>
      <c r="O127" s="6">
        <v>201710</v>
      </c>
      <c r="P127" s="6">
        <v>121</v>
      </c>
      <c r="Q127" s="7">
        <v>3609</v>
      </c>
      <c r="R127" s="8">
        <f t="shared" si="12"/>
        <v>0.000758149635924319</v>
      </c>
      <c r="S127" s="9">
        <f t="shared" si="17"/>
        <v>0.852746501566927</v>
      </c>
      <c r="U127" s="6">
        <v>201711</v>
      </c>
      <c r="V127" s="6">
        <v>121</v>
      </c>
      <c r="W127" s="7">
        <v>4107</v>
      </c>
      <c r="X127" s="8">
        <f t="shared" si="13"/>
        <v>0.000831792245962608</v>
      </c>
      <c r="Y127" s="9">
        <f t="shared" si="18"/>
        <v>0.860358142561535</v>
      </c>
      <c r="AB127" s="6">
        <v>201708</v>
      </c>
      <c r="AC127" s="6">
        <v>121</v>
      </c>
      <c r="AD127" s="7">
        <v>3367</v>
      </c>
      <c r="AE127" s="8">
        <f t="shared" si="14"/>
        <v>0.000885011578485308</v>
      </c>
      <c r="AF127" s="9">
        <f t="shared" si="19"/>
        <v>0.848569445941222</v>
      </c>
    </row>
    <row r="128" spans="1:32">
      <c r="A128" s="5"/>
      <c r="C128" s="6">
        <v>201708</v>
      </c>
      <c r="D128" s="6">
        <v>122</v>
      </c>
      <c r="E128" s="7">
        <v>3884</v>
      </c>
      <c r="F128" s="8">
        <f t="shared" si="10"/>
        <v>0.000913892889588609</v>
      </c>
      <c r="G128" s="9">
        <f t="shared" si="15"/>
        <v>0.852856891761811</v>
      </c>
      <c r="I128" s="6">
        <v>201709</v>
      </c>
      <c r="J128" s="6">
        <v>122</v>
      </c>
      <c r="K128" s="7">
        <v>3631</v>
      </c>
      <c r="L128" s="8">
        <f t="shared" si="11"/>
        <v>0.000788755573532395</v>
      </c>
      <c r="M128" s="9">
        <f t="shared" si="16"/>
        <v>0.85877234789356</v>
      </c>
      <c r="O128" s="6">
        <v>201710</v>
      </c>
      <c r="P128" s="6">
        <v>122</v>
      </c>
      <c r="Q128" s="7">
        <v>3612</v>
      </c>
      <c r="R128" s="8">
        <f t="shared" si="12"/>
        <v>0.00075877985174803</v>
      </c>
      <c r="S128" s="9">
        <f t="shared" si="17"/>
        <v>0.853505281418675</v>
      </c>
      <c r="U128" s="6">
        <v>201711</v>
      </c>
      <c r="V128" s="6">
        <v>122</v>
      </c>
      <c r="W128" s="7">
        <v>4143</v>
      </c>
      <c r="X128" s="8">
        <f t="shared" si="13"/>
        <v>0.000839083339426122</v>
      </c>
      <c r="Y128" s="9">
        <f t="shared" si="18"/>
        <v>0.861197225900961</v>
      </c>
      <c r="AB128" s="6">
        <v>201708</v>
      </c>
      <c r="AC128" s="6">
        <v>122</v>
      </c>
      <c r="AD128" s="7">
        <v>3491</v>
      </c>
      <c r="AE128" s="8">
        <f t="shared" si="14"/>
        <v>0.000917604817491004</v>
      </c>
      <c r="AF128" s="9">
        <f t="shared" si="19"/>
        <v>0.849487050758713</v>
      </c>
    </row>
    <row r="129" spans="1:32">
      <c r="A129" s="5"/>
      <c r="C129" s="6">
        <v>201708</v>
      </c>
      <c r="D129" s="6">
        <v>123</v>
      </c>
      <c r="E129" s="7">
        <v>3553</v>
      </c>
      <c r="F129" s="8">
        <f t="shared" si="10"/>
        <v>0.000836009638699364</v>
      </c>
      <c r="G129" s="9">
        <f t="shared" si="15"/>
        <v>0.85369290140051</v>
      </c>
      <c r="I129" s="6">
        <v>201709</v>
      </c>
      <c r="J129" s="6">
        <v>123</v>
      </c>
      <c r="K129" s="7">
        <v>3673</v>
      </c>
      <c r="L129" s="8">
        <f t="shared" si="11"/>
        <v>0.000797879157693332</v>
      </c>
      <c r="M129" s="9">
        <f t="shared" si="16"/>
        <v>0.859570227051254</v>
      </c>
      <c r="O129" s="6">
        <v>201710</v>
      </c>
      <c r="P129" s="6">
        <v>123</v>
      </c>
      <c r="Q129" s="7">
        <v>3620</v>
      </c>
      <c r="R129" s="8">
        <f t="shared" si="12"/>
        <v>0.000760460427277926</v>
      </c>
      <c r="S129" s="9">
        <f t="shared" si="17"/>
        <v>0.854265741845952</v>
      </c>
      <c r="U129" s="6">
        <v>201711</v>
      </c>
      <c r="V129" s="6">
        <v>123</v>
      </c>
      <c r="W129" s="7">
        <v>4135</v>
      </c>
      <c r="X129" s="8">
        <f t="shared" si="13"/>
        <v>0.00083746309643423</v>
      </c>
      <c r="Y129" s="9">
        <f t="shared" si="18"/>
        <v>0.862034688997395</v>
      </c>
      <c r="AB129" s="6">
        <v>201708</v>
      </c>
      <c r="AC129" s="6">
        <v>123</v>
      </c>
      <c r="AD129" s="7">
        <v>3267</v>
      </c>
      <c r="AE129" s="8">
        <f t="shared" si="14"/>
        <v>0.000858726708319424</v>
      </c>
      <c r="AF129" s="9">
        <f t="shared" si="19"/>
        <v>0.850345777467032</v>
      </c>
    </row>
    <row r="130" spans="1:32">
      <c r="A130" s="5"/>
      <c r="C130" s="6">
        <v>201708</v>
      </c>
      <c r="D130" s="6">
        <v>124</v>
      </c>
      <c r="E130" s="7">
        <v>3661</v>
      </c>
      <c r="F130" s="8">
        <f t="shared" si="10"/>
        <v>0.000861421696391323</v>
      </c>
      <c r="G130" s="9">
        <f t="shared" si="15"/>
        <v>0.854554323096902</v>
      </c>
      <c r="I130" s="6">
        <v>201709</v>
      </c>
      <c r="J130" s="6">
        <v>124</v>
      </c>
      <c r="K130" s="7">
        <v>3546</v>
      </c>
      <c r="L130" s="8">
        <f t="shared" si="11"/>
        <v>0.000770291177016214</v>
      </c>
      <c r="M130" s="9">
        <f t="shared" si="16"/>
        <v>0.86034051822827</v>
      </c>
      <c r="O130" s="6">
        <v>201710</v>
      </c>
      <c r="P130" s="6">
        <v>124</v>
      </c>
      <c r="Q130" s="7">
        <v>3545</v>
      </c>
      <c r="R130" s="8">
        <f t="shared" si="12"/>
        <v>0.000744705031685151</v>
      </c>
      <c r="S130" s="9">
        <f t="shared" si="17"/>
        <v>0.855010446877638</v>
      </c>
      <c r="U130" s="6">
        <v>201711</v>
      </c>
      <c r="V130" s="6">
        <v>124</v>
      </c>
      <c r="W130" s="7">
        <v>4004</v>
      </c>
      <c r="X130" s="8">
        <f t="shared" si="13"/>
        <v>0.000810931617441997</v>
      </c>
      <c r="Y130" s="9">
        <f t="shared" si="18"/>
        <v>0.862845620614837</v>
      </c>
      <c r="AB130" s="6">
        <v>201708</v>
      </c>
      <c r="AC130" s="6">
        <v>124</v>
      </c>
      <c r="AD130" s="7">
        <v>3312</v>
      </c>
      <c r="AE130" s="8">
        <f t="shared" si="14"/>
        <v>0.000870554899894072</v>
      </c>
      <c r="AF130" s="9">
        <f t="shared" si="19"/>
        <v>0.851216332366926</v>
      </c>
    </row>
    <row r="131" spans="1:32">
      <c r="A131" s="5"/>
      <c r="C131" s="6">
        <v>201708</v>
      </c>
      <c r="D131" s="6">
        <v>125</v>
      </c>
      <c r="E131" s="7">
        <v>3621</v>
      </c>
      <c r="F131" s="8">
        <f t="shared" si="10"/>
        <v>0.000852009823172079</v>
      </c>
      <c r="G131" s="9">
        <f t="shared" si="15"/>
        <v>0.855406332920074</v>
      </c>
      <c r="I131" s="6">
        <v>201709</v>
      </c>
      <c r="J131" s="6">
        <v>125</v>
      </c>
      <c r="K131" s="7">
        <v>3527</v>
      </c>
      <c r="L131" s="8">
        <f t="shared" si="11"/>
        <v>0.000766163841324362</v>
      </c>
      <c r="M131" s="9">
        <f t="shared" si="16"/>
        <v>0.861106682069594</v>
      </c>
      <c r="O131" s="6">
        <v>201710</v>
      </c>
      <c r="P131" s="6">
        <v>125</v>
      </c>
      <c r="Q131" s="7">
        <v>3589</v>
      </c>
      <c r="R131" s="8">
        <f t="shared" si="12"/>
        <v>0.000753948197099579</v>
      </c>
      <c r="S131" s="9">
        <f t="shared" si="17"/>
        <v>0.855764395074737</v>
      </c>
      <c r="U131" s="6">
        <v>201711</v>
      </c>
      <c r="V131" s="6">
        <v>125</v>
      </c>
      <c r="W131" s="7">
        <v>4048</v>
      </c>
      <c r="X131" s="8">
        <f t="shared" si="13"/>
        <v>0.000819842953897403</v>
      </c>
      <c r="Y131" s="9">
        <f t="shared" si="18"/>
        <v>0.863665463568734</v>
      </c>
      <c r="AB131" s="6">
        <v>201708</v>
      </c>
      <c r="AC131" s="6">
        <v>125</v>
      </c>
      <c r="AD131" s="7">
        <v>3276</v>
      </c>
      <c r="AE131" s="8">
        <f t="shared" si="14"/>
        <v>0.000861092346634354</v>
      </c>
      <c r="AF131" s="9">
        <f t="shared" si="19"/>
        <v>0.852077424713561</v>
      </c>
    </row>
    <row r="132" spans="1:32">
      <c r="A132" s="5"/>
      <c r="C132" s="6">
        <v>201708</v>
      </c>
      <c r="D132" s="6">
        <v>126</v>
      </c>
      <c r="E132" s="7">
        <v>3864</v>
      </c>
      <c r="F132" s="8">
        <f t="shared" si="10"/>
        <v>0.000909186952978987</v>
      </c>
      <c r="G132" s="9">
        <f t="shared" si="15"/>
        <v>0.856315519873053</v>
      </c>
      <c r="I132" s="6">
        <v>201709</v>
      </c>
      <c r="J132" s="6">
        <v>126</v>
      </c>
      <c r="K132" s="7">
        <v>3923</v>
      </c>
      <c r="L132" s="8">
        <f t="shared" si="11"/>
        <v>0.000852186206270335</v>
      </c>
      <c r="M132" s="9">
        <f t="shared" si="16"/>
        <v>0.861958868275864</v>
      </c>
      <c r="O132" s="6">
        <v>201710</v>
      </c>
      <c r="P132" s="6">
        <v>126</v>
      </c>
      <c r="Q132" s="7">
        <v>3748</v>
      </c>
      <c r="R132" s="8">
        <f t="shared" si="12"/>
        <v>0.000787349635756261</v>
      </c>
      <c r="S132" s="9">
        <f t="shared" si="17"/>
        <v>0.856551744710493</v>
      </c>
      <c r="U132" s="6">
        <v>201711</v>
      </c>
      <c r="V132" s="6">
        <v>126</v>
      </c>
      <c r="W132" s="7">
        <v>4380</v>
      </c>
      <c r="X132" s="8">
        <f t="shared" si="13"/>
        <v>0.000887083038060926</v>
      </c>
      <c r="Y132" s="9">
        <f t="shared" si="18"/>
        <v>0.864552546606795</v>
      </c>
      <c r="AB132" s="6">
        <v>201708</v>
      </c>
      <c r="AC132" s="6">
        <v>126</v>
      </c>
      <c r="AD132" s="7">
        <v>3507</v>
      </c>
      <c r="AE132" s="8">
        <f t="shared" si="14"/>
        <v>0.000921810396717545</v>
      </c>
      <c r="AF132" s="9">
        <f t="shared" si="19"/>
        <v>0.852999235110278</v>
      </c>
    </row>
    <row r="133" spans="1:32">
      <c r="A133" s="5"/>
      <c r="C133" s="6">
        <v>201708</v>
      </c>
      <c r="D133" s="6">
        <v>127</v>
      </c>
      <c r="E133" s="7">
        <v>3342</v>
      </c>
      <c r="F133" s="8">
        <f t="shared" si="10"/>
        <v>0.000786362007467851</v>
      </c>
      <c r="G133" s="9">
        <f t="shared" si="15"/>
        <v>0.857101881880521</v>
      </c>
      <c r="I133" s="6">
        <v>201709</v>
      </c>
      <c r="J133" s="6">
        <v>127</v>
      </c>
      <c r="K133" s="7">
        <v>3516</v>
      </c>
      <c r="L133" s="8">
        <f t="shared" si="11"/>
        <v>0.000763774331186974</v>
      </c>
      <c r="M133" s="9">
        <f t="shared" si="16"/>
        <v>0.862722642607051</v>
      </c>
      <c r="O133" s="6">
        <v>201710</v>
      </c>
      <c r="P133" s="6">
        <v>127</v>
      </c>
      <c r="Q133" s="7">
        <v>3474</v>
      </c>
      <c r="R133" s="8">
        <f t="shared" si="12"/>
        <v>0.000729789923857324</v>
      </c>
      <c r="S133" s="9">
        <f t="shared" si="17"/>
        <v>0.857281534634351</v>
      </c>
      <c r="U133" s="6">
        <v>201711</v>
      </c>
      <c r="V133" s="6">
        <v>127</v>
      </c>
      <c r="W133" s="7">
        <v>4022</v>
      </c>
      <c r="X133" s="8">
        <f t="shared" si="13"/>
        <v>0.000814577164173754</v>
      </c>
      <c r="Y133" s="9">
        <f t="shared" si="18"/>
        <v>0.865367123770969</v>
      </c>
      <c r="AB133" s="6">
        <v>201708</v>
      </c>
      <c r="AC133" s="6">
        <v>127</v>
      </c>
      <c r="AD133" s="7">
        <v>3067</v>
      </c>
      <c r="AE133" s="8">
        <f t="shared" si="14"/>
        <v>0.000806156967987657</v>
      </c>
      <c r="AF133" s="9">
        <f t="shared" si="19"/>
        <v>0.853805392078266</v>
      </c>
    </row>
    <row r="134" spans="1:32">
      <c r="A134" s="5"/>
      <c r="C134" s="6">
        <v>201708</v>
      </c>
      <c r="D134" s="6">
        <v>128</v>
      </c>
      <c r="E134" s="7">
        <v>3399</v>
      </c>
      <c r="F134" s="8">
        <f t="shared" si="10"/>
        <v>0.000799773926805274</v>
      </c>
      <c r="G134" s="9">
        <f t="shared" si="15"/>
        <v>0.857901655807326</v>
      </c>
      <c r="I134" s="6">
        <v>201709</v>
      </c>
      <c r="J134" s="6">
        <v>128</v>
      </c>
      <c r="K134" s="7">
        <v>3325</v>
      </c>
      <c r="L134" s="8">
        <f t="shared" si="11"/>
        <v>0.000722283746074143</v>
      </c>
      <c r="M134" s="9">
        <f t="shared" si="16"/>
        <v>0.863444926353126</v>
      </c>
      <c r="O134" s="6">
        <v>201710</v>
      </c>
      <c r="P134" s="6">
        <v>128</v>
      </c>
      <c r="Q134" s="7">
        <v>3425</v>
      </c>
      <c r="R134" s="8">
        <f t="shared" si="12"/>
        <v>0.000719496398736711</v>
      </c>
      <c r="S134" s="9">
        <f t="shared" si="17"/>
        <v>0.858001031033087</v>
      </c>
      <c r="U134" s="6">
        <v>201711</v>
      </c>
      <c r="V134" s="6">
        <v>128</v>
      </c>
      <c r="W134" s="7">
        <v>3761</v>
      </c>
      <c r="X134" s="8">
        <f t="shared" si="13"/>
        <v>0.000761716736563274</v>
      </c>
      <c r="Y134" s="9">
        <f t="shared" si="18"/>
        <v>0.866128840507532</v>
      </c>
      <c r="AB134" s="6">
        <v>201708</v>
      </c>
      <c r="AC134" s="6">
        <v>128</v>
      </c>
      <c r="AD134" s="7">
        <v>3062</v>
      </c>
      <c r="AE134" s="8">
        <f t="shared" si="14"/>
        <v>0.000804842724479362</v>
      </c>
      <c r="AF134" s="9">
        <f t="shared" si="19"/>
        <v>0.854610234802745</v>
      </c>
    </row>
    <row r="135" spans="1:32">
      <c r="A135" s="5"/>
      <c r="C135" s="6">
        <v>201708</v>
      </c>
      <c r="D135" s="6">
        <v>129</v>
      </c>
      <c r="E135" s="7">
        <v>3238</v>
      </c>
      <c r="F135" s="8">
        <f t="shared" ref="F135:F198" si="20">E135/SUM($E$7:$E$482)</f>
        <v>0.000761891137097816</v>
      </c>
      <c r="G135" s="9">
        <f t="shared" si="15"/>
        <v>0.858663546944424</v>
      </c>
      <c r="I135" s="6">
        <v>201709</v>
      </c>
      <c r="J135" s="6">
        <v>129</v>
      </c>
      <c r="K135" s="7">
        <v>3451</v>
      </c>
      <c r="L135" s="8">
        <f t="shared" ref="L135:L198" si="21">K135/SUM($K$7:$K$451)</f>
        <v>0.000749654498556953</v>
      </c>
      <c r="M135" s="9">
        <f t="shared" si="16"/>
        <v>0.864194580851683</v>
      </c>
      <c r="O135" s="6">
        <v>201710</v>
      </c>
      <c r="P135" s="6">
        <v>129</v>
      </c>
      <c r="Q135" s="7">
        <v>3497</v>
      </c>
      <c r="R135" s="8">
        <f t="shared" ref="R135:R198" si="22">Q135/SUM($Q$7:$Q$422)</f>
        <v>0.000734621578505775</v>
      </c>
      <c r="S135" s="9">
        <f t="shared" si="17"/>
        <v>0.858735652611593</v>
      </c>
      <c r="U135" s="6">
        <v>201711</v>
      </c>
      <c r="V135" s="6">
        <v>129</v>
      </c>
      <c r="W135" s="7">
        <v>3565</v>
      </c>
      <c r="X135" s="8">
        <f t="shared" ref="X135:X198" si="23">W135/SUM($W$7:$W$391)</f>
        <v>0.000722020783261918</v>
      </c>
      <c r="Y135" s="9">
        <f t="shared" si="18"/>
        <v>0.866850861290794</v>
      </c>
      <c r="AB135" s="6">
        <v>201708</v>
      </c>
      <c r="AC135" s="6">
        <v>129</v>
      </c>
      <c r="AD135" s="7">
        <v>2970</v>
      </c>
      <c r="AE135" s="8">
        <f t="shared" ref="AE135:AE198" si="24">AD135/SUM($AD$7:$AD$483)</f>
        <v>0.000780660643926749</v>
      </c>
      <c r="AF135" s="9">
        <f t="shared" si="19"/>
        <v>0.855390895446672</v>
      </c>
    </row>
    <row r="136" spans="1:32">
      <c r="A136" s="5"/>
      <c r="C136" s="6">
        <v>201708</v>
      </c>
      <c r="D136" s="6">
        <v>130</v>
      </c>
      <c r="E136" s="7">
        <v>3269</v>
      </c>
      <c r="F136" s="8">
        <f t="shared" si="20"/>
        <v>0.00076918533884273</v>
      </c>
      <c r="G136" s="9">
        <f t="shared" ref="G136:G199" si="25">G135+F136</f>
        <v>0.859432732283267</v>
      </c>
      <c r="I136" s="6">
        <v>201709</v>
      </c>
      <c r="J136" s="6">
        <v>130</v>
      </c>
      <c r="K136" s="7">
        <v>3244</v>
      </c>
      <c r="L136" s="8">
        <f t="shared" si="21"/>
        <v>0.000704688262335194</v>
      </c>
      <c r="M136" s="9">
        <f t="shared" ref="M136:M199" si="26">M135+L136</f>
        <v>0.864899269114018</v>
      </c>
      <c r="O136" s="6">
        <v>201710</v>
      </c>
      <c r="P136" s="6">
        <v>130</v>
      </c>
      <c r="Q136" s="7">
        <v>3472</v>
      </c>
      <c r="R136" s="8">
        <f t="shared" si="22"/>
        <v>0.00072936977997485</v>
      </c>
      <c r="S136" s="9">
        <f t="shared" ref="S136:S199" si="27">S135+R136</f>
        <v>0.859465022391568</v>
      </c>
      <c r="U136" s="6">
        <v>201711</v>
      </c>
      <c r="V136" s="6">
        <v>130</v>
      </c>
      <c r="W136" s="7">
        <v>3594</v>
      </c>
      <c r="X136" s="8">
        <f t="shared" si="23"/>
        <v>0.000727894164107527</v>
      </c>
      <c r="Y136" s="9">
        <f t="shared" ref="Y136:Y199" si="28">Y135+X136</f>
        <v>0.867578755454902</v>
      </c>
      <c r="AB136" s="6">
        <v>201708</v>
      </c>
      <c r="AC136" s="6">
        <v>130</v>
      </c>
      <c r="AD136" s="7">
        <v>2990</v>
      </c>
      <c r="AE136" s="8">
        <f t="shared" si="24"/>
        <v>0.000785917617959926</v>
      </c>
      <c r="AF136" s="9">
        <f t="shared" ref="AF136:AF199" si="29">AF135+AE136</f>
        <v>0.856176813064632</v>
      </c>
    </row>
    <row r="137" spans="1:32">
      <c r="A137" s="5"/>
      <c r="C137" s="6">
        <v>201708</v>
      </c>
      <c r="D137" s="6">
        <v>131</v>
      </c>
      <c r="E137" s="7">
        <v>3136</v>
      </c>
      <c r="F137" s="8">
        <f t="shared" si="20"/>
        <v>0.000737890860388743</v>
      </c>
      <c r="G137" s="9">
        <f t="shared" si="25"/>
        <v>0.860170623143655</v>
      </c>
      <c r="I137" s="6">
        <v>201709</v>
      </c>
      <c r="J137" s="6">
        <v>131</v>
      </c>
      <c r="K137" s="7">
        <v>3218</v>
      </c>
      <c r="L137" s="8">
        <f t="shared" si="21"/>
        <v>0.000699040329283186</v>
      </c>
      <c r="M137" s="9">
        <f t="shared" si="26"/>
        <v>0.865598309443301</v>
      </c>
      <c r="O137" s="6">
        <v>201710</v>
      </c>
      <c r="P137" s="6">
        <v>131</v>
      </c>
      <c r="Q137" s="7">
        <v>3393</v>
      </c>
      <c r="R137" s="8">
        <f t="shared" si="22"/>
        <v>0.000712774096617127</v>
      </c>
      <c r="S137" s="9">
        <f t="shared" si="27"/>
        <v>0.860177796488185</v>
      </c>
      <c r="U137" s="6">
        <v>201711</v>
      </c>
      <c r="V137" s="6">
        <v>131</v>
      </c>
      <c r="W137" s="7">
        <v>3514</v>
      </c>
      <c r="X137" s="8">
        <f t="shared" si="23"/>
        <v>0.000711691734188606</v>
      </c>
      <c r="Y137" s="9">
        <f t="shared" si="28"/>
        <v>0.86829044718909</v>
      </c>
      <c r="AB137" s="6">
        <v>201708</v>
      </c>
      <c r="AC137" s="6">
        <v>131</v>
      </c>
      <c r="AD137" s="7">
        <v>2854</v>
      </c>
      <c r="AE137" s="8">
        <f t="shared" si="24"/>
        <v>0.000750170194534324</v>
      </c>
      <c r="AF137" s="9">
        <f t="shared" si="29"/>
        <v>0.856926983259166</v>
      </c>
    </row>
    <row r="138" spans="1:32">
      <c r="A138" s="5"/>
      <c r="C138" s="6">
        <v>201708</v>
      </c>
      <c r="D138" s="6">
        <v>132</v>
      </c>
      <c r="E138" s="7">
        <v>3319</v>
      </c>
      <c r="F138" s="8">
        <f t="shared" si="20"/>
        <v>0.000780950180366785</v>
      </c>
      <c r="G138" s="9">
        <f t="shared" si="25"/>
        <v>0.860951573324022</v>
      </c>
      <c r="I138" s="6">
        <v>201709</v>
      </c>
      <c r="J138" s="6">
        <v>132</v>
      </c>
      <c r="K138" s="7">
        <v>3259</v>
      </c>
      <c r="L138" s="8">
        <f t="shared" si="21"/>
        <v>0.000707946685249815</v>
      </c>
      <c r="M138" s="9">
        <f t="shared" si="26"/>
        <v>0.866306256128551</v>
      </c>
      <c r="O138" s="6">
        <v>201710</v>
      </c>
      <c r="P138" s="6">
        <v>132</v>
      </c>
      <c r="Q138" s="7">
        <v>3404</v>
      </c>
      <c r="R138" s="8">
        <f t="shared" si="22"/>
        <v>0.000715084887970734</v>
      </c>
      <c r="S138" s="9">
        <f t="shared" si="27"/>
        <v>0.860892881376156</v>
      </c>
      <c r="U138" s="6">
        <v>201711</v>
      </c>
      <c r="V138" s="6">
        <v>132</v>
      </c>
      <c r="W138" s="7">
        <v>3626</v>
      </c>
      <c r="X138" s="8">
        <f t="shared" si="23"/>
        <v>0.000734375136075095</v>
      </c>
      <c r="Y138" s="9">
        <f t="shared" si="28"/>
        <v>0.869024822325166</v>
      </c>
      <c r="AB138" s="6">
        <v>201708</v>
      </c>
      <c r="AC138" s="6">
        <v>132</v>
      </c>
      <c r="AD138" s="7">
        <v>3012</v>
      </c>
      <c r="AE138" s="8">
        <f t="shared" si="24"/>
        <v>0.000791700289396421</v>
      </c>
      <c r="AF138" s="9">
        <f t="shared" si="29"/>
        <v>0.857718683548563</v>
      </c>
    </row>
    <row r="139" spans="1:32">
      <c r="A139" s="5"/>
      <c r="C139" s="6">
        <v>201708</v>
      </c>
      <c r="D139" s="6">
        <v>133</v>
      </c>
      <c r="E139" s="7">
        <v>3373</v>
      </c>
      <c r="F139" s="8">
        <f t="shared" si="20"/>
        <v>0.000793656209212765</v>
      </c>
      <c r="G139" s="9">
        <f t="shared" si="25"/>
        <v>0.861745229533235</v>
      </c>
      <c r="I139" s="6">
        <v>201709</v>
      </c>
      <c r="J139" s="6">
        <v>133</v>
      </c>
      <c r="K139" s="7">
        <v>3630</v>
      </c>
      <c r="L139" s="8">
        <f t="shared" si="21"/>
        <v>0.000788538345338087</v>
      </c>
      <c r="M139" s="9">
        <f t="shared" si="26"/>
        <v>0.867094794473889</v>
      </c>
      <c r="O139" s="6">
        <v>201710</v>
      </c>
      <c r="P139" s="6">
        <v>133</v>
      </c>
      <c r="Q139" s="7">
        <v>3696</v>
      </c>
      <c r="R139" s="8">
        <f t="shared" si="22"/>
        <v>0.000776425894811937</v>
      </c>
      <c r="S139" s="9">
        <f t="shared" si="27"/>
        <v>0.861669307270968</v>
      </c>
      <c r="U139" s="6">
        <v>201711</v>
      </c>
      <c r="V139" s="6">
        <v>133</v>
      </c>
      <c r="W139" s="7">
        <v>3975</v>
      </c>
      <c r="X139" s="8">
        <f t="shared" si="23"/>
        <v>0.000805058236596388</v>
      </c>
      <c r="Y139" s="9">
        <f t="shared" si="28"/>
        <v>0.869829880561762</v>
      </c>
      <c r="AB139" s="6">
        <v>201708</v>
      </c>
      <c r="AC139" s="6">
        <v>133</v>
      </c>
      <c r="AD139" s="7">
        <v>3082</v>
      </c>
      <c r="AE139" s="8">
        <f t="shared" si="24"/>
        <v>0.000810099698512539</v>
      </c>
      <c r="AF139" s="9">
        <f t="shared" si="29"/>
        <v>0.858528783247075</v>
      </c>
    </row>
    <row r="140" spans="1:32">
      <c r="A140" s="5"/>
      <c r="C140" s="6">
        <v>201708</v>
      </c>
      <c r="D140" s="6">
        <v>134</v>
      </c>
      <c r="E140" s="7">
        <v>3121</v>
      </c>
      <c r="F140" s="8">
        <f t="shared" si="20"/>
        <v>0.000734361407931527</v>
      </c>
      <c r="G140" s="9">
        <f t="shared" si="25"/>
        <v>0.862479590941167</v>
      </c>
      <c r="I140" s="6">
        <v>201709</v>
      </c>
      <c r="J140" s="6">
        <v>134</v>
      </c>
      <c r="K140" s="7">
        <v>3381</v>
      </c>
      <c r="L140" s="8">
        <f t="shared" si="21"/>
        <v>0.000734448524955392</v>
      </c>
      <c r="M140" s="9">
        <f t="shared" si="26"/>
        <v>0.867829242998844</v>
      </c>
      <c r="O140" s="6">
        <v>201710</v>
      </c>
      <c r="P140" s="6">
        <v>134</v>
      </c>
      <c r="Q140" s="7">
        <v>3239</v>
      </c>
      <c r="R140" s="8">
        <f t="shared" si="22"/>
        <v>0.00068042301766663</v>
      </c>
      <c r="S140" s="9">
        <f t="shared" si="27"/>
        <v>0.862349730288634</v>
      </c>
      <c r="U140" s="6">
        <v>201711</v>
      </c>
      <c r="V140" s="6">
        <v>134</v>
      </c>
      <c r="W140" s="7">
        <v>3582</v>
      </c>
      <c r="X140" s="8">
        <f t="shared" si="23"/>
        <v>0.000725463799619688</v>
      </c>
      <c r="Y140" s="9">
        <f t="shared" si="28"/>
        <v>0.870555344361382</v>
      </c>
      <c r="AB140" s="6">
        <v>201708</v>
      </c>
      <c r="AC140" s="6">
        <v>134</v>
      </c>
      <c r="AD140" s="7">
        <v>2818</v>
      </c>
      <c r="AE140" s="8">
        <f t="shared" si="24"/>
        <v>0.000740707641274606</v>
      </c>
      <c r="AF140" s="9">
        <f t="shared" si="29"/>
        <v>0.85926949088835</v>
      </c>
    </row>
    <row r="141" spans="1:32">
      <c r="A141" s="5"/>
      <c r="C141" s="6">
        <v>201708</v>
      </c>
      <c r="D141" s="6">
        <v>135</v>
      </c>
      <c r="E141" s="7">
        <v>3076</v>
      </c>
      <c r="F141" s="8">
        <f t="shared" si="20"/>
        <v>0.000723773050559877</v>
      </c>
      <c r="G141" s="9">
        <f t="shared" si="25"/>
        <v>0.863203363991726</v>
      </c>
      <c r="I141" s="6">
        <v>201709</v>
      </c>
      <c r="J141" s="6">
        <v>135</v>
      </c>
      <c r="K141" s="7">
        <v>3069</v>
      </c>
      <c r="L141" s="8">
        <f t="shared" si="21"/>
        <v>0.000666673328331292</v>
      </c>
      <c r="M141" s="9">
        <f t="shared" si="26"/>
        <v>0.868495916327175</v>
      </c>
      <c r="O141" s="6">
        <v>201710</v>
      </c>
      <c r="P141" s="6">
        <v>135</v>
      </c>
      <c r="Q141" s="7">
        <v>3161</v>
      </c>
      <c r="R141" s="8">
        <f t="shared" si="22"/>
        <v>0.000664037406250144</v>
      </c>
      <c r="S141" s="9">
        <f t="shared" si="27"/>
        <v>0.863013767694885</v>
      </c>
      <c r="U141" s="6">
        <v>201711</v>
      </c>
      <c r="V141" s="6">
        <v>135</v>
      </c>
      <c r="W141" s="7">
        <v>3263</v>
      </c>
      <c r="X141" s="8">
        <f t="shared" si="23"/>
        <v>0.000660856610317991</v>
      </c>
      <c r="Y141" s="9">
        <f t="shared" si="28"/>
        <v>0.8712162009717</v>
      </c>
      <c r="AB141" s="6">
        <v>201708</v>
      </c>
      <c r="AC141" s="6">
        <v>135</v>
      </c>
      <c r="AD141" s="7">
        <v>2795</v>
      </c>
      <c r="AE141" s="8">
        <f t="shared" si="24"/>
        <v>0.000734662121136453</v>
      </c>
      <c r="AF141" s="9">
        <f t="shared" si="29"/>
        <v>0.860004153009486</v>
      </c>
    </row>
    <row r="142" spans="1:32">
      <c r="A142" s="5"/>
      <c r="C142" s="6">
        <v>201708</v>
      </c>
      <c r="D142" s="6">
        <v>136</v>
      </c>
      <c r="E142" s="7">
        <v>2968</v>
      </c>
      <c r="F142" s="8">
        <f t="shared" si="20"/>
        <v>0.000698360992867918</v>
      </c>
      <c r="G142" s="9">
        <f t="shared" si="25"/>
        <v>0.863901724984594</v>
      </c>
      <c r="I142" s="6">
        <v>201709</v>
      </c>
      <c r="J142" s="6">
        <v>136</v>
      </c>
      <c r="K142" s="7">
        <v>3074</v>
      </c>
      <c r="L142" s="8">
        <f t="shared" si="21"/>
        <v>0.000667759469302832</v>
      </c>
      <c r="M142" s="9">
        <f t="shared" si="26"/>
        <v>0.869163675796478</v>
      </c>
      <c r="O142" s="6">
        <v>201710</v>
      </c>
      <c r="P142" s="6">
        <v>136</v>
      </c>
      <c r="Q142" s="7">
        <v>3145</v>
      </c>
      <c r="R142" s="8">
        <f t="shared" si="22"/>
        <v>0.000660676255190352</v>
      </c>
      <c r="S142" s="9">
        <f t="shared" si="27"/>
        <v>0.863674443950075</v>
      </c>
      <c r="U142" s="6">
        <v>201711</v>
      </c>
      <c r="V142" s="6">
        <v>136</v>
      </c>
      <c r="W142" s="7">
        <v>3279</v>
      </c>
      <c r="X142" s="8">
        <f t="shared" si="23"/>
        <v>0.000664097096301775</v>
      </c>
      <c r="Y142" s="9">
        <f t="shared" si="28"/>
        <v>0.871880298068001</v>
      </c>
      <c r="AB142" s="6">
        <v>201708</v>
      </c>
      <c r="AC142" s="6">
        <v>136</v>
      </c>
      <c r="AD142" s="7">
        <v>2697</v>
      </c>
      <c r="AE142" s="8">
        <f t="shared" si="24"/>
        <v>0.000708902948373887</v>
      </c>
      <c r="AF142" s="9">
        <f t="shared" si="29"/>
        <v>0.86071305595786</v>
      </c>
    </row>
    <row r="143" spans="1:32">
      <c r="A143" s="5"/>
      <c r="C143" s="6">
        <v>201708</v>
      </c>
      <c r="D143" s="6">
        <v>137</v>
      </c>
      <c r="E143" s="7">
        <v>2959</v>
      </c>
      <c r="F143" s="8">
        <f t="shared" si="20"/>
        <v>0.000696243321393588</v>
      </c>
      <c r="G143" s="9">
        <f t="shared" si="25"/>
        <v>0.864597968305988</v>
      </c>
      <c r="I143" s="6">
        <v>201709</v>
      </c>
      <c r="J143" s="6">
        <v>137</v>
      </c>
      <c r="K143" s="7">
        <v>2935</v>
      </c>
      <c r="L143" s="8">
        <f t="shared" si="21"/>
        <v>0.000637564750294018</v>
      </c>
      <c r="M143" s="9">
        <f t="shared" si="26"/>
        <v>0.869801240546772</v>
      </c>
      <c r="O143" s="6">
        <v>201710</v>
      </c>
      <c r="P143" s="6">
        <v>137</v>
      </c>
      <c r="Q143" s="7">
        <v>2958</v>
      </c>
      <c r="R143" s="8">
        <f t="shared" si="22"/>
        <v>0.000621392802179034</v>
      </c>
      <c r="S143" s="9">
        <f t="shared" si="27"/>
        <v>0.864295836752254</v>
      </c>
      <c r="U143" s="6">
        <v>201711</v>
      </c>
      <c r="V143" s="6">
        <v>137</v>
      </c>
      <c r="W143" s="7">
        <v>3218</v>
      </c>
      <c r="X143" s="8">
        <f t="shared" si="23"/>
        <v>0.000651742743488598</v>
      </c>
      <c r="Y143" s="9">
        <f t="shared" si="28"/>
        <v>0.87253204081149</v>
      </c>
      <c r="AB143" s="6">
        <v>201708</v>
      </c>
      <c r="AC143" s="6">
        <v>137</v>
      </c>
      <c r="AD143" s="7">
        <v>2736</v>
      </c>
      <c r="AE143" s="8">
        <f t="shared" si="24"/>
        <v>0.000719154047738581</v>
      </c>
      <c r="AF143" s="9">
        <f t="shared" si="29"/>
        <v>0.861432210005599</v>
      </c>
    </row>
    <row r="144" spans="1:32">
      <c r="A144" s="5"/>
      <c r="C144" s="6">
        <v>201708</v>
      </c>
      <c r="D144" s="6">
        <v>138</v>
      </c>
      <c r="E144" s="7">
        <v>2829</v>
      </c>
      <c r="F144" s="8">
        <f t="shared" si="20"/>
        <v>0.000665654733431044</v>
      </c>
      <c r="G144" s="9">
        <f t="shared" si="25"/>
        <v>0.865263623039419</v>
      </c>
      <c r="I144" s="6">
        <v>201709</v>
      </c>
      <c r="J144" s="6">
        <v>138</v>
      </c>
      <c r="K144" s="7">
        <v>2932</v>
      </c>
      <c r="L144" s="8">
        <f t="shared" si="21"/>
        <v>0.000636913065711094</v>
      </c>
      <c r="M144" s="9">
        <f t="shared" si="26"/>
        <v>0.870438153612483</v>
      </c>
      <c r="O144" s="6">
        <v>201710</v>
      </c>
      <c r="P144" s="6">
        <v>138</v>
      </c>
      <c r="Q144" s="7">
        <v>3129</v>
      </c>
      <c r="R144" s="8">
        <f t="shared" si="22"/>
        <v>0.000657315104130561</v>
      </c>
      <c r="S144" s="9">
        <f t="shared" si="27"/>
        <v>0.864953151856385</v>
      </c>
      <c r="U144" s="6">
        <v>201711</v>
      </c>
      <c r="V144" s="6">
        <v>138</v>
      </c>
      <c r="W144" s="7">
        <v>3321</v>
      </c>
      <c r="X144" s="8">
        <f t="shared" si="23"/>
        <v>0.000672603372009209</v>
      </c>
      <c r="Y144" s="9">
        <f t="shared" si="28"/>
        <v>0.873204644183499</v>
      </c>
      <c r="AB144" s="6">
        <v>201708</v>
      </c>
      <c r="AC144" s="6">
        <v>138</v>
      </c>
      <c r="AD144" s="7">
        <v>2575</v>
      </c>
      <c r="AE144" s="8">
        <f t="shared" si="24"/>
        <v>0.000676835406771508</v>
      </c>
      <c r="AF144" s="9">
        <f t="shared" si="29"/>
        <v>0.86210904541237</v>
      </c>
    </row>
    <row r="145" spans="1:32">
      <c r="A145" s="5"/>
      <c r="C145" s="6">
        <v>201708</v>
      </c>
      <c r="D145" s="6">
        <v>139</v>
      </c>
      <c r="E145" s="7">
        <v>2920</v>
      </c>
      <c r="F145" s="8">
        <f t="shared" si="20"/>
        <v>0.000687066745004825</v>
      </c>
      <c r="G145" s="9">
        <f t="shared" si="25"/>
        <v>0.865950689784424</v>
      </c>
      <c r="I145" s="6">
        <v>201709</v>
      </c>
      <c r="J145" s="6">
        <v>139</v>
      </c>
      <c r="K145" s="7">
        <v>2895</v>
      </c>
      <c r="L145" s="8">
        <f t="shared" si="21"/>
        <v>0.000628875622521698</v>
      </c>
      <c r="M145" s="9">
        <f t="shared" si="26"/>
        <v>0.871067029235005</v>
      </c>
      <c r="O145" s="6">
        <v>201710</v>
      </c>
      <c r="P145" s="6">
        <v>139</v>
      </c>
      <c r="Q145" s="7">
        <v>3132</v>
      </c>
      <c r="R145" s="8">
        <f t="shared" si="22"/>
        <v>0.000657945319954272</v>
      </c>
      <c r="S145" s="9">
        <f t="shared" si="27"/>
        <v>0.865611097176339</v>
      </c>
      <c r="U145" s="6">
        <v>201711</v>
      </c>
      <c r="V145" s="6">
        <v>139</v>
      </c>
      <c r="W145" s="7">
        <v>3301</v>
      </c>
      <c r="X145" s="8">
        <f t="shared" si="23"/>
        <v>0.000668552764529478</v>
      </c>
      <c r="Y145" s="9">
        <f t="shared" si="28"/>
        <v>0.873873196948029</v>
      </c>
      <c r="AB145" s="6">
        <v>201708</v>
      </c>
      <c r="AC145" s="6">
        <v>139</v>
      </c>
      <c r="AD145" s="7">
        <v>2644</v>
      </c>
      <c r="AE145" s="8">
        <f t="shared" si="24"/>
        <v>0.000694971967185968</v>
      </c>
      <c r="AF145" s="9">
        <f t="shared" si="29"/>
        <v>0.862804017379556</v>
      </c>
    </row>
    <row r="146" spans="1:32">
      <c r="A146" s="5"/>
      <c r="C146" s="6">
        <v>201708</v>
      </c>
      <c r="D146" s="6">
        <v>140</v>
      </c>
      <c r="E146" s="7">
        <v>3190</v>
      </c>
      <c r="F146" s="8">
        <f t="shared" si="20"/>
        <v>0.000750596889234723</v>
      </c>
      <c r="G146" s="9">
        <f t="shared" si="25"/>
        <v>0.866701286673659</v>
      </c>
      <c r="I146" s="6">
        <v>201709</v>
      </c>
      <c r="J146" s="6">
        <v>140</v>
      </c>
      <c r="K146" s="7">
        <v>3032</v>
      </c>
      <c r="L146" s="8">
        <f t="shared" si="21"/>
        <v>0.000658635885141896</v>
      </c>
      <c r="M146" s="9">
        <f t="shared" si="26"/>
        <v>0.871725665120147</v>
      </c>
      <c r="O146" s="6">
        <v>201710</v>
      </c>
      <c r="P146" s="6">
        <v>140</v>
      </c>
      <c r="Q146" s="7">
        <v>3365</v>
      </c>
      <c r="R146" s="8">
        <f t="shared" si="22"/>
        <v>0.000706892082262492</v>
      </c>
      <c r="S146" s="9">
        <f t="shared" si="27"/>
        <v>0.866317989258601</v>
      </c>
      <c r="U146" s="6">
        <v>201711</v>
      </c>
      <c r="V146" s="6">
        <v>140</v>
      </c>
      <c r="W146" s="7">
        <v>3645</v>
      </c>
      <c r="X146" s="8">
        <f t="shared" si="23"/>
        <v>0.000738223213180839</v>
      </c>
      <c r="Y146" s="9">
        <f t="shared" si="28"/>
        <v>0.87461142016121</v>
      </c>
      <c r="AB146" s="6">
        <v>201708</v>
      </c>
      <c r="AC146" s="6">
        <v>140</v>
      </c>
      <c r="AD146" s="7">
        <v>2890</v>
      </c>
      <c r="AE146" s="8">
        <f t="shared" si="24"/>
        <v>0.000759632747794042</v>
      </c>
      <c r="AF146" s="9">
        <f t="shared" si="29"/>
        <v>0.86356365012735</v>
      </c>
    </row>
    <row r="147" spans="1:32">
      <c r="A147" s="5"/>
      <c r="C147" s="6">
        <v>201708</v>
      </c>
      <c r="D147" s="6">
        <v>141</v>
      </c>
      <c r="E147" s="7">
        <v>2879</v>
      </c>
      <c r="F147" s="8">
        <f t="shared" si="20"/>
        <v>0.000677419574955099</v>
      </c>
      <c r="G147" s="9">
        <f t="shared" si="25"/>
        <v>0.867378706248614</v>
      </c>
      <c r="I147" s="6">
        <v>201709</v>
      </c>
      <c r="J147" s="6">
        <v>141</v>
      </c>
      <c r="K147" s="7">
        <v>2671</v>
      </c>
      <c r="L147" s="8">
        <f t="shared" si="21"/>
        <v>0.000580216506996703</v>
      </c>
      <c r="M147" s="9">
        <f t="shared" si="26"/>
        <v>0.872305881627144</v>
      </c>
      <c r="O147" s="6">
        <v>201710</v>
      </c>
      <c r="P147" s="6">
        <v>141</v>
      </c>
      <c r="Q147" s="7">
        <v>3129</v>
      </c>
      <c r="R147" s="8">
        <f t="shared" si="22"/>
        <v>0.000657315104130561</v>
      </c>
      <c r="S147" s="9">
        <f t="shared" si="27"/>
        <v>0.866975304362732</v>
      </c>
      <c r="U147" s="6">
        <v>201711</v>
      </c>
      <c r="V147" s="6">
        <v>141</v>
      </c>
      <c r="W147" s="7">
        <v>3121</v>
      </c>
      <c r="X147" s="8">
        <f t="shared" si="23"/>
        <v>0.000632097297211906</v>
      </c>
      <c r="Y147" s="9">
        <f t="shared" si="28"/>
        <v>0.875243517458421</v>
      </c>
      <c r="AB147" s="6">
        <v>201708</v>
      </c>
      <c r="AC147" s="6">
        <v>141</v>
      </c>
      <c r="AD147" s="7">
        <v>2638</v>
      </c>
      <c r="AE147" s="8">
        <f t="shared" si="24"/>
        <v>0.000693394874976015</v>
      </c>
      <c r="AF147" s="9">
        <f t="shared" si="29"/>
        <v>0.864257045002326</v>
      </c>
    </row>
    <row r="148" spans="1:32">
      <c r="A148" s="5"/>
      <c r="C148" s="6">
        <v>201708</v>
      </c>
      <c r="D148" s="6">
        <v>142</v>
      </c>
      <c r="E148" s="7">
        <v>2919</v>
      </c>
      <c r="F148" s="8">
        <f t="shared" si="20"/>
        <v>0.000686831448174344</v>
      </c>
      <c r="G148" s="9">
        <f t="shared" si="25"/>
        <v>0.868065537696788</v>
      </c>
      <c r="I148" s="6">
        <v>201709</v>
      </c>
      <c r="J148" s="6">
        <v>142</v>
      </c>
      <c r="K148" s="7">
        <v>2630</v>
      </c>
      <c r="L148" s="8">
        <f t="shared" si="21"/>
        <v>0.000571310151030074</v>
      </c>
      <c r="M148" s="9">
        <f t="shared" si="26"/>
        <v>0.872877191778174</v>
      </c>
      <c r="O148" s="6">
        <v>201710</v>
      </c>
      <c r="P148" s="6">
        <v>142</v>
      </c>
      <c r="Q148" s="7">
        <v>3090</v>
      </c>
      <c r="R148" s="8">
        <f t="shared" si="22"/>
        <v>0.000649122298422318</v>
      </c>
      <c r="S148" s="9">
        <f t="shared" si="27"/>
        <v>0.867624426661154</v>
      </c>
      <c r="U148" s="6">
        <v>201711</v>
      </c>
      <c r="V148" s="6">
        <v>142</v>
      </c>
      <c r="W148" s="7">
        <v>2981</v>
      </c>
      <c r="X148" s="8">
        <f t="shared" si="23"/>
        <v>0.000603743044853794</v>
      </c>
      <c r="Y148" s="9">
        <f t="shared" si="28"/>
        <v>0.875847260503275</v>
      </c>
      <c r="AB148" s="6">
        <v>201708</v>
      </c>
      <c r="AC148" s="6">
        <v>142</v>
      </c>
      <c r="AD148" s="7">
        <v>2624</v>
      </c>
      <c r="AE148" s="8">
        <f t="shared" si="24"/>
        <v>0.000689714993152791</v>
      </c>
      <c r="AF148" s="9">
        <f t="shared" si="29"/>
        <v>0.864946759995479</v>
      </c>
    </row>
    <row r="149" spans="1:32">
      <c r="A149" s="5"/>
      <c r="C149" s="6">
        <v>201708</v>
      </c>
      <c r="D149" s="6">
        <v>143</v>
      </c>
      <c r="E149" s="7">
        <v>2735</v>
      </c>
      <c r="F149" s="8">
        <f t="shared" si="20"/>
        <v>0.00064353683136582</v>
      </c>
      <c r="G149" s="9">
        <f t="shared" si="25"/>
        <v>0.868709074528154</v>
      </c>
      <c r="I149" s="6">
        <v>201709</v>
      </c>
      <c r="J149" s="6">
        <v>143</v>
      </c>
      <c r="K149" s="7">
        <v>2592</v>
      </c>
      <c r="L149" s="8">
        <f t="shared" si="21"/>
        <v>0.00056305547964637</v>
      </c>
      <c r="M149" s="9">
        <f t="shared" si="26"/>
        <v>0.87344024725782</v>
      </c>
      <c r="O149" s="6">
        <v>201710</v>
      </c>
      <c r="P149" s="6">
        <v>143</v>
      </c>
      <c r="Q149" s="7">
        <v>3047</v>
      </c>
      <c r="R149" s="8">
        <f t="shared" si="22"/>
        <v>0.000640089204949127</v>
      </c>
      <c r="S149" s="9">
        <f t="shared" si="27"/>
        <v>0.868264515866103</v>
      </c>
      <c r="U149" s="6">
        <v>201711</v>
      </c>
      <c r="V149" s="6">
        <v>143</v>
      </c>
      <c r="W149" s="7">
        <v>3048</v>
      </c>
      <c r="X149" s="8">
        <f t="shared" si="23"/>
        <v>0.000617312579910891</v>
      </c>
      <c r="Y149" s="9">
        <f t="shared" si="28"/>
        <v>0.876464573083186</v>
      </c>
      <c r="AB149" s="6">
        <v>201708</v>
      </c>
      <c r="AC149" s="6">
        <v>143</v>
      </c>
      <c r="AD149" s="7">
        <v>2503</v>
      </c>
      <c r="AE149" s="8">
        <f t="shared" si="24"/>
        <v>0.000657910300252072</v>
      </c>
      <c r="AF149" s="9">
        <f t="shared" si="29"/>
        <v>0.865604670295731</v>
      </c>
    </row>
    <row r="150" spans="1:32">
      <c r="A150" s="5"/>
      <c r="C150" s="6">
        <v>201708</v>
      </c>
      <c r="D150" s="6">
        <v>144</v>
      </c>
      <c r="E150" s="7">
        <v>2710</v>
      </c>
      <c r="F150" s="8">
        <f t="shared" si="20"/>
        <v>0.000637654410603793</v>
      </c>
      <c r="G150" s="9">
        <f t="shared" si="25"/>
        <v>0.869346728938758</v>
      </c>
      <c r="I150" s="6">
        <v>201709</v>
      </c>
      <c r="J150" s="6">
        <v>144</v>
      </c>
      <c r="K150" s="7">
        <v>2593</v>
      </c>
      <c r="L150" s="8">
        <f t="shared" si="21"/>
        <v>0.000563272707840678</v>
      </c>
      <c r="M150" s="9">
        <f t="shared" si="26"/>
        <v>0.874003519965661</v>
      </c>
      <c r="O150" s="6">
        <v>201710</v>
      </c>
      <c r="P150" s="6">
        <v>144</v>
      </c>
      <c r="Q150" s="7">
        <v>3018</v>
      </c>
      <c r="R150" s="8">
        <f t="shared" si="22"/>
        <v>0.000633997118653254</v>
      </c>
      <c r="S150" s="9">
        <f t="shared" si="27"/>
        <v>0.868898512984757</v>
      </c>
      <c r="U150" s="6">
        <v>201711</v>
      </c>
      <c r="V150" s="6">
        <v>144</v>
      </c>
      <c r="W150" s="7">
        <v>2969</v>
      </c>
      <c r="X150" s="8">
        <f t="shared" si="23"/>
        <v>0.000601312680365956</v>
      </c>
      <c r="Y150" s="9">
        <f t="shared" si="28"/>
        <v>0.877065885763552</v>
      </c>
      <c r="AB150" s="6">
        <v>201708</v>
      </c>
      <c r="AC150" s="6">
        <v>144</v>
      </c>
      <c r="AD150" s="7">
        <v>2445</v>
      </c>
      <c r="AE150" s="8">
        <f t="shared" si="24"/>
        <v>0.000642665075555859</v>
      </c>
      <c r="AF150" s="9">
        <f t="shared" si="29"/>
        <v>0.866247335371287</v>
      </c>
    </row>
    <row r="151" spans="1:32">
      <c r="A151" s="5"/>
      <c r="C151" s="6">
        <v>201708</v>
      </c>
      <c r="D151" s="6">
        <v>145</v>
      </c>
      <c r="E151" s="7">
        <v>2627</v>
      </c>
      <c r="F151" s="8">
        <f t="shared" si="20"/>
        <v>0.000618124773673861</v>
      </c>
      <c r="G151" s="9">
        <f t="shared" si="25"/>
        <v>0.869964853712432</v>
      </c>
      <c r="I151" s="6">
        <v>201709</v>
      </c>
      <c r="J151" s="6">
        <v>145</v>
      </c>
      <c r="K151" s="7">
        <v>2407</v>
      </c>
      <c r="L151" s="8">
        <f t="shared" si="21"/>
        <v>0.000522868263699387</v>
      </c>
      <c r="M151" s="9">
        <f t="shared" si="26"/>
        <v>0.87452638822936</v>
      </c>
      <c r="O151" s="6">
        <v>201710</v>
      </c>
      <c r="P151" s="6">
        <v>145</v>
      </c>
      <c r="Q151" s="7">
        <v>2995</v>
      </c>
      <c r="R151" s="8">
        <f t="shared" si="22"/>
        <v>0.000629165464004803</v>
      </c>
      <c r="S151" s="9">
        <f t="shared" si="27"/>
        <v>0.869527678448761</v>
      </c>
      <c r="U151" s="6">
        <v>201711</v>
      </c>
      <c r="V151" s="6">
        <v>145</v>
      </c>
      <c r="W151" s="7">
        <v>2855</v>
      </c>
      <c r="X151" s="8">
        <f t="shared" si="23"/>
        <v>0.000578224217731494</v>
      </c>
      <c r="Y151" s="9">
        <f t="shared" si="28"/>
        <v>0.877644109981284</v>
      </c>
      <c r="AB151" s="6">
        <v>201708</v>
      </c>
      <c r="AC151" s="6">
        <v>145</v>
      </c>
      <c r="AD151" s="7">
        <v>2422</v>
      </c>
      <c r="AE151" s="8">
        <f t="shared" si="24"/>
        <v>0.000636619555417706</v>
      </c>
      <c r="AF151" s="9">
        <f t="shared" si="29"/>
        <v>0.866883954926705</v>
      </c>
    </row>
    <row r="152" spans="1:32">
      <c r="A152" s="5"/>
      <c r="C152" s="6">
        <v>201708</v>
      </c>
      <c r="D152" s="6">
        <v>146</v>
      </c>
      <c r="E152" s="7">
        <v>2662</v>
      </c>
      <c r="F152" s="8">
        <f t="shared" si="20"/>
        <v>0.0006263601627407</v>
      </c>
      <c r="G152" s="9">
        <f t="shared" si="25"/>
        <v>0.870591213875172</v>
      </c>
      <c r="I152" s="6">
        <v>201709</v>
      </c>
      <c r="J152" s="6">
        <v>146</v>
      </c>
      <c r="K152" s="7">
        <v>2518</v>
      </c>
      <c r="L152" s="8">
        <f t="shared" si="21"/>
        <v>0.000546980593267577</v>
      </c>
      <c r="M152" s="9">
        <f t="shared" si="26"/>
        <v>0.875073368822628</v>
      </c>
      <c r="O152" s="6">
        <v>201710</v>
      </c>
      <c r="P152" s="6">
        <v>146</v>
      </c>
      <c r="Q152" s="7">
        <v>2997</v>
      </c>
      <c r="R152" s="8">
        <f t="shared" si="22"/>
        <v>0.000629585607887277</v>
      </c>
      <c r="S152" s="9">
        <f t="shared" si="27"/>
        <v>0.870157264056649</v>
      </c>
      <c r="U152" s="6">
        <v>201711</v>
      </c>
      <c r="V152" s="6">
        <v>146</v>
      </c>
      <c r="W152" s="7">
        <v>2973</v>
      </c>
      <c r="X152" s="8">
        <f t="shared" si="23"/>
        <v>0.000602122801861902</v>
      </c>
      <c r="Y152" s="9">
        <f t="shared" si="28"/>
        <v>0.878246232783146</v>
      </c>
      <c r="AB152" s="6">
        <v>201708</v>
      </c>
      <c r="AC152" s="6">
        <v>146</v>
      </c>
      <c r="AD152" s="7">
        <v>2429</v>
      </c>
      <c r="AE152" s="8">
        <f t="shared" si="24"/>
        <v>0.000638459496329318</v>
      </c>
      <c r="AF152" s="9">
        <f t="shared" si="29"/>
        <v>0.867522414423034</v>
      </c>
    </row>
    <row r="153" spans="1:32">
      <c r="A153" s="5"/>
      <c r="C153" s="6">
        <v>201708</v>
      </c>
      <c r="D153" s="6">
        <v>147</v>
      </c>
      <c r="E153" s="7">
        <v>2819</v>
      </c>
      <c r="F153" s="8">
        <f t="shared" si="20"/>
        <v>0.000663301765126233</v>
      </c>
      <c r="G153" s="9">
        <f t="shared" si="25"/>
        <v>0.871254515640299</v>
      </c>
      <c r="I153" s="6">
        <v>201709</v>
      </c>
      <c r="J153" s="6">
        <v>147</v>
      </c>
      <c r="K153" s="7">
        <v>2544</v>
      </c>
      <c r="L153" s="8">
        <f t="shared" si="21"/>
        <v>0.000552628526319585</v>
      </c>
      <c r="M153" s="9">
        <f t="shared" si="26"/>
        <v>0.875625997348947</v>
      </c>
      <c r="O153" s="6">
        <v>201710</v>
      </c>
      <c r="P153" s="6">
        <v>147</v>
      </c>
      <c r="Q153" s="7">
        <v>3214</v>
      </c>
      <c r="R153" s="8">
        <f t="shared" si="22"/>
        <v>0.000675171219135705</v>
      </c>
      <c r="S153" s="9">
        <f t="shared" si="27"/>
        <v>0.870832435275784</v>
      </c>
      <c r="U153" s="6">
        <v>201711</v>
      </c>
      <c r="V153" s="6">
        <v>147</v>
      </c>
      <c r="W153" s="7">
        <v>3113</v>
      </c>
      <c r="X153" s="8">
        <f t="shared" si="23"/>
        <v>0.000630477054220014</v>
      </c>
      <c r="Y153" s="9">
        <f t="shared" si="28"/>
        <v>0.878876709837366</v>
      </c>
      <c r="AB153" s="6">
        <v>201708</v>
      </c>
      <c r="AC153" s="6">
        <v>147</v>
      </c>
      <c r="AD153" s="7">
        <v>2575</v>
      </c>
      <c r="AE153" s="8">
        <f t="shared" si="24"/>
        <v>0.000676835406771508</v>
      </c>
      <c r="AF153" s="9">
        <f t="shared" si="29"/>
        <v>0.868199249829806</v>
      </c>
    </row>
    <row r="154" spans="1:32">
      <c r="A154" s="5"/>
      <c r="C154" s="6">
        <v>201708</v>
      </c>
      <c r="D154" s="6">
        <v>148</v>
      </c>
      <c r="E154" s="7">
        <v>2595</v>
      </c>
      <c r="F154" s="8">
        <f t="shared" si="20"/>
        <v>0.000610595275098466</v>
      </c>
      <c r="G154" s="9">
        <f t="shared" si="25"/>
        <v>0.871865110915397</v>
      </c>
      <c r="I154" s="6">
        <v>201709</v>
      </c>
      <c r="J154" s="6">
        <v>148</v>
      </c>
      <c r="K154" s="7">
        <v>2433</v>
      </c>
      <c r="L154" s="8">
        <f t="shared" si="21"/>
        <v>0.000528516196751396</v>
      </c>
      <c r="M154" s="9">
        <f t="shared" si="26"/>
        <v>0.876154513545699</v>
      </c>
      <c r="O154" s="6">
        <v>201710</v>
      </c>
      <c r="P154" s="6">
        <v>148</v>
      </c>
      <c r="Q154" s="7">
        <v>3014</v>
      </c>
      <c r="R154" s="8">
        <f t="shared" si="22"/>
        <v>0.000633156830888306</v>
      </c>
      <c r="S154" s="9">
        <f t="shared" si="27"/>
        <v>0.871465592106673</v>
      </c>
      <c r="U154" s="6">
        <v>201711</v>
      </c>
      <c r="V154" s="6">
        <v>148</v>
      </c>
      <c r="W154" s="7">
        <v>2926</v>
      </c>
      <c r="X154" s="8">
        <f t="shared" si="23"/>
        <v>0.000592603874284536</v>
      </c>
      <c r="Y154" s="9">
        <f t="shared" si="28"/>
        <v>0.87946931371165</v>
      </c>
      <c r="AB154" s="6">
        <v>201708</v>
      </c>
      <c r="AC154" s="6">
        <v>148</v>
      </c>
      <c r="AD154" s="7">
        <v>2367</v>
      </c>
      <c r="AE154" s="8">
        <f t="shared" si="24"/>
        <v>0.00062216287682647</v>
      </c>
      <c r="AF154" s="9">
        <f t="shared" si="29"/>
        <v>0.868821412706632</v>
      </c>
    </row>
    <row r="155" spans="1:32">
      <c r="A155" s="5"/>
      <c r="C155" s="6">
        <v>201708</v>
      </c>
      <c r="D155" s="6">
        <v>149</v>
      </c>
      <c r="E155" s="7">
        <v>2496</v>
      </c>
      <c r="F155" s="8">
        <f t="shared" si="20"/>
        <v>0.000587300888880836</v>
      </c>
      <c r="G155" s="9">
        <f t="shared" si="25"/>
        <v>0.872452411804278</v>
      </c>
      <c r="I155" s="6">
        <v>201709</v>
      </c>
      <c r="J155" s="6">
        <v>149</v>
      </c>
      <c r="K155" s="7">
        <v>2408</v>
      </c>
      <c r="L155" s="8">
        <f t="shared" si="21"/>
        <v>0.000523085491893695</v>
      </c>
      <c r="M155" s="9">
        <f t="shared" si="26"/>
        <v>0.876677599037592</v>
      </c>
      <c r="O155" s="6">
        <v>201710</v>
      </c>
      <c r="P155" s="6">
        <v>149</v>
      </c>
      <c r="Q155" s="7">
        <v>2775</v>
      </c>
      <c r="R155" s="8">
        <f t="shared" si="22"/>
        <v>0.000582949636932664</v>
      </c>
      <c r="S155" s="9">
        <f t="shared" si="27"/>
        <v>0.872048541743605</v>
      </c>
      <c r="U155" s="6">
        <v>201711</v>
      </c>
      <c r="V155" s="6">
        <v>149</v>
      </c>
      <c r="W155" s="7">
        <v>2752</v>
      </c>
      <c r="X155" s="8">
        <f t="shared" si="23"/>
        <v>0.000557363589210883</v>
      </c>
      <c r="Y155" s="9">
        <f t="shared" si="28"/>
        <v>0.880026677300861</v>
      </c>
      <c r="AB155" s="6">
        <v>201708</v>
      </c>
      <c r="AC155" s="6">
        <v>149</v>
      </c>
      <c r="AD155" s="7">
        <v>2269</v>
      </c>
      <c r="AE155" s="8">
        <f t="shared" si="24"/>
        <v>0.000596403704063904</v>
      </c>
      <c r="AF155" s="9">
        <f t="shared" si="29"/>
        <v>0.869417816410696</v>
      </c>
    </row>
    <row r="156" spans="1:32">
      <c r="A156" s="5"/>
      <c r="C156" s="6">
        <v>201708</v>
      </c>
      <c r="D156" s="6">
        <v>150</v>
      </c>
      <c r="E156" s="7">
        <v>2371</v>
      </c>
      <c r="F156" s="8">
        <f t="shared" si="20"/>
        <v>0.000557888785070698</v>
      </c>
      <c r="G156" s="9">
        <f t="shared" si="25"/>
        <v>0.873010300589348</v>
      </c>
      <c r="I156" s="6">
        <v>201709</v>
      </c>
      <c r="J156" s="6">
        <v>150</v>
      </c>
      <c r="K156" s="7">
        <v>2277</v>
      </c>
      <c r="L156" s="8">
        <f t="shared" si="21"/>
        <v>0.000494628598439346</v>
      </c>
      <c r="M156" s="9">
        <f t="shared" si="26"/>
        <v>0.877172227636032</v>
      </c>
      <c r="O156" s="6">
        <v>201710</v>
      </c>
      <c r="P156" s="6">
        <v>150</v>
      </c>
      <c r="Q156" s="7">
        <v>2664</v>
      </c>
      <c r="R156" s="8">
        <f t="shared" si="22"/>
        <v>0.000559631651455357</v>
      </c>
      <c r="S156" s="9">
        <f t="shared" si="27"/>
        <v>0.872608173395061</v>
      </c>
      <c r="U156" s="6">
        <v>201711</v>
      </c>
      <c r="V156" s="6">
        <v>150</v>
      </c>
      <c r="W156" s="7">
        <v>2663</v>
      </c>
      <c r="X156" s="8">
        <f t="shared" si="23"/>
        <v>0.000539338385926083</v>
      </c>
      <c r="Y156" s="9">
        <f t="shared" si="28"/>
        <v>0.880566015686787</v>
      </c>
      <c r="AB156" s="6">
        <v>201708</v>
      </c>
      <c r="AC156" s="6">
        <v>150</v>
      </c>
      <c r="AD156" s="7">
        <v>2186</v>
      </c>
      <c r="AE156" s="8">
        <f t="shared" si="24"/>
        <v>0.00057458726182622</v>
      </c>
      <c r="AF156" s="9">
        <f t="shared" si="29"/>
        <v>0.869992403672522</v>
      </c>
    </row>
    <row r="157" spans="1:32">
      <c r="A157" s="5"/>
      <c r="C157" s="6">
        <v>201708</v>
      </c>
      <c r="D157" s="6">
        <v>151</v>
      </c>
      <c r="E157" s="7">
        <v>2374</v>
      </c>
      <c r="F157" s="8">
        <f t="shared" si="20"/>
        <v>0.000558594675562142</v>
      </c>
      <c r="G157" s="9">
        <f t="shared" si="25"/>
        <v>0.873568895264911</v>
      </c>
      <c r="I157" s="6">
        <v>201709</v>
      </c>
      <c r="J157" s="6">
        <v>151</v>
      </c>
      <c r="K157" s="7">
        <v>2478</v>
      </c>
      <c r="L157" s="8">
        <f t="shared" si="21"/>
        <v>0.000538291465495256</v>
      </c>
      <c r="M157" s="9">
        <f t="shared" si="26"/>
        <v>0.877710519101527</v>
      </c>
      <c r="O157" s="6">
        <v>201710</v>
      </c>
      <c r="P157" s="6">
        <v>151</v>
      </c>
      <c r="Q157" s="7">
        <v>2650</v>
      </c>
      <c r="R157" s="8">
        <f t="shared" si="22"/>
        <v>0.000556690644278039</v>
      </c>
      <c r="S157" s="9">
        <f t="shared" si="27"/>
        <v>0.873164864039339</v>
      </c>
      <c r="U157" s="6">
        <v>201711</v>
      </c>
      <c r="V157" s="6">
        <v>151</v>
      </c>
      <c r="W157" s="7">
        <v>2742</v>
      </c>
      <c r="X157" s="8">
        <f t="shared" si="23"/>
        <v>0.000555338285471018</v>
      </c>
      <c r="Y157" s="9">
        <f t="shared" si="28"/>
        <v>0.881121353972258</v>
      </c>
      <c r="AB157" s="6">
        <v>201708</v>
      </c>
      <c r="AC157" s="6">
        <v>151</v>
      </c>
      <c r="AD157" s="7">
        <v>2136</v>
      </c>
      <c r="AE157" s="8">
        <f t="shared" si="24"/>
        <v>0.000561444826743278</v>
      </c>
      <c r="AF157" s="9">
        <f t="shared" si="29"/>
        <v>0.870553848499266</v>
      </c>
    </row>
    <row r="158" spans="1:32">
      <c r="A158" s="5"/>
      <c r="C158" s="6">
        <v>201708</v>
      </c>
      <c r="D158" s="6">
        <v>152</v>
      </c>
      <c r="E158" s="7">
        <v>2321</v>
      </c>
      <c r="F158" s="8">
        <f t="shared" si="20"/>
        <v>0.000546123943546643</v>
      </c>
      <c r="G158" s="9">
        <f t="shared" si="25"/>
        <v>0.874115019208457</v>
      </c>
      <c r="I158" s="6">
        <v>201709</v>
      </c>
      <c r="J158" s="6">
        <v>152</v>
      </c>
      <c r="K158" s="7">
        <v>2324</v>
      </c>
      <c r="L158" s="8">
        <f t="shared" si="21"/>
        <v>0.000504838323571822</v>
      </c>
      <c r="M158" s="9">
        <f t="shared" si="26"/>
        <v>0.878215357425099</v>
      </c>
      <c r="O158" s="6">
        <v>201710</v>
      </c>
      <c r="P158" s="6">
        <v>152</v>
      </c>
      <c r="Q158" s="7">
        <v>2675</v>
      </c>
      <c r="R158" s="8">
        <f t="shared" si="22"/>
        <v>0.000561942442808964</v>
      </c>
      <c r="S158" s="9">
        <f t="shared" si="27"/>
        <v>0.873726806482148</v>
      </c>
      <c r="U158" s="6">
        <v>201711</v>
      </c>
      <c r="V158" s="6">
        <v>152</v>
      </c>
      <c r="W158" s="7">
        <v>2713</v>
      </c>
      <c r="X158" s="8">
        <f t="shared" si="23"/>
        <v>0.000549464904625409</v>
      </c>
      <c r="Y158" s="9">
        <f t="shared" si="28"/>
        <v>0.881670818876883</v>
      </c>
      <c r="AB158" s="6">
        <v>201708</v>
      </c>
      <c r="AC158" s="6">
        <v>152</v>
      </c>
      <c r="AD158" s="7">
        <v>2148</v>
      </c>
      <c r="AE158" s="8">
        <f t="shared" si="24"/>
        <v>0.000564599011163184</v>
      </c>
      <c r="AF158" s="9">
        <f t="shared" si="29"/>
        <v>0.871118447510429</v>
      </c>
    </row>
    <row r="159" spans="1:32">
      <c r="A159" s="5"/>
      <c r="C159" s="6">
        <v>201708</v>
      </c>
      <c r="D159" s="6">
        <v>153</v>
      </c>
      <c r="E159" s="7">
        <v>2427</v>
      </c>
      <c r="F159" s="8">
        <f t="shared" si="20"/>
        <v>0.00057106540757764</v>
      </c>
      <c r="G159" s="9">
        <f t="shared" si="25"/>
        <v>0.874686084616035</v>
      </c>
      <c r="I159" s="6">
        <v>201709</v>
      </c>
      <c r="J159" s="6">
        <v>153</v>
      </c>
      <c r="K159" s="7">
        <v>2332</v>
      </c>
      <c r="L159" s="8">
        <f t="shared" si="21"/>
        <v>0.000506576149126287</v>
      </c>
      <c r="M159" s="9">
        <f t="shared" si="26"/>
        <v>0.878721933574225</v>
      </c>
      <c r="O159" s="6">
        <v>201710</v>
      </c>
      <c r="P159" s="6">
        <v>153</v>
      </c>
      <c r="Q159" s="7">
        <v>2826</v>
      </c>
      <c r="R159" s="8">
        <f t="shared" si="22"/>
        <v>0.000593663305935751</v>
      </c>
      <c r="S159" s="9">
        <f t="shared" si="27"/>
        <v>0.874320469788083</v>
      </c>
      <c r="U159" s="6">
        <v>201711</v>
      </c>
      <c r="V159" s="6">
        <v>153</v>
      </c>
      <c r="W159" s="7">
        <v>2681</v>
      </c>
      <c r="X159" s="8">
        <f t="shared" si="23"/>
        <v>0.000542983932657841</v>
      </c>
      <c r="Y159" s="9">
        <f t="shared" si="28"/>
        <v>0.882213802809541</v>
      </c>
      <c r="AB159" s="6">
        <v>201708</v>
      </c>
      <c r="AC159" s="6">
        <v>153</v>
      </c>
      <c r="AD159" s="7">
        <v>2188</v>
      </c>
      <c r="AE159" s="8">
        <f t="shared" si="24"/>
        <v>0.000575112959229538</v>
      </c>
      <c r="AF159" s="9">
        <f t="shared" si="29"/>
        <v>0.871693560469658</v>
      </c>
    </row>
    <row r="160" spans="1:32">
      <c r="A160" s="5"/>
      <c r="C160" s="6">
        <v>201708</v>
      </c>
      <c r="D160" s="6">
        <v>154</v>
      </c>
      <c r="E160" s="7">
        <v>2369</v>
      </c>
      <c r="F160" s="8">
        <f t="shared" si="20"/>
        <v>0.000557418191409736</v>
      </c>
      <c r="G160" s="9">
        <f t="shared" si="25"/>
        <v>0.875243502807445</v>
      </c>
      <c r="I160" s="6">
        <v>201709</v>
      </c>
      <c r="J160" s="6">
        <v>154</v>
      </c>
      <c r="K160" s="7">
        <v>2370</v>
      </c>
      <c r="L160" s="8">
        <f t="shared" si="21"/>
        <v>0.000514830820509991</v>
      </c>
      <c r="M160" s="9">
        <f t="shared" si="26"/>
        <v>0.879236764394735</v>
      </c>
      <c r="O160" s="6">
        <v>201710</v>
      </c>
      <c r="P160" s="6">
        <v>154</v>
      </c>
      <c r="Q160" s="7">
        <v>3023</v>
      </c>
      <c r="R160" s="8">
        <f t="shared" si="22"/>
        <v>0.000635047478359439</v>
      </c>
      <c r="S160" s="9">
        <f t="shared" si="27"/>
        <v>0.874955517266443</v>
      </c>
      <c r="U160" s="6">
        <v>201711</v>
      </c>
      <c r="V160" s="6">
        <v>154</v>
      </c>
      <c r="W160" s="7">
        <v>2988</v>
      </c>
      <c r="X160" s="8">
        <f t="shared" si="23"/>
        <v>0.0006051607574717</v>
      </c>
      <c r="Y160" s="9">
        <f t="shared" si="28"/>
        <v>0.882818963567013</v>
      </c>
      <c r="AB160" s="6">
        <v>201708</v>
      </c>
      <c r="AC160" s="6">
        <v>154</v>
      </c>
      <c r="AD160" s="7">
        <v>2173</v>
      </c>
      <c r="AE160" s="8">
        <f t="shared" si="24"/>
        <v>0.000571170228704655</v>
      </c>
      <c r="AF160" s="9">
        <f t="shared" si="29"/>
        <v>0.872264730698363</v>
      </c>
    </row>
    <row r="161" spans="1:32">
      <c r="A161" s="5"/>
      <c r="C161" s="6">
        <v>201708</v>
      </c>
      <c r="D161" s="6">
        <v>155</v>
      </c>
      <c r="E161" s="7">
        <v>2324</v>
      </c>
      <c r="F161" s="8">
        <f t="shared" si="20"/>
        <v>0.000546829834038087</v>
      </c>
      <c r="G161" s="9">
        <f t="shared" si="25"/>
        <v>0.875790332641483</v>
      </c>
      <c r="I161" s="6">
        <v>201709</v>
      </c>
      <c r="J161" s="6">
        <v>155</v>
      </c>
      <c r="K161" s="7">
        <v>2180</v>
      </c>
      <c r="L161" s="8">
        <f t="shared" si="21"/>
        <v>0.000473557463591468</v>
      </c>
      <c r="M161" s="9">
        <f t="shared" si="26"/>
        <v>0.879710321858327</v>
      </c>
      <c r="O161" s="6">
        <v>201710</v>
      </c>
      <c r="P161" s="6">
        <v>155</v>
      </c>
      <c r="Q161" s="7">
        <v>2552</v>
      </c>
      <c r="R161" s="8">
        <f t="shared" si="22"/>
        <v>0.000536103594036814</v>
      </c>
      <c r="S161" s="9">
        <f t="shared" si="27"/>
        <v>0.87549162086048</v>
      </c>
      <c r="U161" s="6">
        <v>201711</v>
      </c>
      <c r="V161" s="6">
        <v>155</v>
      </c>
      <c r="W161" s="7">
        <v>2575</v>
      </c>
      <c r="X161" s="8">
        <f t="shared" si="23"/>
        <v>0.00052151571301527</v>
      </c>
      <c r="Y161" s="9">
        <f t="shared" si="28"/>
        <v>0.883340479280028</v>
      </c>
      <c r="AB161" s="6">
        <v>201708</v>
      </c>
      <c r="AC161" s="6">
        <v>155</v>
      </c>
      <c r="AD161" s="7">
        <v>2117</v>
      </c>
      <c r="AE161" s="8">
        <f t="shared" si="24"/>
        <v>0.00055645070141176</v>
      </c>
      <c r="AF161" s="9">
        <f t="shared" si="29"/>
        <v>0.872821181399775</v>
      </c>
    </row>
    <row r="162" spans="1:32">
      <c r="A162" s="5"/>
      <c r="C162" s="6">
        <v>201708</v>
      </c>
      <c r="D162" s="6">
        <v>156</v>
      </c>
      <c r="E162" s="7">
        <v>2228</v>
      </c>
      <c r="F162" s="8">
        <f t="shared" si="20"/>
        <v>0.000524241338311901</v>
      </c>
      <c r="G162" s="9">
        <f t="shared" si="25"/>
        <v>0.876314573979795</v>
      </c>
      <c r="I162" s="6">
        <v>201709</v>
      </c>
      <c r="J162" s="6">
        <v>156</v>
      </c>
      <c r="K162" s="7">
        <v>2142</v>
      </c>
      <c r="L162" s="8">
        <f t="shared" si="21"/>
        <v>0.000465302792207764</v>
      </c>
      <c r="M162" s="9">
        <f t="shared" si="26"/>
        <v>0.880175624650534</v>
      </c>
      <c r="O162" s="6">
        <v>201710</v>
      </c>
      <c r="P162" s="6">
        <v>156</v>
      </c>
      <c r="Q162" s="7">
        <v>2496</v>
      </c>
      <c r="R162" s="8">
        <f t="shared" si="22"/>
        <v>0.000524339565327542</v>
      </c>
      <c r="S162" s="9">
        <f t="shared" si="27"/>
        <v>0.876015960425807</v>
      </c>
      <c r="U162" s="6">
        <v>201711</v>
      </c>
      <c r="V162" s="6">
        <v>156</v>
      </c>
      <c r="W162" s="7">
        <v>2605</v>
      </c>
      <c r="X162" s="8">
        <f t="shared" si="23"/>
        <v>0.000527591624234866</v>
      </c>
      <c r="Y162" s="9">
        <f t="shared" si="28"/>
        <v>0.883868070904263</v>
      </c>
      <c r="AB162" s="6">
        <v>201708</v>
      </c>
      <c r="AC162" s="6">
        <v>156</v>
      </c>
      <c r="AD162" s="7">
        <v>2038</v>
      </c>
      <c r="AE162" s="8">
        <f t="shared" si="24"/>
        <v>0.000535685653980712</v>
      </c>
      <c r="AF162" s="9">
        <f t="shared" si="29"/>
        <v>0.873356867053755</v>
      </c>
    </row>
    <row r="163" spans="1:32">
      <c r="A163" s="5"/>
      <c r="C163" s="6">
        <v>201708</v>
      </c>
      <c r="D163" s="6">
        <v>157</v>
      </c>
      <c r="E163" s="7">
        <v>2272</v>
      </c>
      <c r="F163" s="8">
        <f t="shared" si="20"/>
        <v>0.000534594398853069</v>
      </c>
      <c r="G163" s="9">
        <f t="shared" si="25"/>
        <v>0.876849168378648</v>
      </c>
      <c r="I163" s="6">
        <v>201709</v>
      </c>
      <c r="J163" s="6">
        <v>157</v>
      </c>
      <c r="K163" s="7">
        <v>2091</v>
      </c>
      <c r="L163" s="8">
        <f t="shared" si="21"/>
        <v>0.000454224154298055</v>
      </c>
      <c r="M163" s="9">
        <f t="shared" si="26"/>
        <v>0.880629848804832</v>
      </c>
      <c r="O163" s="6">
        <v>201710</v>
      </c>
      <c r="P163" s="6">
        <v>157</v>
      </c>
      <c r="Q163" s="7">
        <v>2411</v>
      </c>
      <c r="R163" s="8">
        <f t="shared" si="22"/>
        <v>0.000506483450322397</v>
      </c>
      <c r="S163" s="9">
        <f t="shared" si="27"/>
        <v>0.87652244387613</v>
      </c>
      <c r="U163" s="6">
        <v>201711</v>
      </c>
      <c r="V163" s="6">
        <v>157</v>
      </c>
      <c r="W163" s="7">
        <v>2372</v>
      </c>
      <c r="X163" s="8">
        <f t="shared" si="23"/>
        <v>0.000480402047096008</v>
      </c>
      <c r="Y163" s="9">
        <f t="shared" si="28"/>
        <v>0.884348472951359</v>
      </c>
      <c r="AB163" s="6">
        <v>201708</v>
      </c>
      <c r="AC163" s="6">
        <v>157</v>
      </c>
      <c r="AD163" s="7">
        <v>2063</v>
      </c>
      <c r="AE163" s="8">
        <f t="shared" si="24"/>
        <v>0.000542256871522183</v>
      </c>
      <c r="AF163" s="9">
        <f t="shared" si="29"/>
        <v>0.873899123925278</v>
      </c>
    </row>
    <row r="164" spans="1:32">
      <c r="A164" s="5"/>
      <c r="C164" s="6">
        <v>201708</v>
      </c>
      <c r="D164" s="6">
        <v>158</v>
      </c>
      <c r="E164" s="7">
        <v>2150</v>
      </c>
      <c r="F164" s="8">
        <f t="shared" si="20"/>
        <v>0.000505888185534374</v>
      </c>
      <c r="G164" s="9">
        <f t="shared" si="25"/>
        <v>0.877355056564182</v>
      </c>
      <c r="I164" s="6">
        <v>201709</v>
      </c>
      <c r="J164" s="6">
        <v>158</v>
      </c>
      <c r="K164" s="7">
        <v>2111</v>
      </c>
      <c r="L164" s="8">
        <f t="shared" si="21"/>
        <v>0.000458568718184216</v>
      </c>
      <c r="M164" s="9">
        <f t="shared" si="26"/>
        <v>0.881088417523017</v>
      </c>
      <c r="O164" s="6">
        <v>201710</v>
      </c>
      <c r="P164" s="6">
        <v>158</v>
      </c>
      <c r="Q164" s="7">
        <v>2505</v>
      </c>
      <c r="R164" s="8">
        <f t="shared" si="22"/>
        <v>0.000526230212798675</v>
      </c>
      <c r="S164" s="9">
        <f t="shared" si="27"/>
        <v>0.877048674088928</v>
      </c>
      <c r="U164" s="6">
        <v>201711</v>
      </c>
      <c r="V164" s="6">
        <v>158</v>
      </c>
      <c r="W164" s="7">
        <v>2391</v>
      </c>
      <c r="X164" s="8">
        <f t="shared" si="23"/>
        <v>0.000484250124201752</v>
      </c>
      <c r="Y164" s="9">
        <f t="shared" si="28"/>
        <v>0.884832723075561</v>
      </c>
      <c r="AB164" s="6">
        <v>201708</v>
      </c>
      <c r="AC164" s="6">
        <v>158</v>
      </c>
      <c r="AD164" s="7">
        <v>1982</v>
      </c>
      <c r="AE164" s="8">
        <f t="shared" si="24"/>
        <v>0.000520966126687817</v>
      </c>
      <c r="AF164" s="9">
        <f t="shared" si="29"/>
        <v>0.874420090051966</v>
      </c>
    </row>
    <row r="165" spans="1:32">
      <c r="A165" s="5"/>
      <c r="C165" s="6">
        <v>201708</v>
      </c>
      <c r="D165" s="6">
        <v>159</v>
      </c>
      <c r="E165" s="7">
        <v>2244</v>
      </c>
      <c r="F165" s="8">
        <f t="shared" si="20"/>
        <v>0.000528006087599598</v>
      </c>
      <c r="G165" s="9">
        <f t="shared" si="25"/>
        <v>0.877883062651782</v>
      </c>
      <c r="I165" s="6">
        <v>201709</v>
      </c>
      <c r="J165" s="6">
        <v>159</v>
      </c>
      <c r="K165" s="7">
        <v>2180</v>
      </c>
      <c r="L165" s="8">
        <f t="shared" si="21"/>
        <v>0.000473557463591468</v>
      </c>
      <c r="M165" s="9">
        <f t="shared" si="26"/>
        <v>0.881561974986608</v>
      </c>
      <c r="O165" s="6">
        <v>201710</v>
      </c>
      <c r="P165" s="6">
        <v>159</v>
      </c>
      <c r="Q165" s="7">
        <v>2322</v>
      </c>
      <c r="R165" s="8">
        <f t="shared" si="22"/>
        <v>0.000487787047552305</v>
      </c>
      <c r="S165" s="9">
        <f t="shared" si="27"/>
        <v>0.87753646113648</v>
      </c>
      <c r="U165" s="6">
        <v>201711</v>
      </c>
      <c r="V165" s="6">
        <v>159</v>
      </c>
      <c r="W165" s="7">
        <v>2360</v>
      </c>
      <c r="X165" s="8">
        <f t="shared" si="23"/>
        <v>0.00047797168260817</v>
      </c>
      <c r="Y165" s="9">
        <f t="shared" si="28"/>
        <v>0.885310694758169</v>
      </c>
      <c r="AB165" s="6">
        <v>201708</v>
      </c>
      <c r="AC165" s="6">
        <v>159</v>
      </c>
      <c r="AD165" s="7">
        <v>2045</v>
      </c>
      <c r="AE165" s="8">
        <f t="shared" si="24"/>
        <v>0.000537525594892324</v>
      </c>
      <c r="AF165" s="9">
        <f t="shared" si="29"/>
        <v>0.874957615646858</v>
      </c>
    </row>
    <row r="166" spans="1:32">
      <c r="A166" s="5"/>
      <c r="C166" s="6">
        <v>201708</v>
      </c>
      <c r="D166" s="6">
        <v>160</v>
      </c>
      <c r="E166" s="7">
        <v>2263</v>
      </c>
      <c r="F166" s="8">
        <f t="shared" si="20"/>
        <v>0.000532476727378739</v>
      </c>
      <c r="G166" s="9">
        <f t="shared" si="25"/>
        <v>0.878415539379161</v>
      </c>
      <c r="I166" s="6">
        <v>201709</v>
      </c>
      <c r="J166" s="6">
        <v>160</v>
      </c>
      <c r="K166" s="7">
        <v>2081</v>
      </c>
      <c r="L166" s="8">
        <f t="shared" si="21"/>
        <v>0.000452051872354975</v>
      </c>
      <c r="M166" s="9">
        <f t="shared" si="26"/>
        <v>0.882014026858963</v>
      </c>
      <c r="O166" s="6">
        <v>201710</v>
      </c>
      <c r="P166" s="6">
        <v>160</v>
      </c>
      <c r="Q166" s="7">
        <v>2484</v>
      </c>
      <c r="R166" s="8">
        <f t="shared" si="22"/>
        <v>0.000521818702032698</v>
      </c>
      <c r="S166" s="9">
        <f t="shared" si="27"/>
        <v>0.878058279838513</v>
      </c>
      <c r="U166" s="6">
        <v>201711</v>
      </c>
      <c r="V166" s="6">
        <v>160</v>
      </c>
      <c r="W166" s="7">
        <v>2363</v>
      </c>
      <c r="X166" s="8">
        <f t="shared" si="23"/>
        <v>0.00047857927373013</v>
      </c>
      <c r="Y166" s="9">
        <f t="shared" si="28"/>
        <v>0.885789274031899</v>
      </c>
      <c r="AB166" s="6">
        <v>201708</v>
      </c>
      <c r="AC166" s="6">
        <v>160</v>
      </c>
      <c r="AD166" s="7">
        <v>2048</v>
      </c>
      <c r="AE166" s="8">
        <f t="shared" si="24"/>
        <v>0.000538314140997301</v>
      </c>
      <c r="AF166" s="9">
        <f t="shared" si="29"/>
        <v>0.875495929787855</v>
      </c>
    </row>
    <row r="167" spans="1:32">
      <c r="A167" s="5"/>
      <c r="C167" s="6">
        <v>201708</v>
      </c>
      <c r="D167" s="6">
        <v>161</v>
      </c>
      <c r="E167" s="7">
        <v>2347</v>
      </c>
      <c r="F167" s="8">
        <f t="shared" si="20"/>
        <v>0.000552241661139152</v>
      </c>
      <c r="G167" s="9">
        <f t="shared" si="25"/>
        <v>0.8789677810403</v>
      </c>
      <c r="I167" s="6">
        <v>201709</v>
      </c>
      <c r="J167" s="6">
        <v>161</v>
      </c>
      <c r="K167" s="7">
        <v>2156</v>
      </c>
      <c r="L167" s="8">
        <f t="shared" si="21"/>
        <v>0.000468343986928076</v>
      </c>
      <c r="M167" s="9">
        <f t="shared" si="26"/>
        <v>0.882482370845891</v>
      </c>
      <c r="O167" s="6">
        <v>201710</v>
      </c>
      <c r="P167" s="6">
        <v>161</v>
      </c>
      <c r="Q167" s="7">
        <v>2544</v>
      </c>
      <c r="R167" s="8">
        <f t="shared" si="22"/>
        <v>0.000534423018506918</v>
      </c>
      <c r="S167" s="9">
        <f t="shared" si="27"/>
        <v>0.87859270285702</v>
      </c>
      <c r="U167" s="6">
        <v>201711</v>
      </c>
      <c r="V167" s="6">
        <v>161</v>
      </c>
      <c r="W167" s="7">
        <v>2555</v>
      </c>
      <c r="X167" s="8">
        <f t="shared" si="23"/>
        <v>0.00051746510553554</v>
      </c>
      <c r="Y167" s="9">
        <f t="shared" si="28"/>
        <v>0.886306739137435</v>
      </c>
      <c r="AB167" s="6">
        <v>201708</v>
      </c>
      <c r="AC167" s="6">
        <v>161</v>
      </c>
      <c r="AD167" s="7">
        <v>2123</v>
      </c>
      <c r="AE167" s="8">
        <f t="shared" si="24"/>
        <v>0.000558027793621713</v>
      </c>
      <c r="AF167" s="9">
        <f t="shared" si="29"/>
        <v>0.876053957581477</v>
      </c>
    </row>
    <row r="168" spans="1:32">
      <c r="A168" s="5"/>
      <c r="C168" s="6">
        <v>201708</v>
      </c>
      <c r="D168" s="6">
        <v>162</v>
      </c>
      <c r="E168" s="7">
        <v>2273</v>
      </c>
      <c r="F168" s="8">
        <f t="shared" si="20"/>
        <v>0.00053482969568355</v>
      </c>
      <c r="G168" s="9">
        <f t="shared" si="25"/>
        <v>0.879502610735983</v>
      </c>
      <c r="I168" s="6">
        <v>201709</v>
      </c>
      <c r="J168" s="6">
        <v>162</v>
      </c>
      <c r="K168" s="7">
        <v>2029</v>
      </c>
      <c r="L168" s="8">
        <f t="shared" si="21"/>
        <v>0.000440756006250959</v>
      </c>
      <c r="M168" s="9">
        <f t="shared" si="26"/>
        <v>0.882923126852142</v>
      </c>
      <c r="O168" s="6">
        <v>201710</v>
      </c>
      <c r="P168" s="6">
        <v>162</v>
      </c>
      <c r="Q168" s="7">
        <v>2299</v>
      </c>
      <c r="R168" s="8">
        <f t="shared" si="22"/>
        <v>0.000482955392903854</v>
      </c>
      <c r="S168" s="9">
        <f t="shared" si="27"/>
        <v>0.879075658249924</v>
      </c>
      <c r="U168" s="6">
        <v>201711</v>
      </c>
      <c r="V168" s="6">
        <v>162</v>
      </c>
      <c r="W168" s="7">
        <v>2296</v>
      </c>
      <c r="X168" s="8">
        <f t="shared" si="23"/>
        <v>0.000465009738673033</v>
      </c>
      <c r="Y168" s="9">
        <f t="shared" si="28"/>
        <v>0.886771748876108</v>
      </c>
      <c r="AB168" s="6">
        <v>201708</v>
      </c>
      <c r="AC168" s="6">
        <v>162</v>
      </c>
      <c r="AD168" s="7">
        <v>2070</v>
      </c>
      <c r="AE168" s="8">
        <f t="shared" si="24"/>
        <v>0.000544096812433795</v>
      </c>
      <c r="AF168" s="9">
        <f t="shared" si="29"/>
        <v>0.876598054393911</v>
      </c>
    </row>
    <row r="169" spans="1:32">
      <c r="A169" s="5"/>
      <c r="C169" s="6">
        <v>201708</v>
      </c>
      <c r="D169" s="6">
        <v>163</v>
      </c>
      <c r="E169" s="7">
        <v>2183</v>
      </c>
      <c r="F169" s="8">
        <f t="shared" si="20"/>
        <v>0.000513652980940251</v>
      </c>
      <c r="G169" s="9">
        <f t="shared" si="25"/>
        <v>0.880016263716923</v>
      </c>
      <c r="I169" s="6">
        <v>201709</v>
      </c>
      <c r="J169" s="6">
        <v>163</v>
      </c>
      <c r="K169" s="7">
        <v>1986</v>
      </c>
      <c r="L169" s="8">
        <f t="shared" si="21"/>
        <v>0.000431415193895714</v>
      </c>
      <c r="M169" s="9">
        <f t="shared" si="26"/>
        <v>0.883354542046038</v>
      </c>
      <c r="O169" s="6">
        <v>201710</v>
      </c>
      <c r="P169" s="6">
        <v>163</v>
      </c>
      <c r="Q169" s="7">
        <v>2269</v>
      </c>
      <c r="R169" s="8">
        <f t="shared" si="22"/>
        <v>0.000476653234666744</v>
      </c>
      <c r="S169" s="9">
        <f t="shared" si="27"/>
        <v>0.879552311484591</v>
      </c>
      <c r="U169" s="6">
        <v>201711</v>
      </c>
      <c r="V169" s="6">
        <v>163</v>
      </c>
      <c r="W169" s="7">
        <v>2383</v>
      </c>
      <c r="X169" s="8">
        <f t="shared" si="23"/>
        <v>0.00048262988120986</v>
      </c>
      <c r="Y169" s="9">
        <f t="shared" si="28"/>
        <v>0.887254378757318</v>
      </c>
      <c r="AB169" s="6">
        <v>201708</v>
      </c>
      <c r="AC169" s="6">
        <v>163</v>
      </c>
      <c r="AD169" s="7">
        <v>1969</v>
      </c>
      <c r="AE169" s="8">
        <f t="shared" si="24"/>
        <v>0.000517549093566252</v>
      </c>
      <c r="AF169" s="9">
        <f t="shared" si="29"/>
        <v>0.877115603487477</v>
      </c>
    </row>
    <row r="170" spans="1:32">
      <c r="A170" s="5"/>
      <c r="C170" s="6">
        <v>201708</v>
      </c>
      <c r="D170" s="6">
        <v>164</v>
      </c>
      <c r="E170" s="7">
        <v>2129</v>
      </c>
      <c r="F170" s="8">
        <f t="shared" si="20"/>
        <v>0.000500946952094271</v>
      </c>
      <c r="G170" s="9">
        <f t="shared" si="25"/>
        <v>0.880517210669018</v>
      </c>
      <c r="I170" s="6">
        <v>201709</v>
      </c>
      <c r="J170" s="6">
        <v>164</v>
      </c>
      <c r="K170" s="7">
        <v>1911</v>
      </c>
      <c r="L170" s="8">
        <f t="shared" si="21"/>
        <v>0.000415123079322613</v>
      </c>
      <c r="M170" s="9">
        <f t="shared" si="26"/>
        <v>0.88376966512536</v>
      </c>
      <c r="O170" s="6">
        <v>201710</v>
      </c>
      <c r="P170" s="6">
        <v>164</v>
      </c>
      <c r="Q170" s="7">
        <v>2183</v>
      </c>
      <c r="R170" s="8">
        <f t="shared" si="22"/>
        <v>0.000458587047720362</v>
      </c>
      <c r="S170" s="9">
        <f t="shared" si="27"/>
        <v>0.880010898532311</v>
      </c>
      <c r="U170" s="6">
        <v>201711</v>
      </c>
      <c r="V170" s="6">
        <v>164</v>
      </c>
      <c r="W170" s="7">
        <v>2308</v>
      </c>
      <c r="X170" s="8">
        <f t="shared" si="23"/>
        <v>0.000467440103160871</v>
      </c>
      <c r="Y170" s="9">
        <f t="shared" si="28"/>
        <v>0.887721818860479</v>
      </c>
      <c r="AB170" s="6">
        <v>201708</v>
      </c>
      <c r="AC170" s="6">
        <v>164</v>
      </c>
      <c r="AD170" s="7">
        <v>1972</v>
      </c>
      <c r="AE170" s="8">
        <f t="shared" si="24"/>
        <v>0.000518337639671229</v>
      </c>
      <c r="AF170" s="9">
        <f t="shared" si="29"/>
        <v>0.877633941127148</v>
      </c>
    </row>
    <row r="171" spans="1:32">
      <c r="A171" s="5"/>
      <c r="C171" s="6">
        <v>201708</v>
      </c>
      <c r="D171" s="6">
        <v>165</v>
      </c>
      <c r="E171" s="7">
        <v>2092</v>
      </c>
      <c r="F171" s="8">
        <f t="shared" si="20"/>
        <v>0.00049224096936647</v>
      </c>
      <c r="G171" s="9">
        <f t="shared" si="25"/>
        <v>0.881009451638384</v>
      </c>
      <c r="I171" s="6">
        <v>201709</v>
      </c>
      <c r="J171" s="6">
        <v>165</v>
      </c>
      <c r="K171" s="7">
        <v>1902</v>
      </c>
      <c r="L171" s="8">
        <f t="shared" si="21"/>
        <v>0.000413168025573841</v>
      </c>
      <c r="M171" s="9">
        <f t="shared" si="26"/>
        <v>0.884182833150934</v>
      </c>
      <c r="O171" s="6">
        <v>201710</v>
      </c>
      <c r="P171" s="6">
        <v>165</v>
      </c>
      <c r="Q171" s="7">
        <v>2217</v>
      </c>
      <c r="R171" s="8">
        <f t="shared" si="22"/>
        <v>0.00046572949372242</v>
      </c>
      <c r="S171" s="9">
        <f t="shared" si="27"/>
        <v>0.880476628026033</v>
      </c>
      <c r="U171" s="6">
        <v>201711</v>
      </c>
      <c r="V171" s="6">
        <v>165</v>
      </c>
      <c r="W171" s="7">
        <v>2178</v>
      </c>
      <c r="X171" s="8">
        <f t="shared" si="23"/>
        <v>0.000441111154542625</v>
      </c>
      <c r="Y171" s="9">
        <f t="shared" si="28"/>
        <v>0.888162930015021</v>
      </c>
      <c r="AB171" s="6">
        <v>201708</v>
      </c>
      <c r="AC171" s="6">
        <v>165</v>
      </c>
      <c r="AD171" s="7">
        <v>1881</v>
      </c>
      <c r="AE171" s="8">
        <f t="shared" si="24"/>
        <v>0.000494418407820275</v>
      </c>
      <c r="AF171" s="9">
        <f t="shared" si="29"/>
        <v>0.878128359534968</v>
      </c>
    </row>
    <row r="172" spans="1:32">
      <c r="A172" s="5"/>
      <c r="C172" s="6">
        <v>201708</v>
      </c>
      <c r="D172" s="6">
        <v>166</v>
      </c>
      <c r="E172" s="7">
        <v>2114</v>
      </c>
      <c r="F172" s="8">
        <f t="shared" si="20"/>
        <v>0.000497417499637055</v>
      </c>
      <c r="G172" s="9">
        <f t="shared" si="25"/>
        <v>0.881506869138021</v>
      </c>
      <c r="I172" s="6">
        <v>201709</v>
      </c>
      <c r="J172" s="6">
        <v>166</v>
      </c>
      <c r="K172" s="7">
        <v>1965</v>
      </c>
      <c r="L172" s="8">
        <f t="shared" si="21"/>
        <v>0.000426853401815246</v>
      </c>
      <c r="M172" s="9">
        <f t="shared" si="26"/>
        <v>0.884609686552749</v>
      </c>
      <c r="O172" s="6">
        <v>201710</v>
      </c>
      <c r="P172" s="6">
        <v>166</v>
      </c>
      <c r="Q172" s="7">
        <v>2129</v>
      </c>
      <c r="R172" s="8">
        <f t="shared" si="22"/>
        <v>0.000447243162893565</v>
      </c>
      <c r="S172" s="9">
        <f t="shared" si="27"/>
        <v>0.880923871188927</v>
      </c>
      <c r="U172" s="6">
        <v>201711</v>
      </c>
      <c r="V172" s="6">
        <v>166</v>
      </c>
      <c r="W172" s="7">
        <v>2151</v>
      </c>
      <c r="X172" s="8">
        <f t="shared" si="23"/>
        <v>0.000435642834444989</v>
      </c>
      <c r="Y172" s="9">
        <f t="shared" si="28"/>
        <v>0.888598572849466</v>
      </c>
      <c r="AB172" s="6">
        <v>201708</v>
      </c>
      <c r="AC172" s="6">
        <v>166</v>
      </c>
      <c r="AD172" s="7">
        <v>1913</v>
      </c>
      <c r="AE172" s="8">
        <f t="shared" si="24"/>
        <v>0.000502829566273357</v>
      </c>
      <c r="AF172" s="9">
        <f t="shared" si="29"/>
        <v>0.878631189101242</v>
      </c>
    </row>
    <row r="173" spans="1:32">
      <c r="A173" s="5"/>
      <c r="C173" s="6">
        <v>201708</v>
      </c>
      <c r="D173" s="6">
        <v>167</v>
      </c>
      <c r="E173" s="7">
        <v>2076</v>
      </c>
      <c r="F173" s="8">
        <f t="shared" si="20"/>
        <v>0.000488476220078773</v>
      </c>
      <c r="G173" s="9">
        <f t="shared" si="25"/>
        <v>0.8819953453581</v>
      </c>
      <c r="I173" s="6">
        <v>201709</v>
      </c>
      <c r="J173" s="6">
        <v>167</v>
      </c>
      <c r="K173" s="7">
        <v>1979</v>
      </c>
      <c r="L173" s="8">
        <f t="shared" si="21"/>
        <v>0.000429894596535558</v>
      </c>
      <c r="M173" s="9">
        <f t="shared" si="26"/>
        <v>0.885039581149285</v>
      </c>
      <c r="O173" s="6">
        <v>201710</v>
      </c>
      <c r="P173" s="6">
        <v>167</v>
      </c>
      <c r="Q173" s="7">
        <v>2281</v>
      </c>
      <c r="R173" s="8">
        <f t="shared" si="22"/>
        <v>0.000479174097961588</v>
      </c>
      <c r="S173" s="9">
        <f t="shared" si="27"/>
        <v>0.881403045286889</v>
      </c>
      <c r="U173" s="6">
        <v>201711</v>
      </c>
      <c r="V173" s="6">
        <v>167</v>
      </c>
      <c r="W173" s="7">
        <v>2153</v>
      </c>
      <c r="X173" s="8">
        <f t="shared" si="23"/>
        <v>0.000436047895192962</v>
      </c>
      <c r="Y173" s="9">
        <f t="shared" si="28"/>
        <v>0.889034620744659</v>
      </c>
      <c r="AB173" s="6">
        <v>201708</v>
      </c>
      <c r="AC173" s="6">
        <v>167</v>
      </c>
      <c r="AD173" s="7">
        <v>1894</v>
      </c>
      <c r="AE173" s="8">
        <f t="shared" si="24"/>
        <v>0.000497835440941839</v>
      </c>
      <c r="AF173" s="9">
        <f t="shared" si="29"/>
        <v>0.879129024542184</v>
      </c>
    </row>
    <row r="174" spans="1:32">
      <c r="A174" s="5"/>
      <c r="C174" s="6">
        <v>201708</v>
      </c>
      <c r="D174" s="6">
        <v>168</v>
      </c>
      <c r="E174" s="7">
        <v>2271</v>
      </c>
      <c r="F174" s="8">
        <f t="shared" si="20"/>
        <v>0.000534359102022588</v>
      </c>
      <c r="G174" s="9">
        <f t="shared" si="25"/>
        <v>0.882529704460123</v>
      </c>
      <c r="I174" s="6">
        <v>201709</v>
      </c>
      <c r="J174" s="6">
        <v>168</v>
      </c>
      <c r="K174" s="7">
        <v>2095</v>
      </c>
      <c r="L174" s="8">
        <f t="shared" si="21"/>
        <v>0.000455093067075287</v>
      </c>
      <c r="M174" s="9">
        <f t="shared" si="26"/>
        <v>0.88549467421636</v>
      </c>
      <c r="O174" s="6">
        <v>201710</v>
      </c>
      <c r="P174" s="6">
        <v>168</v>
      </c>
      <c r="Q174" s="7">
        <v>2453</v>
      </c>
      <c r="R174" s="8">
        <f t="shared" si="22"/>
        <v>0.000515306471854351</v>
      </c>
      <c r="S174" s="9">
        <f t="shared" si="27"/>
        <v>0.881918351758743</v>
      </c>
      <c r="U174" s="6">
        <v>201711</v>
      </c>
      <c r="V174" s="6">
        <v>168</v>
      </c>
      <c r="W174" s="7">
        <v>2424</v>
      </c>
      <c r="X174" s="8">
        <f t="shared" si="23"/>
        <v>0.000490933626543307</v>
      </c>
      <c r="Y174" s="9">
        <f t="shared" si="28"/>
        <v>0.889525554371202</v>
      </c>
      <c r="AB174" s="6">
        <v>201708</v>
      </c>
      <c r="AC174" s="6">
        <v>168</v>
      </c>
      <c r="AD174" s="7">
        <v>2049</v>
      </c>
      <c r="AE174" s="8">
        <f t="shared" si="24"/>
        <v>0.000538576989698959</v>
      </c>
      <c r="AF174" s="9">
        <f t="shared" si="29"/>
        <v>0.879667601531883</v>
      </c>
    </row>
    <row r="175" spans="1:32">
      <c r="A175" s="5"/>
      <c r="C175" s="6">
        <v>201708</v>
      </c>
      <c r="D175" s="6">
        <v>169</v>
      </c>
      <c r="E175" s="7">
        <v>2066</v>
      </c>
      <c r="F175" s="8">
        <f t="shared" si="20"/>
        <v>0.000486123251773962</v>
      </c>
      <c r="G175" s="9">
        <f t="shared" si="25"/>
        <v>0.883015827711897</v>
      </c>
      <c r="I175" s="6">
        <v>201709</v>
      </c>
      <c r="J175" s="6">
        <v>169</v>
      </c>
      <c r="K175" s="7">
        <v>2055</v>
      </c>
      <c r="L175" s="8">
        <f t="shared" si="21"/>
        <v>0.000446403939302967</v>
      </c>
      <c r="M175" s="9">
        <f t="shared" si="26"/>
        <v>0.885941078155663</v>
      </c>
      <c r="O175" s="6">
        <v>201710</v>
      </c>
      <c r="P175" s="6">
        <v>169</v>
      </c>
      <c r="Q175" s="7">
        <v>2206</v>
      </c>
      <c r="R175" s="8">
        <f t="shared" si="22"/>
        <v>0.000463418702368813</v>
      </c>
      <c r="S175" s="9">
        <f t="shared" si="27"/>
        <v>0.882381770461112</v>
      </c>
      <c r="U175" s="6">
        <v>201711</v>
      </c>
      <c r="V175" s="6">
        <v>169</v>
      </c>
      <c r="W175" s="7">
        <v>2189</v>
      </c>
      <c r="X175" s="8">
        <f t="shared" si="23"/>
        <v>0.000443338988656476</v>
      </c>
      <c r="Y175" s="9">
        <f t="shared" si="28"/>
        <v>0.889968893359859</v>
      </c>
      <c r="AB175" s="6">
        <v>201708</v>
      </c>
      <c r="AC175" s="6">
        <v>169</v>
      </c>
      <c r="AD175" s="7">
        <v>1867</v>
      </c>
      <c r="AE175" s="8">
        <f t="shared" si="24"/>
        <v>0.000490738525997051</v>
      </c>
      <c r="AF175" s="9">
        <f t="shared" si="29"/>
        <v>0.88015834005788</v>
      </c>
    </row>
    <row r="176" spans="1:32">
      <c r="A176" s="5"/>
      <c r="C176" s="6">
        <v>201708</v>
      </c>
      <c r="D176" s="6">
        <v>170</v>
      </c>
      <c r="E176" s="7">
        <v>1947</v>
      </c>
      <c r="F176" s="8">
        <f t="shared" si="20"/>
        <v>0.00045812292894671</v>
      </c>
      <c r="G176" s="9">
        <f t="shared" si="25"/>
        <v>0.883473950640843</v>
      </c>
      <c r="I176" s="6">
        <v>201709</v>
      </c>
      <c r="J176" s="6">
        <v>170</v>
      </c>
      <c r="K176" s="7">
        <v>1917</v>
      </c>
      <c r="L176" s="8">
        <f t="shared" si="21"/>
        <v>0.000416426448488461</v>
      </c>
      <c r="M176" s="9">
        <f t="shared" si="26"/>
        <v>0.886357504604152</v>
      </c>
      <c r="O176" s="6">
        <v>201710</v>
      </c>
      <c r="P176" s="6">
        <v>170</v>
      </c>
      <c r="Q176" s="7">
        <v>2189</v>
      </c>
      <c r="R176" s="8">
        <f t="shared" si="22"/>
        <v>0.000459847479367784</v>
      </c>
      <c r="S176" s="9">
        <f t="shared" si="27"/>
        <v>0.88284161794048</v>
      </c>
      <c r="U176" s="6">
        <v>201711</v>
      </c>
      <c r="V176" s="6">
        <v>170</v>
      </c>
      <c r="W176" s="7">
        <v>2113</v>
      </c>
      <c r="X176" s="8">
        <f t="shared" si="23"/>
        <v>0.000427946680233501</v>
      </c>
      <c r="Y176" s="9">
        <f t="shared" si="28"/>
        <v>0.890396840040092</v>
      </c>
      <c r="AB176" s="6">
        <v>201708</v>
      </c>
      <c r="AC176" s="6">
        <v>170</v>
      </c>
      <c r="AD176" s="7">
        <v>1762</v>
      </c>
      <c r="AE176" s="8">
        <f t="shared" si="24"/>
        <v>0.000463139412322873</v>
      </c>
      <c r="AF176" s="9">
        <f t="shared" si="29"/>
        <v>0.880621479470202</v>
      </c>
    </row>
    <row r="177" spans="1:32">
      <c r="A177" s="5"/>
      <c r="C177" s="6">
        <v>201708</v>
      </c>
      <c r="D177" s="6">
        <v>171</v>
      </c>
      <c r="E177" s="7">
        <v>1879</v>
      </c>
      <c r="F177" s="8">
        <f t="shared" si="20"/>
        <v>0.000442122744473995</v>
      </c>
      <c r="G177" s="9">
        <f t="shared" si="25"/>
        <v>0.883916073385317</v>
      </c>
      <c r="I177" s="6">
        <v>201709</v>
      </c>
      <c r="J177" s="6">
        <v>171</v>
      </c>
      <c r="K177" s="7">
        <v>1955</v>
      </c>
      <c r="L177" s="8">
        <f t="shared" si="21"/>
        <v>0.000424681119872166</v>
      </c>
      <c r="M177" s="9">
        <f t="shared" si="26"/>
        <v>0.886782185724024</v>
      </c>
      <c r="O177" s="6">
        <v>201710</v>
      </c>
      <c r="P177" s="6">
        <v>171</v>
      </c>
      <c r="Q177" s="7">
        <v>2071</v>
      </c>
      <c r="R177" s="8">
        <f t="shared" si="22"/>
        <v>0.000435058990301819</v>
      </c>
      <c r="S177" s="9">
        <f t="shared" si="27"/>
        <v>0.883276676930781</v>
      </c>
      <c r="U177" s="6">
        <v>201711</v>
      </c>
      <c r="V177" s="6">
        <v>171</v>
      </c>
      <c r="W177" s="7">
        <v>1917</v>
      </c>
      <c r="X177" s="8">
        <f t="shared" si="23"/>
        <v>0.000388250726932145</v>
      </c>
      <c r="Y177" s="9">
        <f t="shared" si="28"/>
        <v>0.890785090767025</v>
      </c>
      <c r="AB177" s="6">
        <v>201708</v>
      </c>
      <c r="AC177" s="6">
        <v>171</v>
      </c>
      <c r="AD177" s="7">
        <v>1734</v>
      </c>
      <c r="AE177" s="8">
        <f t="shared" si="24"/>
        <v>0.000455779648676425</v>
      </c>
      <c r="AF177" s="9">
        <f t="shared" si="29"/>
        <v>0.881077259118879</v>
      </c>
    </row>
    <row r="178" spans="1:32">
      <c r="A178" s="5"/>
      <c r="C178" s="6">
        <v>201708</v>
      </c>
      <c r="D178" s="6">
        <v>172</v>
      </c>
      <c r="E178" s="7">
        <v>1944</v>
      </c>
      <c r="F178" s="8">
        <f t="shared" si="20"/>
        <v>0.000457417038455267</v>
      </c>
      <c r="G178" s="9">
        <f t="shared" si="25"/>
        <v>0.884373490423773</v>
      </c>
      <c r="I178" s="6">
        <v>201709</v>
      </c>
      <c r="J178" s="6">
        <v>172</v>
      </c>
      <c r="K178" s="7">
        <v>1907</v>
      </c>
      <c r="L178" s="8">
        <f t="shared" si="21"/>
        <v>0.000414254166545381</v>
      </c>
      <c r="M178" s="9">
        <f t="shared" si="26"/>
        <v>0.887196439890569</v>
      </c>
      <c r="O178" s="6">
        <v>201710</v>
      </c>
      <c r="P178" s="6">
        <v>172</v>
      </c>
      <c r="Q178" s="7">
        <v>2155</v>
      </c>
      <c r="R178" s="8">
        <f t="shared" si="22"/>
        <v>0.000452705033365726</v>
      </c>
      <c r="S178" s="9">
        <f t="shared" si="27"/>
        <v>0.883729381964147</v>
      </c>
      <c r="U178" s="6">
        <v>201711</v>
      </c>
      <c r="V178" s="6">
        <v>172</v>
      </c>
      <c r="W178" s="7">
        <v>2087</v>
      </c>
      <c r="X178" s="8">
        <f t="shared" si="23"/>
        <v>0.000422680890509852</v>
      </c>
      <c r="Y178" s="9">
        <f t="shared" si="28"/>
        <v>0.891207771657534</v>
      </c>
      <c r="AB178" s="6">
        <v>201708</v>
      </c>
      <c r="AC178" s="6">
        <v>172</v>
      </c>
      <c r="AD178" s="7">
        <v>1762</v>
      </c>
      <c r="AE178" s="8">
        <f t="shared" si="24"/>
        <v>0.000463139412322873</v>
      </c>
      <c r="AF178" s="9">
        <f t="shared" si="29"/>
        <v>0.881540398531202</v>
      </c>
    </row>
    <row r="179" spans="1:32">
      <c r="A179" s="5"/>
      <c r="C179" s="6">
        <v>201708</v>
      </c>
      <c r="D179" s="6">
        <v>173</v>
      </c>
      <c r="E179" s="7">
        <v>1772</v>
      </c>
      <c r="F179" s="8">
        <f t="shared" si="20"/>
        <v>0.000416945983612517</v>
      </c>
      <c r="G179" s="9">
        <f t="shared" si="25"/>
        <v>0.884790436407385</v>
      </c>
      <c r="I179" s="6">
        <v>201709</v>
      </c>
      <c r="J179" s="6">
        <v>173</v>
      </c>
      <c r="K179" s="7">
        <v>1901</v>
      </c>
      <c r="L179" s="8">
        <f t="shared" si="21"/>
        <v>0.000412950797379533</v>
      </c>
      <c r="M179" s="9">
        <f t="shared" si="26"/>
        <v>0.887609390687949</v>
      </c>
      <c r="O179" s="6">
        <v>201710</v>
      </c>
      <c r="P179" s="6">
        <v>173</v>
      </c>
      <c r="Q179" s="7">
        <v>2096</v>
      </c>
      <c r="R179" s="8">
        <f t="shared" si="22"/>
        <v>0.000440310788832744</v>
      </c>
      <c r="S179" s="9">
        <f t="shared" si="27"/>
        <v>0.88416969275298</v>
      </c>
      <c r="U179" s="6">
        <v>201711</v>
      </c>
      <c r="V179" s="6">
        <v>173</v>
      </c>
      <c r="W179" s="7">
        <v>2016</v>
      </c>
      <c r="X179" s="8">
        <f t="shared" si="23"/>
        <v>0.00040830123395681</v>
      </c>
      <c r="Y179" s="9">
        <f t="shared" si="28"/>
        <v>0.891616072891491</v>
      </c>
      <c r="AB179" s="6">
        <v>201708</v>
      </c>
      <c r="AC179" s="6">
        <v>173</v>
      </c>
      <c r="AD179" s="7">
        <v>1621</v>
      </c>
      <c r="AE179" s="8">
        <f t="shared" si="24"/>
        <v>0.000426077745388977</v>
      </c>
      <c r="AF179" s="9">
        <f t="shared" si="29"/>
        <v>0.881966476276591</v>
      </c>
    </row>
    <row r="180" spans="1:32">
      <c r="A180" s="5"/>
      <c r="C180" s="6">
        <v>201708</v>
      </c>
      <c r="D180" s="6">
        <v>174</v>
      </c>
      <c r="E180" s="7">
        <v>1807</v>
      </c>
      <c r="F180" s="8">
        <f t="shared" si="20"/>
        <v>0.000425181372679356</v>
      </c>
      <c r="G180" s="9">
        <f t="shared" si="25"/>
        <v>0.885215617780064</v>
      </c>
      <c r="I180" s="6">
        <v>201709</v>
      </c>
      <c r="J180" s="6">
        <v>174</v>
      </c>
      <c r="K180" s="7">
        <v>2107</v>
      </c>
      <c r="L180" s="8">
        <f t="shared" si="21"/>
        <v>0.000457699805406984</v>
      </c>
      <c r="M180" s="9">
        <f t="shared" si="26"/>
        <v>0.888067090493356</v>
      </c>
      <c r="O180" s="6">
        <v>201710</v>
      </c>
      <c r="P180" s="6">
        <v>174</v>
      </c>
      <c r="Q180" s="7">
        <v>2118</v>
      </c>
      <c r="R180" s="8">
        <f t="shared" si="22"/>
        <v>0.000444932371539958</v>
      </c>
      <c r="S180" s="9">
        <f t="shared" si="27"/>
        <v>0.88461462512452</v>
      </c>
      <c r="U180" s="6">
        <v>201711</v>
      </c>
      <c r="V180" s="6">
        <v>174</v>
      </c>
      <c r="W180" s="7">
        <v>2016</v>
      </c>
      <c r="X180" s="8">
        <f t="shared" si="23"/>
        <v>0.00040830123395681</v>
      </c>
      <c r="Y180" s="9">
        <f t="shared" si="28"/>
        <v>0.892024374125448</v>
      </c>
      <c r="AB180" s="6">
        <v>201708</v>
      </c>
      <c r="AC180" s="6">
        <v>174</v>
      </c>
      <c r="AD180" s="7">
        <v>1650</v>
      </c>
      <c r="AE180" s="8">
        <f t="shared" si="24"/>
        <v>0.000433700357737083</v>
      </c>
      <c r="AF180" s="9">
        <f t="shared" si="29"/>
        <v>0.882400176634328</v>
      </c>
    </row>
    <row r="181" spans="1:32">
      <c r="A181" s="5"/>
      <c r="C181" s="6">
        <v>201708</v>
      </c>
      <c r="D181" s="6">
        <v>175</v>
      </c>
      <c r="E181" s="7">
        <v>1865</v>
      </c>
      <c r="F181" s="8">
        <f t="shared" si="20"/>
        <v>0.00043882858884726</v>
      </c>
      <c r="G181" s="9">
        <f t="shared" si="25"/>
        <v>0.885654446368912</v>
      </c>
      <c r="I181" s="6">
        <v>201709</v>
      </c>
      <c r="J181" s="6">
        <v>175</v>
      </c>
      <c r="K181" s="7">
        <v>2261</v>
      </c>
      <c r="L181" s="8">
        <f t="shared" si="21"/>
        <v>0.000491152947330418</v>
      </c>
      <c r="M181" s="9">
        <f t="shared" si="26"/>
        <v>0.888558243440686</v>
      </c>
      <c r="O181" s="6">
        <v>201710</v>
      </c>
      <c r="P181" s="6">
        <v>175</v>
      </c>
      <c r="Q181" s="7">
        <v>2258</v>
      </c>
      <c r="R181" s="8">
        <f t="shared" si="22"/>
        <v>0.000474342443313137</v>
      </c>
      <c r="S181" s="9">
        <f t="shared" si="27"/>
        <v>0.885088967567833</v>
      </c>
      <c r="U181" s="6">
        <v>201711</v>
      </c>
      <c r="V181" s="6">
        <v>175</v>
      </c>
      <c r="W181" s="7">
        <v>2140</v>
      </c>
      <c r="X181" s="8">
        <f t="shared" si="23"/>
        <v>0.000433415000331137</v>
      </c>
      <c r="Y181" s="9">
        <f t="shared" si="28"/>
        <v>0.892457789125779</v>
      </c>
      <c r="AB181" s="6">
        <v>201708</v>
      </c>
      <c r="AC181" s="6">
        <v>175</v>
      </c>
      <c r="AD181" s="7">
        <v>1698</v>
      </c>
      <c r="AE181" s="8">
        <f t="shared" si="24"/>
        <v>0.000446317095416707</v>
      </c>
      <c r="AF181" s="9">
        <f t="shared" si="29"/>
        <v>0.882846493729744</v>
      </c>
    </row>
    <row r="182" spans="1:32">
      <c r="A182" s="5"/>
      <c r="C182" s="6">
        <v>201708</v>
      </c>
      <c r="D182" s="6">
        <v>176</v>
      </c>
      <c r="E182" s="7">
        <v>1747</v>
      </c>
      <c r="F182" s="8">
        <f t="shared" si="20"/>
        <v>0.000411063562850489</v>
      </c>
      <c r="G182" s="9">
        <f t="shared" si="25"/>
        <v>0.886065509931762</v>
      </c>
      <c r="I182" s="6">
        <v>201709</v>
      </c>
      <c r="J182" s="6">
        <v>176</v>
      </c>
      <c r="K182" s="7">
        <v>2054</v>
      </c>
      <c r="L182" s="8">
        <f t="shared" si="21"/>
        <v>0.000446186711108659</v>
      </c>
      <c r="M182" s="9">
        <f t="shared" si="26"/>
        <v>0.889004430151795</v>
      </c>
      <c r="O182" s="6">
        <v>201710</v>
      </c>
      <c r="P182" s="6">
        <v>176</v>
      </c>
      <c r="Q182" s="7">
        <v>2011</v>
      </c>
      <c r="R182" s="8">
        <f t="shared" si="22"/>
        <v>0.000422454673827599</v>
      </c>
      <c r="S182" s="9">
        <f t="shared" si="27"/>
        <v>0.885511422241661</v>
      </c>
      <c r="U182" s="6">
        <v>201711</v>
      </c>
      <c r="V182" s="6">
        <v>176</v>
      </c>
      <c r="W182" s="7">
        <v>2019</v>
      </c>
      <c r="X182" s="8">
        <f t="shared" si="23"/>
        <v>0.000408908825078769</v>
      </c>
      <c r="Y182" s="9">
        <f t="shared" si="28"/>
        <v>0.892866697950858</v>
      </c>
      <c r="AB182" s="6">
        <v>201708</v>
      </c>
      <c r="AC182" s="6">
        <v>176</v>
      </c>
      <c r="AD182" s="7">
        <v>1547</v>
      </c>
      <c r="AE182" s="8">
        <f t="shared" si="24"/>
        <v>0.000406626941466223</v>
      </c>
      <c r="AF182" s="9">
        <f t="shared" si="29"/>
        <v>0.883253120671211</v>
      </c>
    </row>
    <row r="183" spans="1:32">
      <c r="A183" s="5"/>
      <c r="C183" s="6">
        <v>201708</v>
      </c>
      <c r="D183" s="6">
        <v>177</v>
      </c>
      <c r="E183" s="7">
        <v>1701</v>
      </c>
      <c r="F183" s="8">
        <f t="shared" si="20"/>
        <v>0.000400239908648359</v>
      </c>
      <c r="G183" s="9">
        <f t="shared" si="25"/>
        <v>0.88646574984041</v>
      </c>
      <c r="I183" s="6">
        <v>201709</v>
      </c>
      <c r="J183" s="6">
        <v>177</v>
      </c>
      <c r="K183" s="7">
        <v>1901</v>
      </c>
      <c r="L183" s="8">
        <f t="shared" si="21"/>
        <v>0.000412950797379533</v>
      </c>
      <c r="M183" s="9">
        <f t="shared" si="26"/>
        <v>0.889417380949174</v>
      </c>
      <c r="O183" s="6">
        <v>201710</v>
      </c>
      <c r="P183" s="6">
        <v>177</v>
      </c>
      <c r="Q183" s="7">
        <v>1986</v>
      </c>
      <c r="R183" s="8">
        <f t="shared" si="22"/>
        <v>0.000417202875296674</v>
      </c>
      <c r="S183" s="9">
        <f t="shared" si="27"/>
        <v>0.885928625116957</v>
      </c>
      <c r="U183" s="6">
        <v>201711</v>
      </c>
      <c r="V183" s="6">
        <v>177</v>
      </c>
      <c r="W183" s="7">
        <v>1908</v>
      </c>
      <c r="X183" s="8">
        <f t="shared" si="23"/>
        <v>0.000386427953566266</v>
      </c>
      <c r="Y183" s="9">
        <f t="shared" si="28"/>
        <v>0.893253125904424</v>
      </c>
      <c r="AB183" s="6">
        <v>201708</v>
      </c>
      <c r="AC183" s="6">
        <v>177</v>
      </c>
      <c r="AD183" s="7">
        <v>1547</v>
      </c>
      <c r="AE183" s="8">
        <f t="shared" si="24"/>
        <v>0.000406626941466223</v>
      </c>
      <c r="AF183" s="9">
        <f t="shared" si="29"/>
        <v>0.883659747612677</v>
      </c>
    </row>
    <row r="184" spans="1:32">
      <c r="A184" s="5"/>
      <c r="C184" s="6">
        <v>201708</v>
      </c>
      <c r="D184" s="6">
        <v>178</v>
      </c>
      <c r="E184" s="7">
        <v>1781</v>
      </c>
      <c r="F184" s="8">
        <f t="shared" si="20"/>
        <v>0.000419063655086847</v>
      </c>
      <c r="G184" s="9">
        <f t="shared" si="25"/>
        <v>0.886884813495497</v>
      </c>
      <c r="I184" s="6">
        <v>201709</v>
      </c>
      <c r="J184" s="6">
        <v>178</v>
      </c>
      <c r="K184" s="7">
        <v>1841</v>
      </c>
      <c r="L184" s="8">
        <f t="shared" si="21"/>
        <v>0.000399917105721052</v>
      </c>
      <c r="M184" s="9">
        <f t="shared" si="26"/>
        <v>0.889817298054895</v>
      </c>
      <c r="O184" s="6">
        <v>201710</v>
      </c>
      <c r="P184" s="6">
        <v>178</v>
      </c>
      <c r="Q184" s="7">
        <v>1876</v>
      </c>
      <c r="R184" s="8">
        <f t="shared" si="22"/>
        <v>0.000394094961760605</v>
      </c>
      <c r="S184" s="9">
        <f t="shared" si="27"/>
        <v>0.886322720078718</v>
      </c>
      <c r="U184" s="6">
        <v>201711</v>
      </c>
      <c r="V184" s="6">
        <v>178</v>
      </c>
      <c r="W184" s="7">
        <v>1930</v>
      </c>
      <c r="X184" s="8">
        <f t="shared" si="23"/>
        <v>0.00039088362179397</v>
      </c>
      <c r="Y184" s="9">
        <f t="shared" si="28"/>
        <v>0.893644009526218</v>
      </c>
      <c r="AB184" s="6">
        <v>201708</v>
      </c>
      <c r="AC184" s="6">
        <v>178</v>
      </c>
      <c r="AD184" s="7">
        <v>1598</v>
      </c>
      <c r="AE184" s="8">
        <f t="shared" si="24"/>
        <v>0.000420032225250823</v>
      </c>
      <c r="AF184" s="9">
        <f t="shared" si="29"/>
        <v>0.884079779837928</v>
      </c>
    </row>
    <row r="185" spans="1:32">
      <c r="A185" s="5"/>
      <c r="C185" s="6">
        <v>201708</v>
      </c>
      <c r="D185" s="6">
        <v>179</v>
      </c>
      <c r="E185" s="7">
        <v>1784</v>
      </c>
      <c r="F185" s="8">
        <f t="shared" si="20"/>
        <v>0.00041976954557829</v>
      </c>
      <c r="G185" s="9">
        <f t="shared" si="25"/>
        <v>0.887304583041076</v>
      </c>
      <c r="I185" s="6">
        <v>201709</v>
      </c>
      <c r="J185" s="6">
        <v>179</v>
      </c>
      <c r="K185" s="7">
        <v>1943</v>
      </c>
      <c r="L185" s="8">
        <f t="shared" si="21"/>
        <v>0.000422074381540469</v>
      </c>
      <c r="M185" s="9">
        <f t="shared" si="26"/>
        <v>0.890239372436436</v>
      </c>
      <c r="O185" s="6">
        <v>201710</v>
      </c>
      <c r="P185" s="6">
        <v>179</v>
      </c>
      <c r="Q185" s="7">
        <v>1942</v>
      </c>
      <c r="R185" s="8">
        <f t="shared" si="22"/>
        <v>0.000407959709882246</v>
      </c>
      <c r="S185" s="9">
        <f t="shared" si="27"/>
        <v>0.8867306797886</v>
      </c>
      <c r="U185" s="6">
        <v>201711</v>
      </c>
      <c r="V185" s="6">
        <v>179</v>
      </c>
      <c r="W185" s="7">
        <v>1846</v>
      </c>
      <c r="X185" s="8">
        <f t="shared" si="23"/>
        <v>0.000373871070379102</v>
      </c>
      <c r="Y185" s="9">
        <f t="shared" si="28"/>
        <v>0.894017880596597</v>
      </c>
      <c r="AB185" s="6">
        <v>201708</v>
      </c>
      <c r="AC185" s="6">
        <v>179</v>
      </c>
      <c r="AD185" s="7">
        <v>1607</v>
      </c>
      <c r="AE185" s="8">
        <f t="shared" si="24"/>
        <v>0.000422397863565753</v>
      </c>
      <c r="AF185" s="9">
        <f t="shared" si="29"/>
        <v>0.884502177701493</v>
      </c>
    </row>
    <row r="186" spans="1:32">
      <c r="A186" s="5"/>
      <c r="C186" s="6">
        <v>201708</v>
      </c>
      <c r="D186" s="10">
        <v>180</v>
      </c>
      <c r="E186" s="11">
        <v>1711</v>
      </c>
      <c r="F186" s="12">
        <f t="shared" si="20"/>
        <v>0.00040259287695317</v>
      </c>
      <c r="G186" s="13">
        <f t="shared" si="25"/>
        <v>0.887707175918029</v>
      </c>
      <c r="H186" s="14"/>
      <c r="I186" s="10">
        <v>201709</v>
      </c>
      <c r="J186" s="10">
        <v>180</v>
      </c>
      <c r="K186" s="11">
        <v>1955</v>
      </c>
      <c r="L186" s="12">
        <f t="shared" si="21"/>
        <v>0.000424681119872166</v>
      </c>
      <c r="M186" s="13">
        <f t="shared" si="26"/>
        <v>0.890664053556308</v>
      </c>
      <c r="N186" s="14"/>
      <c r="O186" s="10">
        <v>201710</v>
      </c>
      <c r="P186" s="10">
        <v>180</v>
      </c>
      <c r="Q186" s="11">
        <v>1826</v>
      </c>
      <c r="R186" s="12">
        <f t="shared" si="22"/>
        <v>0.000383591364698755</v>
      </c>
      <c r="S186" s="13">
        <f t="shared" si="27"/>
        <v>0.887114271153299</v>
      </c>
      <c r="T186" s="14"/>
      <c r="U186" s="10">
        <v>201711</v>
      </c>
      <c r="V186" s="10">
        <v>180</v>
      </c>
      <c r="W186" s="11">
        <v>1799</v>
      </c>
      <c r="X186" s="12">
        <f t="shared" si="23"/>
        <v>0.000364352142801736</v>
      </c>
      <c r="Y186" s="13">
        <f t="shared" si="28"/>
        <v>0.894382232739399</v>
      </c>
      <c r="AB186" s="6">
        <v>201708</v>
      </c>
      <c r="AC186" s="6">
        <v>180</v>
      </c>
      <c r="AD186" s="7">
        <v>1561</v>
      </c>
      <c r="AE186" s="8">
        <f t="shared" si="24"/>
        <v>0.000410306823289446</v>
      </c>
      <c r="AF186" s="9">
        <f t="shared" si="29"/>
        <v>0.884912484524783</v>
      </c>
    </row>
    <row r="187" spans="1:32">
      <c r="A187" s="5"/>
      <c r="C187" s="6">
        <v>201708</v>
      </c>
      <c r="D187" s="6">
        <v>181</v>
      </c>
      <c r="E187" s="7">
        <v>1733</v>
      </c>
      <c r="F187" s="8">
        <f t="shared" si="20"/>
        <v>0.000407769407223754</v>
      </c>
      <c r="G187" s="9">
        <f t="shared" si="25"/>
        <v>0.888114945325253</v>
      </c>
      <c r="I187" s="6">
        <v>201709</v>
      </c>
      <c r="J187" s="6">
        <v>181</v>
      </c>
      <c r="K187" s="7">
        <v>2121</v>
      </c>
      <c r="L187" s="8">
        <f t="shared" si="21"/>
        <v>0.000460741000127296</v>
      </c>
      <c r="M187" s="9">
        <f t="shared" si="26"/>
        <v>0.891124794556435</v>
      </c>
      <c r="O187" s="6">
        <v>201710</v>
      </c>
      <c r="P187" s="6">
        <v>181</v>
      </c>
      <c r="Q187" s="7">
        <v>1958</v>
      </c>
      <c r="R187" s="8">
        <f t="shared" si="22"/>
        <v>0.000411320860942038</v>
      </c>
      <c r="S187" s="9">
        <f t="shared" si="27"/>
        <v>0.887525592014241</v>
      </c>
      <c r="U187" s="6">
        <v>201711</v>
      </c>
      <c r="V187" s="6">
        <v>181</v>
      </c>
      <c r="W187" s="7">
        <v>1812</v>
      </c>
      <c r="X187" s="8">
        <f t="shared" si="23"/>
        <v>0.000366985037663561</v>
      </c>
      <c r="Y187" s="9">
        <f t="shared" si="28"/>
        <v>0.894749217777063</v>
      </c>
      <c r="AB187" s="6">
        <v>201708</v>
      </c>
      <c r="AC187" s="6">
        <v>181</v>
      </c>
      <c r="AD187" s="7">
        <v>1585</v>
      </c>
      <c r="AE187" s="8">
        <f t="shared" si="24"/>
        <v>0.000416615192129258</v>
      </c>
      <c r="AF187" s="9">
        <f t="shared" si="29"/>
        <v>0.885329099716912</v>
      </c>
    </row>
    <row r="188" spans="1:32">
      <c r="A188" s="5"/>
      <c r="C188" s="6">
        <v>201708</v>
      </c>
      <c r="D188" s="6">
        <v>182</v>
      </c>
      <c r="E188" s="7">
        <v>1717</v>
      </c>
      <c r="F188" s="8">
        <f t="shared" si="20"/>
        <v>0.000404004657936056</v>
      </c>
      <c r="G188" s="9">
        <f t="shared" si="25"/>
        <v>0.888518949983189</v>
      </c>
      <c r="I188" s="6">
        <v>201709</v>
      </c>
      <c r="J188" s="6">
        <v>182</v>
      </c>
      <c r="K188" s="7">
        <v>2277</v>
      </c>
      <c r="L188" s="8">
        <f t="shared" si="21"/>
        <v>0.000494628598439346</v>
      </c>
      <c r="M188" s="9">
        <f t="shared" si="26"/>
        <v>0.891619423154875</v>
      </c>
      <c r="O188" s="6">
        <v>201710</v>
      </c>
      <c r="P188" s="6">
        <v>182</v>
      </c>
      <c r="Q188" s="7">
        <v>2083</v>
      </c>
      <c r="R188" s="8">
        <f t="shared" si="22"/>
        <v>0.000437579853596663</v>
      </c>
      <c r="S188" s="9">
        <f t="shared" si="27"/>
        <v>0.887963171867838</v>
      </c>
      <c r="U188" s="6">
        <v>201711</v>
      </c>
      <c r="V188" s="6">
        <v>182</v>
      </c>
      <c r="W188" s="7">
        <v>2073</v>
      </c>
      <c r="X188" s="8">
        <f t="shared" si="23"/>
        <v>0.000419845465274041</v>
      </c>
      <c r="Y188" s="9">
        <f t="shared" si="28"/>
        <v>0.895169063242337</v>
      </c>
      <c r="AB188" s="6">
        <v>201708</v>
      </c>
      <c r="AC188" s="6">
        <v>182</v>
      </c>
      <c r="AD188" s="7">
        <v>1581</v>
      </c>
      <c r="AE188" s="8">
        <f t="shared" si="24"/>
        <v>0.000415563797322623</v>
      </c>
      <c r="AF188" s="9">
        <f t="shared" si="29"/>
        <v>0.885744663514235</v>
      </c>
    </row>
    <row r="189" spans="1:32">
      <c r="A189" s="5"/>
      <c r="C189" s="6">
        <v>201708</v>
      </c>
      <c r="D189" s="6">
        <v>183</v>
      </c>
      <c r="E189" s="7">
        <v>1717</v>
      </c>
      <c r="F189" s="8">
        <f t="shared" si="20"/>
        <v>0.000404004657936056</v>
      </c>
      <c r="G189" s="9">
        <f t="shared" si="25"/>
        <v>0.888922954641125</v>
      </c>
      <c r="I189" s="6">
        <v>201709</v>
      </c>
      <c r="J189" s="6">
        <v>183</v>
      </c>
      <c r="K189" s="7">
        <v>2026</v>
      </c>
      <c r="L189" s="8">
        <f t="shared" si="21"/>
        <v>0.000440104321668034</v>
      </c>
      <c r="M189" s="9">
        <f t="shared" si="26"/>
        <v>0.892059527476543</v>
      </c>
      <c r="O189" s="6">
        <v>201710</v>
      </c>
      <c r="P189" s="6">
        <v>183</v>
      </c>
      <c r="Q189" s="7">
        <v>1961</v>
      </c>
      <c r="R189" s="8">
        <f t="shared" si="22"/>
        <v>0.000411951076765749</v>
      </c>
      <c r="S189" s="9">
        <f t="shared" si="27"/>
        <v>0.888375122944603</v>
      </c>
      <c r="U189" s="6">
        <v>201711</v>
      </c>
      <c r="V189" s="6">
        <v>183</v>
      </c>
      <c r="W189" s="7">
        <v>1807</v>
      </c>
      <c r="X189" s="8">
        <f t="shared" si="23"/>
        <v>0.000365972385793628</v>
      </c>
      <c r="Y189" s="9">
        <f t="shared" si="28"/>
        <v>0.89553503562813</v>
      </c>
      <c r="AB189" s="6">
        <v>201708</v>
      </c>
      <c r="AC189" s="6">
        <v>183</v>
      </c>
      <c r="AD189" s="7">
        <v>1550</v>
      </c>
      <c r="AE189" s="8">
        <f t="shared" si="24"/>
        <v>0.000407415487571199</v>
      </c>
      <c r="AF189" s="9">
        <f t="shared" si="29"/>
        <v>0.886152079001806</v>
      </c>
    </row>
    <row r="190" spans="1:32">
      <c r="A190" s="5"/>
      <c r="C190" s="6">
        <v>201708</v>
      </c>
      <c r="D190" s="6">
        <v>184</v>
      </c>
      <c r="E190" s="7">
        <v>1728</v>
      </c>
      <c r="F190" s="8">
        <f t="shared" si="20"/>
        <v>0.000406592923071348</v>
      </c>
      <c r="G190" s="9">
        <f t="shared" si="25"/>
        <v>0.889329547564196</v>
      </c>
      <c r="I190" s="6">
        <v>201709</v>
      </c>
      <c r="J190" s="6">
        <v>184</v>
      </c>
      <c r="K190" s="7">
        <v>1792</v>
      </c>
      <c r="L190" s="8">
        <f t="shared" si="21"/>
        <v>0.000389272924199959</v>
      </c>
      <c r="M190" s="9">
        <f t="shared" si="26"/>
        <v>0.892448800400743</v>
      </c>
      <c r="O190" s="6">
        <v>201710</v>
      </c>
      <c r="P190" s="6">
        <v>184</v>
      </c>
      <c r="Q190" s="7">
        <v>1833</v>
      </c>
      <c r="R190" s="8">
        <f t="shared" si="22"/>
        <v>0.000385061868287414</v>
      </c>
      <c r="S190" s="9">
        <f t="shared" si="27"/>
        <v>0.888760184812891</v>
      </c>
      <c r="U190" s="6">
        <v>201711</v>
      </c>
      <c r="V190" s="6">
        <v>184</v>
      </c>
      <c r="W190" s="7">
        <v>1735</v>
      </c>
      <c r="X190" s="8">
        <f t="shared" si="23"/>
        <v>0.0003513901988666</v>
      </c>
      <c r="Y190" s="9">
        <f t="shared" si="28"/>
        <v>0.895886425826997</v>
      </c>
      <c r="AB190" s="6">
        <v>201708</v>
      </c>
      <c r="AC190" s="6">
        <v>184</v>
      </c>
      <c r="AD190" s="7">
        <v>1556</v>
      </c>
      <c r="AE190" s="8">
        <f t="shared" si="24"/>
        <v>0.000408992579781152</v>
      </c>
      <c r="AF190" s="9">
        <f t="shared" si="29"/>
        <v>0.886561071581587</v>
      </c>
    </row>
    <row r="191" spans="1:32">
      <c r="A191" s="5"/>
      <c r="C191" s="6">
        <v>201708</v>
      </c>
      <c r="D191" s="6">
        <v>185</v>
      </c>
      <c r="E191" s="7">
        <v>1600</v>
      </c>
      <c r="F191" s="8">
        <f t="shared" si="20"/>
        <v>0.000376474928769767</v>
      </c>
      <c r="G191" s="9">
        <f t="shared" si="25"/>
        <v>0.889706022492966</v>
      </c>
      <c r="I191" s="6">
        <v>201709</v>
      </c>
      <c r="J191" s="6">
        <v>185</v>
      </c>
      <c r="K191" s="7">
        <v>1810</v>
      </c>
      <c r="L191" s="8">
        <f t="shared" si="21"/>
        <v>0.000393183031697504</v>
      </c>
      <c r="M191" s="9">
        <f t="shared" si="26"/>
        <v>0.89284198343244</v>
      </c>
      <c r="O191" s="6">
        <v>201710</v>
      </c>
      <c r="P191" s="6">
        <v>185</v>
      </c>
      <c r="Q191" s="7">
        <v>1806</v>
      </c>
      <c r="R191" s="8">
        <f t="shared" si="22"/>
        <v>0.000379389925874015</v>
      </c>
      <c r="S191" s="9">
        <f t="shared" si="27"/>
        <v>0.889139574738765</v>
      </c>
      <c r="U191" s="6">
        <v>201711</v>
      </c>
      <c r="V191" s="6">
        <v>185</v>
      </c>
      <c r="W191" s="7">
        <v>1706</v>
      </c>
      <c r="X191" s="8">
        <f t="shared" si="23"/>
        <v>0.000345516818020991</v>
      </c>
      <c r="Y191" s="9">
        <f t="shared" si="28"/>
        <v>0.896231942645018</v>
      </c>
      <c r="AB191" s="6">
        <v>201708</v>
      </c>
      <c r="AC191" s="6">
        <v>185</v>
      </c>
      <c r="AD191" s="7">
        <v>1477</v>
      </c>
      <c r="AE191" s="8">
        <f t="shared" si="24"/>
        <v>0.000388227532350104</v>
      </c>
      <c r="AF191" s="9">
        <f t="shared" si="29"/>
        <v>0.886949299113937</v>
      </c>
    </row>
    <row r="192" spans="1:32">
      <c r="A192" s="5"/>
      <c r="C192" s="6">
        <v>201708</v>
      </c>
      <c r="D192" s="6">
        <v>186</v>
      </c>
      <c r="E192" s="7">
        <v>1709</v>
      </c>
      <c r="F192" s="8">
        <f t="shared" si="20"/>
        <v>0.000402122283292207</v>
      </c>
      <c r="G192" s="9">
        <f t="shared" si="25"/>
        <v>0.890108144776258</v>
      </c>
      <c r="I192" s="6">
        <v>201709</v>
      </c>
      <c r="J192" s="6">
        <v>186</v>
      </c>
      <c r="K192" s="7">
        <v>1775</v>
      </c>
      <c r="L192" s="8">
        <f t="shared" si="21"/>
        <v>0.000385580044896723</v>
      </c>
      <c r="M192" s="9">
        <f t="shared" si="26"/>
        <v>0.893227563477337</v>
      </c>
      <c r="O192" s="6">
        <v>201710</v>
      </c>
      <c r="P192" s="6">
        <v>186</v>
      </c>
      <c r="Q192" s="7">
        <v>1683</v>
      </c>
      <c r="R192" s="8">
        <f t="shared" si="22"/>
        <v>0.000353551077101864</v>
      </c>
      <c r="S192" s="9">
        <f t="shared" si="27"/>
        <v>0.889493125815867</v>
      </c>
      <c r="U192" s="6">
        <v>201711</v>
      </c>
      <c r="V192" s="6">
        <v>186</v>
      </c>
      <c r="W192" s="7">
        <v>1755</v>
      </c>
      <c r="X192" s="8">
        <f t="shared" si="23"/>
        <v>0.00035544080634633</v>
      </c>
      <c r="Y192" s="9">
        <f t="shared" si="28"/>
        <v>0.896587383451364</v>
      </c>
      <c r="AB192" s="6">
        <v>201708</v>
      </c>
      <c r="AC192" s="6">
        <v>186</v>
      </c>
      <c r="AD192" s="7">
        <v>1549</v>
      </c>
      <c r="AE192" s="8">
        <f t="shared" si="24"/>
        <v>0.00040715263886954</v>
      </c>
      <c r="AF192" s="9">
        <f t="shared" si="29"/>
        <v>0.887356451752807</v>
      </c>
    </row>
    <row r="193" spans="1:32">
      <c r="A193" s="5"/>
      <c r="C193" s="6">
        <v>201708</v>
      </c>
      <c r="D193" s="6">
        <v>187</v>
      </c>
      <c r="E193" s="7">
        <v>1501</v>
      </c>
      <c r="F193" s="8">
        <f t="shared" si="20"/>
        <v>0.000353180542552138</v>
      </c>
      <c r="G193" s="9">
        <f t="shared" si="25"/>
        <v>0.89046132531881</v>
      </c>
      <c r="I193" s="6">
        <v>201709</v>
      </c>
      <c r="J193" s="6">
        <v>187</v>
      </c>
      <c r="K193" s="7">
        <v>1717</v>
      </c>
      <c r="L193" s="8">
        <f t="shared" si="21"/>
        <v>0.000372980809626858</v>
      </c>
      <c r="M193" s="9">
        <f t="shared" si="26"/>
        <v>0.893600544286964</v>
      </c>
      <c r="O193" s="6">
        <v>201710</v>
      </c>
      <c r="P193" s="6">
        <v>187</v>
      </c>
      <c r="Q193" s="7">
        <v>1697</v>
      </c>
      <c r="R193" s="8">
        <f t="shared" si="22"/>
        <v>0.000356492084279182</v>
      </c>
      <c r="S193" s="9">
        <f t="shared" si="27"/>
        <v>0.889849617900146</v>
      </c>
      <c r="U193" s="6">
        <v>201711</v>
      </c>
      <c r="V193" s="6">
        <v>187</v>
      </c>
      <c r="W193" s="7">
        <v>1685</v>
      </c>
      <c r="X193" s="8">
        <f t="shared" si="23"/>
        <v>0.000341263680167274</v>
      </c>
      <c r="Y193" s="9">
        <f t="shared" si="28"/>
        <v>0.896928647131532</v>
      </c>
      <c r="AB193" s="6">
        <v>201708</v>
      </c>
      <c r="AC193" s="6">
        <v>187</v>
      </c>
      <c r="AD193" s="7">
        <v>1389</v>
      </c>
      <c r="AE193" s="8">
        <f t="shared" si="24"/>
        <v>0.000365096846604126</v>
      </c>
      <c r="AF193" s="9">
        <f t="shared" si="29"/>
        <v>0.887721548599411</v>
      </c>
    </row>
    <row r="194" spans="1:32">
      <c r="A194" s="5"/>
      <c r="C194" s="6">
        <v>201708</v>
      </c>
      <c r="D194" s="6">
        <v>188</v>
      </c>
      <c r="E194" s="7">
        <v>1566</v>
      </c>
      <c r="F194" s="8">
        <f t="shared" si="20"/>
        <v>0.000368474836533409</v>
      </c>
      <c r="G194" s="9">
        <f t="shared" si="25"/>
        <v>0.890829800155344</v>
      </c>
      <c r="I194" s="6">
        <v>201709</v>
      </c>
      <c r="J194" s="6">
        <v>188</v>
      </c>
      <c r="K194" s="7">
        <v>1725</v>
      </c>
      <c r="L194" s="8">
        <f t="shared" si="21"/>
        <v>0.000374718635181323</v>
      </c>
      <c r="M194" s="9">
        <f t="shared" si="26"/>
        <v>0.893975262922145</v>
      </c>
      <c r="O194" s="6">
        <v>201710</v>
      </c>
      <c r="P194" s="6">
        <v>188</v>
      </c>
      <c r="Q194" s="7">
        <v>1852</v>
      </c>
      <c r="R194" s="8">
        <f t="shared" si="22"/>
        <v>0.000389053235170917</v>
      </c>
      <c r="S194" s="9">
        <f t="shared" si="27"/>
        <v>0.890238671135317</v>
      </c>
      <c r="U194" s="6">
        <v>201711</v>
      </c>
      <c r="V194" s="6">
        <v>188</v>
      </c>
      <c r="W194" s="7">
        <v>1813</v>
      </c>
      <c r="X194" s="8">
        <f t="shared" si="23"/>
        <v>0.000367187568037547</v>
      </c>
      <c r="Y194" s="9">
        <f t="shared" si="28"/>
        <v>0.897295834699569</v>
      </c>
      <c r="AB194" s="6">
        <v>201708</v>
      </c>
      <c r="AC194" s="6">
        <v>188</v>
      </c>
      <c r="AD194" s="7">
        <v>1420</v>
      </c>
      <c r="AE194" s="8">
        <f t="shared" si="24"/>
        <v>0.00037324515635555</v>
      </c>
      <c r="AF194" s="9">
        <f t="shared" si="29"/>
        <v>0.888094793755766</v>
      </c>
    </row>
    <row r="195" spans="1:32">
      <c r="A195" s="5"/>
      <c r="C195" s="6">
        <v>201708</v>
      </c>
      <c r="D195" s="6">
        <v>189</v>
      </c>
      <c r="E195" s="7">
        <v>1693</v>
      </c>
      <c r="F195" s="8">
        <f t="shared" si="20"/>
        <v>0.00039835753400451</v>
      </c>
      <c r="G195" s="9">
        <f t="shared" si="25"/>
        <v>0.891228157689348</v>
      </c>
      <c r="I195" s="6">
        <v>201709</v>
      </c>
      <c r="J195" s="6">
        <v>189</v>
      </c>
      <c r="K195" s="7">
        <v>1942</v>
      </c>
      <c r="L195" s="8">
        <f t="shared" si="21"/>
        <v>0.000421857153346161</v>
      </c>
      <c r="M195" s="9">
        <f t="shared" si="26"/>
        <v>0.894397120075491</v>
      </c>
      <c r="O195" s="6">
        <v>201710</v>
      </c>
      <c r="P195" s="6">
        <v>189</v>
      </c>
      <c r="Q195" s="7">
        <v>1806</v>
      </c>
      <c r="R195" s="8">
        <f t="shared" si="22"/>
        <v>0.000379389925874015</v>
      </c>
      <c r="S195" s="9">
        <f t="shared" si="27"/>
        <v>0.890618061061191</v>
      </c>
      <c r="U195" s="6">
        <v>201711</v>
      </c>
      <c r="V195" s="6">
        <v>189</v>
      </c>
      <c r="W195" s="7">
        <v>1922</v>
      </c>
      <c r="X195" s="8">
        <f t="shared" si="23"/>
        <v>0.000389263378802077</v>
      </c>
      <c r="Y195" s="9">
        <f t="shared" si="28"/>
        <v>0.897685098078371</v>
      </c>
      <c r="AB195" s="6">
        <v>201708</v>
      </c>
      <c r="AC195" s="6">
        <v>189</v>
      </c>
      <c r="AD195" s="7">
        <v>1517</v>
      </c>
      <c r="AE195" s="8">
        <f t="shared" si="24"/>
        <v>0.000398741480416457</v>
      </c>
      <c r="AF195" s="9">
        <f t="shared" si="29"/>
        <v>0.888493535236183</v>
      </c>
    </row>
    <row r="196" spans="1:32">
      <c r="A196" s="5"/>
      <c r="C196" s="6">
        <v>201708</v>
      </c>
      <c r="D196" s="6">
        <v>190</v>
      </c>
      <c r="E196" s="7">
        <v>1593</v>
      </c>
      <c r="F196" s="8">
        <f t="shared" si="20"/>
        <v>0.000374827850956399</v>
      </c>
      <c r="G196" s="9">
        <f t="shared" si="25"/>
        <v>0.891602985540305</v>
      </c>
      <c r="I196" s="6">
        <v>201709</v>
      </c>
      <c r="J196" s="6">
        <v>190</v>
      </c>
      <c r="K196" s="7">
        <v>1681</v>
      </c>
      <c r="L196" s="8">
        <f t="shared" si="21"/>
        <v>0.00036516059463177</v>
      </c>
      <c r="M196" s="9">
        <f t="shared" si="26"/>
        <v>0.894762280670123</v>
      </c>
      <c r="O196" s="6">
        <v>201710</v>
      </c>
      <c r="P196" s="6">
        <v>190</v>
      </c>
      <c r="Q196" s="7">
        <v>1647</v>
      </c>
      <c r="R196" s="8">
        <f t="shared" si="22"/>
        <v>0.000345988487217332</v>
      </c>
      <c r="S196" s="9">
        <f t="shared" si="27"/>
        <v>0.890964049548408</v>
      </c>
      <c r="U196" s="6">
        <v>201711</v>
      </c>
      <c r="V196" s="6">
        <v>190</v>
      </c>
      <c r="W196" s="7">
        <v>1674</v>
      </c>
      <c r="X196" s="8">
        <f t="shared" si="23"/>
        <v>0.000339035846053422</v>
      </c>
      <c r="Y196" s="9">
        <f t="shared" si="28"/>
        <v>0.898024133924425</v>
      </c>
      <c r="AB196" s="6">
        <v>201708</v>
      </c>
      <c r="AC196" s="6">
        <v>190</v>
      </c>
      <c r="AD196" s="7">
        <v>1447</v>
      </c>
      <c r="AE196" s="8">
        <f t="shared" si="24"/>
        <v>0.000380342071300339</v>
      </c>
      <c r="AF196" s="9">
        <f t="shared" si="29"/>
        <v>0.888873877307483</v>
      </c>
    </row>
    <row r="197" spans="1:32">
      <c r="A197" s="5"/>
      <c r="C197" s="6">
        <v>201708</v>
      </c>
      <c r="D197" s="6">
        <v>191</v>
      </c>
      <c r="E197" s="7">
        <v>1535</v>
      </c>
      <c r="F197" s="8">
        <f t="shared" si="20"/>
        <v>0.000361180634788495</v>
      </c>
      <c r="G197" s="9">
        <f t="shared" si="25"/>
        <v>0.891964166175093</v>
      </c>
      <c r="I197" s="6">
        <v>201709</v>
      </c>
      <c r="J197" s="6">
        <v>191</v>
      </c>
      <c r="K197" s="7">
        <v>1670</v>
      </c>
      <c r="L197" s="8">
        <f t="shared" si="21"/>
        <v>0.000362771084494382</v>
      </c>
      <c r="M197" s="9">
        <f t="shared" si="26"/>
        <v>0.895125051754618</v>
      </c>
      <c r="O197" s="6">
        <v>201710</v>
      </c>
      <c r="P197" s="6">
        <v>191</v>
      </c>
      <c r="Q197" s="7">
        <v>1609</v>
      </c>
      <c r="R197" s="8">
        <f t="shared" si="22"/>
        <v>0.000338005753450327</v>
      </c>
      <c r="S197" s="9">
        <f t="shared" si="27"/>
        <v>0.891302055301859</v>
      </c>
      <c r="U197" s="6">
        <v>201711</v>
      </c>
      <c r="V197" s="6">
        <v>191</v>
      </c>
      <c r="W197" s="7">
        <v>1573</v>
      </c>
      <c r="X197" s="8">
        <f t="shared" si="23"/>
        <v>0.000318580278280784</v>
      </c>
      <c r="Y197" s="9">
        <f t="shared" si="28"/>
        <v>0.898342714202705</v>
      </c>
      <c r="AB197" s="6">
        <v>201708</v>
      </c>
      <c r="AC197" s="6">
        <v>191</v>
      </c>
      <c r="AD197" s="7">
        <v>1396</v>
      </c>
      <c r="AE197" s="8">
        <f t="shared" si="24"/>
        <v>0.000366936787515738</v>
      </c>
      <c r="AF197" s="9">
        <f t="shared" si="29"/>
        <v>0.889240814094999</v>
      </c>
    </row>
    <row r="198" spans="1:32">
      <c r="A198" s="5"/>
      <c r="C198" s="6">
        <v>201708</v>
      </c>
      <c r="D198" s="6">
        <v>192</v>
      </c>
      <c r="E198" s="7">
        <v>1531</v>
      </c>
      <c r="F198" s="8">
        <f t="shared" si="20"/>
        <v>0.000360239447466571</v>
      </c>
      <c r="G198" s="9">
        <f t="shared" si="25"/>
        <v>0.89232440562256</v>
      </c>
      <c r="I198" s="6">
        <v>201709</v>
      </c>
      <c r="J198" s="6">
        <v>192</v>
      </c>
      <c r="K198" s="7">
        <v>1622</v>
      </c>
      <c r="L198" s="8">
        <f t="shared" si="21"/>
        <v>0.000352344131167597</v>
      </c>
      <c r="M198" s="9">
        <f t="shared" si="26"/>
        <v>0.895477395885785</v>
      </c>
      <c r="O198" s="6">
        <v>201710</v>
      </c>
      <c r="P198" s="6">
        <v>192</v>
      </c>
      <c r="Q198" s="7">
        <v>1600</v>
      </c>
      <c r="R198" s="8">
        <f t="shared" si="22"/>
        <v>0.000336115105979194</v>
      </c>
      <c r="S198" s="9">
        <f t="shared" si="27"/>
        <v>0.891638170407838</v>
      </c>
      <c r="U198" s="6">
        <v>201711</v>
      </c>
      <c r="V198" s="6">
        <v>192</v>
      </c>
      <c r="W198" s="7">
        <v>1603</v>
      </c>
      <c r="X198" s="8">
        <f t="shared" si="23"/>
        <v>0.00032465618950038</v>
      </c>
      <c r="Y198" s="9">
        <f t="shared" si="28"/>
        <v>0.898667370392206</v>
      </c>
      <c r="AB198" s="6">
        <v>201708</v>
      </c>
      <c r="AC198" s="6">
        <v>192</v>
      </c>
      <c r="AD198" s="7">
        <v>1377</v>
      </c>
      <c r="AE198" s="8">
        <f t="shared" si="24"/>
        <v>0.00036194266218422</v>
      </c>
      <c r="AF198" s="9">
        <f t="shared" si="29"/>
        <v>0.889602756757183</v>
      </c>
    </row>
    <row r="199" spans="1:32">
      <c r="A199" s="5"/>
      <c r="C199" s="6">
        <v>201708</v>
      </c>
      <c r="D199" s="6">
        <v>193</v>
      </c>
      <c r="E199" s="7">
        <v>1560</v>
      </c>
      <c r="F199" s="8">
        <f t="shared" ref="F199:F262" si="30">E199/SUM($E$7:$E$482)</f>
        <v>0.000367063055550523</v>
      </c>
      <c r="G199" s="9">
        <f t="shared" si="25"/>
        <v>0.89269146867811</v>
      </c>
      <c r="I199" s="6">
        <v>201709</v>
      </c>
      <c r="J199" s="6">
        <v>193</v>
      </c>
      <c r="K199" s="7">
        <v>1644</v>
      </c>
      <c r="L199" s="8">
        <f t="shared" ref="L199:L262" si="31">K199/SUM($K$7:$K$451)</f>
        <v>0.000357123151442373</v>
      </c>
      <c r="M199" s="9">
        <f t="shared" si="26"/>
        <v>0.895834519037228</v>
      </c>
      <c r="O199" s="6">
        <v>201710</v>
      </c>
      <c r="P199" s="6">
        <v>193</v>
      </c>
      <c r="Q199" s="7">
        <v>1541</v>
      </c>
      <c r="R199" s="8">
        <f t="shared" ref="R199:R262" si="32">Q199/SUM($Q$7:$Q$422)</f>
        <v>0.000323720861446211</v>
      </c>
      <c r="S199" s="9">
        <f t="shared" si="27"/>
        <v>0.891961891269284</v>
      </c>
      <c r="U199" s="6">
        <v>201711</v>
      </c>
      <c r="V199" s="6">
        <v>193</v>
      </c>
      <c r="W199" s="7">
        <v>1524</v>
      </c>
      <c r="X199" s="8">
        <f t="shared" ref="X199:X262" si="33">W199/SUM($W$7:$W$391)</f>
        <v>0.000308656289955445</v>
      </c>
      <c r="Y199" s="9">
        <f t="shared" si="28"/>
        <v>0.898976026682161</v>
      </c>
      <c r="AB199" s="6">
        <v>201708</v>
      </c>
      <c r="AC199" s="6">
        <v>193</v>
      </c>
      <c r="AD199" s="7">
        <v>1401</v>
      </c>
      <c r="AE199" s="8">
        <f t="shared" ref="AE199:AE262" si="34">AD199/SUM($AD$7:$AD$483)</f>
        <v>0.000368251031024032</v>
      </c>
      <c r="AF199" s="9">
        <f t="shared" si="29"/>
        <v>0.889971007788207</v>
      </c>
    </row>
    <row r="200" spans="1:32">
      <c r="A200" s="5"/>
      <c r="C200" s="6">
        <v>201708</v>
      </c>
      <c r="D200" s="6">
        <v>194</v>
      </c>
      <c r="E200" s="7">
        <v>1521</v>
      </c>
      <c r="F200" s="8">
        <f t="shared" si="30"/>
        <v>0.00035788647916176</v>
      </c>
      <c r="G200" s="9">
        <f t="shared" ref="G200:G263" si="35">G199+F200</f>
        <v>0.893049355157272</v>
      </c>
      <c r="I200" s="6">
        <v>201709</v>
      </c>
      <c r="J200" s="6">
        <v>194</v>
      </c>
      <c r="K200" s="7">
        <v>1579</v>
      </c>
      <c r="L200" s="8">
        <f t="shared" si="31"/>
        <v>0.000343003318812353</v>
      </c>
      <c r="M200" s="9">
        <f t="shared" ref="M200:M263" si="36">M199+L200</f>
        <v>0.89617752235604</v>
      </c>
      <c r="O200" s="6">
        <v>201710</v>
      </c>
      <c r="P200" s="6">
        <v>194</v>
      </c>
      <c r="Q200" s="7">
        <v>1612</v>
      </c>
      <c r="R200" s="8">
        <f t="shared" si="32"/>
        <v>0.000338635969274038</v>
      </c>
      <c r="S200" s="9">
        <f t="shared" ref="S200:S263" si="37">S199+R200</f>
        <v>0.892300527238558</v>
      </c>
      <c r="U200" s="6">
        <v>201711</v>
      </c>
      <c r="V200" s="6">
        <v>194</v>
      </c>
      <c r="W200" s="7">
        <v>1576</v>
      </c>
      <c r="X200" s="8">
        <f t="shared" si="33"/>
        <v>0.000319187869402744</v>
      </c>
      <c r="Y200" s="9">
        <f t="shared" ref="Y200:Y263" si="38">Y199+X200</f>
        <v>0.899295214551564</v>
      </c>
      <c r="AB200" s="6">
        <v>201708</v>
      </c>
      <c r="AC200" s="6">
        <v>194</v>
      </c>
      <c r="AD200" s="7">
        <v>1340</v>
      </c>
      <c r="AE200" s="8">
        <f t="shared" si="34"/>
        <v>0.000352217260222843</v>
      </c>
      <c r="AF200" s="9">
        <f t="shared" ref="AF200:AF263" si="39">AF199+AE200</f>
        <v>0.89032322504843</v>
      </c>
    </row>
    <row r="201" spans="1:32">
      <c r="A201" s="5"/>
      <c r="C201" s="6">
        <v>201708</v>
      </c>
      <c r="D201" s="6">
        <v>195</v>
      </c>
      <c r="E201" s="7">
        <v>1509</v>
      </c>
      <c r="F201" s="8">
        <f t="shared" si="30"/>
        <v>0.000355062917195986</v>
      </c>
      <c r="G201" s="9">
        <f t="shared" si="35"/>
        <v>0.893404418074468</v>
      </c>
      <c r="I201" s="6">
        <v>201709</v>
      </c>
      <c r="J201" s="6">
        <v>195</v>
      </c>
      <c r="K201" s="7">
        <v>1672</v>
      </c>
      <c r="L201" s="8">
        <f t="shared" si="31"/>
        <v>0.000363205540882998</v>
      </c>
      <c r="M201" s="9">
        <f t="shared" si="36"/>
        <v>0.896540727896923</v>
      </c>
      <c r="O201" s="6">
        <v>201710</v>
      </c>
      <c r="P201" s="6">
        <v>195</v>
      </c>
      <c r="Q201" s="7">
        <v>1546</v>
      </c>
      <c r="R201" s="8">
        <f t="shared" si="32"/>
        <v>0.000324771221152396</v>
      </c>
      <c r="S201" s="9">
        <f t="shared" si="37"/>
        <v>0.892625298459711</v>
      </c>
      <c r="U201" s="6">
        <v>201711</v>
      </c>
      <c r="V201" s="6">
        <v>195</v>
      </c>
      <c r="W201" s="7">
        <v>1734</v>
      </c>
      <c r="X201" s="8">
        <f t="shared" si="33"/>
        <v>0.000351187668492613</v>
      </c>
      <c r="Y201" s="9">
        <f t="shared" si="38"/>
        <v>0.899646402220057</v>
      </c>
      <c r="AB201" s="6">
        <v>201708</v>
      </c>
      <c r="AC201" s="6">
        <v>195</v>
      </c>
      <c r="AD201" s="7">
        <v>1361</v>
      </c>
      <c r="AE201" s="8">
        <f t="shared" si="34"/>
        <v>0.000357737082957679</v>
      </c>
      <c r="AF201" s="9">
        <f t="shared" si="39"/>
        <v>0.890680962131388</v>
      </c>
    </row>
    <row r="202" spans="1:32">
      <c r="A202" s="5"/>
      <c r="C202" s="6">
        <v>201708</v>
      </c>
      <c r="D202" s="6">
        <v>196</v>
      </c>
      <c r="E202" s="7">
        <v>1579</v>
      </c>
      <c r="F202" s="8">
        <f t="shared" si="30"/>
        <v>0.000371533695329664</v>
      </c>
      <c r="G202" s="9">
        <f t="shared" si="35"/>
        <v>0.893775951769798</v>
      </c>
      <c r="I202" s="6">
        <v>201709</v>
      </c>
      <c r="J202" s="6">
        <v>196</v>
      </c>
      <c r="K202" s="7">
        <v>1789</v>
      </c>
      <c r="L202" s="8">
        <f t="shared" si="31"/>
        <v>0.000388621239617035</v>
      </c>
      <c r="M202" s="9">
        <f t="shared" si="36"/>
        <v>0.89692934913654</v>
      </c>
      <c r="O202" s="6">
        <v>201710</v>
      </c>
      <c r="P202" s="6">
        <v>196</v>
      </c>
      <c r="Q202" s="7">
        <v>1746</v>
      </c>
      <c r="R202" s="8">
        <f t="shared" si="32"/>
        <v>0.000366785609399795</v>
      </c>
      <c r="S202" s="9">
        <f t="shared" si="37"/>
        <v>0.89299208406911</v>
      </c>
      <c r="U202" s="6">
        <v>201711</v>
      </c>
      <c r="V202" s="6">
        <v>196</v>
      </c>
      <c r="W202" s="7">
        <v>1760</v>
      </c>
      <c r="X202" s="8">
        <f t="shared" si="33"/>
        <v>0.000356453458216262</v>
      </c>
      <c r="Y202" s="9">
        <f t="shared" si="38"/>
        <v>0.900002855678273</v>
      </c>
      <c r="AB202" s="6">
        <v>201708</v>
      </c>
      <c r="AC202" s="6">
        <v>196</v>
      </c>
      <c r="AD202" s="7">
        <v>1428</v>
      </c>
      <c r="AE202" s="8">
        <f t="shared" si="34"/>
        <v>0.000375347945968821</v>
      </c>
      <c r="AF202" s="9">
        <f t="shared" si="39"/>
        <v>0.891056310077357</v>
      </c>
    </row>
    <row r="203" spans="1:32">
      <c r="A203" s="5"/>
      <c r="C203" s="6">
        <v>201708</v>
      </c>
      <c r="D203" s="6">
        <v>197</v>
      </c>
      <c r="E203" s="7">
        <v>1369</v>
      </c>
      <c r="F203" s="8">
        <f t="shared" si="30"/>
        <v>0.000322121360928632</v>
      </c>
      <c r="G203" s="9">
        <f t="shared" si="35"/>
        <v>0.894098073130727</v>
      </c>
      <c r="I203" s="6">
        <v>201709</v>
      </c>
      <c r="J203" s="6">
        <v>197</v>
      </c>
      <c r="K203" s="7">
        <v>1637</v>
      </c>
      <c r="L203" s="8">
        <f t="shared" si="31"/>
        <v>0.000355602554082217</v>
      </c>
      <c r="M203" s="9">
        <f t="shared" si="36"/>
        <v>0.897284951690622</v>
      </c>
      <c r="O203" s="6">
        <v>201710</v>
      </c>
      <c r="P203" s="6">
        <v>197</v>
      </c>
      <c r="Q203" s="7">
        <v>1596</v>
      </c>
      <c r="R203" s="8">
        <f t="shared" si="32"/>
        <v>0.000335274818214246</v>
      </c>
      <c r="S203" s="9">
        <f t="shared" si="37"/>
        <v>0.893327358887325</v>
      </c>
      <c r="U203" s="6">
        <v>201711</v>
      </c>
      <c r="V203" s="6">
        <v>197</v>
      </c>
      <c r="W203" s="7">
        <v>1642</v>
      </c>
      <c r="X203" s="8">
        <f t="shared" si="33"/>
        <v>0.000332554874085854</v>
      </c>
      <c r="Y203" s="9">
        <f t="shared" si="38"/>
        <v>0.900335410552359</v>
      </c>
      <c r="AB203" s="6">
        <v>201708</v>
      </c>
      <c r="AC203" s="6">
        <v>197</v>
      </c>
      <c r="AD203" s="7">
        <v>1260</v>
      </c>
      <c r="AE203" s="8">
        <f t="shared" si="34"/>
        <v>0.000331189364090136</v>
      </c>
      <c r="AF203" s="9">
        <f t="shared" si="39"/>
        <v>0.891387499441447</v>
      </c>
    </row>
    <row r="204" spans="1:32">
      <c r="A204" s="5"/>
      <c r="C204" s="6">
        <v>201708</v>
      </c>
      <c r="D204" s="6">
        <v>198</v>
      </c>
      <c r="E204" s="7">
        <v>1333</v>
      </c>
      <c r="F204" s="8">
        <f t="shared" si="30"/>
        <v>0.000313650675031312</v>
      </c>
      <c r="G204" s="9">
        <f t="shared" si="35"/>
        <v>0.894411723805758</v>
      </c>
      <c r="I204" s="6">
        <v>201709</v>
      </c>
      <c r="J204" s="6">
        <v>198</v>
      </c>
      <c r="K204" s="7">
        <v>1581</v>
      </c>
      <c r="L204" s="8">
        <f t="shared" si="31"/>
        <v>0.000343437775200969</v>
      </c>
      <c r="M204" s="9">
        <f t="shared" si="36"/>
        <v>0.897628389465823</v>
      </c>
      <c r="O204" s="6">
        <v>201710</v>
      </c>
      <c r="P204" s="6">
        <v>198</v>
      </c>
      <c r="Q204" s="7">
        <v>1529</v>
      </c>
      <c r="R204" s="8">
        <f t="shared" si="32"/>
        <v>0.000321199998151367</v>
      </c>
      <c r="S204" s="9">
        <f t="shared" si="37"/>
        <v>0.893648558885476</v>
      </c>
      <c r="U204" s="6">
        <v>201711</v>
      </c>
      <c r="V204" s="6">
        <v>198</v>
      </c>
      <c r="W204" s="7">
        <v>1624</v>
      </c>
      <c r="X204" s="8">
        <f t="shared" si="33"/>
        <v>0.000328909327354097</v>
      </c>
      <c r="Y204" s="9">
        <f t="shared" si="38"/>
        <v>0.900664319879713</v>
      </c>
      <c r="AB204" s="6">
        <v>201708</v>
      </c>
      <c r="AC204" s="6">
        <v>198</v>
      </c>
      <c r="AD204" s="7">
        <v>1239</v>
      </c>
      <c r="AE204" s="8">
        <f t="shared" si="34"/>
        <v>0.0003256695413553</v>
      </c>
      <c r="AF204" s="9">
        <f t="shared" si="39"/>
        <v>0.891713168982802</v>
      </c>
    </row>
    <row r="205" spans="1:32">
      <c r="A205" s="5"/>
      <c r="C205" s="6">
        <v>201708</v>
      </c>
      <c r="D205" s="6">
        <v>199</v>
      </c>
      <c r="E205" s="7">
        <v>1444</v>
      </c>
      <c r="F205" s="8">
        <f t="shared" si="30"/>
        <v>0.000339768623214715</v>
      </c>
      <c r="G205" s="9">
        <f t="shared" si="35"/>
        <v>0.894751492428973</v>
      </c>
      <c r="I205" s="6">
        <v>201709</v>
      </c>
      <c r="J205" s="6">
        <v>199</v>
      </c>
      <c r="K205" s="7">
        <v>1553</v>
      </c>
      <c r="L205" s="8">
        <f t="shared" si="31"/>
        <v>0.000337355385760344</v>
      </c>
      <c r="M205" s="9">
        <f t="shared" si="36"/>
        <v>0.897965744851583</v>
      </c>
      <c r="O205" s="6">
        <v>201710</v>
      </c>
      <c r="P205" s="6">
        <v>199</v>
      </c>
      <c r="Q205" s="7">
        <v>1474</v>
      </c>
      <c r="R205" s="8">
        <f t="shared" si="32"/>
        <v>0.000309646041383332</v>
      </c>
      <c r="S205" s="9">
        <f t="shared" si="37"/>
        <v>0.893958204926859</v>
      </c>
      <c r="U205" s="6">
        <v>201711</v>
      </c>
      <c r="V205" s="6">
        <v>199</v>
      </c>
      <c r="W205" s="7">
        <v>1674</v>
      </c>
      <c r="X205" s="8">
        <f t="shared" si="33"/>
        <v>0.000339035846053422</v>
      </c>
      <c r="Y205" s="9">
        <f t="shared" si="38"/>
        <v>0.901003355725766</v>
      </c>
      <c r="AB205" s="6">
        <v>201708</v>
      </c>
      <c r="AC205" s="6">
        <v>199</v>
      </c>
      <c r="AD205" s="7">
        <v>1314</v>
      </c>
      <c r="AE205" s="8">
        <f t="shared" si="34"/>
        <v>0.000345383193979713</v>
      </c>
      <c r="AF205" s="9">
        <f t="shared" si="39"/>
        <v>0.892058552176782</v>
      </c>
    </row>
    <row r="206" spans="1:32">
      <c r="A206" s="5"/>
      <c r="C206" s="6">
        <v>201708</v>
      </c>
      <c r="D206" s="6">
        <v>200</v>
      </c>
      <c r="E206" s="7">
        <v>1380</v>
      </c>
      <c r="F206" s="8">
        <f t="shared" si="30"/>
        <v>0.000324709626063924</v>
      </c>
      <c r="G206" s="9">
        <f t="shared" si="35"/>
        <v>0.895076202055036</v>
      </c>
      <c r="I206" s="6">
        <v>201709</v>
      </c>
      <c r="J206" s="6">
        <v>200</v>
      </c>
      <c r="K206" s="7">
        <v>1495</v>
      </c>
      <c r="L206" s="8">
        <f t="shared" si="31"/>
        <v>0.00032475615049048</v>
      </c>
      <c r="M206" s="9">
        <f t="shared" si="36"/>
        <v>0.898290501002074</v>
      </c>
      <c r="O206" s="6">
        <v>201710</v>
      </c>
      <c r="P206" s="6">
        <v>200</v>
      </c>
      <c r="Q206" s="7">
        <v>1485</v>
      </c>
      <c r="R206" s="8">
        <f t="shared" si="32"/>
        <v>0.000311956832736939</v>
      </c>
      <c r="S206" s="9">
        <f t="shared" si="37"/>
        <v>0.894270161759596</v>
      </c>
      <c r="U206" s="6">
        <v>201711</v>
      </c>
      <c r="V206" s="6">
        <v>200</v>
      </c>
      <c r="W206" s="7">
        <v>1557</v>
      </c>
      <c r="X206" s="8">
        <f t="shared" si="33"/>
        <v>0.000315339792297</v>
      </c>
      <c r="Y206" s="9">
        <f t="shared" si="38"/>
        <v>0.901318695518063</v>
      </c>
      <c r="AB206" s="6">
        <v>201708</v>
      </c>
      <c r="AC206" s="6">
        <v>200</v>
      </c>
      <c r="AD206" s="7">
        <v>1263</v>
      </c>
      <c r="AE206" s="8">
        <f t="shared" si="34"/>
        <v>0.000331977910195113</v>
      </c>
      <c r="AF206" s="9">
        <f t="shared" si="39"/>
        <v>0.892390530086977</v>
      </c>
    </row>
    <row r="207" spans="1:32">
      <c r="A207" s="5"/>
      <c r="C207" s="6">
        <v>201708</v>
      </c>
      <c r="D207" s="6">
        <v>201</v>
      </c>
      <c r="E207" s="7">
        <v>1310</v>
      </c>
      <c r="F207" s="8">
        <f t="shared" si="30"/>
        <v>0.000308238847930247</v>
      </c>
      <c r="G207" s="9">
        <f t="shared" si="35"/>
        <v>0.895384440902967</v>
      </c>
      <c r="I207" s="6">
        <v>201709</v>
      </c>
      <c r="J207" s="6">
        <v>201</v>
      </c>
      <c r="K207" s="7">
        <v>1476</v>
      </c>
      <c r="L207" s="8">
        <f t="shared" si="31"/>
        <v>0.000320628814798627</v>
      </c>
      <c r="M207" s="9">
        <f t="shared" si="36"/>
        <v>0.898611129816872</v>
      </c>
      <c r="O207" s="6">
        <v>201710</v>
      </c>
      <c r="P207" s="6">
        <v>201</v>
      </c>
      <c r="Q207" s="7">
        <v>1390</v>
      </c>
      <c r="R207" s="8">
        <f t="shared" si="32"/>
        <v>0.000291999998319424</v>
      </c>
      <c r="S207" s="9">
        <f t="shared" si="37"/>
        <v>0.894562161757916</v>
      </c>
      <c r="U207" s="6">
        <v>201711</v>
      </c>
      <c r="V207" s="6">
        <v>201</v>
      </c>
      <c r="W207" s="7">
        <v>1591</v>
      </c>
      <c r="X207" s="8">
        <f t="shared" si="33"/>
        <v>0.000322225825012542</v>
      </c>
      <c r="Y207" s="9">
        <f t="shared" si="38"/>
        <v>0.901640921343076</v>
      </c>
      <c r="AB207" s="6">
        <v>201708</v>
      </c>
      <c r="AC207" s="6">
        <v>201</v>
      </c>
      <c r="AD207" s="7">
        <v>1210</v>
      </c>
      <c r="AE207" s="8">
        <f t="shared" si="34"/>
        <v>0.000318046929007194</v>
      </c>
      <c r="AF207" s="9">
        <f t="shared" si="39"/>
        <v>0.892708577015984</v>
      </c>
    </row>
    <row r="208" spans="1:32">
      <c r="A208" s="5"/>
      <c r="C208" s="6">
        <v>201708</v>
      </c>
      <c r="D208" s="6">
        <v>202</v>
      </c>
      <c r="E208" s="7">
        <v>1407</v>
      </c>
      <c r="F208" s="8">
        <f t="shared" si="30"/>
        <v>0.000331062640486914</v>
      </c>
      <c r="G208" s="9">
        <f t="shared" si="35"/>
        <v>0.895715503543454</v>
      </c>
      <c r="I208" s="6">
        <v>201709</v>
      </c>
      <c r="J208" s="6">
        <v>202</v>
      </c>
      <c r="K208" s="7">
        <v>1544</v>
      </c>
      <c r="L208" s="8">
        <f t="shared" si="31"/>
        <v>0.000335400332011572</v>
      </c>
      <c r="M208" s="9">
        <f t="shared" si="36"/>
        <v>0.898946530148884</v>
      </c>
      <c r="O208" s="6">
        <v>201710</v>
      </c>
      <c r="P208" s="6">
        <v>202</v>
      </c>
      <c r="Q208" s="7">
        <v>1462</v>
      </c>
      <c r="R208" s="8">
        <f t="shared" si="32"/>
        <v>0.000307125178088488</v>
      </c>
      <c r="S208" s="9">
        <f t="shared" si="37"/>
        <v>0.894869286936004</v>
      </c>
      <c r="U208" s="6">
        <v>201711</v>
      </c>
      <c r="V208" s="6">
        <v>202</v>
      </c>
      <c r="W208" s="7">
        <v>1577</v>
      </c>
      <c r="X208" s="8">
        <f t="shared" si="33"/>
        <v>0.000319390399776731</v>
      </c>
      <c r="Y208" s="9">
        <f t="shared" si="38"/>
        <v>0.901960311742853</v>
      </c>
      <c r="AB208" s="6">
        <v>201708</v>
      </c>
      <c r="AC208" s="6">
        <v>202</v>
      </c>
      <c r="AD208" s="7">
        <v>1279</v>
      </c>
      <c r="AE208" s="8">
        <f t="shared" si="34"/>
        <v>0.000336183489421654</v>
      </c>
      <c r="AF208" s="9">
        <f t="shared" si="39"/>
        <v>0.893044760505406</v>
      </c>
    </row>
    <row r="209" spans="1:32">
      <c r="A209" s="5"/>
      <c r="C209" s="6">
        <v>201708</v>
      </c>
      <c r="D209" s="6">
        <v>203</v>
      </c>
      <c r="E209" s="7">
        <v>1394</v>
      </c>
      <c r="F209" s="8">
        <f t="shared" si="30"/>
        <v>0.00032800378169066</v>
      </c>
      <c r="G209" s="9">
        <f t="shared" si="35"/>
        <v>0.896043507325144</v>
      </c>
      <c r="I209" s="6">
        <v>201709</v>
      </c>
      <c r="J209" s="6">
        <v>203</v>
      </c>
      <c r="K209" s="7">
        <v>1727</v>
      </c>
      <c r="L209" s="8">
        <f t="shared" si="31"/>
        <v>0.000375153091569939</v>
      </c>
      <c r="M209" s="9">
        <f t="shared" si="36"/>
        <v>0.899321683240454</v>
      </c>
      <c r="O209" s="6">
        <v>201710</v>
      </c>
      <c r="P209" s="6">
        <v>203</v>
      </c>
      <c r="Q209" s="7">
        <v>1687</v>
      </c>
      <c r="R209" s="8">
        <f t="shared" si="32"/>
        <v>0.000354391364866812</v>
      </c>
      <c r="S209" s="9">
        <f t="shared" si="37"/>
        <v>0.895223678300871</v>
      </c>
      <c r="U209" s="6">
        <v>201711</v>
      </c>
      <c r="V209" s="6">
        <v>203</v>
      </c>
      <c r="W209" s="7">
        <v>1724</v>
      </c>
      <c r="X209" s="8">
        <f t="shared" si="33"/>
        <v>0.000349162364752748</v>
      </c>
      <c r="Y209" s="9">
        <f t="shared" si="38"/>
        <v>0.902309474107605</v>
      </c>
      <c r="AB209" s="6">
        <v>201708</v>
      </c>
      <c r="AC209" s="6">
        <v>203</v>
      </c>
      <c r="AD209" s="7">
        <v>1288</v>
      </c>
      <c r="AE209" s="8">
        <f t="shared" si="34"/>
        <v>0.000338549127736584</v>
      </c>
      <c r="AF209" s="9">
        <f t="shared" si="39"/>
        <v>0.893383309633142</v>
      </c>
    </row>
    <row r="210" spans="1:32">
      <c r="A210" s="5"/>
      <c r="C210" s="6">
        <v>201708</v>
      </c>
      <c r="D210" s="6">
        <v>204</v>
      </c>
      <c r="E210" s="7">
        <v>1459</v>
      </c>
      <c r="F210" s="8">
        <f t="shared" si="30"/>
        <v>0.000343298075671931</v>
      </c>
      <c r="G210" s="9">
        <f t="shared" si="35"/>
        <v>0.896386805400816</v>
      </c>
      <c r="I210" s="6">
        <v>201709</v>
      </c>
      <c r="J210" s="6">
        <v>204</v>
      </c>
      <c r="K210" s="7">
        <v>1527</v>
      </c>
      <c r="L210" s="8">
        <f t="shared" si="31"/>
        <v>0.000331707452708336</v>
      </c>
      <c r="M210" s="9">
        <f t="shared" si="36"/>
        <v>0.899653390693162</v>
      </c>
      <c r="O210" s="6">
        <v>201710</v>
      </c>
      <c r="P210" s="6">
        <v>204</v>
      </c>
      <c r="Q210" s="7">
        <v>1465</v>
      </c>
      <c r="R210" s="8">
        <f t="shared" si="32"/>
        <v>0.000307755393912199</v>
      </c>
      <c r="S210" s="9">
        <f t="shared" si="37"/>
        <v>0.895531433694783</v>
      </c>
      <c r="U210" s="6">
        <v>201711</v>
      </c>
      <c r="V210" s="6">
        <v>204</v>
      </c>
      <c r="W210" s="7">
        <v>1560</v>
      </c>
      <c r="X210" s="8">
        <f t="shared" si="33"/>
        <v>0.00031594738341896</v>
      </c>
      <c r="Y210" s="9">
        <f t="shared" si="38"/>
        <v>0.902625421491024</v>
      </c>
      <c r="AB210" s="6">
        <v>201708</v>
      </c>
      <c r="AC210" s="6">
        <v>204</v>
      </c>
      <c r="AD210" s="7">
        <v>1326</v>
      </c>
      <c r="AE210" s="8">
        <f t="shared" si="34"/>
        <v>0.000348537378399619</v>
      </c>
      <c r="AF210" s="9">
        <f t="shared" si="39"/>
        <v>0.893731847011542</v>
      </c>
    </row>
    <row r="211" spans="1:32">
      <c r="A211" s="5"/>
      <c r="C211" s="6">
        <v>201708</v>
      </c>
      <c r="D211" s="6">
        <v>205</v>
      </c>
      <c r="E211" s="7">
        <v>1361</v>
      </c>
      <c r="F211" s="8">
        <f t="shared" si="30"/>
        <v>0.000320238986284783</v>
      </c>
      <c r="G211" s="9">
        <f t="shared" si="35"/>
        <v>0.896707044387101</v>
      </c>
      <c r="I211" s="6">
        <v>201709</v>
      </c>
      <c r="J211" s="6">
        <v>205</v>
      </c>
      <c r="K211" s="7">
        <v>1480</v>
      </c>
      <c r="L211" s="8">
        <f t="shared" si="31"/>
        <v>0.000321497727575859</v>
      </c>
      <c r="M211" s="9">
        <f t="shared" si="36"/>
        <v>0.899974888420738</v>
      </c>
      <c r="O211" s="6">
        <v>201710</v>
      </c>
      <c r="P211" s="6">
        <v>205</v>
      </c>
      <c r="Q211" s="7">
        <v>1375</v>
      </c>
      <c r="R211" s="8">
        <f t="shared" si="32"/>
        <v>0.00028884891920087</v>
      </c>
      <c r="S211" s="9">
        <f t="shared" si="37"/>
        <v>0.895820282613984</v>
      </c>
      <c r="U211" s="6">
        <v>201711</v>
      </c>
      <c r="V211" s="6">
        <v>205</v>
      </c>
      <c r="W211" s="7">
        <v>1453</v>
      </c>
      <c r="X211" s="8">
        <f t="shared" si="33"/>
        <v>0.000294276633402403</v>
      </c>
      <c r="Y211" s="9">
        <f t="shared" si="38"/>
        <v>0.902919698124427</v>
      </c>
      <c r="AB211" s="6">
        <v>201708</v>
      </c>
      <c r="AC211" s="6">
        <v>205</v>
      </c>
      <c r="AD211" s="7">
        <v>1246</v>
      </c>
      <c r="AE211" s="8">
        <f t="shared" si="34"/>
        <v>0.000327509482266912</v>
      </c>
      <c r="AF211" s="9">
        <f t="shared" si="39"/>
        <v>0.894059356493809</v>
      </c>
    </row>
    <row r="212" spans="1:32">
      <c r="A212" s="5"/>
      <c r="C212" s="6">
        <v>201708</v>
      </c>
      <c r="D212" s="6">
        <v>206</v>
      </c>
      <c r="E212" s="7">
        <v>1400</v>
      </c>
      <c r="F212" s="8">
        <f t="shared" si="30"/>
        <v>0.000329415562673546</v>
      </c>
      <c r="G212" s="9">
        <f t="shared" si="35"/>
        <v>0.897036459949774</v>
      </c>
      <c r="I212" s="6">
        <v>201709</v>
      </c>
      <c r="J212" s="6">
        <v>206</v>
      </c>
      <c r="K212" s="7">
        <v>1359</v>
      </c>
      <c r="L212" s="8">
        <f t="shared" si="31"/>
        <v>0.00029521311606459</v>
      </c>
      <c r="M212" s="9">
        <f t="shared" si="36"/>
        <v>0.900270101536803</v>
      </c>
      <c r="O212" s="6">
        <v>201710</v>
      </c>
      <c r="P212" s="6">
        <v>206</v>
      </c>
      <c r="Q212" s="7">
        <v>1406</v>
      </c>
      <c r="R212" s="8">
        <f t="shared" si="32"/>
        <v>0.000295361149379216</v>
      </c>
      <c r="S212" s="9">
        <f t="shared" si="37"/>
        <v>0.896115643763363</v>
      </c>
      <c r="U212" s="6">
        <v>201711</v>
      </c>
      <c r="V212" s="6">
        <v>206</v>
      </c>
      <c r="W212" s="7">
        <v>1483</v>
      </c>
      <c r="X212" s="8">
        <f t="shared" si="33"/>
        <v>0.000300352544621998</v>
      </c>
      <c r="Y212" s="9">
        <f t="shared" si="38"/>
        <v>0.903220050669049</v>
      </c>
      <c r="AB212" s="6">
        <v>201708</v>
      </c>
      <c r="AC212" s="6">
        <v>206</v>
      </c>
      <c r="AD212" s="7">
        <v>1282</v>
      </c>
      <c r="AE212" s="8">
        <f t="shared" si="34"/>
        <v>0.000336972035526631</v>
      </c>
      <c r="AF212" s="9">
        <f t="shared" si="39"/>
        <v>0.894396328529335</v>
      </c>
    </row>
    <row r="213" spans="1:32">
      <c r="A213" s="5"/>
      <c r="C213" s="6">
        <v>201708</v>
      </c>
      <c r="D213" s="6">
        <v>207</v>
      </c>
      <c r="E213" s="7">
        <v>1375</v>
      </c>
      <c r="F213" s="8">
        <f t="shared" si="30"/>
        <v>0.000323533141911518</v>
      </c>
      <c r="G213" s="9">
        <f t="shared" si="35"/>
        <v>0.897359993091686</v>
      </c>
      <c r="I213" s="6">
        <v>201709</v>
      </c>
      <c r="J213" s="6">
        <v>207</v>
      </c>
      <c r="K213" s="7">
        <v>1480</v>
      </c>
      <c r="L213" s="8">
        <f t="shared" si="31"/>
        <v>0.000321497727575859</v>
      </c>
      <c r="M213" s="9">
        <f t="shared" si="36"/>
        <v>0.900591599264379</v>
      </c>
      <c r="O213" s="6">
        <v>201710</v>
      </c>
      <c r="P213" s="6">
        <v>207</v>
      </c>
      <c r="Q213" s="7">
        <v>1420</v>
      </c>
      <c r="R213" s="8">
        <f t="shared" si="32"/>
        <v>0.000298302156556534</v>
      </c>
      <c r="S213" s="9">
        <f t="shared" si="37"/>
        <v>0.89641394591992</v>
      </c>
      <c r="U213" s="6">
        <v>201711</v>
      </c>
      <c r="V213" s="6">
        <v>207</v>
      </c>
      <c r="W213" s="7">
        <v>1413</v>
      </c>
      <c r="X213" s="8">
        <f t="shared" si="33"/>
        <v>0.000286175418442942</v>
      </c>
      <c r="Y213" s="9">
        <f t="shared" si="38"/>
        <v>0.903506226087492</v>
      </c>
      <c r="AB213" s="6">
        <v>201708</v>
      </c>
      <c r="AC213" s="6">
        <v>207</v>
      </c>
      <c r="AD213" s="7">
        <v>1259</v>
      </c>
      <c r="AE213" s="8">
        <f t="shared" si="34"/>
        <v>0.000330926515388477</v>
      </c>
      <c r="AF213" s="9">
        <f t="shared" si="39"/>
        <v>0.894727255044724</v>
      </c>
    </row>
    <row r="214" spans="1:32">
      <c r="A214" s="5"/>
      <c r="C214" s="6">
        <v>201708</v>
      </c>
      <c r="D214" s="6">
        <v>208</v>
      </c>
      <c r="E214" s="7">
        <v>1368</v>
      </c>
      <c r="F214" s="8">
        <f t="shared" si="30"/>
        <v>0.000321886064098151</v>
      </c>
      <c r="G214" s="9">
        <f t="shared" si="35"/>
        <v>0.897681879155784</v>
      </c>
      <c r="I214" s="6">
        <v>201709</v>
      </c>
      <c r="J214" s="6">
        <v>208</v>
      </c>
      <c r="K214" s="7">
        <v>1424</v>
      </c>
      <c r="L214" s="8">
        <f t="shared" si="31"/>
        <v>0.000309332948694611</v>
      </c>
      <c r="M214" s="9">
        <f t="shared" si="36"/>
        <v>0.900900932213073</v>
      </c>
      <c r="O214" s="6">
        <v>201710</v>
      </c>
      <c r="P214" s="6">
        <v>208</v>
      </c>
      <c r="Q214" s="7">
        <v>1431</v>
      </c>
      <c r="R214" s="8">
        <f t="shared" si="32"/>
        <v>0.000300612947910141</v>
      </c>
      <c r="S214" s="9">
        <f t="shared" si="37"/>
        <v>0.89671455886783</v>
      </c>
      <c r="U214" s="6">
        <v>201711</v>
      </c>
      <c r="V214" s="6">
        <v>208</v>
      </c>
      <c r="W214" s="7">
        <v>1503</v>
      </c>
      <c r="X214" s="8">
        <f t="shared" si="33"/>
        <v>0.000304403152101729</v>
      </c>
      <c r="Y214" s="9">
        <f t="shared" si="38"/>
        <v>0.903810629239593</v>
      </c>
      <c r="AB214" s="6">
        <v>201708</v>
      </c>
      <c r="AC214" s="6">
        <v>208</v>
      </c>
      <c r="AD214" s="7">
        <v>1248</v>
      </c>
      <c r="AE214" s="8">
        <f t="shared" si="34"/>
        <v>0.00032803517967023</v>
      </c>
      <c r="AF214" s="9">
        <f t="shared" si="39"/>
        <v>0.895055290224394</v>
      </c>
    </row>
    <row r="215" spans="1:32">
      <c r="A215" s="5"/>
      <c r="C215" s="6">
        <v>201708</v>
      </c>
      <c r="D215" s="6">
        <v>209</v>
      </c>
      <c r="E215" s="7">
        <v>1374</v>
      </c>
      <c r="F215" s="8">
        <f t="shared" si="30"/>
        <v>0.000323297845081037</v>
      </c>
      <c r="G215" s="9">
        <f t="shared" si="35"/>
        <v>0.898005177000865</v>
      </c>
      <c r="I215" s="6">
        <v>201709</v>
      </c>
      <c r="J215" s="6">
        <v>209</v>
      </c>
      <c r="K215" s="7">
        <v>1442</v>
      </c>
      <c r="L215" s="8">
        <f t="shared" si="31"/>
        <v>0.000313243056192155</v>
      </c>
      <c r="M215" s="9">
        <f t="shared" si="36"/>
        <v>0.901214175269266</v>
      </c>
      <c r="O215" s="6">
        <v>201710</v>
      </c>
      <c r="P215" s="6">
        <v>209</v>
      </c>
      <c r="Q215" s="7">
        <v>1457</v>
      </c>
      <c r="R215" s="8">
        <f t="shared" si="32"/>
        <v>0.000306074818382303</v>
      </c>
      <c r="S215" s="9">
        <f t="shared" si="37"/>
        <v>0.897020633686212</v>
      </c>
      <c r="U215" s="6">
        <v>201711</v>
      </c>
      <c r="V215" s="6">
        <v>209</v>
      </c>
      <c r="W215" s="7">
        <v>1459</v>
      </c>
      <c r="X215" s="8">
        <f t="shared" si="33"/>
        <v>0.000295491815646322</v>
      </c>
      <c r="Y215" s="9">
        <f t="shared" si="38"/>
        <v>0.90410612105524</v>
      </c>
      <c r="AB215" s="6">
        <v>201708</v>
      </c>
      <c r="AC215" s="6">
        <v>209</v>
      </c>
      <c r="AD215" s="7">
        <v>1268</v>
      </c>
      <c r="AE215" s="8">
        <f t="shared" si="34"/>
        <v>0.000333292153703407</v>
      </c>
      <c r="AF215" s="9">
        <f t="shared" si="39"/>
        <v>0.895388582378097</v>
      </c>
    </row>
    <row r="216" spans="1:32">
      <c r="A216" s="5"/>
      <c r="C216" s="6">
        <v>201708</v>
      </c>
      <c r="D216" s="10">
        <v>210</v>
      </c>
      <c r="E216" s="11">
        <v>1441</v>
      </c>
      <c r="F216" s="12">
        <f t="shared" si="30"/>
        <v>0.000339062732723271</v>
      </c>
      <c r="G216" s="13">
        <f t="shared" si="35"/>
        <v>0.898344239733588</v>
      </c>
      <c r="H216" s="14"/>
      <c r="I216" s="10">
        <v>201709</v>
      </c>
      <c r="J216" s="10">
        <v>210</v>
      </c>
      <c r="K216" s="11">
        <v>1687</v>
      </c>
      <c r="L216" s="12">
        <f t="shared" si="31"/>
        <v>0.000366463963797618</v>
      </c>
      <c r="M216" s="13">
        <f t="shared" si="36"/>
        <v>0.901580639233063</v>
      </c>
      <c r="N216" s="14"/>
      <c r="O216" s="10">
        <v>201710</v>
      </c>
      <c r="P216" s="10">
        <v>210</v>
      </c>
      <c r="Q216" s="11">
        <v>1624</v>
      </c>
      <c r="R216" s="12">
        <f t="shared" si="32"/>
        <v>0.000341156832568882</v>
      </c>
      <c r="S216" s="13">
        <f t="shared" si="37"/>
        <v>0.897361790518781</v>
      </c>
      <c r="T216" s="14"/>
      <c r="U216" s="10">
        <v>201711</v>
      </c>
      <c r="V216" s="10">
        <v>210</v>
      </c>
      <c r="W216" s="11">
        <v>1553</v>
      </c>
      <c r="X216" s="12">
        <f t="shared" si="33"/>
        <v>0.000314529670801054</v>
      </c>
      <c r="Y216" s="13">
        <f t="shared" si="38"/>
        <v>0.904420650726041</v>
      </c>
      <c r="AB216" s="6">
        <v>201708</v>
      </c>
      <c r="AC216" s="6">
        <v>210</v>
      </c>
      <c r="AD216" s="7">
        <v>1304</v>
      </c>
      <c r="AE216" s="8">
        <f t="shared" si="34"/>
        <v>0.000342754706963125</v>
      </c>
      <c r="AF216" s="9">
        <f t="shared" si="39"/>
        <v>0.89573133708506</v>
      </c>
    </row>
    <row r="217" spans="1:32">
      <c r="A217" s="5"/>
      <c r="C217" s="6">
        <v>201708</v>
      </c>
      <c r="D217" s="6">
        <v>211</v>
      </c>
      <c r="E217" s="7">
        <v>1396</v>
      </c>
      <c r="F217" s="8">
        <f t="shared" si="30"/>
        <v>0.000328474375351622</v>
      </c>
      <c r="G217" s="9">
        <f t="shared" si="35"/>
        <v>0.89867271410894</v>
      </c>
      <c r="I217" s="6">
        <v>201709</v>
      </c>
      <c r="J217" s="6">
        <v>211</v>
      </c>
      <c r="K217" s="7">
        <v>1586</v>
      </c>
      <c r="L217" s="8">
        <f t="shared" si="31"/>
        <v>0.000344523916172509</v>
      </c>
      <c r="M217" s="9">
        <f t="shared" si="36"/>
        <v>0.901925163149236</v>
      </c>
      <c r="O217" s="6">
        <v>201710</v>
      </c>
      <c r="P217" s="6">
        <v>211</v>
      </c>
      <c r="Q217" s="7">
        <v>1418</v>
      </c>
      <c r="R217" s="8">
        <f t="shared" si="32"/>
        <v>0.00029788201267406</v>
      </c>
      <c r="S217" s="9">
        <f t="shared" si="37"/>
        <v>0.897659672531455</v>
      </c>
      <c r="U217" s="6">
        <v>201711</v>
      </c>
      <c r="V217" s="6">
        <v>211</v>
      </c>
      <c r="W217" s="7">
        <v>1535</v>
      </c>
      <c r="X217" s="8">
        <f t="shared" si="33"/>
        <v>0.000310884124069297</v>
      </c>
      <c r="Y217" s="9">
        <f t="shared" si="38"/>
        <v>0.90473153485011</v>
      </c>
      <c r="AB217" s="6">
        <v>201708</v>
      </c>
      <c r="AC217" s="6">
        <v>211</v>
      </c>
      <c r="AD217" s="7">
        <v>1268</v>
      </c>
      <c r="AE217" s="8">
        <f t="shared" si="34"/>
        <v>0.000333292153703407</v>
      </c>
      <c r="AF217" s="9">
        <f t="shared" si="39"/>
        <v>0.896064629238764</v>
      </c>
    </row>
    <row r="218" spans="1:32">
      <c r="A218" s="5"/>
      <c r="C218" s="6">
        <v>201708</v>
      </c>
      <c r="D218" s="6">
        <v>212</v>
      </c>
      <c r="E218" s="7">
        <v>1260</v>
      </c>
      <c r="F218" s="8">
        <f t="shared" si="30"/>
        <v>0.000296474006406192</v>
      </c>
      <c r="G218" s="9">
        <f t="shared" si="35"/>
        <v>0.898969188115346</v>
      </c>
      <c r="I218" s="6">
        <v>201709</v>
      </c>
      <c r="J218" s="6">
        <v>212</v>
      </c>
      <c r="K218" s="7">
        <v>1447</v>
      </c>
      <c r="L218" s="8">
        <f t="shared" si="31"/>
        <v>0.000314329197163695</v>
      </c>
      <c r="M218" s="9">
        <f t="shared" si="36"/>
        <v>0.902239492346399</v>
      </c>
      <c r="O218" s="6">
        <v>201710</v>
      </c>
      <c r="P218" s="6">
        <v>212</v>
      </c>
      <c r="Q218" s="7">
        <v>1398</v>
      </c>
      <c r="R218" s="8">
        <f t="shared" si="32"/>
        <v>0.00029368057384932</v>
      </c>
      <c r="S218" s="9">
        <f t="shared" si="37"/>
        <v>0.897953353105305</v>
      </c>
      <c r="U218" s="6">
        <v>201711</v>
      </c>
      <c r="V218" s="6">
        <v>212</v>
      </c>
      <c r="W218" s="7">
        <v>1481</v>
      </c>
      <c r="X218" s="8">
        <f t="shared" si="33"/>
        <v>0.000299947483874025</v>
      </c>
      <c r="Y218" s="9">
        <f t="shared" si="38"/>
        <v>0.905031482333984</v>
      </c>
      <c r="AB218" s="6">
        <v>201708</v>
      </c>
      <c r="AC218" s="6">
        <v>212</v>
      </c>
      <c r="AD218" s="7">
        <v>1160</v>
      </c>
      <c r="AE218" s="8">
        <f t="shared" si="34"/>
        <v>0.000304904493924252</v>
      </c>
      <c r="AF218" s="9">
        <f t="shared" si="39"/>
        <v>0.896369533732688</v>
      </c>
    </row>
    <row r="219" spans="1:32">
      <c r="A219" s="5"/>
      <c r="C219" s="6">
        <v>201708</v>
      </c>
      <c r="D219" s="6">
        <v>213</v>
      </c>
      <c r="E219" s="7">
        <v>1303</v>
      </c>
      <c r="F219" s="8">
        <f t="shared" si="30"/>
        <v>0.000306591770116879</v>
      </c>
      <c r="G219" s="9">
        <f t="shared" si="35"/>
        <v>0.899275779885463</v>
      </c>
      <c r="I219" s="6">
        <v>201709</v>
      </c>
      <c r="J219" s="6">
        <v>213</v>
      </c>
      <c r="K219" s="7">
        <v>1367</v>
      </c>
      <c r="L219" s="8">
        <f t="shared" si="31"/>
        <v>0.000296950941619054</v>
      </c>
      <c r="M219" s="9">
        <f t="shared" si="36"/>
        <v>0.902536443288018</v>
      </c>
      <c r="O219" s="6">
        <v>201710</v>
      </c>
      <c r="P219" s="6">
        <v>213</v>
      </c>
      <c r="Q219" s="7">
        <v>1369</v>
      </c>
      <c r="R219" s="8">
        <f t="shared" si="32"/>
        <v>0.000287588487553448</v>
      </c>
      <c r="S219" s="9">
        <f t="shared" si="37"/>
        <v>0.898240941592858</v>
      </c>
      <c r="U219" s="6">
        <v>201711</v>
      </c>
      <c r="V219" s="6">
        <v>213</v>
      </c>
      <c r="W219" s="7">
        <v>1346</v>
      </c>
      <c r="X219" s="8">
        <f t="shared" si="33"/>
        <v>0.000272605883385846</v>
      </c>
      <c r="Y219" s="9">
        <f t="shared" si="38"/>
        <v>0.90530408821737</v>
      </c>
      <c r="AB219" s="6">
        <v>201708</v>
      </c>
      <c r="AC219" s="6">
        <v>213</v>
      </c>
      <c r="AD219" s="7">
        <v>1181</v>
      </c>
      <c r="AE219" s="8">
        <f t="shared" si="34"/>
        <v>0.000310424316659088</v>
      </c>
      <c r="AF219" s="9">
        <f t="shared" si="39"/>
        <v>0.896679958049347</v>
      </c>
    </row>
    <row r="220" spans="1:32">
      <c r="A220" s="5"/>
      <c r="C220" s="6">
        <v>201708</v>
      </c>
      <c r="D220" s="6">
        <v>214</v>
      </c>
      <c r="E220" s="7">
        <v>1294</v>
      </c>
      <c r="F220" s="8">
        <f t="shared" si="30"/>
        <v>0.000304474098642549</v>
      </c>
      <c r="G220" s="9">
        <f t="shared" si="35"/>
        <v>0.899580253984105</v>
      </c>
      <c r="I220" s="6">
        <v>201709</v>
      </c>
      <c r="J220" s="6">
        <v>214</v>
      </c>
      <c r="K220" s="7">
        <v>1390</v>
      </c>
      <c r="L220" s="8">
        <f t="shared" si="31"/>
        <v>0.000301947190088138</v>
      </c>
      <c r="M220" s="9">
        <f t="shared" si="36"/>
        <v>0.902838390478106</v>
      </c>
      <c r="O220" s="6">
        <v>201710</v>
      </c>
      <c r="P220" s="6">
        <v>214</v>
      </c>
      <c r="Q220" s="7">
        <v>1371</v>
      </c>
      <c r="R220" s="8">
        <f t="shared" si="32"/>
        <v>0.000288008631435922</v>
      </c>
      <c r="S220" s="9">
        <f t="shared" si="37"/>
        <v>0.898528950224294</v>
      </c>
      <c r="U220" s="6">
        <v>201711</v>
      </c>
      <c r="V220" s="6">
        <v>214</v>
      </c>
      <c r="W220" s="7">
        <v>1370</v>
      </c>
      <c r="X220" s="8">
        <f t="shared" si="33"/>
        <v>0.000277466612361522</v>
      </c>
      <c r="Y220" s="9">
        <f t="shared" si="38"/>
        <v>0.905581554829731</v>
      </c>
      <c r="AB220" s="6">
        <v>201708</v>
      </c>
      <c r="AC220" s="6">
        <v>214</v>
      </c>
      <c r="AD220" s="7">
        <v>1172</v>
      </c>
      <c r="AE220" s="8">
        <f t="shared" si="34"/>
        <v>0.000308058678344158</v>
      </c>
      <c r="AF220" s="9">
        <f t="shared" si="39"/>
        <v>0.896988016727691</v>
      </c>
    </row>
    <row r="221" spans="1:32">
      <c r="A221" s="5"/>
      <c r="C221" s="6">
        <v>201708</v>
      </c>
      <c r="D221" s="6">
        <v>215</v>
      </c>
      <c r="E221" s="7">
        <v>1294</v>
      </c>
      <c r="F221" s="8">
        <f t="shared" si="30"/>
        <v>0.000304474098642549</v>
      </c>
      <c r="G221" s="9">
        <f t="shared" si="35"/>
        <v>0.899884728082748</v>
      </c>
      <c r="I221" s="6">
        <v>201709</v>
      </c>
      <c r="J221" s="6">
        <v>215</v>
      </c>
      <c r="K221" s="7">
        <v>1366</v>
      </c>
      <c r="L221" s="8">
        <f t="shared" si="31"/>
        <v>0.000296733713424746</v>
      </c>
      <c r="M221" s="9">
        <f t="shared" si="36"/>
        <v>0.903135124191531</v>
      </c>
      <c r="O221" s="6">
        <v>201710</v>
      </c>
      <c r="P221" s="6">
        <v>215</v>
      </c>
      <c r="Q221" s="7">
        <v>1337</v>
      </c>
      <c r="R221" s="8">
        <f t="shared" si="32"/>
        <v>0.000280866185433864</v>
      </c>
      <c r="S221" s="9">
        <f t="shared" si="37"/>
        <v>0.898809816409728</v>
      </c>
      <c r="U221" s="6">
        <v>201711</v>
      </c>
      <c r="V221" s="6">
        <v>215</v>
      </c>
      <c r="W221" s="7">
        <v>1319</v>
      </c>
      <c r="X221" s="8">
        <f t="shared" si="33"/>
        <v>0.00026713756328821</v>
      </c>
      <c r="Y221" s="9">
        <f t="shared" si="38"/>
        <v>0.90584869239302</v>
      </c>
      <c r="AB221" s="6">
        <v>201708</v>
      </c>
      <c r="AC221" s="6">
        <v>215</v>
      </c>
      <c r="AD221" s="7">
        <v>1189</v>
      </c>
      <c r="AE221" s="8">
        <f t="shared" si="34"/>
        <v>0.000312527106272359</v>
      </c>
      <c r="AF221" s="9">
        <f t="shared" si="39"/>
        <v>0.897300543833964</v>
      </c>
    </row>
    <row r="222" spans="1:32">
      <c r="A222" s="5"/>
      <c r="C222" s="6">
        <v>201708</v>
      </c>
      <c r="D222" s="6">
        <v>216</v>
      </c>
      <c r="E222" s="7">
        <v>1289</v>
      </c>
      <c r="F222" s="8">
        <f t="shared" si="30"/>
        <v>0.000303297614490144</v>
      </c>
      <c r="G222" s="9">
        <f t="shared" si="35"/>
        <v>0.900188025697238</v>
      </c>
      <c r="I222" s="6">
        <v>201709</v>
      </c>
      <c r="J222" s="6">
        <v>216</v>
      </c>
      <c r="K222" s="7">
        <v>1276</v>
      </c>
      <c r="L222" s="8">
        <f t="shared" si="31"/>
        <v>0.000277183175937025</v>
      </c>
      <c r="M222" s="9">
        <f t="shared" si="36"/>
        <v>0.903412307367468</v>
      </c>
      <c r="O222" s="6">
        <v>201710</v>
      </c>
      <c r="P222" s="6">
        <v>216</v>
      </c>
      <c r="Q222" s="7">
        <v>1309</v>
      </c>
      <c r="R222" s="8">
        <f t="shared" si="32"/>
        <v>0.000274984171079228</v>
      </c>
      <c r="S222" s="9">
        <f t="shared" si="37"/>
        <v>0.899084800580807</v>
      </c>
      <c r="U222" s="6">
        <v>201711</v>
      </c>
      <c r="V222" s="6">
        <v>216</v>
      </c>
      <c r="W222" s="7">
        <v>1333</v>
      </c>
      <c r="X222" s="8">
        <f t="shared" si="33"/>
        <v>0.000269972988524021</v>
      </c>
      <c r="Y222" s="9">
        <f t="shared" si="38"/>
        <v>0.906118665381544</v>
      </c>
      <c r="AB222" s="6">
        <v>201708</v>
      </c>
      <c r="AC222" s="6">
        <v>216</v>
      </c>
      <c r="AD222" s="7">
        <v>1165</v>
      </c>
      <c r="AE222" s="8">
        <f t="shared" si="34"/>
        <v>0.000306218737432546</v>
      </c>
      <c r="AF222" s="9">
        <f t="shared" si="39"/>
        <v>0.897606762571396</v>
      </c>
    </row>
    <row r="223" spans="1:32">
      <c r="A223" s="5"/>
      <c r="C223" s="6">
        <v>201708</v>
      </c>
      <c r="D223" s="6">
        <v>217</v>
      </c>
      <c r="E223" s="7">
        <v>1325</v>
      </c>
      <c r="F223" s="8">
        <f t="shared" si="30"/>
        <v>0.000311768300387463</v>
      </c>
      <c r="G223" s="9">
        <f t="shared" si="35"/>
        <v>0.900499793997626</v>
      </c>
      <c r="I223" s="6">
        <v>201709</v>
      </c>
      <c r="J223" s="6">
        <v>217</v>
      </c>
      <c r="K223" s="7">
        <v>1472</v>
      </c>
      <c r="L223" s="8">
        <f t="shared" si="31"/>
        <v>0.000319759902021395</v>
      </c>
      <c r="M223" s="9">
        <f t="shared" si="36"/>
        <v>0.90373206726949</v>
      </c>
      <c r="O223" s="6">
        <v>201710</v>
      </c>
      <c r="P223" s="6">
        <v>217</v>
      </c>
      <c r="Q223" s="7">
        <v>1457</v>
      </c>
      <c r="R223" s="8">
        <f t="shared" si="32"/>
        <v>0.000306074818382303</v>
      </c>
      <c r="S223" s="9">
        <f t="shared" si="37"/>
        <v>0.899390875399189</v>
      </c>
      <c r="U223" s="6">
        <v>201711</v>
      </c>
      <c r="V223" s="6">
        <v>217</v>
      </c>
      <c r="W223" s="7">
        <v>1438</v>
      </c>
      <c r="X223" s="8">
        <f t="shared" si="33"/>
        <v>0.000291238677792605</v>
      </c>
      <c r="Y223" s="9">
        <f t="shared" si="38"/>
        <v>0.906409904059336</v>
      </c>
      <c r="AB223" s="6">
        <v>201708</v>
      </c>
      <c r="AC223" s="6">
        <v>217</v>
      </c>
      <c r="AD223" s="7">
        <v>1217</v>
      </c>
      <c r="AE223" s="8">
        <f t="shared" si="34"/>
        <v>0.000319886869918806</v>
      </c>
      <c r="AF223" s="9">
        <f t="shared" si="39"/>
        <v>0.897926649441315</v>
      </c>
    </row>
    <row r="224" spans="1:32">
      <c r="A224" s="5"/>
      <c r="C224" s="6">
        <v>201708</v>
      </c>
      <c r="D224" s="6">
        <v>218</v>
      </c>
      <c r="E224" s="7">
        <v>1216</v>
      </c>
      <c r="F224" s="8">
        <f t="shared" si="30"/>
        <v>0.000286120945865023</v>
      </c>
      <c r="G224" s="9">
        <f t="shared" si="35"/>
        <v>0.900785914943491</v>
      </c>
      <c r="I224" s="6">
        <v>201709</v>
      </c>
      <c r="J224" s="6">
        <v>218</v>
      </c>
      <c r="K224" s="7">
        <v>1328</v>
      </c>
      <c r="L224" s="8">
        <f t="shared" si="31"/>
        <v>0.000288479042041041</v>
      </c>
      <c r="M224" s="9">
        <f t="shared" si="36"/>
        <v>0.904020546311531</v>
      </c>
      <c r="O224" s="6">
        <v>201710</v>
      </c>
      <c r="P224" s="6">
        <v>218</v>
      </c>
      <c r="Q224" s="7">
        <v>1296</v>
      </c>
      <c r="R224" s="8">
        <f t="shared" si="32"/>
        <v>0.000272253235843147</v>
      </c>
      <c r="S224" s="9">
        <f t="shared" si="37"/>
        <v>0.899663128635033</v>
      </c>
      <c r="U224" s="6">
        <v>201711</v>
      </c>
      <c r="V224" s="6">
        <v>218</v>
      </c>
      <c r="W224" s="7">
        <v>1329</v>
      </c>
      <c r="X224" s="8">
        <f t="shared" si="33"/>
        <v>0.000269162867028075</v>
      </c>
      <c r="Y224" s="9">
        <f t="shared" si="38"/>
        <v>0.906679066926364</v>
      </c>
      <c r="AB224" s="6">
        <v>201708</v>
      </c>
      <c r="AC224" s="6">
        <v>218</v>
      </c>
      <c r="AD224" s="7">
        <v>1107</v>
      </c>
      <c r="AE224" s="8">
        <f t="shared" si="34"/>
        <v>0.000290973512736334</v>
      </c>
      <c r="AF224" s="9">
        <f t="shared" si="39"/>
        <v>0.898217622954051</v>
      </c>
    </row>
    <row r="225" spans="1:32">
      <c r="A225" s="5"/>
      <c r="C225" s="6">
        <v>201708</v>
      </c>
      <c r="D225" s="6">
        <v>219</v>
      </c>
      <c r="E225" s="7">
        <v>1153</v>
      </c>
      <c r="F225" s="8">
        <f t="shared" si="30"/>
        <v>0.000271297245544713</v>
      </c>
      <c r="G225" s="9">
        <f t="shared" si="35"/>
        <v>0.901057212189035</v>
      </c>
      <c r="I225" s="6">
        <v>201709</v>
      </c>
      <c r="J225" s="6">
        <v>219</v>
      </c>
      <c r="K225" s="7">
        <v>1261</v>
      </c>
      <c r="L225" s="8">
        <f t="shared" si="31"/>
        <v>0.000273924753022404</v>
      </c>
      <c r="M225" s="9">
        <f t="shared" si="36"/>
        <v>0.904294471064553</v>
      </c>
      <c r="O225" s="6">
        <v>201710</v>
      </c>
      <c r="P225" s="6">
        <v>219</v>
      </c>
      <c r="Q225" s="7">
        <v>1262</v>
      </c>
      <c r="R225" s="8">
        <f t="shared" si="32"/>
        <v>0.000265110789841089</v>
      </c>
      <c r="S225" s="9">
        <f t="shared" si="37"/>
        <v>0.899928239424874</v>
      </c>
      <c r="U225" s="6">
        <v>201711</v>
      </c>
      <c r="V225" s="6">
        <v>219</v>
      </c>
      <c r="W225" s="7">
        <v>1288</v>
      </c>
      <c r="X225" s="8">
        <f t="shared" si="33"/>
        <v>0.000260859121694628</v>
      </c>
      <c r="Y225" s="9">
        <f t="shared" si="38"/>
        <v>0.906939926048059</v>
      </c>
      <c r="AB225" s="6">
        <v>201708</v>
      </c>
      <c r="AC225" s="6">
        <v>219</v>
      </c>
      <c r="AD225" s="7">
        <v>1060</v>
      </c>
      <c r="AE225" s="8">
        <f t="shared" si="34"/>
        <v>0.000278619623758368</v>
      </c>
      <c r="AF225" s="9">
        <f t="shared" si="39"/>
        <v>0.89849624257781</v>
      </c>
    </row>
    <row r="226" spans="1:32">
      <c r="A226" s="5"/>
      <c r="C226" s="6">
        <v>201708</v>
      </c>
      <c r="D226" s="10">
        <v>220</v>
      </c>
      <c r="E226" s="11">
        <v>1193</v>
      </c>
      <c r="F226" s="12">
        <f t="shared" si="30"/>
        <v>0.000280709118763958</v>
      </c>
      <c r="G226" s="13">
        <f t="shared" si="35"/>
        <v>0.901337921307799</v>
      </c>
      <c r="H226" s="14"/>
      <c r="I226" s="10">
        <v>201709</v>
      </c>
      <c r="J226" s="10">
        <v>220</v>
      </c>
      <c r="K226" s="11">
        <v>1188</v>
      </c>
      <c r="L226" s="12">
        <f t="shared" si="31"/>
        <v>0.00025806709483792</v>
      </c>
      <c r="M226" s="13">
        <f t="shared" si="36"/>
        <v>0.904552538159391</v>
      </c>
      <c r="N226" s="14"/>
      <c r="O226" s="10">
        <v>201710</v>
      </c>
      <c r="P226" s="10">
        <v>220</v>
      </c>
      <c r="Q226" s="11">
        <v>1251</v>
      </c>
      <c r="R226" s="12">
        <f t="shared" si="32"/>
        <v>0.000262799998487482</v>
      </c>
      <c r="S226" s="13">
        <f t="shared" si="37"/>
        <v>0.900191039423361</v>
      </c>
      <c r="T226" s="14"/>
      <c r="U226" s="10">
        <v>201711</v>
      </c>
      <c r="V226" s="10">
        <v>220</v>
      </c>
      <c r="W226" s="11">
        <v>1244</v>
      </c>
      <c r="X226" s="12">
        <f t="shared" si="33"/>
        <v>0.000251947785239222</v>
      </c>
      <c r="Y226" s="13">
        <f t="shared" si="38"/>
        <v>0.907191873833298</v>
      </c>
      <c r="AB226" s="6">
        <v>201708</v>
      </c>
      <c r="AC226" s="6">
        <v>220</v>
      </c>
      <c r="AD226" s="7">
        <v>1064</v>
      </c>
      <c r="AE226" s="8">
        <f t="shared" si="34"/>
        <v>0.000279671018565004</v>
      </c>
      <c r="AF226" s="9">
        <f t="shared" si="39"/>
        <v>0.898775913596375</v>
      </c>
    </row>
    <row r="227" spans="1:32">
      <c r="A227" s="5"/>
      <c r="C227" s="6">
        <v>201708</v>
      </c>
      <c r="D227" s="6">
        <v>221</v>
      </c>
      <c r="E227" s="7">
        <v>1201</v>
      </c>
      <c r="F227" s="8">
        <f t="shared" si="30"/>
        <v>0.000282591493407806</v>
      </c>
      <c r="G227" s="9">
        <f t="shared" si="35"/>
        <v>0.901620512801207</v>
      </c>
      <c r="I227" s="6">
        <v>201709</v>
      </c>
      <c r="J227" s="6">
        <v>221</v>
      </c>
      <c r="K227" s="7">
        <v>1215</v>
      </c>
      <c r="L227" s="8">
        <f t="shared" si="31"/>
        <v>0.000263932256084236</v>
      </c>
      <c r="M227" s="9">
        <f t="shared" si="36"/>
        <v>0.904816470415475</v>
      </c>
      <c r="O227" s="6">
        <v>201710</v>
      </c>
      <c r="P227" s="6">
        <v>221</v>
      </c>
      <c r="Q227" s="7">
        <v>1191</v>
      </c>
      <c r="R227" s="8">
        <f t="shared" si="32"/>
        <v>0.000250195682013262</v>
      </c>
      <c r="S227" s="9">
        <f t="shared" si="37"/>
        <v>0.900441235105374</v>
      </c>
      <c r="U227" s="6">
        <v>201711</v>
      </c>
      <c r="V227" s="6">
        <v>221</v>
      </c>
      <c r="W227" s="7">
        <v>1281</v>
      </c>
      <c r="X227" s="8">
        <f t="shared" si="33"/>
        <v>0.000259441409076723</v>
      </c>
      <c r="Y227" s="9">
        <f t="shared" si="38"/>
        <v>0.907451315242375</v>
      </c>
      <c r="AB227" s="6">
        <v>201708</v>
      </c>
      <c r="AC227" s="6">
        <v>221</v>
      </c>
      <c r="AD227" s="7">
        <v>1090</v>
      </c>
      <c r="AE227" s="8">
        <f t="shared" si="34"/>
        <v>0.000286505084808134</v>
      </c>
      <c r="AF227" s="9">
        <f t="shared" si="39"/>
        <v>0.899062418681183</v>
      </c>
    </row>
    <row r="228" spans="1:32">
      <c r="A228" s="5"/>
      <c r="C228" s="6">
        <v>201708</v>
      </c>
      <c r="D228" s="6">
        <v>222</v>
      </c>
      <c r="E228" s="7">
        <v>1157</v>
      </c>
      <c r="F228" s="8">
        <f t="shared" si="30"/>
        <v>0.000272238432866638</v>
      </c>
      <c r="G228" s="9">
        <f t="shared" si="35"/>
        <v>0.901892751234074</v>
      </c>
      <c r="I228" s="6">
        <v>201709</v>
      </c>
      <c r="J228" s="6">
        <v>222</v>
      </c>
      <c r="K228" s="7">
        <v>1243</v>
      </c>
      <c r="L228" s="8">
        <f t="shared" si="31"/>
        <v>0.00027001464552486</v>
      </c>
      <c r="M228" s="9">
        <f t="shared" si="36"/>
        <v>0.905086485061</v>
      </c>
      <c r="O228" s="6">
        <v>201710</v>
      </c>
      <c r="P228" s="6">
        <v>222</v>
      </c>
      <c r="Q228" s="7">
        <v>1235</v>
      </c>
      <c r="R228" s="8">
        <f t="shared" si="32"/>
        <v>0.00025943884742769</v>
      </c>
      <c r="S228" s="9">
        <f t="shared" si="37"/>
        <v>0.900700673952802</v>
      </c>
      <c r="U228" s="6">
        <v>201711</v>
      </c>
      <c r="V228" s="6">
        <v>222</v>
      </c>
      <c r="W228" s="7">
        <v>1226</v>
      </c>
      <c r="X228" s="8">
        <f t="shared" si="33"/>
        <v>0.000248302238507465</v>
      </c>
      <c r="Y228" s="9">
        <f t="shared" si="38"/>
        <v>0.907699617480882</v>
      </c>
      <c r="AB228" s="6">
        <v>201708</v>
      </c>
      <c r="AC228" s="6">
        <v>222</v>
      </c>
      <c r="AD228" s="7">
        <v>1055</v>
      </c>
      <c r="AE228" s="8">
        <f t="shared" si="34"/>
        <v>0.000277305380250074</v>
      </c>
      <c r="AF228" s="9">
        <f t="shared" si="39"/>
        <v>0.899339724061433</v>
      </c>
    </row>
    <row r="229" spans="1:32">
      <c r="A229" s="5"/>
      <c r="C229" s="6">
        <v>201708</v>
      </c>
      <c r="D229" s="6">
        <v>223</v>
      </c>
      <c r="E229" s="7">
        <v>1216</v>
      </c>
      <c r="F229" s="8">
        <f t="shared" si="30"/>
        <v>0.000286120945865023</v>
      </c>
      <c r="G229" s="9">
        <f t="shared" si="35"/>
        <v>0.902178872179939</v>
      </c>
      <c r="I229" s="6">
        <v>201709</v>
      </c>
      <c r="J229" s="6">
        <v>223</v>
      </c>
      <c r="K229" s="7">
        <v>1153</v>
      </c>
      <c r="L229" s="8">
        <f t="shared" si="31"/>
        <v>0.000250464108037139</v>
      </c>
      <c r="M229" s="9">
        <f t="shared" si="36"/>
        <v>0.905336949169037</v>
      </c>
      <c r="O229" s="6">
        <v>201710</v>
      </c>
      <c r="P229" s="6">
        <v>223</v>
      </c>
      <c r="Q229" s="7">
        <v>1233</v>
      </c>
      <c r="R229" s="8">
        <f t="shared" si="32"/>
        <v>0.000259018703545216</v>
      </c>
      <c r="S229" s="9">
        <f t="shared" si="37"/>
        <v>0.900959692656347</v>
      </c>
      <c r="U229" s="6">
        <v>201711</v>
      </c>
      <c r="V229" s="6">
        <v>223</v>
      </c>
      <c r="W229" s="7">
        <v>1281</v>
      </c>
      <c r="X229" s="8">
        <f t="shared" si="33"/>
        <v>0.000259441409076723</v>
      </c>
      <c r="Y229" s="9">
        <f t="shared" si="38"/>
        <v>0.907959058889959</v>
      </c>
      <c r="AB229" s="6">
        <v>201708</v>
      </c>
      <c r="AC229" s="6">
        <v>223</v>
      </c>
      <c r="AD229" s="7">
        <v>1108</v>
      </c>
      <c r="AE229" s="8">
        <f t="shared" si="34"/>
        <v>0.000291236361437993</v>
      </c>
      <c r="AF229" s="9">
        <f t="shared" si="39"/>
        <v>0.899630960422871</v>
      </c>
    </row>
    <row r="230" spans="1:32">
      <c r="A230" s="5"/>
      <c r="C230" s="6">
        <v>201708</v>
      </c>
      <c r="D230" s="6">
        <v>224</v>
      </c>
      <c r="E230" s="7">
        <v>1314</v>
      </c>
      <c r="F230" s="8">
        <f t="shared" si="30"/>
        <v>0.000309180035252171</v>
      </c>
      <c r="G230" s="9">
        <f t="shared" si="35"/>
        <v>0.902488052215191</v>
      </c>
      <c r="I230" s="6">
        <v>201709</v>
      </c>
      <c r="J230" s="6">
        <v>224</v>
      </c>
      <c r="K230" s="7">
        <v>1334</v>
      </c>
      <c r="L230" s="8">
        <f t="shared" si="31"/>
        <v>0.000289782411206889</v>
      </c>
      <c r="M230" s="9">
        <f t="shared" si="36"/>
        <v>0.905626731580244</v>
      </c>
      <c r="O230" s="6">
        <v>201710</v>
      </c>
      <c r="P230" s="6">
        <v>224</v>
      </c>
      <c r="Q230" s="7">
        <v>1331</v>
      </c>
      <c r="R230" s="8">
        <f t="shared" si="32"/>
        <v>0.000279605753786442</v>
      </c>
      <c r="S230" s="9">
        <f t="shared" si="37"/>
        <v>0.901239298410134</v>
      </c>
      <c r="U230" s="6">
        <v>201711</v>
      </c>
      <c r="V230" s="6">
        <v>224</v>
      </c>
      <c r="W230" s="7">
        <v>1360</v>
      </c>
      <c r="X230" s="8">
        <f t="shared" si="33"/>
        <v>0.000275441308621657</v>
      </c>
      <c r="Y230" s="9">
        <f t="shared" si="38"/>
        <v>0.908234500198581</v>
      </c>
      <c r="AB230" s="6">
        <v>201708</v>
      </c>
      <c r="AC230" s="6">
        <v>224</v>
      </c>
      <c r="AD230" s="7">
        <v>1201</v>
      </c>
      <c r="AE230" s="8">
        <f t="shared" si="34"/>
        <v>0.000315681290692265</v>
      </c>
      <c r="AF230" s="9">
        <f t="shared" si="39"/>
        <v>0.899946641713563</v>
      </c>
    </row>
    <row r="231" spans="1:32">
      <c r="A231" s="5"/>
      <c r="C231" s="6">
        <v>201708</v>
      </c>
      <c r="D231" s="6">
        <v>225</v>
      </c>
      <c r="E231" s="7">
        <v>1167</v>
      </c>
      <c r="F231" s="8">
        <f t="shared" si="30"/>
        <v>0.000274591401171449</v>
      </c>
      <c r="G231" s="9">
        <f t="shared" si="35"/>
        <v>0.902762643616362</v>
      </c>
      <c r="I231" s="6">
        <v>201709</v>
      </c>
      <c r="J231" s="6">
        <v>225</v>
      </c>
      <c r="K231" s="7">
        <v>1254</v>
      </c>
      <c r="L231" s="8">
        <f t="shared" si="31"/>
        <v>0.000272404155662248</v>
      </c>
      <c r="M231" s="9">
        <f t="shared" si="36"/>
        <v>0.905899135735906</v>
      </c>
      <c r="O231" s="6">
        <v>201710</v>
      </c>
      <c r="P231" s="6">
        <v>225</v>
      </c>
      <c r="Q231" s="7">
        <v>1237</v>
      </c>
      <c r="R231" s="8">
        <f t="shared" si="32"/>
        <v>0.000259858991310164</v>
      </c>
      <c r="S231" s="9">
        <f t="shared" si="37"/>
        <v>0.901499157401444</v>
      </c>
      <c r="U231" s="6">
        <v>201711</v>
      </c>
      <c r="V231" s="6">
        <v>225</v>
      </c>
      <c r="W231" s="7">
        <v>1204</v>
      </c>
      <c r="X231" s="8">
        <f t="shared" si="33"/>
        <v>0.000243846570279761</v>
      </c>
      <c r="Y231" s="9">
        <f t="shared" si="38"/>
        <v>0.908478346768861</v>
      </c>
      <c r="AB231" s="6">
        <v>201708</v>
      </c>
      <c r="AC231" s="6">
        <v>225</v>
      </c>
      <c r="AD231" s="7">
        <v>1063</v>
      </c>
      <c r="AE231" s="8">
        <f t="shared" si="34"/>
        <v>0.000279408169863345</v>
      </c>
      <c r="AF231" s="9">
        <f t="shared" si="39"/>
        <v>0.900226049883427</v>
      </c>
    </row>
    <row r="232" spans="1:32">
      <c r="A232" s="5"/>
      <c r="C232" s="6">
        <v>201708</v>
      </c>
      <c r="D232" s="6">
        <v>226</v>
      </c>
      <c r="E232" s="7">
        <v>1094</v>
      </c>
      <c r="F232" s="8">
        <f t="shared" si="30"/>
        <v>0.000257414732546328</v>
      </c>
      <c r="G232" s="9">
        <f t="shared" si="35"/>
        <v>0.903020058348909</v>
      </c>
      <c r="I232" s="6">
        <v>201709</v>
      </c>
      <c r="J232" s="6">
        <v>226</v>
      </c>
      <c r="K232" s="7">
        <v>1286</v>
      </c>
      <c r="L232" s="8">
        <f t="shared" si="31"/>
        <v>0.000279355457880105</v>
      </c>
      <c r="M232" s="9">
        <f t="shared" si="36"/>
        <v>0.906178491193786</v>
      </c>
      <c r="O232" s="6">
        <v>201710</v>
      </c>
      <c r="P232" s="6">
        <v>226</v>
      </c>
      <c r="Q232" s="7">
        <v>1125</v>
      </c>
      <c r="R232" s="8">
        <f t="shared" si="32"/>
        <v>0.000236330933891621</v>
      </c>
      <c r="S232" s="9">
        <f t="shared" si="37"/>
        <v>0.901735488335336</v>
      </c>
      <c r="U232" s="6">
        <v>201711</v>
      </c>
      <c r="V232" s="6">
        <v>226</v>
      </c>
      <c r="W232" s="7">
        <v>1207</v>
      </c>
      <c r="X232" s="8">
        <f t="shared" si="33"/>
        <v>0.000244454161401721</v>
      </c>
      <c r="Y232" s="9">
        <f t="shared" si="38"/>
        <v>0.908722800930262</v>
      </c>
      <c r="AB232" s="6">
        <v>201708</v>
      </c>
      <c r="AC232" s="6">
        <v>226</v>
      </c>
      <c r="AD232" s="6">
        <v>993</v>
      </c>
      <c r="AE232" s="8">
        <f t="shared" si="34"/>
        <v>0.000261008760747226</v>
      </c>
      <c r="AF232" s="9">
        <f t="shared" si="39"/>
        <v>0.900487058644174</v>
      </c>
    </row>
    <row r="233" spans="1:32">
      <c r="A233" s="5"/>
      <c r="C233" s="6">
        <v>201708</v>
      </c>
      <c r="D233" s="6">
        <v>227</v>
      </c>
      <c r="E233" s="7">
        <v>1173</v>
      </c>
      <c r="F233" s="8">
        <f t="shared" si="30"/>
        <v>0.000276003182154335</v>
      </c>
      <c r="G233" s="9">
        <f t="shared" si="35"/>
        <v>0.903296061531063</v>
      </c>
      <c r="I233" s="6">
        <v>201709</v>
      </c>
      <c r="J233" s="6">
        <v>227</v>
      </c>
      <c r="K233" s="7">
        <v>1189</v>
      </c>
      <c r="L233" s="8">
        <f t="shared" si="31"/>
        <v>0.000258284323032228</v>
      </c>
      <c r="M233" s="9">
        <f t="shared" si="36"/>
        <v>0.906436775516819</v>
      </c>
      <c r="O233" s="6">
        <v>201710</v>
      </c>
      <c r="P233" s="6">
        <v>227</v>
      </c>
      <c r="Q233" s="7">
        <v>1182</v>
      </c>
      <c r="R233" s="8">
        <f t="shared" si="32"/>
        <v>0.000248305034542129</v>
      </c>
      <c r="S233" s="9">
        <f t="shared" si="37"/>
        <v>0.901983793369878</v>
      </c>
      <c r="U233" s="6">
        <v>201711</v>
      </c>
      <c r="V233" s="6">
        <v>227</v>
      </c>
      <c r="W233" s="7">
        <v>1155</v>
      </c>
      <c r="X233" s="8">
        <f t="shared" si="33"/>
        <v>0.000233922581954422</v>
      </c>
      <c r="Y233" s="9">
        <f t="shared" si="38"/>
        <v>0.908956723512217</v>
      </c>
      <c r="AB233" s="6">
        <v>201708</v>
      </c>
      <c r="AC233" s="6">
        <v>227</v>
      </c>
      <c r="AD233" s="7">
        <v>1073</v>
      </c>
      <c r="AE233" s="8">
        <f t="shared" si="34"/>
        <v>0.000282036656879933</v>
      </c>
      <c r="AF233" s="9">
        <f t="shared" si="39"/>
        <v>0.900769095301054</v>
      </c>
    </row>
    <row r="234" spans="1:32">
      <c r="A234" s="5"/>
      <c r="C234" s="6">
        <v>201708</v>
      </c>
      <c r="D234" s="6">
        <v>228</v>
      </c>
      <c r="E234" s="7">
        <v>1129</v>
      </c>
      <c r="F234" s="8">
        <f t="shared" si="30"/>
        <v>0.000265650121613167</v>
      </c>
      <c r="G234" s="9">
        <f t="shared" si="35"/>
        <v>0.903561711652676</v>
      </c>
      <c r="I234" s="6">
        <v>201709</v>
      </c>
      <c r="J234" s="6">
        <v>228</v>
      </c>
      <c r="K234" s="7">
        <v>1123</v>
      </c>
      <c r="L234" s="8">
        <f t="shared" si="31"/>
        <v>0.000243947262207899</v>
      </c>
      <c r="M234" s="9">
        <f t="shared" si="36"/>
        <v>0.906680722779027</v>
      </c>
      <c r="O234" s="6">
        <v>201710</v>
      </c>
      <c r="P234" s="6">
        <v>228</v>
      </c>
      <c r="Q234" s="7">
        <v>1229</v>
      </c>
      <c r="R234" s="8">
        <f t="shared" si="32"/>
        <v>0.000258178415780268</v>
      </c>
      <c r="S234" s="9">
        <f t="shared" si="37"/>
        <v>0.902241971785658</v>
      </c>
      <c r="U234" s="6">
        <v>201711</v>
      </c>
      <c r="V234" s="6">
        <v>228</v>
      </c>
      <c r="W234" s="7">
        <v>1215</v>
      </c>
      <c r="X234" s="8">
        <f t="shared" si="33"/>
        <v>0.000246074404393613</v>
      </c>
      <c r="Y234" s="9">
        <f t="shared" si="38"/>
        <v>0.90920279791661</v>
      </c>
      <c r="AB234" s="6">
        <v>201708</v>
      </c>
      <c r="AC234" s="6">
        <v>228</v>
      </c>
      <c r="AD234" s="7">
        <v>1046</v>
      </c>
      <c r="AE234" s="8">
        <f t="shared" si="34"/>
        <v>0.000274939741935145</v>
      </c>
      <c r="AF234" s="9">
        <f t="shared" si="39"/>
        <v>0.901044035042989</v>
      </c>
    </row>
    <row r="235" spans="1:32">
      <c r="A235" s="5"/>
      <c r="C235" s="6">
        <v>201708</v>
      </c>
      <c r="D235" s="6">
        <v>229</v>
      </c>
      <c r="E235" s="7">
        <v>1186</v>
      </c>
      <c r="F235" s="8">
        <f t="shared" si="30"/>
        <v>0.00027906204095059</v>
      </c>
      <c r="G235" s="9">
        <f t="shared" si="35"/>
        <v>0.903840773693627</v>
      </c>
      <c r="I235" s="6">
        <v>201709</v>
      </c>
      <c r="J235" s="6">
        <v>229</v>
      </c>
      <c r="K235" s="7">
        <v>1167</v>
      </c>
      <c r="L235" s="8">
        <f t="shared" si="31"/>
        <v>0.000253505302757451</v>
      </c>
      <c r="M235" s="9">
        <f t="shared" si="36"/>
        <v>0.906934228081784</v>
      </c>
      <c r="O235" s="6">
        <v>201710</v>
      </c>
      <c r="P235" s="6">
        <v>229</v>
      </c>
      <c r="Q235" s="7">
        <v>1184</v>
      </c>
      <c r="R235" s="8">
        <f t="shared" si="32"/>
        <v>0.000248725178424603</v>
      </c>
      <c r="S235" s="9">
        <f t="shared" si="37"/>
        <v>0.902490696964082</v>
      </c>
      <c r="U235" s="6">
        <v>201711</v>
      </c>
      <c r="V235" s="6">
        <v>229</v>
      </c>
      <c r="W235" s="7">
        <v>1103</v>
      </c>
      <c r="X235" s="8">
        <f t="shared" si="33"/>
        <v>0.000223391002507123</v>
      </c>
      <c r="Y235" s="9">
        <f t="shared" si="38"/>
        <v>0.909426188919117</v>
      </c>
      <c r="AB235" s="6">
        <v>201708</v>
      </c>
      <c r="AC235" s="6">
        <v>229</v>
      </c>
      <c r="AD235" s="7">
        <v>1073</v>
      </c>
      <c r="AE235" s="8">
        <f t="shared" si="34"/>
        <v>0.000282036656879933</v>
      </c>
      <c r="AF235" s="9">
        <f t="shared" si="39"/>
        <v>0.901326071699869</v>
      </c>
    </row>
    <row r="236" spans="1:32">
      <c r="A236" s="5"/>
      <c r="C236" s="6">
        <v>201708</v>
      </c>
      <c r="D236" s="6">
        <v>230</v>
      </c>
      <c r="E236" s="7">
        <v>1159</v>
      </c>
      <c r="F236" s="8">
        <f t="shared" si="30"/>
        <v>0.0002727090265276</v>
      </c>
      <c r="G236" s="9">
        <f t="shared" si="35"/>
        <v>0.904113482720155</v>
      </c>
      <c r="I236" s="6">
        <v>201709</v>
      </c>
      <c r="J236" s="6">
        <v>230</v>
      </c>
      <c r="K236" s="7">
        <v>1154</v>
      </c>
      <c r="L236" s="8">
        <f t="shared" si="31"/>
        <v>0.000250681336231447</v>
      </c>
      <c r="M236" s="9">
        <f t="shared" si="36"/>
        <v>0.907184909418015</v>
      </c>
      <c r="O236" s="6">
        <v>201710</v>
      </c>
      <c r="P236" s="6">
        <v>230</v>
      </c>
      <c r="Q236" s="7">
        <v>1232</v>
      </c>
      <c r="R236" s="8">
        <f t="shared" si="32"/>
        <v>0.000258808631603979</v>
      </c>
      <c r="S236" s="9">
        <f t="shared" si="37"/>
        <v>0.902749505595686</v>
      </c>
      <c r="U236" s="6">
        <v>201711</v>
      </c>
      <c r="V236" s="6">
        <v>230</v>
      </c>
      <c r="W236" s="7">
        <v>1145</v>
      </c>
      <c r="X236" s="8">
        <f t="shared" si="33"/>
        <v>0.000231897278214557</v>
      </c>
      <c r="Y236" s="9">
        <f t="shared" si="38"/>
        <v>0.909658086197332</v>
      </c>
      <c r="AB236" s="6">
        <v>201708</v>
      </c>
      <c r="AC236" s="6">
        <v>230</v>
      </c>
      <c r="AD236" s="7">
        <v>1057</v>
      </c>
      <c r="AE236" s="8">
        <f t="shared" si="34"/>
        <v>0.000277831077653392</v>
      </c>
      <c r="AF236" s="9">
        <f t="shared" si="39"/>
        <v>0.901603902777522</v>
      </c>
    </row>
    <row r="237" spans="1:32">
      <c r="A237" s="5"/>
      <c r="C237" s="6">
        <v>201708</v>
      </c>
      <c r="D237" s="6">
        <v>231</v>
      </c>
      <c r="E237" s="7">
        <v>1213</v>
      </c>
      <c r="F237" s="8">
        <f t="shared" si="30"/>
        <v>0.00028541505537358</v>
      </c>
      <c r="G237" s="9">
        <f t="shared" si="35"/>
        <v>0.904398897775528</v>
      </c>
      <c r="I237" s="6">
        <v>201709</v>
      </c>
      <c r="J237" s="6">
        <v>231</v>
      </c>
      <c r="K237" s="7">
        <v>1227</v>
      </c>
      <c r="L237" s="8">
        <f t="shared" si="31"/>
        <v>0.000266538994415932</v>
      </c>
      <c r="M237" s="9">
        <f t="shared" si="36"/>
        <v>0.907451448412431</v>
      </c>
      <c r="O237" s="6">
        <v>201710</v>
      </c>
      <c r="P237" s="6">
        <v>231</v>
      </c>
      <c r="Q237" s="7">
        <v>1302</v>
      </c>
      <c r="R237" s="8">
        <f t="shared" si="32"/>
        <v>0.000273513667490569</v>
      </c>
      <c r="S237" s="9">
        <f t="shared" si="37"/>
        <v>0.903023019263177</v>
      </c>
      <c r="U237" s="6">
        <v>201711</v>
      </c>
      <c r="V237" s="6">
        <v>231</v>
      </c>
      <c r="W237" s="7">
        <v>1171</v>
      </c>
      <c r="X237" s="8">
        <f t="shared" si="33"/>
        <v>0.000237163067938206</v>
      </c>
      <c r="Y237" s="9">
        <f t="shared" si="38"/>
        <v>0.90989524926527</v>
      </c>
      <c r="AB237" s="6">
        <v>201708</v>
      </c>
      <c r="AC237" s="6">
        <v>231</v>
      </c>
      <c r="AD237" s="7">
        <v>1099</v>
      </c>
      <c r="AE237" s="8">
        <f t="shared" si="34"/>
        <v>0.000288870723123063</v>
      </c>
      <c r="AF237" s="9">
        <f t="shared" si="39"/>
        <v>0.901892773500645</v>
      </c>
    </row>
    <row r="238" spans="1:32">
      <c r="A238" s="5"/>
      <c r="C238" s="6">
        <v>201708</v>
      </c>
      <c r="D238" s="6">
        <v>232</v>
      </c>
      <c r="E238" s="7">
        <v>1186</v>
      </c>
      <c r="F238" s="8">
        <f t="shared" si="30"/>
        <v>0.00027906204095059</v>
      </c>
      <c r="G238" s="9">
        <f t="shared" si="35"/>
        <v>0.904677959816479</v>
      </c>
      <c r="I238" s="6">
        <v>201709</v>
      </c>
      <c r="J238" s="6">
        <v>232</v>
      </c>
      <c r="K238" s="7">
        <v>1153</v>
      </c>
      <c r="L238" s="8">
        <f t="shared" si="31"/>
        <v>0.000250464108037139</v>
      </c>
      <c r="M238" s="9">
        <f t="shared" si="36"/>
        <v>0.907701912520469</v>
      </c>
      <c r="O238" s="6">
        <v>201710</v>
      </c>
      <c r="P238" s="6">
        <v>232</v>
      </c>
      <c r="Q238" s="7">
        <v>1249</v>
      </c>
      <c r="R238" s="8">
        <f t="shared" si="32"/>
        <v>0.000262379854605008</v>
      </c>
      <c r="S238" s="9">
        <f t="shared" si="37"/>
        <v>0.903285399117782</v>
      </c>
      <c r="U238" s="6">
        <v>201711</v>
      </c>
      <c r="V238" s="6">
        <v>232</v>
      </c>
      <c r="W238" s="7">
        <v>1124</v>
      </c>
      <c r="X238" s="8">
        <f t="shared" si="33"/>
        <v>0.00022764414036084</v>
      </c>
      <c r="Y238" s="9">
        <f t="shared" si="38"/>
        <v>0.910122893405631</v>
      </c>
      <c r="AB238" s="6">
        <v>201708</v>
      </c>
      <c r="AC238" s="6">
        <v>232</v>
      </c>
      <c r="AD238" s="7">
        <v>1080</v>
      </c>
      <c r="AE238" s="8">
        <f t="shared" si="34"/>
        <v>0.000283876597791545</v>
      </c>
      <c r="AF238" s="9">
        <f t="shared" si="39"/>
        <v>0.902176650098437</v>
      </c>
    </row>
    <row r="239" spans="1:32">
      <c r="A239" s="5"/>
      <c r="C239" s="6">
        <v>201708</v>
      </c>
      <c r="D239" s="6">
        <v>233</v>
      </c>
      <c r="E239" s="7">
        <v>1103</v>
      </c>
      <c r="F239" s="8">
        <f t="shared" si="30"/>
        <v>0.000259532404020658</v>
      </c>
      <c r="G239" s="9">
        <f t="shared" si="35"/>
        <v>0.904937492220499</v>
      </c>
      <c r="I239" s="6">
        <v>201709</v>
      </c>
      <c r="J239" s="6">
        <v>233</v>
      </c>
      <c r="K239" s="7">
        <v>1219</v>
      </c>
      <c r="L239" s="8">
        <f t="shared" si="31"/>
        <v>0.000264801168861468</v>
      </c>
      <c r="M239" s="9">
        <f t="shared" si="36"/>
        <v>0.90796671368933</v>
      </c>
      <c r="O239" s="6">
        <v>201710</v>
      </c>
      <c r="P239" s="6">
        <v>233</v>
      </c>
      <c r="Q239" s="7">
        <v>1160</v>
      </c>
      <c r="R239" s="8">
        <f t="shared" si="32"/>
        <v>0.000243683451834915</v>
      </c>
      <c r="S239" s="9">
        <f t="shared" si="37"/>
        <v>0.903529082569617</v>
      </c>
      <c r="U239" s="6">
        <v>201711</v>
      </c>
      <c r="V239" s="6">
        <v>233</v>
      </c>
      <c r="W239" s="7">
        <v>1088</v>
      </c>
      <c r="X239" s="8">
        <f t="shared" si="33"/>
        <v>0.000220353046897326</v>
      </c>
      <c r="Y239" s="9">
        <f t="shared" si="38"/>
        <v>0.910343246452528</v>
      </c>
      <c r="AB239" s="6">
        <v>201708</v>
      </c>
      <c r="AC239" s="6">
        <v>233</v>
      </c>
      <c r="AD239" s="6">
        <v>990</v>
      </c>
      <c r="AE239" s="8">
        <f t="shared" si="34"/>
        <v>0.00026022021464225</v>
      </c>
      <c r="AF239" s="9">
        <f t="shared" si="39"/>
        <v>0.902436870313079</v>
      </c>
    </row>
    <row r="240" spans="1:32">
      <c r="A240" s="5"/>
      <c r="C240" s="6">
        <v>201708</v>
      </c>
      <c r="D240" s="6">
        <v>234</v>
      </c>
      <c r="E240" s="7">
        <v>1054</v>
      </c>
      <c r="F240" s="8">
        <f t="shared" si="30"/>
        <v>0.000248002859327084</v>
      </c>
      <c r="G240" s="9">
        <f t="shared" si="35"/>
        <v>0.905185495079827</v>
      </c>
      <c r="I240" s="6">
        <v>201709</v>
      </c>
      <c r="J240" s="6">
        <v>234</v>
      </c>
      <c r="K240" s="7">
        <v>1140</v>
      </c>
      <c r="L240" s="8">
        <f t="shared" si="31"/>
        <v>0.000247640141511135</v>
      </c>
      <c r="M240" s="9">
        <f t="shared" si="36"/>
        <v>0.908214353830841</v>
      </c>
      <c r="O240" s="6">
        <v>201710</v>
      </c>
      <c r="P240" s="6">
        <v>234</v>
      </c>
      <c r="Q240" s="7">
        <v>1134</v>
      </c>
      <c r="R240" s="8">
        <f t="shared" si="32"/>
        <v>0.000238221581362753</v>
      </c>
      <c r="S240" s="9">
        <f t="shared" si="37"/>
        <v>0.90376730415098</v>
      </c>
      <c r="U240" s="6">
        <v>201711</v>
      </c>
      <c r="V240" s="6">
        <v>234</v>
      </c>
      <c r="W240" s="7">
        <v>1124</v>
      </c>
      <c r="X240" s="8">
        <f t="shared" si="33"/>
        <v>0.00022764414036084</v>
      </c>
      <c r="Y240" s="9">
        <f t="shared" si="38"/>
        <v>0.910570890592889</v>
      </c>
      <c r="AB240" s="6">
        <v>201708</v>
      </c>
      <c r="AC240" s="6">
        <v>234</v>
      </c>
      <c r="AD240" s="6">
        <v>964</v>
      </c>
      <c r="AE240" s="8">
        <f t="shared" si="34"/>
        <v>0.00025338614839912</v>
      </c>
      <c r="AF240" s="9">
        <f t="shared" si="39"/>
        <v>0.902690256461478</v>
      </c>
    </row>
    <row r="241" spans="1:32">
      <c r="A241" s="5"/>
      <c r="C241" s="6">
        <v>201708</v>
      </c>
      <c r="D241" s="6">
        <v>235</v>
      </c>
      <c r="E241" s="7">
        <v>1005</v>
      </c>
      <c r="F241" s="8">
        <f t="shared" si="30"/>
        <v>0.00023647331463351</v>
      </c>
      <c r="G241" s="9">
        <f t="shared" si="35"/>
        <v>0.90542196839446</v>
      </c>
      <c r="I241" s="6">
        <v>201709</v>
      </c>
      <c r="J241" s="6">
        <v>235</v>
      </c>
      <c r="K241" s="7">
        <v>1100</v>
      </c>
      <c r="L241" s="8">
        <f t="shared" si="31"/>
        <v>0.000238951013738814</v>
      </c>
      <c r="M241" s="9">
        <f t="shared" si="36"/>
        <v>0.90845330484458</v>
      </c>
      <c r="O241" s="6">
        <v>201710</v>
      </c>
      <c r="P241" s="6">
        <v>235</v>
      </c>
      <c r="Q241" s="7">
        <v>1119</v>
      </c>
      <c r="R241" s="8">
        <f t="shared" si="32"/>
        <v>0.000235070502244199</v>
      </c>
      <c r="S241" s="9">
        <f t="shared" si="37"/>
        <v>0.904002374653224</v>
      </c>
      <c r="U241" s="6">
        <v>201711</v>
      </c>
      <c r="V241" s="6">
        <v>235</v>
      </c>
      <c r="W241" s="7">
        <v>1032</v>
      </c>
      <c r="X241" s="8">
        <f t="shared" si="33"/>
        <v>0.000209011345954081</v>
      </c>
      <c r="Y241" s="9">
        <f t="shared" si="38"/>
        <v>0.910779901938843</v>
      </c>
      <c r="AB241" s="6">
        <v>201708</v>
      </c>
      <c r="AC241" s="6">
        <v>235</v>
      </c>
      <c r="AD241" s="6">
        <v>921</v>
      </c>
      <c r="AE241" s="8">
        <f t="shared" si="34"/>
        <v>0.00024208365422779</v>
      </c>
      <c r="AF241" s="9">
        <f t="shared" si="39"/>
        <v>0.902932340115706</v>
      </c>
    </row>
    <row r="242" spans="1:32">
      <c r="A242" s="5"/>
      <c r="C242" s="6">
        <v>201708</v>
      </c>
      <c r="D242" s="6">
        <v>236</v>
      </c>
      <c r="E242" s="7">
        <v>1007</v>
      </c>
      <c r="F242" s="8">
        <f t="shared" si="30"/>
        <v>0.000236943908294472</v>
      </c>
      <c r="G242" s="9">
        <f t="shared" si="35"/>
        <v>0.905658912302755</v>
      </c>
      <c r="I242" s="6">
        <v>201709</v>
      </c>
      <c r="J242" s="6">
        <v>236</v>
      </c>
      <c r="K242" s="7">
        <v>1038</v>
      </c>
      <c r="L242" s="8">
        <f t="shared" si="31"/>
        <v>0.000225482865691718</v>
      </c>
      <c r="M242" s="9">
        <f t="shared" si="36"/>
        <v>0.908678787710272</v>
      </c>
      <c r="O242" s="6">
        <v>201710</v>
      </c>
      <c r="P242" s="6">
        <v>236</v>
      </c>
      <c r="Q242" s="7">
        <v>1126</v>
      </c>
      <c r="R242" s="8">
        <f t="shared" si="32"/>
        <v>0.000236541005832858</v>
      </c>
      <c r="S242" s="9">
        <f t="shared" si="37"/>
        <v>0.904238915659057</v>
      </c>
      <c r="U242" s="6">
        <v>201711</v>
      </c>
      <c r="V242" s="6">
        <v>236</v>
      </c>
      <c r="W242" s="7">
        <v>1104</v>
      </c>
      <c r="X242" s="8">
        <f t="shared" si="33"/>
        <v>0.00022359353288111</v>
      </c>
      <c r="Y242" s="9">
        <f t="shared" si="38"/>
        <v>0.911003495471724</v>
      </c>
      <c r="AB242" s="6">
        <v>201708</v>
      </c>
      <c r="AC242" s="6">
        <v>236</v>
      </c>
      <c r="AD242" s="6">
        <v>943</v>
      </c>
      <c r="AE242" s="8">
        <f t="shared" si="34"/>
        <v>0.000247866325664284</v>
      </c>
      <c r="AF242" s="9">
        <f t="shared" si="39"/>
        <v>0.90318020644137</v>
      </c>
    </row>
    <row r="243" spans="1:32">
      <c r="A243" s="5"/>
      <c r="C243" s="6">
        <v>201708</v>
      </c>
      <c r="D243" s="6">
        <v>237</v>
      </c>
      <c r="E243" s="7">
        <v>1026</v>
      </c>
      <c r="F243" s="8">
        <f t="shared" si="30"/>
        <v>0.000241414548073613</v>
      </c>
      <c r="G243" s="9">
        <f t="shared" si="35"/>
        <v>0.905900326850828</v>
      </c>
      <c r="I243" s="6">
        <v>201709</v>
      </c>
      <c r="J243" s="6">
        <v>237</v>
      </c>
      <c r="K243" s="6">
        <v>986</v>
      </c>
      <c r="L243" s="8">
        <f t="shared" si="31"/>
        <v>0.000214186999587701</v>
      </c>
      <c r="M243" s="9">
        <f t="shared" si="36"/>
        <v>0.908892974709859</v>
      </c>
      <c r="O243" s="6">
        <v>201710</v>
      </c>
      <c r="P243" s="6">
        <v>237</v>
      </c>
      <c r="Q243" s="7">
        <v>1150</v>
      </c>
      <c r="R243" s="8">
        <f t="shared" si="32"/>
        <v>0.000241582732422545</v>
      </c>
      <c r="S243" s="9">
        <f t="shared" si="37"/>
        <v>0.904480498391479</v>
      </c>
      <c r="U243" s="6">
        <v>201711</v>
      </c>
      <c r="V243" s="6">
        <v>237</v>
      </c>
      <c r="W243" s="7">
        <v>1082</v>
      </c>
      <c r="X243" s="8">
        <f t="shared" si="33"/>
        <v>0.000219137864653407</v>
      </c>
      <c r="Y243" s="9">
        <f t="shared" si="38"/>
        <v>0.911222633336378</v>
      </c>
      <c r="AB243" s="6">
        <v>201708</v>
      </c>
      <c r="AC243" s="6">
        <v>237</v>
      </c>
      <c r="AD243" s="6">
        <v>941</v>
      </c>
      <c r="AE243" s="8">
        <f t="shared" si="34"/>
        <v>0.000247340628260967</v>
      </c>
      <c r="AF243" s="9">
        <f t="shared" si="39"/>
        <v>0.903427547069631</v>
      </c>
    </row>
    <row r="244" spans="1:32">
      <c r="A244" s="5"/>
      <c r="C244" s="6">
        <v>201708</v>
      </c>
      <c r="D244" s="6">
        <v>238</v>
      </c>
      <c r="E244" s="7">
        <v>1096</v>
      </c>
      <c r="F244" s="8">
        <f t="shared" si="30"/>
        <v>0.00025788532620729</v>
      </c>
      <c r="G244" s="9">
        <f t="shared" si="35"/>
        <v>0.906158212177035</v>
      </c>
      <c r="I244" s="6">
        <v>201709</v>
      </c>
      <c r="J244" s="6">
        <v>238</v>
      </c>
      <c r="K244" s="7">
        <v>1198</v>
      </c>
      <c r="L244" s="8">
        <f t="shared" si="31"/>
        <v>0.000260239376781</v>
      </c>
      <c r="M244" s="9">
        <f t="shared" si="36"/>
        <v>0.90915321408664</v>
      </c>
      <c r="O244" s="6">
        <v>201710</v>
      </c>
      <c r="P244" s="6">
        <v>238</v>
      </c>
      <c r="Q244" s="7">
        <v>1282</v>
      </c>
      <c r="R244" s="8">
        <f t="shared" si="32"/>
        <v>0.000269312228665829</v>
      </c>
      <c r="S244" s="9">
        <f t="shared" si="37"/>
        <v>0.904749810620145</v>
      </c>
      <c r="U244" s="6">
        <v>201711</v>
      </c>
      <c r="V244" s="6">
        <v>238</v>
      </c>
      <c r="W244" s="7">
        <v>1196</v>
      </c>
      <c r="X244" s="8">
        <f t="shared" si="33"/>
        <v>0.000242226327287869</v>
      </c>
      <c r="Y244" s="9">
        <f t="shared" si="38"/>
        <v>0.911464859663666</v>
      </c>
      <c r="AB244" s="6">
        <v>201708</v>
      </c>
      <c r="AC244" s="6">
        <v>238</v>
      </c>
      <c r="AD244" s="6">
        <v>996</v>
      </c>
      <c r="AE244" s="8">
        <f t="shared" si="34"/>
        <v>0.000261797306852203</v>
      </c>
      <c r="AF244" s="9">
        <f t="shared" si="39"/>
        <v>0.903689344376484</v>
      </c>
    </row>
    <row r="245" spans="1:32">
      <c r="A245" s="5"/>
      <c r="C245" s="6">
        <v>201708</v>
      </c>
      <c r="D245" s="6">
        <v>239</v>
      </c>
      <c r="E245" s="7">
        <v>1017</v>
      </c>
      <c r="F245" s="8">
        <f t="shared" si="30"/>
        <v>0.000239296876599283</v>
      </c>
      <c r="G245" s="9">
        <f t="shared" si="35"/>
        <v>0.906397509053635</v>
      </c>
      <c r="I245" s="6">
        <v>201709</v>
      </c>
      <c r="J245" s="6">
        <v>239</v>
      </c>
      <c r="K245" s="7">
        <v>1186</v>
      </c>
      <c r="L245" s="8">
        <f t="shared" si="31"/>
        <v>0.000257632638449304</v>
      </c>
      <c r="M245" s="9">
        <f t="shared" si="36"/>
        <v>0.90941084672509</v>
      </c>
      <c r="O245" s="6">
        <v>201710</v>
      </c>
      <c r="P245" s="6">
        <v>239</v>
      </c>
      <c r="Q245" s="7">
        <v>1144</v>
      </c>
      <c r="R245" s="8">
        <f t="shared" si="32"/>
        <v>0.000240322300775123</v>
      </c>
      <c r="S245" s="9">
        <f t="shared" si="37"/>
        <v>0.90499013292092</v>
      </c>
      <c r="U245" s="6">
        <v>201711</v>
      </c>
      <c r="V245" s="6">
        <v>239</v>
      </c>
      <c r="W245" s="7">
        <v>1031</v>
      </c>
      <c r="X245" s="8">
        <f t="shared" si="33"/>
        <v>0.000208808815580095</v>
      </c>
      <c r="Y245" s="9">
        <f t="shared" si="38"/>
        <v>0.911673668479246</v>
      </c>
      <c r="AB245" s="6">
        <v>201708</v>
      </c>
      <c r="AC245" s="6">
        <v>239</v>
      </c>
      <c r="AD245" s="6">
        <v>919</v>
      </c>
      <c r="AE245" s="8">
        <f t="shared" si="34"/>
        <v>0.000241557956824472</v>
      </c>
      <c r="AF245" s="9">
        <f t="shared" si="39"/>
        <v>0.903930902333308</v>
      </c>
    </row>
    <row r="246" spans="1:32">
      <c r="A246" s="5"/>
      <c r="C246" s="6">
        <v>201708</v>
      </c>
      <c r="D246" s="10">
        <v>240</v>
      </c>
      <c r="E246" s="11">
        <v>1022</v>
      </c>
      <c r="F246" s="12">
        <f t="shared" si="30"/>
        <v>0.000240473360751689</v>
      </c>
      <c r="G246" s="13">
        <f t="shared" si="35"/>
        <v>0.906637982414386</v>
      </c>
      <c r="H246" s="14"/>
      <c r="I246" s="10">
        <v>201709</v>
      </c>
      <c r="J246" s="10">
        <v>240</v>
      </c>
      <c r="K246" s="11">
        <v>1104</v>
      </c>
      <c r="L246" s="12">
        <f t="shared" si="31"/>
        <v>0.000239819926516046</v>
      </c>
      <c r="M246" s="13">
        <f t="shared" si="36"/>
        <v>0.909650666651606</v>
      </c>
      <c r="N246" s="14"/>
      <c r="O246" s="10">
        <v>201710</v>
      </c>
      <c r="P246" s="10">
        <v>240</v>
      </c>
      <c r="Q246" s="11">
        <v>1118</v>
      </c>
      <c r="R246" s="12">
        <f t="shared" si="32"/>
        <v>0.000234860430302962</v>
      </c>
      <c r="S246" s="13">
        <f t="shared" si="37"/>
        <v>0.905224993351223</v>
      </c>
      <c r="T246" s="14"/>
      <c r="U246" s="10">
        <v>201711</v>
      </c>
      <c r="V246" s="10">
        <v>240</v>
      </c>
      <c r="W246" s="11">
        <v>1042</v>
      </c>
      <c r="X246" s="12">
        <f t="shared" si="33"/>
        <v>0.000211036649693946</v>
      </c>
      <c r="Y246" s="13">
        <f t="shared" si="38"/>
        <v>0.91188470512894</v>
      </c>
      <c r="AB246" s="6">
        <v>201708</v>
      </c>
      <c r="AC246" s="6">
        <v>240</v>
      </c>
      <c r="AD246" s="6">
        <v>941</v>
      </c>
      <c r="AE246" s="8">
        <f t="shared" si="34"/>
        <v>0.000247340628260967</v>
      </c>
      <c r="AF246" s="9">
        <f t="shared" si="39"/>
        <v>0.904178242961569</v>
      </c>
    </row>
    <row r="247" spans="1:32">
      <c r="A247" s="5"/>
      <c r="C247" s="6">
        <v>201708</v>
      </c>
      <c r="D247" s="6">
        <v>241</v>
      </c>
      <c r="E247" s="6">
        <v>973</v>
      </c>
      <c r="F247" s="8">
        <f t="shared" si="30"/>
        <v>0.000228943816058115</v>
      </c>
      <c r="G247" s="9">
        <f t="shared" si="35"/>
        <v>0.906866926230445</v>
      </c>
      <c r="I247" s="6">
        <v>201709</v>
      </c>
      <c r="J247" s="6">
        <v>241</v>
      </c>
      <c r="K247" s="7">
        <v>1151</v>
      </c>
      <c r="L247" s="8">
        <f t="shared" si="31"/>
        <v>0.000250029651648523</v>
      </c>
      <c r="M247" s="9">
        <f t="shared" si="36"/>
        <v>0.909900696303254</v>
      </c>
      <c r="O247" s="6">
        <v>201710</v>
      </c>
      <c r="P247" s="6">
        <v>241</v>
      </c>
      <c r="Q247" s="7">
        <v>1062</v>
      </c>
      <c r="R247" s="8">
        <f t="shared" si="32"/>
        <v>0.00022309640159369</v>
      </c>
      <c r="S247" s="9">
        <f t="shared" si="37"/>
        <v>0.905448089752817</v>
      </c>
      <c r="U247" s="6">
        <v>201711</v>
      </c>
      <c r="V247" s="6">
        <v>241</v>
      </c>
      <c r="W247" s="7">
        <v>1019</v>
      </c>
      <c r="X247" s="8">
        <f t="shared" si="33"/>
        <v>0.000206378451092256</v>
      </c>
      <c r="Y247" s="9">
        <f t="shared" si="38"/>
        <v>0.912091083580032</v>
      </c>
      <c r="AB247" s="6">
        <v>201708</v>
      </c>
      <c r="AC247" s="6">
        <v>241</v>
      </c>
      <c r="AD247" s="6">
        <v>888</v>
      </c>
      <c r="AE247" s="8">
        <f t="shared" si="34"/>
        <v>0.000233409647073048</v>
      </c>
      <c r="AF247" s="9">
        <f t="shared" si="39"/>
        <v>0.904411652608642</v>
      </c>
    </row>
    <row r="248" spans="1:32">
      <c r="A248" s="5"/>
      <c r="C248" s="6">
        <v>201708</v>
      </c>
      <c r="D248" s="6">
        <v>242</v>
      </c>
      <c r="E248" s="7">
        <v>1053</v>
      </c>
      <c r="F248" s="8">
        <f t="shared" si="30"/>
        <v>0.000247767562496603</v>
      </c>
      <c r="G248" s="9">
        <f t="shared" si="35"/>
        <v>0.907114693792941</v>
      </c>
      <c r="I248" s="6">
        <v>201709</v>
      </c>
      <c r="J248" s="6">
        <v>242</v>
      </c>
      <c r="K248" s="7">
        <v>1012</v>
      </c>
      <c r="L248" s="8">
        <f t="shared" si="31"/>
        <v>0.000219834932639709</v>
      </c>
      <c r="M248" s="9">
        <f t="shared" si="36"/>
        <v>0.910120531235894</v>
      </c>
      <c r="O248" s="6">
        <v>201710</v>
      </c>
      <c r="P248" s="6">
        <v>242</v>
      </c>
      <c r="Q248" s="7">
        <v>1086</v>
      </c>
      <c r="R248" s="8">
        <f t="shared" si="32"/>
        <v>0.000228138128183378</v>
      </c>
      <c r="S248" s="9">
        <f t="shared" si="37"/>
        <v>0.905676227881</v>
      </c>
      <c r="U248" s="6">
        <v>201711</v>
      </c>
      <c r="V248" s="6">
        <v>242</v>
      </c>
      <c r="W248" s="7">
        <v>1034</v>
      </c>
      <c r="X248" s="8">
        <f t="shared" si="33"/>
        <v>0.000209416406702054</v>
      </c>
      <c r="Y248" s="9">
        <f t="shared" si="38"/>
        <v>0.912300499986734</v>
      </c>
      <c r="AB248" s="6">
        <v>201708</v>
      </c>
      <c r="AC248" s="6">
        <v>242</v>
      </c>
      <c r="AD248" s="6">
        <v>963</v>
      </c>
      <c r="AE248" s="8">
        <f t="shared" si="34"/>
        <v>0.000253123299697461</v>
      </c>
      <c r="AF248" s="9">
        <f t="shared" si="39"/>
        <v>0.904664775908339</v>
      </c>
    </row>
    <row r="249" spans="1:32">
      <c r="A249" s="5"/>
      <c r="C249" s="6">
        <v>201708</v>
      </c>
      <c r="D249" s="6">
        <v>243</v>
      </c>
      <c r="E249" s="6">
        <v>979</v>
      </c>
      <c r="F249" s="8">
        <f t="shared" si="30"/>
        <v>0.000230355597041001</v>
      </c>
      <c r="G249" s="9">
        <f t="shared" si="35"/>
        <v>0.907345049389982</v>
      </c>
      <c r="I249" s="6">
        <v>201709</v>
      </c>
      <c r="J249" s="6">
        <v>243</v>
      </c>
      <c r="K249" s="6">
        <v>973</v>
      </c>
      <c r="L249" s="8">
        <f t="shared" si="31"/>
        <v>0.000211363033061697</v>
      </c>
      <c r="M249" s="9">
        <f t="shared" si="36"/>
        <v>0.910331894268956</v>
      </c>
      <c r="O249" s="6">
        <v>201710</v>
      </c>
      <c r="P249" s="6">
        <v>243</v>
      </c>
      <c r="Q249" s="7">
        <v>1061</v>
      </c>
      <c r="R249" s="8">
        <f t="shared" si="32"/>
        <v>0.000222886329652453</v>
      </c>
      <c r="S249" s="9">
        <f t="shared" si="37"/>
        <v>0.905899114210653</v>
      </c>
      <c r="U249" s="6">
        <v>201711</v>
      </c>
      <c r="V249" s="6">
        <v>243</v>
      </c>
      <c r="W249" s="7">
        <v>1035</v>
      </c>
      <c r="X249" s="8">
        <f t="shared" si="33"/>
        <v>0.000209618937076041</v>
      </c>
      <c r="Y249" s="9">
        <f t="shared" si="38"/>
        <v>0.91251011892381</v>
      </c>
      <c r="AB249" s="6">
        <v>201708</v>
      </c>
      <c r="AC249" s="6">
        <v>243</v>
      </c>
      <c r="AD249" s="6">
        <v>907</v>
      </c>
      <c r="AE249" s="8">
        <f t="shared" si="34"/>
        <v>0.000238403772404566</v>
      </c>
      <c r="AF249" s="9">
        <f t="shared" si="39"/>
        <v>0.904903179680744</v>
      </c>
    </row>
    <row r="250" spans="1:32">
      <c r="A250" s="5"/>
      <c r="C250" s="6">
        <v>201708</v>
      </c>
      <c r="D250" s="6">
        <v>244</v>
      </c>
      <c r="E250" s="6">
        <v>970</v>
      </c>
      <c r="F250" s="8">
        <f t="shared" si="30"/>
        <v>0.000228237925566671</v>
      </c>
      <c r="G250" s="9">
        <f t="shared" si="35"/>
        <v>0.907573287315549</v>
      </c>
      <c r="I250" s="6">
        <v>201709</v>
      </c>
      <c r="J250" s="6">
        <v>244</v>
      </c>
      <c r="K250" s="7">
        <v>1033</v>
      </c>
      <c r="L250" s="8">
        <f t="shared" si="31"/>
        <v>0.000224396724720178</v>
      </c>
      <c r="M250" s="9">
        <f t="shared" si="36"/>
        <v>0.910556290993676</v>
      </c>
      <c r="O250" s="6">
        <v>201710</v>
      </c>
      <c r="P250" s="6">
        <v>244</v>
      </c>
      <c r="Q250" s="7">
        <v>1078</v>
      </c>
      <c r="R250" s="8">
        <f t="shared" si="32"/>
        <v>0.000226457552653482</v>
      </c>
      <c r="S250" s="9">
        <f t="shared" si="37"/>
        <v>0.906125571763306</v>
      </c>
      <c r="U250" s="6">
        <v>201711</v>
      </c>
      <c r="V250" s="6">
        <v>244</v>
      </c>
      <c r="W250" s="7">
        <v>1059</v>
      </c>
      <c r="X250" s="8">
        <f t="shared" si="33"/>
        <v>0.000214479666051717</v>
      </c>
      <c r="Y250" s="9">
        <f t="shared" si="38"/>
        <v>0.912724598589862</v>
      </c>
      <c r="AB250" s="6">
        <v>201708</v>
      </c>
      <c r="AC250" s="6">
        <v>244</v>
      </c>
      <c r="AD250" s="6">
        <v>880</v>
      </c>
      <c r="AE250" s="8">
        <f t="shared" si="34"/>
        <v>0.000231306857459778</v>
      </c>
      <c r="AF250" s="9">
        <f t="shared" si="39"/>
        <v>0.905134486538204</v>
      </c>
    </row>
    <row r="251" spans="1:32">
      <c r="A251" s="5"/>
      <c r="C251" s="6">
        <v>201708</v>
      </c>
      <c r="D251" s="6">
        <v>245</v>
      </c>
      <c r="E251" s="6">
        <v>989</v>
      </c>
      <c r="F251" s="8">
        <f t="shared" si="30"/>
        <v>0.000232708565345812</v>
      </c>
      <c r="G251" s="9">
        <f t="shared" si="35"/>
        <v>0.907805995880895</v>
      </c>
      <c r="I251" s="6">
        <v>201709</v>
      </c>
      <c r="J251" s="6">
        <v>245</v>
      </c>
      <c r="K251" s="7">
        <v>1137</v>
      </c>
      <c r="L251" s="8">
        <f t="shared" si="31"/>
        <v>0.000246988456928211</v>
      </c>
      <c r="M251" s="9">
        <f t="shared" si="36"/>
        <v>0.910803279450604</v>
      </c>
      <c r="O251" s="6">
        <v>201710</v>
      </c>
      <c r="P251" s="6">
        <v>245</v>
      </c>
      <c r="Q251" s="7">
        <v>1127</v>
      </c>
      <c r="R251" s="8">
        <f t="shared" si="32"/>
        <v>0.000236751077774095</v>
      </c>
      <c r="S251" s="9">
        <f t="shared" si="37"/>
        <v>0.90636232284108</v>
      </c>
      <c r="U251" s="6">
        <v>201711</v>
      </c>
      <c r="V251" s="6">
        <v>245</v>
      </c>
      <c r="W251" s="7">
        <v>1105</v>
      </c>
      <c r="X251" s="8">
        <f t="shared" si="33"/>
        <v>0.000223796063255097</v>
      </c>
      <c r="Y251" s="9">
        <f t="shared" si="38"/>
        <v>0.912948394653117</v>
      </c>
      <c r="AB251" s="6">
        <v>201708</v>
      </c>
      <c r="AC251" s="6">
        <v>245</v>
      </c>
      <c r="AD251" s="6">
        <v>906</v>
      </c>
      <c r="AE251" s="8">
        <f t="shared" si="34"/>
        <v>0.000238140923702907</v>
      </c>
      <c r="AF251" s="9">
        <f t="shared" si="39"/>
        <v>0.905372627461907</v>
      </c>
    </row>
    <row r="252" spans="1:32">
      <c r="A252" s="5"/>
      <c r="C252" s="6">
        <v>201708</v>
      </c>
      <c r="D252" s="6">
        <v>246</v>
      </c>
      <c r="E252" s="6">
        <v>950</v>
      </c>
      <c r="F252" s="8">
        <f t="shared" si="30"/>
        <v>0.000223531988957049</v>
      </c>
      <c r="G252" s="9">
        <f t="shared" si="35"/>
        <v>0.908029527869852</v>
      </c>
      <c r="I252" s="6">
        <v>201709</v>
      </c>
      <c r="J252" s="6">
        <v>246</v>
      </c>
      <c r="K252" s="7">
        <v>1011</v>
      </c>
      <c r="L252" s="8">
        <f t="shared" si="31"/>
        <v>0.000219617704445401</v>
      </c>
      <c r="M252" s="9">
        <f t="shared" si="36"/>
        <v>0.911022897155049</v>
      </c>
      <c r="O252" s="6">
        <v>201710</v>
      </c>
      <c r="P252" s="6">
        <v>246</v>
      </c>
      <c r="Q252" s="7">
        <v>1051</v>
      </c>
      <c r="R252" s="8">
        <f t="shared" si="32"/>
        <v>0.000220785610240083</v>
      </c>
      <c r="S252" s="9">
        <f t="shared" si="37"/>
        <v>0.90658310845132</v>
      </c>
      <c r="U252" s="6">
        <v>201711</v>
      </c>
      <c r="V252" s="6">
        <v>246</v>
      </c>
      <c r="W252" s="7">
        <v>1032</v>
      </c>
      <c r="X252" s="8">
        <f t="shared" si="33"/>
        <v>0.000209011345954081</v>
      </c>
      <c r="Y252" s="9">
        <f t="shared" si="38"/>
        <v>0.913157405999071</v>
      </c>
      <c r="AB252" s="6">
        <v>201708</v>
      </c>
      <c r="AC252" s="6">
        <v>246</v>
      </c>
      <c r="AD252" s="6">
        <v>872</v>
      </c>
      <c r="AE252" s="8">
        <f t="shared" si="34"/>
        <v>0.000229204067846507</v>
      </c>
      <c r="AF252" s="9">
        <f t="shared" si="39"/>
        <v>0.905601831529753</v>
      </c>
    </row>
    <row r="253" spans="1:32">
      <c r="A253" s="5"/>
      <c r="C253" s="6">
        <v>201708</v>
      </c>
      <c r="D253" s="6">
        <v>247</v>
      </c>
      <c r="E253" s="6">
        <v>938</v>
      </c>
      <c r="F253" s="8">
        <f t="shared" si="30"/>
        <v>0.000220708426991276</v>
      </c>
      <c r="G253" s="9">
        <f t="shared" si="35"/>
        <v>0.908250236296843</v>
      </c>
      <c r="I253" s="6">
        <v>201709</v>
      </c>
      <c r="J253" s="6">
        <v>247</v>
      </c>
      <c r="K253" s="6">
        <v>936</v>
      </c>
      <c r="L253" s="8">
        <f t="shared" si="31"/>
        <v>0.0002033255898723</v>
      </c>
      <c r="M253" s="9">
        <f t="shared" si="36"/>
        <v>0.911226222744922</v>
      </c>
      <c r="O253" s="6">
        <v>201710</v>
      </c>
      <c r="P253" s="6">
        <v>247</v>
      </c>
      <c r="Q253" s="7">
        <v>1028</v>
      </c>
      <c r="R253" s="8">
        <f t="shared" si="32"/>
        <v>0.000215953955591632</v>
      </c>
      <c r="S253" s="9">
        <f t="shared" si="37"/>
        <v>0.906799062406912</v>
      </c>
      <c r="U253" s="6">
        <v>201711</v>
      </c>
      <c r="V253" s="6">
        <v>247</v>
      </c>
      <c r="W253" s="7">
        <v>1039</v>
      </c>
      <c r="X253" s="8">
        <f t="shared" si="33"/>
        <v>0.000210429058571987</v>
      </c>
      <c r="Y253" s="9">
        <f t="shared" si="38"/>
        <v>0.913367835057643</v>
      </c>
      <c r="AB253" s="6">
        <v>201708</v>
      </c>
      <c r="AC253" s="6">
        <v>247</v>
      </c>
      <c r="AD253" s="6">
        <v>864</v>
      </c>
      <c r="AE253" s="8">
        <f t="shared" si="34"/>
        <v>0.000227101278233236</v>
      </c>
      <c r="AF253" s="9">
        <f t="shared" si="39"/>
        <v>0.905828932807986</v>
      </c>
    </row>
    <row r="254" spans="1:32">
      <c r="A254" s="5"/>
      <c r="C254" s="6">
        <v>201708</v>
      </c>
      <c r="D254" s="6">
        <v>248</v>
      </c>
      <c r="E254" s="6">
        <v>982</v>
      </c>
      <c r="F254" s="8">
        <f t="shared" si="30"/>
        <v>0.000231061487532444</v>
      </c>
      <c r="G254" s="9">
        <f t="shared" si="35"/>
        <v>0.908481297784375</v>
      </c>
      <c r="I254" s="6">
        <v>201709</v>
      </c>
      <c r="J254" s="6">
        <v>248</v>
      </c>
      <c r="K254" s="6">
        <v>991</v>
      </c>
      <c r="L254" s="8">
        <f t="shared" si="31"/>
        <v>0.000215273140559241</v>
      </c>
      <c r="M254" s="9">
        <f t="shared" si="36"/>
        <v>0.911441495885481</v>
      </c>
      <c r="O254" s="6">
        <v>201710</v>
      </c>
      <c r="P254" s="6">
        <v>248</v>
      </c>
      <c r="Q254" s="6">
        <v>983</v>
      </c>
      <c r="R254" s="8">
        <f t="shared" si="32"/>
        <v>0.000206500718235967</v>
      </c>
      <c r="S254" s="9">
        <f t="shared" si="37"/>
        <v>0.907005563125148</v>
      </c>
      <c r="U254" s="6">
        <v>201711</v>
      </c>
      <c r="V254" s="6">
        <v>248</v>
      </c>
      <c r="W254" s="6">
        <v>890</v>
      </c>
      <c r="X254" s="8">
        <f t="shared" si="33"/>
        <v>0.000180252032847996</v>
      </c>
      <c r="Y254" s="9">
        <f t="shared" si="38"/>
        <v>0.913548087090491</v>
      </c>
      <c r="AB254" s="6">
        <v>201708</v>
      </c>
      <c r="AC254" s="6">
        <v>248</v>
      </c>
      <c r="AD254" s="6">
        <v>896</v>
      </c>
      <c r="AE254" s="8">
        <f t="shared" si="34"/>
        <v>0.000235512436686319</v>
      </c>
      <c r="AF254" s="9">
        <f t="shared" si="39"/>
        <v>0.906064445244673</v>
      </c>
    </row>
    <row r="255" spans="1:32">
      <c r="A255" s="5"/>
      <c r="C255" s="6">
        <v>201708</v>
      </c>
      <c r="D255" s="6">
        <v>249</v>
      </c>
      <c r="E255" s="6">
        <v>925</v>
      </c>
      <c r="F255" s="8">
        <f t="shared" si="30"/>
        <v>0.000217649568195022</v>
      </c>
      <c r="G255" s="9">
        <f t="shared" si="35"/>
        <v>0.908698947352571</v>
      </c>
      <c r="I255" s="6">
        <v>201709</v>
      </c>
      <c r="J255" s="6">
        <v>249</v>
      </c>
      <c r="K255" s="6">
        <v>960</v>
      </c>
      <c r="L255" s="8">
        <f t="shared" si="31"/>
        <v>0.000208539066535693</v>
      </c>
      <c r="M255" s="9">
        <f t="shared" si="36"/>
        <v>0.911650034952017</v>
      </c>
      <c r="O255" s="6">
        <v>201710</v>
      </c>
      <c r="P255" s="6">
        <v>249</v>
      </c>
      <c r="Q255" s="7">
        <v>1037</v>
      </c>
      <c r="R255" s="8">
        <f t="shared" si="32"/>
        <v>0.000217844603062765</v>
      </c>
      <c r="S255" s="9">
        <f t="shared" si="37"/>
        <v>0.907223407728211</v>
      </c>
      <c r="U255" s="6">
        <v>201711</v>
      </c>
      <c r="V255" s="6">
        <v>249</v>
      </c>
      <c r="W255" s="6">
        <v>989</v>
      </c>
      <c r="X255" s="8">
        <f t="shared" si="33"/>
        <v>0.000200302539872661</v>
      </c>
      <c r="Y255" s="9">
        <f t="shared" si="38"/>
        <v>0.913748389630363</v>
      </c>
      <c r="AB255" s="6">
        <v>201708</v>
      </c>
      <c r="AC255" s="6">
        <v>249</v>
      </c>
      <c r="AD255" s="6">
        <v>849</v>
      </c>
      <c r="AE255" s="8">
        <f t="shared" si="34"/>
        <v>0.000223158547708354</v>
      </c>
      <c r="AF255" s="9">
        <f t="shared" si="39"/>
        <v>0.906287603792381</v>
      </c>
    </row>
    <row r="256" spans="1:32">
      <c r="A256" s="5"/>
      <c r="C256" s="6">
        <v>201708</v>
      </c>
      <c r="D256" s="6">
        <v>250</v>
      </c>
      <c r="E256" s="6">
        <v>931</v>
      </c>
      <c r="F256" s="8">
        <f t="shared" si="30"/>
        <v>0.000219061349177908</v>
      </c>
      <c r="G256" s="9">
        <f t="shared" si="35"/>
        <v>0.908918008701748</v>
      </c>
      <c r="I256" s="6">
        <v>201709</v>
      </c>
      <c r="J256" s="6">
        <v>250</v>
      </c>
      <c r="K256" s="6">
        <v>960</v>
      </c>
      <c r="L256" s="8">
        <f t="shared" si="31"/>
        <v>0.000208539066535693</v>
      </c>
      <c r="M256" s="9">
        <f t="shared" si="36"/>
        <v>0.911858574018553</v>
      </c>
      <c r="O256" s="6">
        <v>201710</v>
      </c>
      <c r="P256" s="6">
        <v>250</v>
      </c>
      <c r="Q256" s="7">
        <v>1028</v>
      </c>
      <c r="R256" s="8">
        <f t="shared" si="32"/>
        <v>0.000215953955591632</v>
      </c>
      <c r="S256" s="9">
        <f t="shared" si="37"/>
        <v>0.907439361683802</v>
      </c>
      <c r="U256" s="6">
        <v>201711</v>
      </c>
      <c r="V256" s="6">
        <v>250</v>
      </c>
      <c r="W256" s="7">
        <v>1001</v>
      </c>
      <c r="X256" s="8">
        <f t="shared" si="33"/>
        <v>0.000202732904360499</v>
      </c>
      <c r="Y256" s="9">
        <f t="shared" si="38"/>
        <v>0.913951122534724</v>
      </c>
      <c r="AB256" s="6">
        <v>201708</v>
      </c>
      <c r="AC256" s="6">
        <v>250</v>
      </c>
      <c r="AD256" s="6">
        <v>852</v>
      </c>
      <c r="AE256" s="8">
        <f t="shared" si="34"/>
        <v>0.00022394709381333</v>
      </c>
      <c r="AF256" s="9">
        <f t="shared" si="39"/>
        <v>0.906511550886195</v>
      </c>
    </row>
    <row r="257" spans="1:32">
      <c r="A257" s="5"/>
      <c r="C257" s="6">
        <v>201708</v>
      </c>
      <c r="D257" s="6">
        <v>251</v>
      </c>
      <c r="E257" s="6">
        <v>884</v>
      </c>
      <c r="F257" s="8">
        <f t="shared" si="30"/>
        <v>0.000208002398145296</v>
      </c>
      <c r="G257" s="9">
        <f t="shared" si="35"/>
        <v>0.909126011099894</v>
      </c>
      <c r="I257" s="6">
        <v>201709</v>
      </c>
      <c r="J257" s="6">
        <v>251</v>
      </c>
      <c r="K257" s="7">
        <v>1013</v>
      </c>
      <c r="L257" s="8">
        <f t="shared" si="31"/>
        <v>0.000220052160834017</v>
      </c>
      <c r="M257" s="9">
        <f t="shared" si="36"/>
        <v>0.912078626179387</v>
      </c>
      <c r="O257" s="6">
        <v>201710</v>
      </c>
      <c r="P257" s="6">
        <v>251</v>
      </c>
      <c r="Q257" s="7">
        <v>1063</v>
      </c>
      <c r="R257" s="8">
        <f t="shared" si="32"/>
        <v>0.000223306473534927</v>
      </c>
      <c r="S257" s="9">
        <f t="shared" si="37"/>
        <v>0.907662668157337</v>
      </c>
      <c r="U257" s="6">
        <v>201711</v>
      </c>
      <c r="V257" s="6">
        <v>251</v>
      </c>
      <c r="W257" s="6">
        <v>983</v>
      </c>
      <c r="X257" s="8">
        <f t="shared" si="33"/>
        <v>0.000199087357628742</v>
      </c>
      <c r="Y257" s="9">
        <f t="shared" si="38"/>
        <v>0.914150209892353</v>
      </c>
      <c r="AB257" s="6">
        <v>201708</v>
      </c>
      <c r="AC257" s="6">
        <v>251</v>
      </c>
      <c r="AD257" s="6">
        <v>808</v>
      </c>
      <c r="AE257" s="8">
        <f t="shared" si="34"/>
        <v>0.000212381750940341</v>
      </c>
      <c r="AF257" s="9">
        <f t="shared" si="39"/>
        <v>0.906723932637135</v>
      </c>
    </row>
    <row r="258" spans="1:32">
      <c r="A258" s="5"/>
      <c r="C258" s="6">
        <v>201708</v>
      </c>
      <c r="D258" s="6">
        <v>252</v>
      </c>
      <c r="E258" s="7">
        <v>1015</v>
      </c>
      <c r="F258" s="8">
        <f t="shared" si="30"/>
        <v>0.000238826282938321</v>
      </c>
      <c r="G258" s="9">
        <f t="shared" si="35"/>
        <v>0.909364837382832</v>
      </c>
      <c r="I258" s="6">
        <v>201709</v>
      </c>
      <c r="J258" s="6">
        <v>252</v>
      </c>
      <c r="K258" s="7">
        <v>1022</v>
      </c>
      <c r="L258" s="8">
        <f t="shared" si="31"/>
        <v>0.000222007214582789</v>
      </c>
      <c r="M258" s="9">
        <f t="shared" si="36"/>
        <v>0.912300633393969</v>
      </c>
      <c r="O258" s="6">
        <v>201710</v>
      </c>
      <c r="P258" s="6">
        <v>252</v>
      </c>
      <c r="Q258" s="7">
        <v>1041</v>
      </c>
      <c r="R258" s="8">
        <f t="shared" si="32"/>
        <v>0.000218684890827713</v>
      </c>
      <c r="S258" s="9">
        <f t="shared" si="37"/>
        <v>0.907881353048165</v>
      </c>
      <c r="U258" s="6">
        <v>201711</v>
      </c>
      <c r="V258" s="6">
        <v>252</v>
      </c>
      <c r="W258" s="7">
        <v>1114</v>
      </c>
      <c r="X258" s="8">
        <f t="shared" si="33"/>
        <v>0.000225618836620975</v>
      </c>
      <c r="Y258" s="9">
        <f t="shared" si="38"/>
        <v>0.914375828728974</v>
      </c>
      <c r="AB258" s="6">
        <v>201708</v>
      </c>
      <c r="AC258" s="6">
        <v>252</v>
      </c>
      <c r="AD258" s="6">
        <v>932</v>
      </c>
      <c r="AE258" s="8">
        <f t="shared" si="34"/>
        <v>0.000244974989946037</v>
      </c>
      <c r="AF258" s="9">
        <f t="shared" si="39"/>
        <v>0.906968907627081</v>
      </c>
    </row>
    <row r="259" spans="1:32">
      <c r="A259" s="5"/>
      <c r="C259" s="6">
        <v>201708</v>
      </c>
      <c r="D259" s="6">
        <v>253</v>
      </c>
      <c r="E259" s="6">
        <v>886</v>
      </c>
      <c r="F259" s="8">
        <f t="shared" si="30"/>
        <v>0.000208472991806258</v>
      </c>
      <c r="G259" s="9">
        <f t="shared" si="35"/>
        <v>0.909573310374638</v>
      </c>
      <c r="I259" s="6">
        <v>201709</v>
      </c>
      <c r="J259" s="6">
        <v>253</v>
      </c>
      <c r="K259" s="6">
        <v>967</v>
      </c>
      <c r="L259" s="8">
        <f t="shared" si="31"/>
        <v>0.000210059663895849</v>
      </c>
      <c r="M259" s="9">
        <f t="shared" si="36"/>
        <v>0.912510693057865</v>
      </c>
      <c r="O259" s="6">
        <v>201710</v>
      </c>
      <c r="P259" s="6">
        <v>253</v>
      </c>
      <c r="Q259" s="6">
        <v>969</v>
      </c>
      <c r="R259" s="8">
        <f t="shared" si="32"/>
        <v>0.000203559711058649</v>
      </c>
      <c r="S259" s="9">
        <f t="shared" si="37"/>
        <v>0.908084912759224</v>
      </c>
      <c r="U259" s="6">
        <v>201711</v>
      </c>
      <c r="V259" s="6">
        <v>253</v>
      </c>
      <c r="W259" s="6">
        <v>988</v>
      </c>
      <c r="X259" s="8">
        <f t="shared" si="33"/>
        <v>0.000200100009498675</v>
      </c>
      <c r="Y259" s="9">
        <f t="shared" si="38"/>
        <v>0.914575928738472</v>
      </c>
      <c r="AB259" s="6">
        <v>201708</v>
      </c>
      <c r="AC259" s="6">
        <v>253</v>
      </c>
      <c r="AD259" s="6">
        <v>817</v>
      </c>
      <c r="AE259" s="8">
        <f t="shared" si="34"/>
        <v>0.000214747389255271</v>
      </c>
      <c r="AF259" s="9">
        <f t="shared" si="39"/>
        <v>0.907183655016336</v>
      </c>
    </row>
    <row r="260" spans="1:32">
      <c r="A260" s="5"/>
      <c r="C260" s="6">
        <v>201708</v>
      </c>
      <c r="D260" s="6">
        <v>254</v>
      </c>
      <c r="E260" s="6">
        <v>837</v>
      </c>
      <c r="F260" s="8">
        <f t="shared" si="30"/>
        <v>0.000196943447112684</v>
      </c>
      <c r="G260" s="9">
        <f t="shared" si="35"/>
        <v>0.909770253821751</v>
      </c>
      <c r="I260" s="6">
        <v>201709</v>
      </c>
      <c r="J260" s="6">
        <v>254</v>
      </c>
      <c r="K260" s="6">
        <v>862</v>
      </c>
      <c r="L260" s="8">
        <f t="shared" si="31"/>
        <v>0.000187250703493507</v>
      </c>
      <c r="M260" s="9">
        <f t="shared" si="36"/>
        <v>0.912697943761359</v>
      </c>
      <c r="O260" s="6">
        <v>201710</v>
      </c>
      <c r="P260" s="6">
        <v>254</v>
      </c>
      <c r="Q260" s="7">
        <v>1021</v>
      </c>
      <c r="R260" s="8">
        <f t="shared" si="32"/>
        <v>0.000214483452002973</v>
      </c>
      <c r="S260" s="9">
        <f t="shared" si="37"/>
        <v>0.908299396211226</v>
      </c>
      <c r="U260" s="6">
        <v>201711</v>
      </c>
      <c r="V260" s="6">
        <v>254</v>
      </c>
      <c r="W260" s="6">
        <v>900</v>
      </c>
      <c r="X260" s="8">
        <f t="shared" si="33"/>
        <v>0.000182277336587861</v>
      </c>
      <c r="Y260" s="9">
        <f t="shared" si="38"/>
        <v>0.91475820607506</v>
      </c>
      <c r="AB260" s="6">
        <v>201708</v>
      </c>
      <c r="AC260" s="6">
        <v>254</v>
      </c>
      <c r="AD260" s="6">
        <v>772</v>
      </c>
      <c r="AE260" s="8">
        <f t="shared" si="34"/>
        <v>0.000202919197680623</v>
      </c>
      <c r="AF260" s="9">
        <f t="shared" si="39"/>
        <v>0.907386574214017</v>
      </c>
    </row>
    <row r="261" spans="1:32">
      <c r="A261" s="5"/>
      <c r="C261" s="6">
        <v>201708</v>
      </c>
      <c r="D261" s="6">
        <v>255</v>
      </c>
      <c r="E261" s="6">
        <v>895</v>
      </c>
      <c r="F261" s="8">
        <f t="shared" si="30"/>
        <v>0.000210590663280588</v>
      </c>
      <c r="G261" s="9">
        <f t="shared" si="35"/>
        <v>0.909980844485032</v>
      </c>
      <c r="I261" s="6">
        <v>201709</v>
      </c>
      <c r="J261" s="6">
        <v>255</v>
      </c>
      <c r="K261" s="6">
        <v>911</v>
      </c>
      <c r="L261" s="8">
        <f t="shared" si="31"/>
        <v>0.0001978948850146</v>
      </c>
      <c r="M261" s="9">
        <f t="shared" si="36"/>
        <v>0.912895838646373</v>
      </c>
      <c r="O261" s="6">
        <v>201710</v>
      </c>
      <c r="P261" s="6">
        <v>255</v>
      </c>
      <c r="Q261" s="6">
        <v>973</v>
      </c>
      <c r="R261" s="8">
        <f t="shared" si="32"/>
        <v>0.000204399998823597</v>
      </c>
      <c r="S261" s="9">
        <f t="shared" si="37"/>
        <v>0.90850379621005</v>
      </c>
      <c r="U261" s="6">
        <v>201711</v>
      </c>
      <c r="V261" s="6">
        <v>255</v>
      </c>
      <c r="W261" s="6">
        <v>931</v>
      </c>
      <c r="X261" s="8">
        <f t="shared" si="33"/>
        <v>0.000188555778181443</v>
      </c>
      <c r="Y261" s="9">
        <f t="shared" si="38"/>
        <v>0.914946761853242</v>
      </c>
      <c r="AB261" s="6">
        <v>201708</v>
      </c>
      <c r="AC261" s="6">
        <v>255</v>
      </c>
      <c r="AD261" s="6">
        <v>809</v>
      </c>
      <c r="AE261" s="8">
        <f t="shared" si="34"/>
        <v>0.000212644599642</v>
      </c>
      <c r="AF261" s="9">
        <f t="shared" si="39"/>
        <v>0.907599218813659</v>
      </c>
    </row>
    <row r="262" spans="1:32">
      <c r="A262" s="5"/>
      <c r="C262" s="6">
        <v>201708</v>
      </c>
      <c r="D262" s="6">
        <v>256</v>
      </c>
      <c r="E262" s="6">
        <v>878</v>
      </c>
      <c r="F262" s="8">
        <f t="shared" si="30"/>
        <v>0.00020659061716241</v>
      </c>
      <c r="G262" s="9">
        <f t="shared" si="35"/>
        <v>0.910187435102194</v>
      </c>
      <c r="I262" s="6">
        <v>201709</v>
      </c>
      <c r="J262" s="6">
        <v>256</v>
      </c>
      <c r="K262" s="6">
        <v>923</v>
      </c>
      <c r="L262" s="8">
        <f t="shared" si="31"/>
        <v>0.000200501623346296</v>
      </c>
      <c r="M262" s="9">
        <f t="shared" si="36"/>
        <v>0.91309634026972</v>
      </c>
      <c r="O262" s="6">
        <v>201710</v>
      </c>
      <c r="P262" s="6">
        <v>256</v>
      </c>
      <c r="Q262" s="6">
        <v>940</v>
      </c>
      <c r="R262" s="8">
        <f t="shared" si="32"/>
        <v>0.000197467624762776</v>
      </c>
      <c r="S262" s="9">
        <f t="shared" si="37"/>
        <v>0.908701263834813</v>
      </c>
      <c r="U262" s="6">
        <v>201711</v>
      </c>
      <c r="V262" s="6">
        <v>256</v>
      </c>
      <c r="W262" s="6">
        <v>922</v>
      </c>
      <c r="X262" s="8">
        <f t="shared" si="33"/>
        <v>0.000186733004815565</v>
      </c>
      <c r="Y262" s="9">
        <f t="shared" si="38"/>
        <v>0.915133494858057</v>
      </c>
      <c r="AB262" s="6">
        <v>201708</v>
      </c>
      <c r="AC262" s="6">
        <v>256</v>
      </c>
      <c r="AD262" s="6">
        <v>804</v>
      </c>
      <c r="AE262" s="8">
        <f t="shared" si="34"/>
        <v>0.000211330356133706</v>
      </c>
      <c r="AF262" s="9">
        <f t="shared" si="39"/>
        <v>0.907810549169793</v>
      </c>
    </row>
    <row r="263" spans="1:32">
      <c r="A263" s="5"/>
      <c r="C263" s="6">
        <v>201708</v>
      </c>
      <c r="D263" s="6">
        <v>257</v>
      </c>
      <c r="E263" s="6">
        <v>919</v>
      </c>
      <c r="F263" s="8">
        <f t="shared" ref="F263:F326" si="40">E263/SUM($E$7:$E$482)</f>
        <v>0.000216237787212135</v>
      </c>
      <c r="G263" s="9">
        <f t="shared" si="35"/>
        <v>0.910403672889406</v>
      </c>
      <c r="I263" s="6">
        <v>201709</v>
      </c>
      <c r="J263" s="6">
        <v>257</v>
      </c>
      <c r="K263" s="6">
        <v>983</v>
      </c>
      <c r="L263" s="8">
        <f t="shared" ref="L263:L326" si="41">K263/SUM($K$7:$K$451)</f>
        <v>0.000213535315004777</v>
      </c>
      <c r="M263" s="9">
        <f t="shared" si="36"/>
        <v>0.913309875584724</v>
      </c>
      <c r="O263" s="6">
        <v>201710</v>
      </c>
      <c r="P263" s="6">
        <v>257</v>
      </c>
      <c r="Q263" s="6">
        <v>937</v>
      </c>
      <c r="R263" s="8">
        <f t="shared" ref="R263:R326" si="42">Q263/SUM($Q$7:$Q$422)</f>
        <v>0.000196837408939065</v>
      </c>
      <c r="S263" s="9">
        <f t="shared" si="37"/>
        <v>0.908898101243752</v>
      </c>
      <c r="U263" s="6">
        <v>201711</v>
      </c>
      <c r="V263" s="6">
        <v>257</v>
      </c>
      <c r="W263" s="6">
        <v>884</v>
      </c>
      <c r="X263" s="8">
        <f t="shared" ref="X263:X326" si="43">W263/SUM($W$7:$W$391)</f>
        <v>0.000179036850604077</v>
      </c>
      <c r="Y263" s="9">
        <f t="shared" si="38"/>
        <v>0.915312531708661</v>
      </c>
      <c r="AB263" s="6">
        <v>201708</v>
      </c>
      <c r="AC263" s="6">
        <v>257</v>
      </c>
      <c r="AD263" s="6">
        <v>845</v>
      </c>
      <c r="AE263" s="8">
        <f t="shared" ref="AE263:AE326" si="44">AD263/SUM($AD$7:$AD$483)</f>
        <v>0.000222107152901718</v>
      </c>
      <c r="AF263" s="9">
        <f t="shared" si="39"/>
        <v>0.908032656322694</v>
      </c>
    </row>
    <row r="264" spans="1:32">
      <c r="A264" s="5"/>
      <c r="C264" s="6">
        <v>201708</v>
      </c>
      <c r="D264" s="6">
        <v>258</v>
      </c>
      <c r="E264" s="6">
        <v>861</v>
      </c>
      <c r="F264" s="8">
        <f t="shared" si="40"/>
        <v>0.000202590571044231</v>
      </c>
      <c r="G264" s="9">
        <f t="shared" ref="G264:G327" si="45">G263+F264</f>
        <v>0.91060626346045</v>
      </c>
      <c r="I264" s="6">
        <v>201709</v>
      </c>
      <c r="J264" s="6">
        <v>258</v>
      </c>
      <c r="K264" s="6">
        <v>968</v>
      </c>
      <c r="L264" s="8">
        <f t="shared" si="41"/>
        <v>0.000210276892090157</v>
      </c>
      <c r="M264" s="9">
        <f t="shared" ref="M264:M327" si="46">M263+L264</f>
        <v>0.913520152476815</v>
      </c>
      <c r="O264" s="6">
        <v>201710</v>
      </c>
      <c r="P264" s="6">
        <v>258</v>
      </c>
      <c r="Q264" s="7">
        <v>1004</v>
      </c>
      <c r="R264" s="8">
        <f t="shared" si="42"/>
        <v>0.000210912229001944</v>
      </c>
      <c r="S264" s="9">
        <f t="shared" ref="S264:S327" si="47">S263+R264</f>
        <v>0.909109013472754</v>
      </c>
      <c r="U264" s="6">
        <v>201711</v>
      </c>
      <c r="V264" s="6">
        <v>258</v>
      </c>
      <c r="W264" s="6">
        <v>947</v>
      </c>
      <c r="X264" s="8">
        <f t="shared" si="43"/>
        <v>0.000191796264165228</v>
      </c>
      <c r="Y264" s="9">
        <f t="shared" ref="Y264:Y327" si="48">Y263+X264</f>
        <v>0.915504327972826</v>
      </c>
      <c r="AB264" s="6">
        <v>201708</v>
      </c>
      <c r="AC264" s="6">
        <v>258</v>
      </c>
      <c r="AD264" s="6">
        <v>800</v>
      </c>
      <c r="AE264" s="8">
        <f t="shared" si="44"/>
        <v>0.000210278961327071</v>
      </c>
      <c r="AF264" s="9">
        <f t="shared" ref="AF264:AF327" si="49">AF263+AE264</f>
        <v>0.908242935284021</v>
      </c>
    </row>
    <row r="265" spans="1:32">
      <c r="A265" s="5"/>
      <c r="C265" s="6">
        <v>201708</v>
      </c>
      <c r="D265" s="6">
        <v>259</v>
      </c>
      <c r="E265" s="6">
        <v>967</v>
      </c>
      <c r="F265" s="8">
        <f t="shared" si="40"/>
        <v>0.000227532035075228</v>
      </c>
      <c r="G265" s="9">
        <f t="shared" si="45"/>
        <v>0.910833795495526</v>
      </c>
      <c r="I265" s="6">
        <v>201709</v>
      </c>
      <c r="J265" s="6">
        <v>259</v>
      </c>
      <c r="K265" s="7">
        <v>1034</v>
      </c>
      <c r="L265" s="8">
        <f t="shared" si="41"/>
        <v>0.000224613952914486</v>
      </c>
      <c r="M265" s="9">
        <f t="shared" si="46"/>
        <v>0.913744766429729</v>
      </c>
      <c r="O265" s="6">
        <v>201710</v>
      </c>
      <c r="P265" s="6">
        <v>259</v>
      </c>
      <c r="Q265" s="6">
        <v>974</v>
      </c>
      <c r="R265" s="8">
        <f t="shared" si="42"/>
        <v>0.000204610070764834</v>
      </c>
      <c r="S265" s="9">
        <f t="shared" si="47"/>
        <v>0.909313623543519</v>
      </c>
      <c r="U265" s="6">
        <v>201711</v>
      </c>
      <c r="V265" s="6">
        <v>259</v>
      </c>
      <c r="W265" s="6">
        <v>951</v>
      </c>
      <c r="X265" s="8">
        <f t="shared" si="43"/>
        <v>0.000192606385661174</v>
      </c>
      <c r="Y265" s="9">
        <f t="shared" si="48"/>
        <v>0.915696934358488</v>
      </c>
      <c r="AB265" s="6">
        <v>201708</v>
      </c>
      <c r="AC265" s="6">
        <v>259</v>
      </c>
      <c r="AD265" s="6">
        <v>886</v>
      </c>
      <c r="AE265" s="8">
        <f t="shared" si="44"/>
        <v>0.000232883949669731</v>
      </c>
      <c r="AF265" s="9">
        <f t="shared" si="49"/>
        <v>0.908475819233691</v>
      </c>
    </row>
    <row r="266" spans="1:32">
      <c r="A266" s="5"/>
      <c r="C266" s="6">
        <v>201708</v>
      </c>
      <c r="D266" s="6">
        <v>260</v>
      </c>
      <c r="E266" s="6">
        <v>811</v>
      </c>
      <c r="F266" s="8">
        <f t="shared" si="40"/>
        <v>0.000190825729520176</v>
      </c>
      <c r="G266" s="9">
        <f t="shared" si="45"/>
        <v>0.911024621225046</v>
      </c>
      <c r="I266" s="6">
        <v>201709</v>
      </c>
      <c r="J266" s="6">
        <v>260</v>
      </c>
      <c r="K266" s="6">
        <v>985</v>
      </c>
      <c r="L266" s="8">
        <f t="shared" si="41"/>
        <v>0.000213969771393393</v>
      </c>
      <c r="M266" s="9">
        <f t="shared" si="46"/>
        <v>0.913958736201122</v>
      </c>
      <c r="O266" s="6">
        <v>201710</v>
      </c>
      <c r="P266" s="6">
        <v>260</v>
      </c>
      <c r="Q266" s="6">
        <v>854</v>
      </c>
      <c r="R266" s="8">
        <f t="shared" si="42"/>
        <v>0.000179401437816395</v>
      </c>
      <c r="S266" s="9">
        <f t="shared" si="47"/>
        <v>0.909493024981335</v>
      </c>
      <c r="U266" s="6">
        <v>201711</v>
      </c>
      <c r="V266" s="6">
        <v>260</v>
      </c>
      <c r="W266" s="6">
        <v>885</v>
      </c>
      <c r="X266" s="8">
        <f t="shared" si="43"/>
        <v>0.000179239380978064</v>
      </c>
      <c r="Y266" s="9">
        <f t="shared" si="48"/>
        <v>0.915876173739466</v>
      </c>
      <c r="AB266" s="6">
        <v>201708</v>
      </c>
      <c r="AC266" s="6">
        <v>260</v>
      </c>
      <c r="AD266" s="6">
        <v>731</v>
      </c>
      <c r="AE266" s="8">
        <f t="shared" si="44"/>
        <v>0.000192142400912611</v>
      </c>
      <c r="AF266" s="9">
        <f t="shared" si="49"/>
        <v>0.908667961634604</v>
      </c>
    </row>
    <row r="267" spans="1:32">
      <c r="A267" s="5"/>
      <c r="C267" s="6">
        <v>201708</v>
      </c>
      <c r="D267" s="6">
        <v>261</v>
      </c>
      <c r="E267" s="6">
        <v>837</v>
      </c>
      <c r="F267" s="8">
        <f t="shared" si="40"/>
        <v>0.000196943447112684</v>
      </c>
      <c r="G267" s="9">
        <f t="shared" si="45"/>
        <v>0.911221564672158</v>
      </c>
      <c r="I267" s="6">
        <v>201709</v>
      </c>
      <c r="J267" s="6">
        <v>261</v>
      </c>
      <c r="K267" s="6">
        <v>898</v>
      </c>
      <c r="L267" s="8">
        <f t="shared" si="41"/>
        <v>0.000195070918488596</v>
      </c>
      <c r="M267" s="9">
        <f t="shared" si="46"/>
        <v>0.914153807119611</v>
      </c>
      <c r="O267" s="6">
        <v>201710</v>
      </c>
      <c r="P267" s="6">
        <v>261</v>
      </c>
      <c r="Q267" s="6">
        <v>864</v>
      </c>
      <c r="R267" s="8">
        <f t="shared" si="42"/>
        <v>0.000181502157228765</v>
      </c>
      <c r="S267" s="9">
        <f t="shared" si="47"/>
        <v>0.909674527138564</v>
      </c>
      <c r="U267" s="6">
        <v>201711</v>
      </c>
      <c r="V267" s="6">
        <v>261</v>
      </c>
      <c r="W267" s="6">
        <v>863</v>
      </c>
      <c r="X267" s="8">
        <f t="shared" si="43"/>
        <v>0.00017478371275036</v>
      </c>
      <c r="Y267" s="9">
        <f t="shared" si="48"/>
        <v>0.916050957452216</v>
      </c>
      <c r="AB267" s="6">
        <v>201708</v>
      </c>
      <c r="AC267" s="6">
        <v>261</v>
      </c>
      <c r="AD267" s="6">
        <v>752</v>
      </c>
      <c r="AE267" s="8">
        <f t="shared" si="44"/>
        <v>0.000197662223647446</v>
      </c>
      <c r="AF267" s="9">
        <f t="shared" si="49"/>
        <v>0.908865623858251</v>
      </c>
    </row>
    <row r="268" spans="1:32">
      <c r="A268" s="5"/>
      <c r="C268" s="6">
        <v>201708</v>
      </c>
      <c r="D268" s="6">
        <v>262</v>
      </c>
      <c r="E268" s="6">
        <v>870</v>
      </c>
      <c r="F268" s="8">
        <f t="shared" si="40"/>
        <v>0.000204708242518561</v>
      </c>
      <c r="G268" s="9">
        <f t="shared" si="45"/>
        <v>0.911426272914677</v>
      </c>
      <c r="I268" s="6">
        <v>201709</v>
      </c>
      <c r="J268" s="6">
        <v>262</v>
      </c>
      <c r="K268" s="6">
        <v>874</v>
      </c>
      <c r="L268" s="8">
        <f t="shared" si="41"/>
        <v>0.000189857441825203</v>
      </c>
      <c r="M268" s="9">
        <f t="shared" si="46"/>
        <v>0.914343664561436</v>
      </c>
      <c r="O268" s="6">
        <v>201710</v>
      </c>
      <c r="P268" s="6">
        <v>262</v>
      </c>
      <c r="Q268" s="6">
        <v>901</v>
      </c>
      <c r="R268" s="8">
        <f t="shared" si="42"/>
        <v>0.000189274819054533</v>
      </c>
      <c r="S268" s="9">
        <f t="shared" si="47"/>
        <v>0.909863801957618</v>
      </c>
      <c r="U268" s="6">
        <v>201711</v>
      </c>
      <c r="V268" s="6">
        <v>262</v>
      </c>
      <c r="W268" s="6">
        <v>930</v>
      </c>
      <c r="X268" s="8">
        <f t="shared" si="43"/>
        <v>0.000188353247807457</v>
      </c>
      <c r="Y268" s="9">
        <f t="shared" si="48"/>
        <v>0.916239310700023</v>
      </c>
      <c r="AB268" s="6">
        <v>201708</v>
      </c>
      <c r="AC268" s="6">
        <v>262</v>
      </c>
      <c r="AD268" s="6">
        <v>795</v>
      </c>
      <c r="AE268" s="8">
        <f t="shared" si="44"/>
        <v>0.000208964717818776</v>
      </c>
      <c r="AF268" s="9">
        <f t="shared" si="49"/>
        <v>0.90907458857607</v>
      </c>
    </row>
    <row r="269" spans="1:32">
      <c r="A269" s="5"/>
      <c r="C269" s="6">
        <v>201708</v>
      </c>
      <c r="D269" s="6">
        <v>263</v>
      </c>
      <c r="E269" s="6">
        <v>815</v>
      </c>
      <c r="F269" s="8">
        <f t="shared" si="40"/>
        <v>0.0001917669168421</v>
      </c>
      <c r="G269" s="9">
        <f t="shared" si="45"/>
        <v>0.911618039831519</v>
      </c>
      <c r="I269" s="6">
        <v>201709</v>
      </c>
      <c r="J269" s="6">
        <v>263</v>
      </c>
      <c r="K269" s="6">
        <v>853</v>
      </c>
      <c r="L269" s="8">
        <f t="shared" si="41"/>
        <v>0.000185295649744735</v>
      </c>
      <c r="M269" s="9">
        <f t="shared" si="46"/>
        <v>0.914528960211181</v>
      </c>
      <c r="O269" s="6">
        <v>201710</v>
      </c>
      <c r="P269" s="6">
        <v>263</v>
      </c>
      <c r="Q269" s="6">
        <v>939</v>
      </c>
      <c r="R269" s="8">
        <f t="shared" si="42"/>
        <v>0.000197257552821539</v>
      </c>
      <c r="S269" s="9">
        <f t="shared" si="47"/>
        <v>0.91006105951044</v>
      </c>
      <c r="U269" s="6">
        <v>201711</v>
      </c>
      <c r="V269" s="6">
        <v>263</v>
      </c>
      <c r="W269" s="6">
        <v>883</v>
      </c>
      <c r="X269" s="8">
        <f t="shared" si="43"/>
        <v>0.000178834320230091</v>
      </c>
      <c r="Y269" s="9">
        <f t="shared" si="48"/>
        <v>0.916418145020254</v>
      </c>
      <c r="AB269" s="6">
        <v>201708</v>
      </c>
      <c r="AC269" s="6">
        <v>263</v>
      </c>
      <c r="AD269" s="6">
        <v>755</v>
      </c>
      <c r="AE269" s="8">
        <f t="shared" si="44"/>
        <v>0.000198450769752423</v>
      </c>
      <c r="AF269" s="9">
        <f t="shared" si="49"/>
        <v>0.909273039345822</v>
      </c>
    </row>
    <row r="270" spans="1:32">
      <c r="A270" s="5"/>
      <c r="C270" s="6">
        <v>201708</v>
      </c>
      <c r="D270" s="6">
        <v>264</v>
      </c>
      <c r="E270" s="6">
        <v>874</v>
      </c>
      <c r="F270" s="8">
        <f t="shared" si="40"/>
        <v>0.000205649429840485</v>
      </c>
      <c r="G270" s="9">
        <f t="shared" si="45"/>
        <v>0.91182368926136</v>
      </c>
      <c r="I270" s="6">
        <v>201709</v>
      </c>
      <c r="J270" s="6">
        <v>264</v>
      </c>
      <c r="K270" s="6">
        <v>874</v>
      </c>
      <c r="L270" s="8">
        <f t="shared" si="41"/>
        <v>0.000189857441825203</v>
      </c>
      <c r="M270" s="9">
        <f t="shared" si="46"/>
        <v>0.914718817653006</v>
      </c>
      <c r="O270" s="6">
        <v>201710</v>
      </c>
      <c r="P270" s="6">
        <v>264</v>
      </c>
      <c r="Q270" s="6">
        <v>894</v>
      </c>
      <c r="R270" s="8">
        <f t="shared" si="42"/>
        <v>0.000187804315465874</v>
      </c>
      <c r="S270" s="9">
        <f t="shared" si="47"/>
        <v>0.910248863825906</v>
      </c>
      <c r="U270" s="6">
        <v>201711</v>
      </c>
      <c r="V270" s="6">
        <v>264</v>
      </c>
      <c r="W270" s="6">
        <v>874</v>
      </c>
      <c r="X270" s="8">
        <f t="shared" si="43"/>
        <v>0.000177011546864212</v>
      </c>
      <c r="Y270" s="9">
        <f t="shared" si="48"/>
        <v>0.916595156567118</v>
      </c>
      <c r="AB270" s="6">
        <v>201708</v>
      </c>
      <c r="AC270" s="6">
        <v>264</v>
      </c>
      <c r="AD270" s="6">
        <v>777</v>
      </c>
      <c r="AE270" s="8">
        <f t="shared" si="44"/>
        <v>0.000204233441188917</v>
      </c>
      <c r="AF270" s="9">
        <f t="shared" si="49"/>
        <v>0.909477272787011</v>
      </c>
    </row>
    <row r="271" spans="1:32">
      <c r="A271" s="5"/>
      <c r="C271" s="6">
        <v>201708</v>
      </c>
      <c r="D271" s="6">
        <v>265</v>
      </c>
      <c r="E271" s="6">
        <v>805</v>
      </c>
      <c r="F271" s="8">
        <f t="shared" si="40"/>
        <v>0.000189413948537289</v>
      </c>
      <c r="G271" s="9">
        <f t="shared" si="45"/>
        <v>0.912013103209897</v>
      </c>
      <c r="I271" s="6">
        <v>201709</v>
      </c>
      <c r="J271" s="6">
        <v>265</v>
      </c>
      <c r="K271" s="6">
        <v>896</v>
      </c>
      <c r="L271" s="8">
        <f t="shared" si="41"/>
        <v>0.00019463646209998</v>
      </c>
      <c r="M271" s="9">
        <f t="shared" si="46"/>
        <v>0.914913454115106</v>
      </c>
      <c r="O271" s="6">
        <v>201710</v>
      </c>
      <c r="P271" s="6">
        <v>265</v>
      </c>
      <c r="Q271" s="6">
        <v>845</v>
      </c>
      <c r="R271" s="8">
        <f t="shared" si="42"/>
        <v>0.000177510790345262</v>
      </c>
      <c r="S271" s="9">
        <f t="shared" si="47"/>
        <v>0.910426374616251</v>
      </c>
      <c r="U271" s="6">
        <v>201711</v>
      </c>
      <c r="V271" s="6">
        <v>265</v>
      </c>
      <c r="W271" s="6">
        <v>862</v>
      </c>
      <c r="X271" s="8">
        <f t="shared" si="43"/>
        <v>0.000174581182376374</v>
      </c>
      <c r="Y271" s="9">
        <f t="shared" si="48"/>
        <v>0.916769737749494</v>
      </c>
      <c r="AB271" s="6">
        <v>201708</v>
      </c>
      <c r="AC271" s="6">
        <v>265</v>
      </c>
      <c r="AD271" s="6">
        <v>755</v>
      </c>
      <c r="AE271" s="8">
        <f t="shared" si="44"/>
        <v>0.000198450769752423</v>
      </c>
      <c r="AF271" s="9">
        <f t="shared" si="49"/>
        <v>0.909675723556764</v>
      </c>
    </row>
    <row r="272" spans="1:32">
      <c r="A272" s="5"/>
      <c r="C272" s="6">
        <v>201708</v>
      </c>
      <c r="D272" s="6">
        <v>266</v>
      </c>
      <c r="E272" s="6">
        <v>840</v>
      </c>
      <c r="F272" s="8">
        <f t="shared" si="40"/>
        <v>0.000197649337604128</v>
      </c>
      <c r="G272" s="9">
        <f t="shared" si="45"/>
        <v>0.912210752547501</v>
      </c>
      <c r="I272" s="6">
        <v>201709</v>
      </c>
      <c r="J272" s="6">
        <v>266</v>
      </c>
      <c r="K272" s="6">
        <v>938</v>
      </c>
      <c r="L272" s="8">
        <f t="shared" si="41"/>
        <v>0.000203760046260916</v>
      </c>
      <c r="M272" s="9">
        <f t="shared" si="46"/>
        <v>0.915117214161367</v>
      </c>
      <c r="O272" s="6">
        <v>201710</v>
      </c>
      <c r="P272" s="6">
        <v>266</v>
      </c>
      <c r="Q272" s="6">
        <v>989</v>
      </c>
      <c r="R272" s="8">
        <f t="shared" si="42"/>
        <v>0.000207761149883389</v>
      </c>
      <c r="S272" s="9">
        <f t="shared" si="47"/>
        <v>0.910634135766134</v>
      </c>
      <c r="U272" s="6">
        <v>201711</v>
      </c>
      <c r="V272" s="6">
        <v>266</v>
      </c>
      <c r="W272" s="6">
        <v>978</v>
      </c>
      <c r="X272" s="8">
        <f t="shared" si="43"/>
        <v>0.000198074705758809</v>
      </c>
      <c r="Y272" s="9">
        <f t="shared" si="48"/>
        <v>0.916967812455253</v>
      </c>
      <c r="AB272" s="6">
        <v>201708</v>
      </c>
      <c r="AC272" s="6">
        <v>266</v>
      </c>
      <c r="AD272" s="6">
        <v>774</v>
      </c>
      <c r="AE272" s="8">
        <f t="shared" si="44"/>
        <v>0.000203444895083941</v>
      </c>
      <c r="AF272" s="9">
        <f t="shared" si="49"/>
        <v>0.909879168451848</v>
      </c>
    </row>
    <row r="273" spans="1:32">
      <c r="A273" s="5"/>
      <c r="C273" s="6">
        <v>201708</v>
      </c>
      <c r="D273" s="6">
        <v>267</v>
      </c>
      <c r="E273" s="6">
        <v>878</v>
      </c>
      <c r="F273" s="8">
        <f t="shared" si="40"/>
        <v>0.00020659061716241</v>
      </c>
      <c r="G273" s="9">
        <f t="shared" si="45"/>
        <v>0.912417343164663</v>
      </c>
      <c r="I273" s="6">
        <v>201709</v>
      </c>
      <c r="J273" s="6">
        <v>267</v>
      </c>
      <c r="K273" s="6">
        <v>966</v>
      </c>
      <c r="L273" s="8">
        <f t="shared" si="41"/>
        <v>0.000209842435701541</v>
      </c>
      <c r="M273" s="9">
        <f t="shared" si="46"/>
        <v>0.915327056597069</v>
      </c>
      <c r="O273" s="6">
        <v>201710</v>
      </c>
      <c r="P273" s="6">
        <v>267</v>
      </c>
      <c r="Q273" s="6">
        <v>844</v>
      </c>
      <c r="R273" s="8">
        <f t="shared" si="42"/>
        <v>0.000177300718404025</v>
      </c>
      <c r="S273" s="9">
        <f t="shared" si="47"/>
        <v>0.910811436484538</v>
      </c>
      <c r="U273" s="6">
        <v>201711</v>
      </c>
      <c r="V273" s="6">
        <v>267</v>
      </c>
      <c r="W273" s="6">
        <v>855</v>
      </c>
      <c r="X273" s="8">
        <f t="shared" si="43"/>
        <v>0.000173163469758468</v>
      </c>
      <c r="Y273" s="9">
        <f t="shared" si="48"/>
        <v>0.917140975925011</v>
      </c>
      <c r="AB273" s="6">
        <v>201708</v>
      </c>
      <c r="AC273" s="6">
        <v>267</v>
      </c>
      <c r="AD273" s="6">
        <v>807</v>
      </c>
      <c r="AE273" s="8">
        <f t="shared" si="44"/>
        <v>0.000212118902238682</v>
      </c>
      <c r="AF273" s="9">
        <f t="shared" si="49"/>
        <v>0.910091287354086</v>
      </c>
    </row>
    <row r="274" spans="1:32">
      <c r="A274" s="5"/>
      <c r="C274" s="6">
        <v>201708</v>
      </c>
      <c r="D274" s="6">
        <v>268</v>
      </c>
      <c r="E274" s="6">
        <v>804</v>
      </c>
      <c r="F274" s="8">
        <f t="shared" si="40"/>
        <v>0.000189178651706808</v>
      </c>
      <c r="G274" s="9">
        <f t="shared" si="45"/>
        <v>0.91260652181637</v>
      </c>
      <c r="I274" s="6">
        <v>201709</v>
      </c>
      <c r="J274" s="6">
        <v>268</v>
      </c>
      <c r="K274" s="6">
        <v>893</v>
      </c>
      <c r="L274" s="8">
        <f t="shared" si="41"/>
        <v>0.000193984777517056</v>
      </c>
      <c r="M274" s="9">
        <f t="shared" si="46"/>
        <v>0.915521041374586</v>
      </c>
      <c r="O274" s="6">
        <v>201710</v>
      </c>
      <c r="P274" s="6">
        <v>268</v>
      </c>
      <c r="Q274" s="6">
        <v>853</v>
      </c>
      <c r="R274" s="8">
        <f t="shared" si="42"/>
        <v>0.000179191365875158</v>
      </c>
      <c r="S274" s="9">
        <f t="shared" si="47"/>
        <v>0.910990627850414</v>
      </c>
      <c r="U274" s="6">
        <v>201711</v>
      </c>
      <c r="V274" s="6">
        <v>268</v>
      </c>
      <c r="W274" s="6">
        <v>884</v>
      </c>
      <c r="X274" s="8">
        <f t="shared" si="43"/>
        <v>0.000179036850604077</v>
      </c>
      <c r="Y274" s="9">
        <f t="shared" si="48"/>
        <v>0.917320012775615</v>
      </c>
      <c r="AB274" s="6">
        <v>201708</v>
      </c>
      <c r="AC274" s="6">
        <v>268</v>
      </c>
      <c r="AD274" s="6">
        <v>745</v>
      </c>
      <c r="AE274" s="8">
        <f t="shared" si="44"/>
        <v>0.000195822282735834</v>
      </c>
      <c r="AF274" s="9">
        <f t="shared" si="49"/>
        <v>0.910287109636822</v>
      </c>
    </row>
    <row r="275" spans="1:32">
      <c r="A275" s="5"/>
      <c r="C275" s="6">
        <v>201708</v>
      </c>
      <c r="D275" s="6">
        <v>269</v>
      </c>
      <c r="E275" s="6">
        <v>789</v>
      </c>
      <c r="F275" s="8">
        <f t="shared" si="40"/>
        <v>0.000185649199249591</v>
      </c>
      <c r="G275" s="9">
        <f t="shared" si="45"/>
        <v>0.91279217101562</v>
      </c>
      <c r="I275" s="6">
        <v>201709</v>
      </c>
      <c r="J275" s="6">
        <v>269</v>
      </c>
      <c r="K275" s="6">
        <v>906</v>
      </c>
      <c r="L275" s="8">
        <f t="shared" si="41"/>
        <v>0.00019680874404306</v>
      </c>
      <c r="M275" s="9">
        <f t="shared" si="46"/>
        <v>0.915717850118629</v>
      </c>
      <c r="O275" s="6">
        <v>201710</v>
      </c>
      <c r="P275" s="6">
        <v>269</v>
      </c>
      <c r="Q275" s="6">
        <v>800</v>
      </c>
      <c r="R275" s="8">
        <f t="shared" si="42"/>
        <v>0.000168057552989597</v>
      </c>
      <c r="S275" s="9">
        <f t="shared" si="47"/>
        <v>0.911158685403403</v>
      </c>
      <c r="U275" s="6">
        <v>201711</v>
      </c>
      <c r="V275" s="6">
        <v>269</v>
      </c>
      <c r="W275" s="6">
        <v>863</v>
      </c>
      <c r="X275" s="8">
        <f t="shared" si="43"/>
        <v>0.00017478371275036</v>
      </c>
      <c r="Y275" s="9">
        <f t="shared" si="48"/>
        <v>0.917494796488366</v>
      </c>
      <c r="AB275" s="6">
        <v>201708</v>
      </c>
      <c r="AC275" s="6">
        <v>269</v>
      </c>
      <c r="AD275" s="6">
        <v>712</v>
      </c>
      <c r="AE275" s="8">
        <f t="shared" si="44"/>
        <v>0.000187148275581093</v>
      </c>
      <c r="AF275" s="9">
        <f t="shared" si="49"/>
        <v>0.910474257912403</v>
      </c>
    </row>
    <row r="276" spans="1:32">
      <c r="A276" s="5"/>
      <c r="C276" s="6">
        <v>201708</v>
      </c>
      <c r="D276" s="10">
        <v>270</v>
      </c>
      <c r="E276" s="10">
        <v>809</v>
      </c>
      <c r="F276" s="12">
        <f t="shared" si="40"/>
        <v>0.000190355135859213</v>
      </c>
      <c r="G276" s="13">
        <f t="shared" si="45"/>
        <v>0.912982526151479</v>
      </c>
      <c r="H276" s="14"/>
      <c r="I276" s="10">
        <v>201709</v>
      </c>
      <c r="J276" s="10">
        <v>270</v>
      </c>
      <c r="K276" s="10">
        <v>896</v>
      </c>
      <c r="L276" s="12">
        <f t="shared" si="41"/>
        <v>0.00019463646209998</v>
      </c>
      <c r="M276" s="13">
        <f t="shared" si="46"/>
        <v>0.915912486580729</v>
      </c>
      <c r="N276" s="14"/>
      <c r="O276" s="10">
        <v>201710</v>
      </c>
      <c r="P276" s="10">
        <v>270</v>
      </c>
      <c r="Q276" s="10">
        <v>800</v>
      </c>
      <c r="R276" s="12">
        <f t="shared" si="42"/>
        <v>0.000168057552989597</v>
      </c>
      <c r="S276" s="13">
        <f t="shared" si="47"/>
        <v>0.911326742956393</v>
      </c>
      <c r="T276" s="14"/>
      <c r="U276" s="10">
        <v>201711</v>
      </c>
      <c r="V276" s="10">
        <v>270</v>
      </c>
      <c r="W276" s="10">
        <v>892</v>
      </c>
      <c r="X276" s="12">
        <f t="shared" si="43"/>
        <v>0.000180657093595969</v>
      </c>
      <c r="Y276" s="13">
        <f t="shared" si="48"/>
        <v>0.917675453581962</v>
      </c>
      <c r="AB276" s="6">
        <v>201708</v>
      </c>
      <c r="AC276" s="6">
        <v>270</v>
      </c>
      <c r="AD276" s="6">
        <v>747</v>
      </c>
      <c r="AE276" s="8">
        <f t="shared" si="44"/>
        <v>0.000196347980139152</v>
      </c>
      <c r="AF276" s="9">
        <f t="shared" si="49"/>
        <v>0.910670605892542</v>
      </c>
    </row>
    <row r="277" spans="1:32">
      <c r="A277" s="5"/>
      <c r="C277" s="6">
        <v>201708</v>
      </c>
      <c r="D277" s="6">
        <v>271</v>
      </c>
      <c r="E277" s="6">
        <v>827</v>
      </c>
      <c r="F277" s="8">
        <f t="shared" si="40"/>
        <v>0.000194590478807873</v>
      </c>
      <c r="G277" s="9">
        <f t="shared" si="45"/>
        <v>0.913177116630287</v>
      </c>
      <c r="I277" s="6">
        <v>201709</v>
      </c>
      <c r="J277" s="6">
        <v>271</v>
      </c>
      <c r="K277" s="6">
        <v>838</v>
      </c>
      <c r="L277" s="8">
        <f t="shared" si="41"/>
        <v>0.000182037226830115</v>
      </c>
      <c r="M277" s="9">
        <f t="shared" si="46"/>
        <v>0.916094523807559</v>
      </c>
      <c r="O277" s="6">
        <v>201710</v>
      </c>
      <c r="P277" s="6">
        <v>271</v>
      </c>
      <c r="Q277" s="6">
        <v>878</v>
      </c>
      <c r="R277" s="8">
        <f t="shared" si="42"/>
        <v>0.000184443164406083</v>
      </c>
      <c r="S277" s="9">
        <f t="shared" si="47"/>
        <v>0.911511186120799</v>
      </c>
      <c r="U277" s="6">
        <v>201711</v>
      </c>
      <c r="V277" s="6">
        <v>271</v>
      </c>
      <c r="W277" s="6">
        <v>821</v>
      </c>
      <c r="X277" s="8">
        <f t="shared" si="43"/>
        <v>0.000166277437042927</v>
      </c>
      <c r="Y277" s="9">
        <f t="shared" si="48"/>
        <v>0.917841731019005</v>
      </c>
      <c r="AB277" s="6">
        <v>201708</v>
      </c>
      <c r="AC277" s="6">
        <v>271</v>
      </c>
      <c r="AD277" s="6">
        <v>749</v>
      </c>
      <c r="AE277" s="8">
        <f t="shared" si="44"/>
        <v>0.00019687367754247</v>
      </c>
      <c r="AF277" s="9">
        <f t="shared" si="49"/>
        <v>0.910867479570085</v>
      </c>
    </row>
    <row r="278" spans="1:32">
      <c r="A278" s="5"/>
      <c r="C278" s="6">
        <v>201708</v>
      </c>
      <c r="D278" s="6">
        <v>272</v>
      </c>
      <c r="E278" s="6">
        <v>834</v>
      </c>
      <c r="F278" s="8">
        <f t="shared" si="40"/>
        <v>0.000196237556621241</v>
      </c>
      <c r="G278" s="9">
        <f t="shared" si="45"/>
        <v>0.913373354186908</v>
      </c>
      <c r="I278" s="6">
        <v>201709</v>
      </c>
      <c r="J278" s="6">
        <v>272</v>
      </c>
      <c r="K278" s="6">
        <v>875</v>
      </c>
      <c r="L278" s="8">
        <f t="shared" si="41"/>
        <v>0.000190074670019511</v>
      </c>
      <c r="M278" s="9">
        <f t="shared" si="46"/>
        <v>0.916284598477578</v>
      </c>
      <c r="O278" s="6">
        <v>201710</v>
      </c>
      <c r="P278" s="6">
        <v>272</v>
      </c>
      <c r="Q278" s="6">
        <v>841</v>
      </c>
      <c r="R278" s="8">
        <f t="shared" si="42"/>
        <v>0.000176670502580314</v>
      </c>
      <c r="S278" s="9">
        <f t="shared" si="47"/>
        <v>0.911687856623379</v>
      </c>
      <c r="U278" s="6">
        <v>201711</v>
      </c>
      <c r="V278" s="6">
        <v>272</v>
      </c>
      <c r="W278" s="6">
        <v>892</v>
      </c>
      <c r="X278" s="8">
        <f t="shared" si="43"/>
        <v>0.000180657093595969</v>
      </c>
      <c r="Y278" s="9">
        <f t="shared" si="48"/>
        <v>0.918022388112601</v>
      </c>
      <c r="AB278" s="6">
        <v>201708</v>
      </c>
      <c r="AC278" s="6">
        <v>272</v>
      </c>
      <c r="AD278" s="6">
        <v>759</v>
      </c>
      <c r="AE278" s="8">
        <f t="shared" si="44"/>
        <v>0.000199502164559058</v>
      </c>
      <c r="AF278" s="9">
        <f t="shared" si="49"/>
        <v>0.911066981734644</v>
      </c>
    </row>
    <row r="279" spans="1:32">
      <c r="A279" s="5"/>
      <c r="C279" s="6">
        <v>201708</v>
      </c>
      <c r="D279" s="6">
        <v>273</v>
      </c>
      <c r="E279" s="6">
        <v>832</v>
      </c>
      <c r="F279" s="8">
        <f t="shared" si="40"/>
        <v>0.000195766962960279</v>
      </c>
      <c r="G279" s="9">
        <f t="shared" si="45"/>
        <v>0.913569121149868</v>
      </c>
      <c r="I279" s="6">
        <v>201709</v>
      </c>
      <c r="J279" s="6">
        <v>273</v>
      </c>
      <c r="K279" s="6">
        <v>995</v>
      </c>
      <c r="L279" s="8">
        <f t="shared" si="41"/>
        <v>0.000216142053336473</v>
      </c>
      <c r="M279" s="9">
        <f t="shared" si="46"/>
        <v>0.916500740530915</v>
      </c>
      <c r="O279" s="6">
        <v>201710</v>
      </c>
      <c r="P279" s="6">
        <v>273</v>
      </c>
      <c r="Q279" s="6">
        <v>893</v>
      </c>
      <c r="R279" s="8">
        <f t="shared" si="42"/>
        <v>0.000187594243524637</v>
      </c>
      <c r="S279" s="9">
        <f t="shared" si="47"/>
        <v>0.911875450866904</v>
      </c>
      <c r="U279" s="6">
        <v>201711</v>
      </c>
      <c r="V279" s="6">
        <v>273</v>
      </c>
      <c r="W279" s="6">
        <v>925</v>
      </c>
      <c r="X279" s="8">
        <f t="shared" si="43"/>
        <v>0.000187340595937524</v>
      </c>
      <c r="Y279" s="9">
        <f t="shared" si="48"/>
        <v>0.918209728708538</v>
      </c>
      <c r="AB279" s="6">
        <v>201708</v>
      </c>
      <c r="AC279" s="6">
        <v>273</v>
      </c>
      <c r="AD279" s="6">
        <v>769</v>
      </c>
      <c r="AE279" s="8">
        <f t="shared" si="44"/>
        <v>0.000202130651575647</v>
      </c>
      <c r="AF279" s="9">
        <f t="shared" si="49"/>
        <v>0.91126911238622</v>
      </c>
    </row>
    <row r="280" spans="1:32">
      <c r="A280" s="5"/>
      <c r="C280" s="6">
        <v>201708</v>
      </c>
      <c r="D280" s="6">
        <v>274</v>
      </c>
      <c r="E280" s="6">
        <v>819</v>
      </c>
      <c r="F280" s="8">
        <f t="shared" si="40"/>
        <v>0.000192708104164024</v>
      </c>
      <c r="G280" s="9">
        <f t="shared" si="45"/>
        <v>0.913761829254032</v>
      </c>
      <c r="I280" s="6">
        <v>201709</v>
      </c>
      <c r="J280" s="6">
        <v>274</v>
      </c>
      <c r="K280" s="6">
        <v>878</v>
      </c>
      <c r="L280" s="8">
        <f t="shared" si="41"/>
        <v>0.000190726354602435</v>
      </c>
      <c r="M280" s="9">
        <f t="shared" si="46"/>
        <v>0.916691466885517</v>
      </c>
      <c r="O280" s="6">
        <v>201710</v>
      </c>
      <c r="P280" s="6">
        <v>274</v>
      </c>
      <c r="Q280" s="6">
        <v>774</v>
      </c>
      <c r="R280" s="8">
        <f t="shared" si="42"/>
        <v>0.000162595682517435</v>
      </c>
      <c r="S280" s="9">
        <f t="shared" si="47"/>
        <v>0.912038046549421</v>
      </c>
      <c r="U280" s="6">
        <v>201711</v>
      </c>
      <c r="V280" s="6">
        <v>274</v>
      </c>
      <c r="W280" s="6">
        <v>841</v>
      </c>
      <c r="X280" s="8">
        <f t="shared" si="43"/>
        <v>0.000170328044522657</v>
      </c>
      <c r="Y280" s="9">
        <f t="shared" si="48"/>
        <v>0.918380056753061</v>
      </c>
      <c r="AB280" s="6">
        <v>201708</v>
      </c>
      <c r="AC280" s="6">
        <v>274</v>
      </c>
      <c r="AD280" s="6">
        <v>730</v>
      </c>
      <c r="AE280" s="8">
        <f t="shared" si="44"/>
        <v>0.000191879552210952</v>
      </c>
      <c r="AF280" s="9">
        <f t="shared" si="49"/>
        <v>0.911460991938431</v>
      </c>
    </row>
    <row r="281" spans="1:32">
      <c r="A281" s="5"/>
      <c r="C281" s="6">
        <v>201708</v>
      </c>
      <c r="D281" s="6">
        <v>275</v>
      </c>
      <c r="E281" s="6">
        <v>760</v>
      </c>
      <c r="F281" s="8">
        <f t="shared" si="40"/>
        <v>0.000178825591165639</v>
      </c>
      <c r="G281" s="9">
        <f t="shared" si="45"/>
        <v>0.913940654845198</v>
      </c>
      <c r="I281" s="6">
        <v>201709</v>
      </c>
      <c r="J281" s="6">
        <v>275</v>
      </c>
      <c r="K281" s="6">
        <v>831</v>
      </c>
      <c r="L281" s="8">
        <f t="shared" si="41"/>
        <v>0.000180516629469959</v>
      </c>
      <c r="M281" s="9">
        <f t="shared" si="46"/>
        <v>0.916871983514987</v>
      </c>
      <c r="O281" s="6">
        <v>201710</v>
      </c>
      <c r="P281" s="6">
        <v>275</v>
      </c>
      <c r="Q281" s="6">
        <v>831</v>
      </c>
      <c r="R281" s="8">
        <f t="shared" si="42"/>
        <v>0.000174569783167944</v>
      </c>
      <c r="S281" s="9">
        <f t="shared" si="47"/>
        <v>0.912212616332589</v>
      </c>
      <c r="U281" s="6">
        <v>201711</v>
      </c>
      <c r="V281" s="6">
        <v>275</v>
      </c>
      <c r="W281" s="6">
        <v>837</v>
      </c>
      <c r="X281" s="8">
        <f t="shared" si="43"/>
        <v>0.000169517923026711</v>
      </c>
      <c r="Y281" s="9">
        <f t="shared" si="48"/>
        <v>0.918549574676087</v>
      </c>
      <c r="AB281" s="6">
        <v>201708</v>
      </c>
      <c r="AC281" s="6">
        <v>275</v>
      </c>
      <c r="AD281" s="6">
        <v>708</v>
      </c>
      <c r="AE281" s="8">
        <f t="shared" si="44"/>
        <v>0.000186096880774457</v>
      </c>
      <c r="AF281" s="9">
        <f t="shared" si="49"/>
        <v>0.911647088819205</v>
      </c>
    </row>
    <row r="282" spans="1:32">
      <c r="A282" s="5"/>
      <c r="C282" s="6">
        <v>201708</v>
      </c>
      <c r="D282" s="6">
        <v>276</v>
      </c>
      <c r="E282" s="6">
        <v>724</v>
      </c>
      <c r="F282" s="8">
        <f t="shared" si="40"/>
        <v>0.00017035490526832</v>
      </c>
      <c r="G282" s="9">
        <f t="shared" si="45"/>
        <v>0.914111009750466</v>
      </c>
      <c r="I282" s="6">
        <v>201709</v>
      </c>
      <c r="J282" s="6">
        <v>276</v>
      </c>
      <c r="K282" s="6">
        <v>827</v>
      </c>
      <c r="L282" s="8">
        <f t="shared" si="41"/>
        <v>0.000179647716692727</v>
      </c>
      <c r="M282" s="9">
        <f t="shared" si="46"/>
        <v>0.91705163123168</v>
      </c>
      <c r="O282" s="6">
        <v>201710</v>
      </c>
      <c r="P282" s="6">
        <v>276</v>
      </c>
      <c r="Q282" s="6">
        <v>804</v>
      </c>
      <c r="R282" s="8">
        <f t="shared" si="42"/>
        <v>0.000168897840754545</v>
      </c>
      <c r="S282" s="9">
        <f t="shared" si="47"/>
        <v>0.912381514173344</v>
      </c>
      <c r="U282" s="6">
        <v>201711</v>
      </c>
      <c r="V282" s="6">
        <v>276</v>
      </c>
      <c r="W282" s="6">
        <v>844</v>
      </c>
      <c r="X282" s="8">
        <f t="shared" si="43"/>
        <v>0.000170935635644617</v>
      </c>
      <c r="Y282" s="9">
        <f t="shared" si="48"/>
        <v>0.918720510311732</v>
      </c>
      <c r="AB282" s="6">
        <v>201708</v>
      </c>
      <c r="AC282" s="6">
        <v>276</v>
      </c>
      <c r="AD282" s="6">
        <v>666</v>
      </c>
      <c r="AE282" s="8">
        <f t="shared" si="44"/>
        <v>0.000175057235304786</v>
      </c>
      <c r="AF282" s="9">
        <f t="shared" si="49"/>
        <v>0.91182214605451</v>
      </c>
    </row>
    <row r="283" spans="1:32">
      <c r="A283" s="5"/>
      <c r="C283" s="6">
        <v>201708</v>
      </c>
      <c r="D283" s="6">
        <v>277</v>
      </c>
      <c r="E283" s="6">
        <v>738</v>
      </c>
      <c r="F283" s="8">
        <f t="shared" si="40"/>
        <v>0.000173649060895055</v>
      </c>
      <c r="G283" s="9">
        <f t="shared" si="45"/>
        <v>0.914284658811361</v>
      </c>
      <c r="I283" s="6">
        <v>201709</v>
      </c>
      <c r="J283" s="6">
        <v>277</v>
      </c>
      <c r="K283" s="6">
        <v>851</v>
      </c>
      <c r="L283" s="8">
        <f t="shared" si="41"/>
        <v>0.000184861193356119</v>
      </c>
      <c r="M283" s="9">
        <f t="shared" si="46"/>
        <v>0.917236492425036</v>
      </c>
      <c r="O283" s="6">
        <v>201710</v>
      </c>
      <c r="P283" s="6">
        <v>277</v>
      </c>
      <c r="Q283" s="6">
        <v>808</v>
      </c>
      <c r="R283" s="8">
        <f t="shared" si="42"/>
        <v>0.000169738128519493</v>
      </c>
      <c r="S283" s="9">
        <f t="shared" si="47"/>
        <v>0.912551252301863</v>
      </c>
      <c r="U283" s="6">
        <v>201711</v>
      </c>
      <c r="V283" s="6">
        <v>277</v>
      </c>
      <c r="W283" s="6">
        <v>827</v>
      </c>
      <c r="X283" s="8">
        <f t="shared" si="43"/>
        <v>0.000167492619286846</v>
      </c>
      <c r="Y283" s="9">
        <f t="shared" si="48"/>
        <v>0.918888002931019</v>
      </c>
      <c r="AB283" s="6">
        <v>201708</v>
      </c>
      <c r="AC283" s="6">
        <v>277</v>
      </c>
      <c r="AD283" s="6">
        <v>681</v>
      </c>
      <c r="AE283" s="8">
        <f t="shared" si="44"/>
        <v>0.000178999965829669</v>
      </c>
      <c r="AF283" s="9">
        <f t="shared" si="49"/>
        <v>0.912001146020339</v>
      </c>
    </row>
    <row r="284" spans="1:32">
      <c r="A284" s="5"/>
      <c r="C284" s="6">
        <v>201708</v>
      </c>
      <c r="D284" s="6">
        <v>278</v>
      </c>
      <c r="E284" s="6">
        <v>741</v>
      </c>
      <c r="F284" s="8">
        <f t="shared" si="40"/>
        <v>0.000174354951386498</v>
      </c>
      <c r="G284" s="9">
        <f t="shared" si="45"/>
        <v>0.914459013762748</v>
      </c>
      <c r="I284" s="6">
        <v>201709</v>
      </c>
      <c r="J284" s="6">
        <v>278</v>
      </c>
      <c r="K284" s="6">
        <v>874</v>
      </c>
      <c r="L284" s="8">
        <f t="shared" si="41"/>
        <v>0.000189857441825203</v>
      </c>
      <c r="M284" s="9">
        <f t="shared" si="46"/>
        <v>0.917426349866861</v>
      </c>
      <c r="O284" s="6">
        <v>201710</v>
      </c>
      <c r="P284" s="6">
        <v>278</v>
      </c>
      <c r="Q284" s="6">
        <v>787</v>
      </c>
      <c r="R284" s="8">
        <f t="shared" si="42"/>
        <v>0.000165326617753516</v>
      </c>
      <c r="S284" s="9">
        <f t="shared" si="47"/>
        <v>0.912716578919617</v>
      </c>
      <c r="U284" s="6">
        <v>201711</v>
      </c>
      <c r="V284" s="6">
        <v>278</v>
      </c>
      <c r="W284" s="6">
        <v>803</v>
      </c>
      <c r="X284" s="8">
        <f t="shared" si="43"/>
        <v>0.00016263189031117</v>
      </c>
      <c r="Y284" s="9">
        <f t="shared" si="48"/>
        <v>0.91905063482133</v>
      </c>
      <c r="AB284" s="6">
        <v>201708</v>
      </c>
      <c r="AC284" s="6">
        <v>278</v>
      </c>
      <c r="AD284" s="6">
        <v>686</v>
      </c>
      <c r="AE284" s="8">
        <f t="shared" si="44"/>
        <v>0.000180314209337963</v>
      </c>
      <c r="AF284" s="9">
        <f t="shared" si="49"/>
        <v>0.912181460229677</v>
      </c>
    </row>
    <row r="285" spans="1:32">
      <c r="A285" s="5"/>
      <c r="C285" s="6">
        <v>201708</v>
      </c>
      <c r="D285" s="6">
        <v>279</v>
      </c>
      <c r="E285" s="6">
        <v>767</v>
      </c>
      <c r="F285" s="8">
        <f t="shared" si="40"/>
        <v>0.000180472668979007</v>
      </c>
      <c r="G285" s="9">
        <f t="shared" si="45"/>
        <v>0.914639486431727</v>
      </c>
      <c r="I285" s="6">
        <v>201709</v>
      </c>
      <c r="J285" s="6">
        <v>279</v>
      </c>
      <c r="K285" s="6">
        <v>814</v>
      </c>
      <c r="L285" s="8">
        <f t="shared" si="41"/>
        <v>0.000176823750166723</v>
      </c>
      <c r="M285" s="9">
        <f t="shared" si="46"/>
        <v>0.917603173617028</v>
      </c>
      <c r="O285" s="6">
        <v>201710</v>
      </c>
      <c r="P285" s="6">
        <v>279</v>
      </c>
      <c r="Q285" s="6">
        <v>805</v>
      </c>
      <c r="R285" s="8">
        <f t="shared" si="42"/>
        <v>0.000169107912695782</v>
      </c>
      <c r="S285" s="9">
        <f t="shared" si="47"/>
        <v>0.912885686832313</v>
      </c>
      <c r="U285" s="6">
        <v>201711</v>
      </c>
      <c r="V285" s="6">
        <v>279</v>
      </c>
      <c r="W285" s="6">
        <v>832</v>
      </c>
      <c r="X285" s="8">
        <f t="shared" si="43"/>
        <v>0.000168505271156779</v>
      </c>
      <c r="Y285" s="9">
        <f t="shared" si="48"/>
        <v>0.919219140092487</v>
      </c>
      <c r="AB285" s="6">
        <v>201708</v>
      </c>
      <c r="AC285" s="6">
        <v>279</v>
      </c>
      <c r="AD285" s="6">
        <v>706</v>
      </c>
      <c r="AE285" s="8">
        <f t="shared" si="44"/>
        <v>0.00018557118337114</v>
      </c>
      <c r="AF285" s="9">
        <f t="shared" si="49"/>
        <v>0.912367031413049</v>
      </c>
    </row>
    <row r="286" spans="1:32">
      <c r="A286" s="5"/>
      <c r="C286" s="6">
        <v>201708</v>
      </c>
      <c r="D286" s="6">
        <v>280</v>
      </c>
      <c r="E286" s="6">
        <v>877</v>
      </c>
      <c r="F286" s="8">
        <f t="shared" si="40"/>
        <v>0.000206355320331929</v>
      </c>
      <c r="G286" s="9">
        <f t="shared" si="45"/>
        <v>0.914845841752059</v>
      </c>
      <c r="I286" s="6">
        <v>201709</v>
      </c>
      <c r="J286" s="6">
        <v>280</v>
      </c>
      <c r="K286" s="6">
        <v>871</v>
      </c>
      <c r="L286" s="8">
        <f t="shared" si="41"/>
        <v>0.000189205757242279</v>
      </c>
      <c r="M286" s="9">
        <f t="shared" si="46"/>
        <v>0.91779237937427</v>
      </c>
      <c r="O286" s="6">
        <v>201710</v>
      </c>
      <c r="P286" s="6">
        <v>280</v>
      </c>
      <c r="Q286" s="6">
        <v>895</v>
      </c>
      <c r="R286" s="8">
        <f t="shared" si="42"/>
        <v>0.000188014387407111</v>
      </c>
      <c r="S286" s="9">
        <f t="shared" si="47"/>
        <v>0.91307370121972</v>
      </c>
      <c r="U286" s="6">
        <v>201711</v>
      </c>
      <c r="V286" s="6">
        <v>280</v>
      </c>
      <c r="W286" s="6">
        <v>903</v>
      </c>
      <c r="X286" s="8">
        <f t="shared" si="43"/>
        <v>0.000182884927709821</v>
      </c>
      <c r="Y286" s="9">
        <f t="shared" si="48"/>
        <v>0.919402025020197</v>
      </c>
      <c r="AB286" s="6">
        <v>201708</v>
      </c>
      <c r="AC286" s="6">
        <v>280</v>
      </c>
      <c r="AD286" s="6">
        <v>800</v>
      </c>
      <c r="AE286" s="8">
        <f t="shared" si="44"/>
        <v>0.000210278961327071</v>
      </c>
      <c r="AF286" s="9">
        <f t="shared" si="49"/>
        <v>0.912577310374376</v>
      </c>
    </row>
    <row r="287" spans="1:32">
      <c r="A287" s="5"/>
      <c r="C287" s="6">
        <v>201708</v>
      </c>
      <c r="D287" s="6">
        <v>281</v>
      </c>
      <c r="E287" s="6">
        <v>722</v>
      </c>
      <c r="F287" s="8">
        <f t="shared" si="40"/>
        <v>0.000169884311607357</v>
      </c>
      <c r="G287" s="9">
        <f t="shared" si="45"/>
        <v>0.915015726063666</v>
      </c>
      <c r="I287" s="6">
        <v>201709</v>
      </c>
      <c r="J287" s="6">
        <v>281</v>
      </c>
      <c r="K287" s="6">
        <v>812</v>
      </c>
      <c r="L287" s="8">
        <f t="shared" si="41"/>
        <v>0.000176389293778107</v>
      </c>
      <c r="M287" s="9">
        <f t="shared" si="46"/>
        <v>0.917968768668048</v>
      </c>
      <c r="O287" s="6">
        <v>201710</v>
      </c>
      <c r="P287" s="6">
        <v>281</v>
      </c>
      <c r="Q287" s="6">
        <v>788</v>
      </c>
      <c r="R287" s="8">
        <f t="shared" si="42"/>
        <v>0.000165536689694753</v>
      </c>
      <c r="S287" s="9">
        <f t="shared" si="47"/>
        <v>0.913239237909414</v>
      </c>
      <c r="U287" s="6">
        <v>201711</v>
      </c>
      <c r="V287" s="6">
        <v>281</v>
      </c>
      <c r="W287" s="6">
        <v>811</v>
      </c>
      <c r="X287" s="8">
        <f t="shared" si="43"/>
        <v>0.000164252133303062</v>
      </c>
      <c r="Y287" s="9">
        <f t="shared" si="48"/>
        <v>0.9195662771535</v>
      </c>
      <c r="AB287" s="6">
        <v>201708</v>
      </c>
      <c r="AC287" s="6">
        <v>281</v>
      </c>
      <c r="AD287" s="6">
        <v>661</v>
      </c>
      <c r="AE287" s="8">
        <f t="shared" si="44"/>
        <v>0.000173742991796492</v>
      </c>
      <c r="AF287" s="9">
        <f t="shared" si="49"/>
        <v>0.912751053366172</v>
      </c>
    </row>
    <row r="288" spans="1:32">
      <c r="A288" s="5"/>
      <c r="C288" s="6">
        <v>201708</v>
      </c>
      <c r="D288" s="6">
        <v>282</v>
      </c>
      <c r="E288" s="6">
        <v>793</v>
      </c>
      <c r="F288" s="8">
        <f t="shared" si="40"/>
        <v>0.000186590386571516</v>
      </c>
      <c r="G288" s="9">
        <f t="shared" si="45"/>
        <v>0.915202316450238</v>
      </c>
      <c r="I288" s="6">
        <v>201709</v>
      </c>
      <c r="J288" s="6">
        <v>282</v>
      </c>
      <c r="K288" s="6">
        <v>813</v>
      </c>
      <c r="L288" s="8">
        <f t="shared" si="41"/>
        <v>0.000176606521972415</v>
      </c>
      <c r="M288" s="9">
        <f t="shared" si="46"/>
        <v>0.918145375190021</v>
      </c>
      <c r="O288" s="6">
        <v>201710</v>
      </c>
      <c r="P288" s="6">
        <v>282</v>
      </c>
      <c r="Q288" s="6">
        <v>798</v>
      </c>
      <c r="R288" s="8">
        <f t="shared" si="42"/>
        <v>0.000167637409107123</v>
      </c>
      <c r="S288" s="9">
        <f t="shared" si="47"/>
        <v>0.913406875318521</v>
      </c>
      <c r="U288" s="6">
        <v>201711</v>
      </c>
      <c r="V288" s="6">
        <v>282</v>
      </c>
      <c r="W288" s="6">
        <v>792</v>
      </c>
      <c r="X288" s="8">
        <f t="shared" si="43"/>
        <v>0.000160404056197318</v>
      </c>
      <c r="Y288" s="9">
        <f t="shared" si="48"/>
        <v>0.919726681209697</v>
      </c>
      <c r="AB288" s="6">
        <v>201708</v>
      </c>
      <c r="AC288" s="6">
        <v>282</v>
      </c>
      <c r="AD288" s="6">
        <v>720</v>
      </c>
      <c r="AE288" s="8">
        <f t="shared" si="44"/>
        <v>0.000189251065194363</v>
      </c>
      <c r="AF288" s="9">
        <f t="shared" si="49"/>
        <v>0.912940304431367</v>
      </c>
    </row>
    <row r="289" spans="1:32">
      <c r="A289" s="5"/>
      <c r="C289" s="6">
        <v>201708</v>
      </c>
      <c r="D289" s="6">
        <v>283</v>
      </c>
      <c r="E289" s="6">
        <v>746</v>
      </c>
      <c r="F289" s="8">
        <f t="shared" si="40"/>
        <v>0.000175531435538904</v>
      </c>
      <c r="G289" s="9">
        <f t="shared" si="45"/>
        <v>0.915377847885777</v>
      </c>
      <c r="I289" s="6">
        <v>201709</v>
      </c>
      <c r="J289" s="6">
        <v>283</v>
      </c>
      <c r="K289" s="6">
        <v>782</v>
      </c>
      <c r="L289" s="8">
        <f t="shared" si="41"/>
        <v>0.000169872447948866</v>
      </c>
      <c r="M289" s="9">
        <f t="shared" si="46"/>
        <v>0.918315247637969</v>
      </c>
      <c r="O289" s="6">
        <v>201710</v>
      </c>
      <c r="P289" s="6">
        <v>283</v>
      </c>
      <c r="Q289" s="6">
        <v>808</v>
      </c>
      <c r="R289" s="8">
        <f t="shared" si="42"/>
        <v>0.000169738128519493</v>
      </c>
      <c r="S289" s="9">
        <f t="shared" si="47"/>
        <v>0.913576613447041</v>
      </c>
      <c r="U289" s="6">
        <v>201711</v>
      </c>
      <c r="V289" s="6">
        <v>283</v>
      </c>
      <c r="W289" s="6">
        <v>785</v>
      </c>
      <c r="X289" s="8">
        <f t="shared" si="43"/>
        <v>0.000158986343579412</v>
      </c>
      <c r="Y289" s="9">
        <f t="shared" si="48"/>
        <v>0.919885667553276</v>
      </c>
      <c r="AB289" s="6">
        <v>201708</v>
      </c>
      <c r="AC289" s="6">
        <v>283</v>
      </c>
      <c r="AD289" s="6">
        <v>670</v>
      </c>
      <c r="AE289" s="8">
        <f t="shared" si="44"/>
        <v>0.000176108630111422</v>
      </c>
      <c r="AF289" s="9">
        <f t="shared" si="49"/>
        <v>0.913116413061478</v>
      </c>
    </row>
    <row r="290" spans="1:32">
      <c r="A290" s="5"/>
      <c r="C290" s="6">
        <v>201708</v>
      </c>
      <c r="D290" s="6">
        <v>284</v>
      </c>
      <c r="E290" s="6">
        <v>750</v>
      </c>
      <c r="F290" s="8">
        <f t="shared" si="40"/>
        <v>0.000176472622860828</v>
      </c>
      <c r="G290" s="9">
        <f t="shared" si="45"/>
        <v>0.915554320508638</v>
      </c>
      <c r="I290" s="6">
        <v>201709</v>
      </c>
      <c r="J290" s="6">
        <v>284</v>
      </c>
      <c r="K290" s="6">
        <v>792</v>
      </c>
      <c r="L290" s="8">
        <f t="shared" si="41"/>
        <v>0.000172044729891946</v>
      </c>
      <c r="M290" s="9">
        <f t="shared" si="46"/>
        <v>0.918487292367861</v>
      </c>
      <c r="O290" s="6">
        <v>201710</v>
      </c>
      <c r="P290" s="6">
        <v>284</v>
      </c>
      <c r="Q290" s="6">
        <v>729</v>
      </c>
      <c r="R290" s="8">
        <f t="shared" si="42"/>
        <v>0.00015314244516177</v>
      </c>
      <c r="S290" s="9">
        <f t="shared" si="47"/>
        <v>0.913729755892203</v>
      </c>
      <c r="U290" s="6">
        <v>201711</v>
      </c>
      <c r="V290" s="6">
        <v>284</v>
      </c>
      <c r="W290" s="6">
        <v>808</v>
      </c>
      <c r="X290" s="8">
        <f t="shared" si="43"/>
        <v>0.000163644542181102</v>
      </c>
      <c r="Y290" s="9">
        <f t="shared" si="48"/>
        <v>0.920049312095457</v>
      </c>
      <c r="AB290" s="6">
        <v>201708</v>
      </c>
      <c r="AC290" s="6">
        <v>284</v>
      </c>
      <c r="AD290" s="6">
        <v>679</v>
      </c>
      <c r="AE290" s="8">
        <f t="shared" si="44"/>
        <v>0.000178474268426351</v>
      </c>
      <c r="AF290" s="9">
        <f t="shared" si="49"/>
        <v>0.913294887329904</v>
      </c>
    </row>
    <row r="291" spans="1:32">
      <c r="A291" s="5"/>
      <c r="C291" s="6">
        <v>201708</v>
      </c>
      <c r="D291" s="6">
        <v>285</v>
      </c>
      <c r="E291" s="6">
        <v>753</v>
      </c>
      <c r="F291" s="8">
        <f t="shared" si="40"/>
        <v>0.000177178513352272</v>
      </c>
      <c r="G291" s="9">
        <f t="shared" si="45"/>
        <v>0.91573149902199</v>
      </c>
      <c r="I291" s="6">
        <v>201709</v>
      </c>
      <c r="J291" s="6">
        <v>285</v>
      </c>
      <c r="K291" s="6">
        <v>735</v>
      </c>
      <c r="L291" s="8">
        <f t="shared" si="41"/>
        <v>0.00015966272281639</v>
      </c>
      <c r="M291" s="9">
        <f t="shared" si="46"/>
        <v>0.918646955090678</v>
      </c>
      <c r="O291" s="6">
        <v>201710</v>
      </c>
      <c r="P291" s="6">
        <v>285</v>
      </c>
      <c r="Q291" s="6">
        <v>747</v>
      </c>
      <c r="R291" s="8">
        <f t="shared" si="42"/>
        <v>0.000156923740104036</v>
      </c>
      <c r="S291" s="9">
        <f t="shared" si="47"/>
        <v>0.913886679632307</v>
      </c>
      <c r="U291" s="6">
        <v>201711</v>
      </c>
      <c r="V291" s="6">
        <v>285</v>
      </c>
      <c r="W291" s="6">
        <v>829</v>
      </c>
      <c r="X291" s="8">
        <f t="shared" si="43"/>
        <v>0.000167897680034819</v>
      </c>
      <c r="Y291" s="9">
        <f t="shared" si="48"/>
        <v>0.920217209775492</v>
      </c>
      <c r="AB291" s="6">
        <v>201708</v>
      </c>
      <c r="AC291" s="6">
        <v>285</v>
      </c>
      <c r="AD291" s="6">
        <v>689</v>
      </c>
      <c r="AE291" s="8">
        <f t="shared" si="44"/>
        <v>0.00018110275544294</v>
      </c>
      <c r="AF291" s="9">
        <f t="shared" si="49"/>
        <v>0.913475990085347</v>
      </c>
    </row>
    <row r="292" spans="1:32">
      <c r="A292" s="5"/>
      <c r="C292" s="6">
        <v>201708</v>
      </c>
      <c r="D292" s="6">
        <v>286</v>
      </c>
      <c r="E292" s="6">
        <v>736</v>
      </c>
      <c r="F292" s="8">
        <f t="shared" si="40"/>
        <v>0.000173178467234093</v>
      </c>
      <c r="G292" s="9">
        <f t="shared" si="45"/>
        <v>0.915904677489224</v>
      </c>
      <c r="I292" s="6">
        <v>201709</v>
      </c>
      <c r="J292" s="6">
        <v>286</v>
      </c>
      <c r="K292" s="6">
        <v>762</v>
      </c>
      <c r="L292" s="8">
        <f t="shared" si="41"/>
        <v>0.000165527884062706</v>
      </c>
      <c r="M292" s="9">
        <f t="shared" si="46"/>
        <v>0.91881248297474</v>
      </c>
      <c r="O292" s="6">
        <v>201710</v>
      </c>
      <c r="P292" s="6">
        <v>286</v>
      </c>
      <c r="Q292" s="6">
        <v>810</v>
      </c>
      <c r="R292" s="8">
        <f t="shared" si="42"/>
        <v>0.000170158272401967</v>
      </c>
      <c r="S292" s="9">
        <f t="shared" si="47"/>
        <v>0.914056837904709</v>
      </c>
      <c r="U292" s="6">
        <v>201711</v>
      </c>
      <c r="V292" s="6">
        <v>286</v>
      </c>
      <c r="W292" s="6">
        <v>789</v>
      </c>
      <c r="X292" s="8">
        <f t="shared" si="43"/>
        <v>0.000159796465075359</v>
      </c>
      <c r="Y292" s="9">
        <f t="shared" si="48"/>
        <v>0.920377006240568</v>
      </c>
      <c r="AB292" s="6">
        <v>201708</v>
      </c>
      <c r="AC292" s="6">
        <v>286</v>
      </c>
      <c r="AD292" s="6">
        <v>681</v>
      </c>
      <c r="AE292" s="8">
        <f t="shared" si="44"/>
        <v>0.000178999965829669</v>
      </c>
      <c r="AF292" s="9">
        <f t="shared" si="49"/>
        <v>0.913654990051177</v>
      </c>
    </row>
    <row r="293" spans="1:32">
      <c r="A293" s="5"/>
      <c r="C293" s="6">
        <v>201708</v>
      </c>
      <c r="D293" s="6">
        <v>287</v>
      </c>
      <c r="E293" s="6">
        <v>843</v>
      </c>
      <c r="F293" s="8">
        <f t="shared" si="40"/>
        <v>0.000198355228095571</v>
      </c>
      <c r="G293" s="9">
        <f t="shared" si="45"/>
        <v>0.91610303271732</v>
      </c>
      <c r="I293" s="6">
        <v>201709</v>
      </c>
      <c r="J293" s="6">
        <v>287</v>
      </c>
      <c r="K293" s="6">
        <v>828</v>
      </c>
      <c r="L293" s="8">
        <f t="shared" si="41"/>
        <v>0.000179864944887035</v>
      </c>
      <c r="M293" s="9">
        <f t="shared" si="46"/>
        <v>0.918992347919628</v>
      </c>
      <c r="O293" s="6">
        <v>201710</v>
      </c>
      <c r="P293" s="6">
        <v>287</v>
      </c>
      <c r="Q293" s="6">
        <v>830</v>
      </c>
      <c r="R293" s="8">
        <f t="shared" si="42"/>
        <v>0.000174359711226707</v>
      </c>
      <c r="S293" s="9">
        <f t="shared" si="47"/>
        <v>0.914231197615935</v>
      </c>
      <c r="U293" s="6">
        <v>201711</v>
      </c>
      <c r="V293" s="6">
        <v>287</v>
      </c>
      <c r="W293" s="6">
        <v>868</v>
      </c>
      <c r="X293" s="8">
        <f t="shared" si="43"/>
        <v>0.000175796364620293</v>
      </c>
      <c r="Y293" s="9">
        <f t="shared" si="48"/>
        <v>0.920552802605188</v>
      </c>
      <c r="AB293" s="6">
        <v>201708</v>
      </c>
      <c r="AC293" s="6">
        <v>287</v>
      </c>
      <c r="AD293" s="6">
        <v>769</v>
      </c>
      <c r="AE293" s="8">
        <f t="shared" si="44"/>
        <v>0.000202130651575647</v>
      </c>
      <c r="AF293" s="9">
        <f t="shared" si="49"/>
        <v>0.913857120702752</v>
      </c>
    </row>
    <row r="294" spans="1:32">
      <c r="A294" s="5"/>
      <c r="C294" s="6">
        <v>201708</v>
      </c>
      <c r="D294" s="6">
        <v>288</v>
      </c>
      <c r="E294" s="6">
        <v>712</v>
      </c>
      <c r="F294" s="8">
        <f t="shared" si="40"/>
        <v>0.000167531343302546</v>
      </c>
      <c r="G294" s="9">
        <f t="shared" si="45"/>
        <v>0.916270564060622</v>
      </c>
      <c r="I294" s="6">
        <v>201709</v>
      </c>
      <c r="J294" s="6">
        <v>288</v>
      </c>
      <c r="K294" s="6">
        <v>756</v>
      </c>
      <c r="L294" s="8">
        <f t="shared" si="41"/>
        <v>0.000164224514896858</v>
      </c>
      <c r="M294" s="9">
        <f t="shared" si="46"/>
        <v>0.919156572434524</v>
      </c>
      <c r="O294" s="6">
        <v>201710</v>
      </c>
      <c r="P294" s="6">
        <v>288</v>
      </c>
      <c r="Q294" s="6">
        <v>752</v>
      </c>
      <c r="R294" s="8">
        <f t="shared" si="42"/>
        <v>0.000157974099810221</v>
      </c>
      <c r="S294" s="9">
        <f t="shared" si="47"/>
        <v>0.914389171715746</v>
      </c>
      <c r="U294" s="6">
        <v>201711</v>
      </c>
      <c r="V294" s="6">
        <v>288</v>
      </c>
      <c r="W294" s="6">
        <v>818</v>
      </c>
      <c r="X294" s="8">
        <f t="shared" si="43"/>
        <v>0.000165669845920967</v>
      </c>
      <c r="Y294" s="9">
        <f t="shared" si="48"/>
        <v>0.920718472451109</v>
      </c>
      <c r="AB294" s="6">
        <v>201708</v>
      </c>
      <c r="AC294" s="6">
        <v>288</v>
      </c>
      <c r="AD294" s="6">
        <v>634</v>
      </c>
      <c r="AE294" s="8">
        <f t="shared" si="44"/>
        <v>0.000166646076851703</v>
      </c>
      <c r="AF294" s="9">
        <f t="shared" si="49"/>
        <v>0.914023766779604</v>
      </c>
    </row>
    <row r="295" spans="1:32">
      <c r="A295" s="5"/>
      <c r="C295" s="6">
        <v>201708</v>
      </c>
      <c r="D295" s="6">
        <v>289</v>
      </c>
      <c r="E295" s="6">
        <v>670</v>
      </c>
      <c r="F295" s="8">
        <f t="shared" si="40"/>
        <v>0.00015764887642234</v>
      </c>
      <c r="G295" s="9">
        <f t="shared" si="45"/>
        <v>0.916428212937044</v>
      </c>
      <c r="I295" s="6">
        <v>201709</v>
      </c>
      <c r="J295" s="6">
        <v>289</v>
      </c>
      <c r="K295" s="6">
        <v>749</v>
      </c>
      <c r="L295" s="8">
        <f t="shared" si="41"/>
        <v>0.000162703917536702</v>
      </c>
      <c r="M295" s="9">
        <f t="shared" si="46"/>
        <v>0.919319276352061</v>
      </c>
      <c r="O295" s="6">
        <v>201710</v>
      </c>
      <c r="P295" s="6">
        <v>289</v>
      </c>
      <c r="Q295" s="6">
        <v>763</v>
      </c>
      <c r="R295" s="8">
        <f t="shared" si="42"/>
        <v>0.000160284891163828</v>
      </c>
      <c r="S295" s="9">
        <f t="shared" si="47"/>
        <v>0.914549456606909</v>
      </c>
      <c r="U295" s="6">
        <v>201711</v>
      </c>
      <c r="V295" s="6">
        <v>289</v>
      </c>
      <c r="W295" s="6">
        <v>739</v>
      </c>
      <c r="X295" s="8">
        <f t="shared" si="43"/>
        <v>0.000149669946376033</v>
      </c>
      <c r="Y295" s="9">
        <f t="shared" si="48"/>
        <v>0.920868142397485</v>
      </c>
      <c r="AB295" s="6">
        <v>201708</v>
      </c>
      <c r="AC295" s="6">
        <v>289</v>
      </c>
      <c r="AD295" s="6">
        <v>616</v>
      </c>
      <c r="AE295" s="8">
        <f t="shared" si="44"/>
        <v>0.000161914800221844</v>
      </c>
      <c r="AF295" s="9">
        <f t="shared" si="49"/>
        <v>0.914185681579826</v>
      </c>
    </row>
    <row r="296" spans="1:32">
      <c r="A296" s="5"/>
      <c r="C296" s="6">
        <v>201708</v>
      </c>
      <c r="D296" s="6">
        <v>290</v>
      </c>
      <c r="E296" s="6">
        <v>769</v>
      </c>
      <c r="F296" s="8">
        <f t="shared" si="40"/>
        <v>0.000180943262639969</v>
      </c>
      <c r="G296" s="9">
        <f t="shared" si="45"/>
        <v>0.916609156199684</v>
      </c>
      <c r="I296" s="6">
        <v>201709</v>
      </c>
      <c r="J296" s="6">
        <v>290</v>
      </c>
      <c r="K296" s="6">
        <v>726</v>
      </c>
      <c r="L296" s="8">
        <f t="shared" si="41"/>
        <v>0.000157707669067617</v>
      </c>
      <c r="M296" s="9">
        <f t="shared" si="46"/>
        <v>0.919476984021129</v>
      </c>
      <c r="O296" s="6">
        <v>201710</v>
      </c>
      <c r="P296" s="6">
        <v>290</v>
      </c>
      <c r="Q296" s="6">
        <v>732</v>
      </c>
      <c r="R296" s="8">
        <f t="shared" si="42"/>
        <v>0.000153772660985481</v>
      </c>
      <c r="S296" s="9">
        <f t="shared" si="47"/>
        <v>0.914703229267895</v>
      </c>
      <c r="U296" s="6">
        <v>201711</v>
      </c>
      <c r="V296" s="6">
        <v>290</v>
      </c>
      <c r="W296" s="6">
        <v>798</v>
      </c>
      <c r="X296" s="8">
        <f t="shared" si="43"/>
        <v>0.000161619238441237</v>
      </c>
      <c r="Y296" s="9">
        <f t="shared" si="48"/>
        <v>0.921029761635926</v>
      </c>
      <c r="AB296" s="6">
        <v>201708</v>
      </c>
      <c r="AC296" s="6">
        <v>290</v>
      </c>
      <c r="AD296" s="6">
        <v>686</v>
      </c>
      <c r="AE296" s="8">
        <f t="shared" si="44"/>
        <v>0.000180314209337963</v>
      </c>
      <c r="AF296" s="9">
        <f t="shared" si="49"/>
        <v>0.914365995789164</v>
      </c>
    </row>
    <row r="297" spans="1:32">
      <c r="A297" s="5"/>
      <c r="C297" s="6">
        <v>201708</v>
      </c>
      <c r="D297" s="6">
        <v>291</v>
      </c>
      <c r="E297" s="6">
        <v>722</v>
      </c>
      <c r="F297" s="8">
        <f t="shared" si="40"/>
        <v>0.000169884311607357</v>
      </c>
      <c r="G297" s="9">
        <f t="shared" si="45"/>
        <v>0.916779040511292</v>
      </c>
      <c r="I297" s="6">
        <v>201709</v>
      </c>
      <c r="J297" s="6">
        <v>291</v>
      </c>
      <c r="K297" s="6">
        <v>669</v>
      </c>
      <c r="L297" s="8">
        <f t="shared" si="41"/>
        <v>0.000145325661992061</v>
      </c>
      <c r="M297" s="9">
        <f t="shared" si="46"/>
        <v>0.919622309683121</v>
      </c>
      <c r="O297" s="6">
        <v>201710</v>
      </c>
      <c r="P297" s="6">
        <v>291</v>
      </c>
      <c r="Q297" s="6">
        <v>799</v>
      </c>
      <c r="R297" s="8">
        <f t="shared" si="42"/>
        <v>0.00016784748104836</v>
      </c>
      <c r="S297" s="9">
        <f t="shared" si="47"/>
        <v>0.914871076748943</v>
      </c>
      <c r="U297" s="6">
        <v>201711</v>
      </c>
      <c r="V297" s="6">
        <v>291</v>
      </c>
      <c r="W297" s="6">
        <v>815</v>
      </c>
      <c r="X297" s="8">
        <f t="shared" si="43"/>
        <v>0.000165062254799008</v>
      </c>
      <c r="Y297" s="9">
        <f t="shared" si="48"/>
        <v>0.921194823890725</v>
      </c>
      <c r="AB297" s="6">
        <v>201708</v>
      </c>
      <c r="AC297" s="6">
        <v>291</v>
      </c>
      <c r="AD297" s="6">
        <v>669</v>
      </c>
      <c r="AE297" s="8">
        <f t="shared" si="44"/>
        <v>0.000175845781409763</v>
      </c>
      <c r="AF297" s="9">
        <f t="shared" si="49"/>
        <v>0.914541841570574</v>
      </c>
    </row>
    <row r="298" spans="1:32">
      <c r="A298" s="5"/>
      <c r="C298" s="6">
        <v>201708</v>
      </c>
      <c r="D298" s="6">
        <v>292</v>
      </c>
      <c r="E298" s="6">
        <v>696</v>
      </c>
      <c r="F298" s="8">
        <f t="shared" si="40"/>
        <v>0.000163766594014849</v>
      </c>
      <c r="G298" s="9">
        <f t="shared" si="45"/>
        <v>0.916942807105307</v>
      </c>
      <c r="I298" s="6">
        <v>201709</v>
      </c>
      <c r="J298" s="6">
        <v>292</v>
      </c>
      <c r="K298" s="6">
        <v>685</v>
      </c>
      <c r="L298" s="8">
        <f t="shared" si="41"/>
        <v>0.000148801313100989</v>
      </c>
      <c r="M298" s="9">
        <f t="shared" si="46"/>
        <v>0.919771110996222</v>
      </c>
      <c r="O298" s="6">
        <v>201710</v>
      </c>
      <c r="P298" s="6">
        <v>292</v>
      </c>
      <c r="Q298" s="6">
        <v>738</v>
      </c>
      <c r="R298" s="8">
        <f t="shared" si="42"/>
        <v>0.000155033092632903</v>
      </c>
      <c r="S298" s="9">
        <f t="shared" si="47"/>
        <v>0.915026109841576</v>
      </c>
      <c r="U298" s="6">
        <v>201711</v>
      </c>
      <c r="V298" s="6">
        <v>292</v>
      </c>
      <c r="W298" s="6">
        <v>772</v>
      </c>
      <c r="X298" s="8">
        <f t="shared" si="43"/>
        <v>0.000156353448717588</v>
      </c>
      <c r="Y298" s="9">
        <f t="shared" si="48"/>
        <v>0.921351177339443</v>
      </c>
      <c r="AB298" s="6">
        <v>201708</v>
      </c>
      <c r="AC298" s="6">
        <v>292</v>
      </c>
      <c r="AD298" s="6">
        <v>647</v>
      </c>
      <c r="AE298" s="8">
        <f t="shared" si="44"/>
        <v>0.000170063109973268</v>
      </c>
      <c r="AF298" s="9">
        <f t="shared" si="49"/>
        <v>0.914711904680547</v>
      </c>
    </row>
    <row r="299" spans="1:32">
      <c r="A299" s="5"/>
      <c r="C299" s="6">
        <v>201708</v>
      </c>
      <c r="D299" s="6">
        <v>293</v>
      </c>
      <c r="E299" s="6">
        <v>650</v>
      </c>
      <c r="F299" s="8">
        <f t="shared" si="40"/>
        <v>0.000152942939812718</v>
      </c>
      <c r="G299" s="9">
        <f t="shared" si="45"/>
        <v>0.917095750045119</v>
      </c>
      <c r="I299" s="6">
        <v>201709</v>
      </c>
      <c r="J299" s="6">
        <v>293</v>
      </c>
      <c r="K299" s="6">
        <v>716</v>
      </c>
      <c r="L299" s="8">
        <f t="shared" si="41"/>
        <v>0.000155535387124537</v>
      </c>
      <c r="M299" s="9">
        <f t="shared" si="46"/>
        <v>0.919926646383346</v>
      </c>
      <c r="O299" s="6">
        <v>201710</v>
      </c>
      <c r="P299" s="6">
        <v>293</v>
      </c>
      <c r="Q299" s="6">
        <v>783</v>
      </c>
      <c r="R299" s="8">
        <f t="shared" si="42"/>
        <v>0.000164486329988568</v>
      </c>
      <c r="S299" s="9">
        <f t="shared" si="47"/>
        <v>0.915190596171565</v>
      </c>
      <c r="U299" s="6">
        <v>201711</v>
      </c>
      <c r="V299" s="6">
        <v>293</v>
      </c>
      <c r="W299" s="6">
        <v>827</v>
      </c>
      <c r="X299" s="8">
        <f t="shared" si="43"/>
        <v>0.000167492619286846</v>
      </c>
      <c r="Y299" s="9">
        <f t="shared" si="48"/>
        <v>0.921518669958729</v>
      </c>
      <c r="AB299" s="6">
        <v>201708</v>
      </c>
      <c r="AC299" s="6">
        <v>293</v>
      </c>
      <c r="AD299" s="6">
        <v>594</v>
      </c>
      <c r="AE299" s="8">
        <f t="shared" si="44"/>
        <v>0.00015613212878535</v>
      </c>
      <c r="AF299" s="9">
        <f t="shared" si="49"/>
        <v>0.914868036809332</v>
      </c>
    </row>
    <row r="300" spans="1:32">
      <c r="A300" s="5"/>
      <c r="C300" s="6">
        <v>201708</v>
      </c>
      <c r="D300" s="6">
        <v>294</v>
      </c>
      <c r="E300" s="6">
        <v>754</v>
      </c>
      <c r="F300" s="8">
        <f t="shared" si="40"/>
        <v>0.000177413810182753</v>
      </c>
      <c r="G300" s="9">
        <f t="shared" si="45"/>
        <v>0.917273163855302</v>
      </c>
      <c r="I300" s="6">
        <v>201709</v>
      </c>
      <c r="J300" s="6">
        <v>294</v>
      </c>
      <c r="K300" s="6">
        <v>709</v>
      </c>
      <c r="L300" s="8">
        <f t="shared" si="41"/>
        <v>0.000154014789764381</v>
      </c>
      <c r="M300" s="9">
        <f t="shared" si="46"/>
        <v>0.920080661173111</v>
      </c>
      <c r="O300" s="6">
        <v>201710</v>
      </c>
      <c r="P300" s="6">
        <v>294</v>
      </c>
      <c r="Q300" s="6">
        <v>769</v>
      </c>
      <c r="R300" s="8">
        <f t="shared" si="42"/>
        <v>0.00016154532281125</v>
      </c>
      <c r="S300" s="9">
        <f t="shared" si="47"/>
        <v>0.915352141494376</v>
      </c>
      <c r="U300" s="6">
        <v>201711</v>
      </c>
      <c r="V300" s="6">
        <v>294</v>
      </c>
      <c r="W300" s="6">
        <v>849</v>
      </c>
      <c r="X300" s="8">
        <f t="shared" si="43"/>
        <v>0.000171948287514549</v>
      </c>
      <c r="Y300" s="9">
        <f t="shared" si="48"/>
        <v>0.921690618246244</v>
      </c>
      <c r="AB300" s="6">
        <v>201708</v>
      </c>
      <c r="AC300" s="6">
        <v>294</v>
      </c>
      <c r="AD300" s="6">
        <v>687</v>
      </c>
      <c r="AE300" s="8">
        <f t="shared" si="44"/>
        <v>0.000180577058039622</v>
      </c>
      <c r="AF300" s="9">
        <f t="shared" si="49"/>
        <v>0.915048613867372</v>
      </c>
    </row>
    <row r="301" spans="1:32">
      <c r="A301" s="5"/>
      <c r="C301" s="6">
        <v>201708</v>
      </c>
      <c r="D301" s="6">
        <v>295</v>
      </c>
      <c r="E301" s="6">
        <v>735</v>
      </c>
      <c r="F301" s="8">
        <f t="shared" si="40"/>
        <v>0.000172943170403612</v>
      </c>
      <c r="G301" s="9">
        <f t="shared" si="45"/>
        <v>0.917446107025706</v>
      </c>
      <c r="I301" s="6">
        <v>201709</v>
      </c>
      <c r="J301" s="6">
        <v>295</v>
      </c>
      <c r="K301" s="6">
        <v>693</v>
      </c>
      <c r="L301" s="8">
        <f t="shared" si="41"/>
        <v>0.000150539138655453</v>
      </c>
      <c r="M301" s="9">
        <f t="shared" si="46"/>
        <v>0.920231200311766</v>
      </c>
      <c r="O301" s="6">
        <v>201710</v>
      </c>
      <c r="P301" s="6">
        <v>295</v>
      </c>
      <c r="Q301" s="6">
        <v>754</v>
      </c>
      <c r="R301" s="8">
        <f t="shared" si="42"/>
        <v>0.000158394243692695</v>
      </c>
      <c r="S301" s="9">
        <f t="shared" si="47"/>
        <v>0.915510535738069</v>
      </c>
      <c r="U301" s="6">
        <v>201711</v>
      </c>
      <c r="V301" s="6">
        <v>295</v>
      </c>
      <c r="W301" s="6">
        <v>767</v>
      </c>
      <c r="X301" s="8">
        <f t="shared" si="43"/>
        <v>0.000155340796847655</v>
      </c>
      <c r="Y301" s="9">
        <f t="shared" si="48"/>
        <v>0.921845959043092</v>
      </c>
      <c r="AB301" s="6">
        <v>201708</v>
      </c>
      <c r="AC301" s="6">
        <v>295</v>
      </c>
      <c r="AD301" s="6">
        <v>651</v>
      </c>
      <c r="AE301" s="8">
        <f t="shared" si="44"/>
        <v>0.000171114504779904</v>
      </c>
      <c r="AF301" s="9">
        <f t="shared" si="49"/>
        <v>0.915219728372152</v>
      </c>
    </row>
    <row r="302" spans="1:32">
      <c r="A302" s="5"/>
      <c r="C302" s="6">
        <v>201708</v>
      </c>
      <c r="D302" s="6">
        <v>296</v>
      </c>
      <c r="E302" s="6">
        <v>714</v>
      </c>
      <c r="F302" s="8">
        <f t="shared" si="40"/>
        <v>0.000168001936963509</v>
      </c>
      <c r="G302" s="9">
        <f t="shared" si="45"/>
        <v>0.917614108962669</v>
      </c>
      <c r="I302" s="6">
        <v>201709</v>
      </c>
      <c r="J302" s="6">
        <v>296</v>
      </c>
      <c r="K302" s="6">
        <v>657</v>
      </c>
      <c r="L302" s="8">
        <f t="shared" si="41"/>
        <v>0.000142718923660365</v>
      </c>
      <c r="M302" s="9">
        <f t="shared" si="46"/>
        <v>0.920373919235427</v>
      </c>
      <c r="O302" s="6">
        <v>201710</v>
      </c>
      <c r="P302" s="6">
        <v>296</v>
      </c>
      <c r="Q302" s="6">
        <v>786</v>
      </c>
      <c r="R302" s="8">
        <f t="shared" si="42"/>
        <v>0.000165116545812279</v>
      </c>
      <c r="S302" s="9">
        <f t="shared" si="47"/>
        <v>0.915675652283881</v>
      </c>
      <c r="U302" s="6">
        <v>201711</v>
      </c>
      <c r="V302" s="6">
        <v>296</v>
      </c>
      <c r="W302" s="6">
        <v>751</v>
      </c>
      <c r="X302" s="8">
        <f t="shared" si="43"/>
        <v>0.000152100310863871</v>
      </c>
      <c r="Y302" s="9">
        <f t="shared" si="48"/>
        <v>0.921998059353956</v>
      </c>
      <c r="AB302" s="6">
        <v>201708</v>
      </c>
      <c r="AC302" s="6">
        <v>296</v>
      </c>
      <c r="AD302" s="6">
        <v>651</v>
      </c>
      <c r="AE302" s="8">
        <f t="shared" si="44"/>
        <v>0.000171114504779904</v>
      </c>
      <c r="AF302" s="9">
        <f t="shared" si="49"/>
        <v>0.915390842876932</v>
      </c>
    </row>
    <row r="303" spans="1:32">
      <c r="A303" s="5"/>
      <c r="C303" s="6">
        <v>201708</v>
      </c>
      <c r="D303" s="6">
        <v>297</v>
      </c>
      <c r="E303" s="6">
        <v>684</v>
      </c>
      <c r="F303" s="8">
        <f t="shared" si="40"/>
        <v>0.000160943032049075</v>
      </c>
      <c r="G303" s="9">
        <f t="shared" si="45"/>
        <v>0.917775051994718</v>
      </c>
      <c r="I303" s="6">
        <v>201709</v>
      </c>
      <c r="J303" s="6">
        <v>297</v>
      </c>
      <c r="K303" s="6">
        <v>643</v>
      </c>
      <c r="L303" s="8">
        <f t="shared" si="41"/>
        <v>0.000139677728940052</v>
      </c>
      <c r="M303" s="9">
        <f t="shared" si="46"/>
        <v>0.920513596964367</v>
      </c>
      <c r="O303" s="6">
        <v>201710</v>
      </c>
      <c r="P303" s="6">
        <v>297</v>
      </c>
      <c r="Q303" s="6">
        <v>735</v>
      </c>
      <c r="R303" s="8">
        <f t="shared" si="42"/>
        <v>0.000154402876809192</v>
      </c>
      <c r="S303" s="9">
        <f t="shared" si="47"/>
        <v>0.91583005516069</v>
      </c>
      <c r="U303" s="6">
        <v>201711</v>
      </c>
      <c r="V303" s="6">
        <v>297</v>
      </c>
      <c r="W303" s="6">
        <v>737</v>
      </c>
      <c r="X303" s="8">
        <f t="shared" si="43"/>
        <v>0.00014926488562806</v>
      </c>
      <c r="Y303" s="9">
        <f t="shared" si="48"/>
        <v>0.922147324239584</v>
      </c>
      <c r="AB303" s="6">
        <v>201708</v>
      </c>
      <c r="AC303" s="6">
        <v>297</v>
      </c>
      <c r="AD303" s="6">
        <v>629</v>
      </c>
      <c r="AE303" s="8">
        <f t="shared" si="44"/>
        <v>0.000165331833343409</v>
      </c>
      <c r="AF303" s="9">
        <f t="shared" si="49"/>
        <v>0.915556174710275</v>
      </c>
    </row>
    <row r="304" spans="1:32">
      <c r="A304" s="5"/>
      <c r="C304" s="6">
        <v>201708</v>
      </c>
      <c r="D304" s="6">
        <v>298</v>
      </c>
      <c r="E304" s="6">
        <v>665</v>
      </c>
      <c r="F304" s="8">
        <f t="shared" si="40"/>
        <v>0.000156472392269934</v>
      </c>
      <c r="G304" s="9">
        <f t="shared" si="45"/>
        <v>0.917931524386988</v>
      </c>
      <c r="I304" s="6">
        <v>201709</v>
      </c>
      <c r="J304" s="6">
        <v>298</v>
      </c>
      <c r="K304" s="6">
        <v>653</v>
      </c>
      <c r="L304" s="8">
        <f t="shared" si="41"/>
        <v>0.000141850010883133</v>
      </c>
      <c r="M304" s="9">
        <f t="shared" si="46"/>
        <v>0.92065544697525</v>
      </c>
      <c r="O304" s="6">
        <v>201710</v>
      </c>
      <c r="P304" s="6">
        <v>298</v>
      </c>
      <c r="Q304" s="6">
        <v>716</v>
      </c>
      <c r="R304" s="8">
        <f t="shared" si="42"/>
        <v>0.000150411509925689</v>
      </c>
      <c r="S304" s="9">
        <f t="shared" si="47"/>
        <v>0.915980466670616</v>
      </c>
      <c r="U304" s="6">
        <v>201711</v>
      </c>
      <c r="V304" s="6">
        <v>298</v>
      </c>
      <c r="W304" s="6">
        <v>741</v>
      </c>
      <c r="X304" s="8">
        <f t="shared" si="43"/>
        <v>0.000150075007124006</v>
      </c>
      <c r="Y304" s="9">
        <f t="shared" si="48"/>
        <v>0.922297399246708</v>
      </c>
      <c r="AB304" s="6">
        <v>201708</v>
      </c>
      <c r="AC304" s="6">
        <v>298</v>
      </c>
      <c r="AD304" s="6">
        <v>620</v>
      </c>
      <c r="AE304" s="8">
        <f t="shared" si="44"/>
        <v>0.00016296619502848</v>
      </c>
      <c r="AF304" s="9">
        <f t="shared" si="49"/>
        <v>0.915719140905304</v>
      </c>
    </row>
    <row r="305" spans="1:32">
      <c r="A305" s="5"/>
      <c r="C305" s="6">
        <v>201708</v>
      </c>
      <c r="D305" s="6">
        <v>299</v>
      </c>
      <c r="E305" s="6">
        <v>614</v>
      </c>
      <c r="F305" s="8">
        <f t="shared" si="40"/>
        <v>0.000144472253915398</v>
      </c>
      <c r="G305" s="9">
        <f t="shared" si="45"/>
        <v>0.918075996640904</v>
      </c>
      <c r="I305" s="6">
        <v>201709</v>
      </c>
      <c r="J305" s="6">
        <v>299</v>
      </c>
      <c r="K305" s="6">
        <v>622</v>
      </c>
      <c r="L305" s="8">
        <f t="shared" si="41"/>
        <v>0.000135115936859584</v>
      </c>
      <c r="M305" s="9">
        <f t="shared" si="46"/>
        <v>0.920790562912109</v>
      </c>
      <c r="O305" s="6">
        <v>201710</v>
      </c>
      <c r="P305" s="6">
        <v>299</v>
      </c>
      <c r="Q305" s="6">
        <v>692</v>
      </c>
      <c r="R305" s="8">
        <f t="shared" si="42"/>
        <v>0.000145369783336001</v>
      </c>
      <c r="S305" s="9">
        <f t="shared" si="47"/>
        <v>0.916125836453952</v>
      </c>
      <c r="U305" s="6">
        <v>201711</v>
      </c>
      <c r="V305" s="6">
        <v>299</v>
      </c>
      <c r="W305" s="6">
        <v>728</v>
      </c>
      <c r="X305" s="8">
        <f t="shared" si="43"/>
        <v>0.000147442112262181</v>
      </c>
      <c r="Y305" s="9">
        <f t="shared" si="48"/>
        <v>0.92244484135897</v>
      </c>
      <c r="AB305" s="6">
        <v>201708</v>
      </c>
      <c r="AC305" s="6">
        <v>299</v>
      </c>
      <c r="AD305" s="6">
        <v>562</v>
      </c>
      <c r="AE305" s="8">
        <f t="shared" si="44"/>
        <v>0.000147720970332267</v>
      </c>
      <c r="AF305" s="9">
        <f t="shared" si="49"/>
        <v>0.915866861875636</v>
      </c>
    </row>
    <row r="306" spans="1:32">
      <c r="A306" s="5"/>
      <c r="C306" s="6">
        <v>201708</v>
      </c>
      <c r="D306" s="6">
        <v>300</v>
      </c>
      <c r="E306" s="6">
        <v>638</v>
      </c>
      <c r="F306" s="8">
        <f t="shared" si="40"/>
        <v>0.000150119377846945</v>
      </c>
      <c r="G306" s="9">
        <f t="shared" si="45"/>
        <v>0.91822611601875</v>
      </c>
      <c r="I306" s="6">
        <v>201709</v>
      </c>
      <c r="J306" s="6">
        <v>300</v>
      </c>
      <c r="K306" s="6">
        <v>720</v>
      </c>
      <c r="L306" s="8">
        <f t="shared" si="41"/>
        <v>0.000156404299901769</v>
      </c>
      <c r="M306" s="9">
        <f t="shared" si="46"/>
        <v>0.920946967212011</v>
      </c>
      <c r="O306" s="6">
        <v>201710</v>
      </c>
      <c r="P306" s="6">
        <v>300</v>
      </c>
      <c r="Q306" s="6">
        <v>709</v>
      </c>
      <c r="R306" s="8">
        <f t="shared" si="42"/>
        <v>0.00014894100633703</v>
      </c>
      <c r="S306" s="9">
        <f t="shared" si="47"/>
        <v>0.916274777460289</v>
      </c>
      <c r="U306" s="6">
        <v>201711</v>
      </c>
      <c r="V306" s="6">
        <v>300</v>
      </c>
      <c r="W306" s="6">
        <v>747</v>
      </c>
      <c r="X306" s="8">
        <f t="shared" si="43"/>
        <v>0.000151290189367925</v>
      </c>
      <c r="Y306" s="9">
        <f t="shared" si="48"/>
        <v>0.922596131548338</v>
      </c>
      <c r="AB306" s="6">
        <v>201708</v>
      </c>
      <c r="AC306" s="6">
        <v>300</v>
      </c>
      <c r="AD306" s="6">
        <v>600</v>
      </c>
      <c r="AE306" s="8">
        <f t="shared" si="44"/>
        <v>0.000157709220995303</v>
      </c>
      <c r="AF306" s="9">
        <f t="shared" si="49"/>
        <v>0.916024571096631</v>
      </c>
    </row>
    <row r="307" spans="1:32">
      <c r="A307" s="5"/>
      <c r="C307" s="6">
        <v>201708</v>
      </c>
      <c r="D307" s="6">
        <v>301</v>
      </c>
      <c r="E307" s="6">
        <v>733</v>
      </c>
      <c r="F307" s="8">
        <f t="shared" si="40"/>
        <v>0.000172472576742649</v>
      </c>
      <c r="G307" s="9">
        <f t="shared" si="45"/>
        <v>0.918398588595493</v>
      </c>
      <c r="I307" s="6">
        <v>201709</v>
      </c>
      <c r="J307" s="6">
        <v>301</v>
      </c>
      <c r="K307" s="6">
        <v>787</v>
      </c>
      <c r="L307" s="8">
        <f t="shared" si="41"/>
        <v>0.000170958588920406</v>
      </c>
      <c r="M307" s="9">
        <f t="shared" si="46"/>
        <v>0.921117925800932</v>
      </c>
      <c r="O307" s="6">
        <v>201710</v>
      </c>
      <c r="P307" s="6">
        <v>301</v>
      </c>
      <c r="Q307" s="6">
        <v>807</v>
      </c>
      <c r="R307" s="8">
        <f t="shared" si="42"/>
        <v>0.000169528056578256</v>
      </c>
      <c r="S307" s="9">
        <f t="shared" si="47"/>
        <v>0.916444305516867</v>
      </c>
      <c r="U307" s="6">
        <v>201711</v>
      </c>
      <c r="V307" s="6">
        <v>301</v>
      </c>
      <c r="W307" s="6">
        <v>802</v>
      </c>
      <c r="X307" s="8">
        <f t="shared" si="43"/>
        <v>0.000162429359937183</v>
      </c>
      <c r="Y307" s="9">
        <f t="shared" si="48"/>
        <v>0.922758560908275</v>
      </c>
      <c r="AB307" s="6">
        <v>201708</v>
      </c>
      <c r="AC307" s="6">
        <v>301</v>
      </c>
      <c r="AD307" s="6">
        <v>659</v>
      </c>
      <c r="AE307" s="8">
        <f t="shared" si="44"/>
        <v>0.000173217294393174</v>
      </c>
      <c r="AF307" s="9">
        <f t="shared" si="49"/>
        <v>0.916197788391024</v>
      </c>
    </row>
    <row r="308" spans="1:32">
      <c r="A308" s="5"/>
      <c r="C308" s="6">
        <v>201708</v>
      </c>
      <c r="D308" s="6">
        <v>302</v>
      </c>
      <c r="E308" s="6">
        <v>705</v>
      </c>
      <c r="F308" s="8">
        <f t="shared" si="40"/>
        <v>0.000165884265489179</v>
      </c>
      <c r="G308" s="9">
        <f t="shared" si="45"/>
        <v>0.918564472860982</v>
      </c>
      <c r="I308" s="6">
        <v>201709</v>
      </c>
      <c r="J308" s="6">
        <v>302</v>
      </c>
      <c r="K308" s="6">
        <v>634</v>
      </c>
      <c r="L308" s="8">
        <f t="shared" si="41"/>
        <v>0.00013772267519128</v>
      </c>
      <c r="M308" s="9">
        <f t="shared" si="46"/>
        <v>0.921255648476123</v>
      </c>
      <c r="O308" s="6">
        <v>201710</v>
      </c>
      <c r="P308" s="6">
        <v>302</v>
      </c>
      <c r="Q308" s="6">
        <v>703</v>
      </c>
      <c r="R308" s="8">
        <f t="shared" si="42"/>
        <v>0.000147680574689608</v>
      </c>
      <c r="S308" s="9">
        <f t="shared" si="47"/>
        <v>0.916591986091557</v>
      </c>
      <c r="U308" s="6">
        <v>201711</v>
      </c>
      <c r="V308" s="6">
        <v>302</v>
      </c>
      <c r="W308" s="6">
        <v>792</v>
      </c>
      <c r="X308" s="8">
        <f t="shared" si="43"/>
        <v>0.000160404056197318</v>
      </c>
      <c r="Y308" s="9">
        <f t="shared" si="48"/>
        <v>0.922918964964472</v>
      </c>
      <c r="AB308" s="6">
        <v>201708</v>
      </c>
      <c r="AC308" s="6">
        <v>302</v>
      </c>
      <c r="AD308" s="6">
        <v>647</v>
      </c>
      <c r="AE308" s="8">
        <f t="shared" si="44"/>
        <v>0.000170063109973268</v>
      </c>
      <c r="AF308" s="9">
        <f t="shared" si="49"/>
        <v>0.916367851500998</v>
      </c>
    </row>
    <row r="309" spans="1:32">
      <c r="A309" s="5"/>
      <c r="C309" s="6">
        <v>201708</v>
      </c>
      <c r="D309" s="6">
        <v>303</v>
      </c>
      <c r="E309" s="6">
        <v>660</v>
      </c>
      <c r="F309" s="8">
        <f t="shared" si="40"/>
        <v>0.000155295908117529</v>
      </c>
      <c r="G309" s="9">
        <f t="shared" si="45"/>
        <v>0.9187197687691</v>
      </c>
      <c r="I309" s="6">
        <v>201709</v>
      </c>
      <c r="J309" s="6">
        <v>303</v>
      </c>
      <c r="K309" s="6">
        <v>690</v>
      </c>
      <c r="L309" s="8">
        <f t="shared" si="41"/>
        <v>0.000149887454072529</v>
      </c>
      <c r="M309" s="9">
        <f t="shared" si="46"/>
        <v>0.921405535930195</v>
      </c>
      <c r="O309" s="6">
        <v>201710</v>
      </c>
      <c r="P309" s="6">
        <v>303</v>
      </c>
      <c r="Q309" s="6">
        <v>709</v>
      </c>
      <c r="R309" s="8">
        <f t="shared" si="42"/>
        <v>0.00014894100633703</v>
      </c>
      <c r="S309" s="9">
        <f t="shared" si="47"/>
        <v>0.916740927097894</v>
      </c>
      <c r="U309" s="6">
        <v>201711</v>
      </c>
      <c r="V309" s="6">
        <v>303</v>
      </c>
      <c r="W309" s="6">
        <v>707</v>
      </c>
      <c r="X309" s="8">
        <f t="shared" si="43"/>
        <v>0.000143188974408464</v>
      </c>
      <c r="Y309" s="9">
        <f t="shared" si="48"/>
        <v>0.923062153938881</v>
      </c>
      <c r="AB309" s="6">
        <v>201708</v>
      </c>
      <c r="AC309" s="6">
        <v>303</v>
      </c>
      <c r="AD309" s="6">
        <v>597</v>
      </c>
      <c r="AE309" s="8">
        <f t="shared" si="44"/>
        <v>0.000156920674890326</v>
      </c>
      <c r="AF309" s="9">
        <f t="shared" si="49"/>
        <v>0.916524772175888</v>
      </c>
    </row>
    <row r="310" spans="1:32">
      <c r="A310" s="5"/>
      <c r="C310" s="6">
        <v>201708</v>
      </c>
      <c r="D310" s="6">
        <v>304</v>
      </c>
      <c r="E310" s="6">
        <v>651</v>
      </c>
      <c r="F310" s="8">
        <f t="shared" si="40"/>
        <v>0.000153178236643199</v>
      </c>
      <c r="G310" s="9">
        <f t="shared" si="45"/>
        <v>0.918872947005743</v>
      </c>
      <c r="I310" s="6">
        <v>201709</v>
      </c>
      <c r="J310" s="6">
        <v>304</v>
      </c>
      <c r="K310" s="6">
        <v>685</v>
      </c>
      <c r="L310" s="8">
        <f t="shared" si="41"/>
        <v>0.000148801313100989</v>
      </c>
      <c r="M310" s="9">
        <f t="shared" si="46"/>
        <v>0.921554337243296</v>
      </c>
      <c r="O310" s="6">
        <v>201710</v>
      </c>
      <c r="P310" s="6">
        <v>304</v>
      </c>
      <c r="Q310" s="6">
        <v>695</v>
      </c>
      <c r="R310" s="8">
        <f t="shared" si="42"/>
        <v>0.000145999999159712</v>
      </c>
      <c r="S310" s="9">
        <f t="shared" si="47"/>
        <v>0.916886927097053</v>
      </c>
      <c r="U310" s="6">
        <v>201711</v>
      </c>
      <c r="V310" s="6">
        <v>304</v>
      </c>
      <c r="W310" s="6">
        <v>757</v>
      </c>
      <c r="X310" s="8">
        <f t="shared" si="43"/>
        <v>0.00015331549310779</v>
      </c>
      <c r="Y310" s="9">
        <f t="shared" si="48"/>
        <v>0.923215469431988</v>
      </c>
      <c r="AB310" s="6">
        <v>201708</v>
      </c>
      <c r="AC310" s="6">
        <v>304</v>
      </c>
      <c r="AD310" s="6">
        <v>596</v>
      </c>
      <c r="AE310" s="8">
        <f t="shared" si="44"/>
        <v>0.000156657826188668</v>
      </c>
      <c r="AF310" s="9">
        <f t="shared" si="49"/>
        <v>0.916681430002077</v>
      </c>
    </row>
    <row r="311" spans="1:32">
      <c r="A311" s="5"/>
      <c r="C311" s="6">
        <v>201708</v>
      </c>
      <c r="D311" s="6">
        <v>305</v>
      </c>
      <c r="E311" s="6">
        <v>631</v>
      </c>
      <c r="F311" s="8">
        <f t="shared" si="40"/>
        <v>0.000148472300033577</v>
      </c>
      <c r="G311" s="9">
        <f t="shared" si="45"/>
        <v>0.919021419305777</v>
      </c>
      <c r="I311" s="6">
        <v>201709</v>
      </c>
      <c r="J311" s="6">
        <v>305</v>
      </c>
      <c r="K311" s="6">
        <v>674</v>
      </c>
      <c r="L311" s="8">
        <f t="shared" si="41"/>
        <v>0.000146411802963601</v>
      </c>
      <c r="M311" s="9">
        <f t="shared" si="46"/>
        <v>0.92170074904626</v>
      </c>
      <c r="O311" s="6">
        <v>201710</v>
      </c>
      <c r="P311" s="6">
        <v>305</v>
      </c>
      <c r="Q311" s="6">
        <v>662</v>
      </c>
      <c r="R311" s="8">
        <f t="shared" si="42"/>
        <v>0.000139067625098891</v>
      </c>
      <c r="S311" s="9">
        <f t="shared" si="47"/>
        <v>0.917025994722152</v>
      </c>
      <c r="U311" s="6">
        <v>201711</v>
      </c>
      <c r="V311" s="6">
        <v>305</v>
      </c>
      <c r="W311" s="6">
        <v>706</v>
      </c>
      <c r="X311" s="8">
        <f t="shared" si="43"/>
        <v>0.000142986444034478</v>
      </c>
      <c r="Y311" s="9">
        <f t="shared" si="48"/>
        <v>0.923358455876023</v>
      </c>
      <c r="AB311" s="6">
        <v>201708</v>
      </c>
      <c r="AC311" s="6">
        <v>305</v>
      </c>
      <c r="AD311" s="6">
        <v>585</v>
      </c>
      <c r="AE311" s="8">
        <f t="shared" si="44"/>
        <v>0.00015376649047042</v>
      </c>
      <c r="AF311" s="9">
        <f t="shared" si="49"/>
        <v>0.916835196492547</v>
      </c>
    </row>
    <row r="312" spans="1:32">
      <c r="A312" s="5"/>
      <c r="C312" s="6">
        <v>201708</v>
      </c>
      <c r="D312" s="6">
        <v>306</v>
      </c>
      <c r="E312" s="6">
        <v>672</v>
      </c>
      <c r="F312" s="8">
        <f t="shared" si="40"/>
        <v>0.000158119470083302</v>
      </c>
      <c r="G312" s="9">
        <f t="shared" si="45"/>
        <v>0.91917953877586</v>
      </c>
      <c r="I312" s="6">
        <v>201709</v>
      </c>
      <c r="J312" s="6">
        <v>306</v>
      </c>
      <c r="K312" s="6">
        <v>604</v>
      </c>
      <c r="L312" s="8">
        <f t="shared" si="41"/>
        <v>0.00013120582936204</v>
      </c>
      <c r="M312" s="9">
        <f t="shared" si="46"/>
        <v>0.921831954875622</v>
      </c>
      <c r="O312" s="6">
        <v>201710</v>
      </c>
      <c r="P312" s="6">
        <v>306</v>
      </c>
      <c r="Q312" s="6">
        <v>716</v>
      </c>
      <c r="R312" s="8">
        <f t="shared" si="42"/>
        <v>0.000150411509925689</v>
      </c>
      <c r="S312" s="9">
        <f t="shared" si="47"/>
        <v>0.917176406232078</v>
      </c>
      <c r="U312" s="6">
        <v>201711</v>
      </c>
      <c r="V312" s="6">
        <v>306</v>
      </c>
      <c r="W312" s="6">
        <v>685</v>
      </c>
      <c r="X312" s="8">
        <f t="shared" si="43"/>
        <v>0.000138733306180761</v>
      </c>
      <c r="Y312" s="9">
        <f t="shared" si="48"/>
        <v>0.923497189182204</v>
      </c>
      <c r="AB312" s="6">
        <v>201708</v>
      </c>
      <c r="AC312" s="6">
        <v>306</v>
      </c>
      <c r="AD312" s="6">
        <v>611</v>
      </c>
      <c r="AE312" s="8">
        <f t="shared" si="44"/>
        <v>0.00016060055671355</v>
      </c>
      <c r="AF312" s="9">
        <f t="shared" si="49"/>
        <v>0.916995797049261</v>
      </c>
    </row>
    <row r="313" spans="1:32">
      <c r="A313" s="5"/>
      <c r="C313" s="6">
        <v>201708</v>
      </c>
      <c r="D313" s="6">
        <v>307</v>
      </c>
      <c r="E313" s="6">
        <v>667</v>
      </c>
      <c r="F313" s="8">
        <f t="shared" si="40"/>
        <v>0.000156942985930897</v>
      </c>
      <c r="G313" s="9">
        <f t="shared" si="45"/>
        <v>0.919336481761791</v>
      </c>
      <c r="I313" s="6">
        <v>201709</v>
      </c>
      <c r="J313" s="6">
        <v>307</v>
      </c>
      <c r="K313" s="6">
        <v>659</v>
      </c>
      <c r="L313" s="8">
        <f t="shared" si="41"/>
        <v>0.000143153380048981</v>
      </c>
      <c r="M313" s="9">
        <f t="shared" si="46"/>
        <v>0.921975108255671</v>
      </c>
      <c r="O313" s="6">
        <v>201710</v>
      </c>
      <c r="P313" s="6">
        <v>307</v>
      </c>
      <c r="Q313" s="6">
        <v>738</v>
      </c>
      <c r="R313" s="8">
        <f t="shared" si="42"/>
        <v>0.000155033092632903</v>
      </c>
      <c r="S313" s="9">
        <f t="shared" si="47"/>
        <v>0.917331439324711</v>
      </c>
      <c r="U313" s="6">
        <v>201711</v>
      </c>
      <c r="V313" s="6">
        <v>307</v>
      </c>
      <c r="W313" s="6">
        <v>717</v>
      </c>
      <c r="X313" s="8">
        <f t="shared" si="43"/>
        <v>0.00014521427814833</v>
      </c>
      <c r="Y313" s="9">
        <f t="shared" si="48"/>
        <v>0.923642403460352</v>
      </c>
      <c r="AB313" s="6">
        <v>201708</v>
      </c>
      <c r="AC313" s="6">
        <v>307</v>
      </c>
      <c r="AD313" s="6">
        <v>606</v>
      </c>
      <c r="AE313" s="8">
        <f t="shared" si="44"/>
        <v>0.000159286313205256</v>
      </c>
      <c r="AF313" s="9">
        <f t="shared" si="49"/>
        <v>0.917155083362466</v>
      </c>
    </row>
    <row r="314" spans="1:32">
      <c r="A314" s="5"/>
      <c r="C314" s="6">
        <v>201708</v>
      </c>
      <c r="D314" s="6">
        <v>308</v>
      </c>
      <c r="E314" s="6">
        <v>699</v>
      </c>
      <c r="F314" s="8">
        <f t="shared" si="40"/>
        <v>0.000164472484506292</v>
      </c>
      <c r="G314" s="9">
        <f t="shared" si="45"/>
        <v>0.919500954246297</v>
      </c>
      <c r="I314" s="6">
        <v>201709</v>
      </c>
      <c r="J314" s="6">
        <v>308</v>
      </c>
      <c r="K314" s="6">
        <v>713</v>
      </c>
      <c r="L314" s="8">
        <f t="shared" si="41"/>
        <v>0.000154883702541613</v>
      </c>
      <c r="M314" s="9">
        <f t="shared" si="46"/>
        <v>0.922129991958213</v>
      </c>
      <c r="O314" s="6">
        <v>201710</v>
      </c>
      <c r="P314" s="6">
        <v>308</v>
      </c>
      <c r="Q314" s="6">
        <v>748</v>
      </c>
      <c r="R314" s="8">
        <f t="shared" si="42"/>
        <v>0.000157133812045273</v>
      </c>
      <c r="S314" s="9">
        <f t="shared" si="47"/>
        <v>0.917488573136756</v>
      </c>
      <c r="U314" s="6">
        <v>201711</v>
      </c>
      <c r="V314" s="6">
        <v>308</v>
      </c>
      <c r="W314" s="6">
        <v>789</v>
      </c>
      <c r="X314" s="8">
        <f t="shared" si="43"/>
        <v>0.000159796465075359</v>
      </c>
      <c r="Y314" s="9">
        <f t="shared" si="48"/>
        <v>0.923802199925427</v>
      </c>
      <c r="AB314" s="6">
        <v>201708</v>
      </c>
      <c r="AC314" s="6">
        <v>308</v>
      </c>
      <c r="AD314" s="6">
        <v>645</v>
      </c>
      <c r="AE314" s="8">
        <f t="shared" si="44"/>
        <v>0.000169537412569951</v>
      </c>
      <c r="AF314" s="9">
        <f t="shared" si="49"/>
        <v>0.917324620775036</v>
      </c>
    </row>
    <row r="315" spans="1:32">
      <c r="A315" s="5"/>
      <c r="C315" s="6">
        <v>201708</v>
      </c>
      <c r="D315" s="6">
        <v>309</v>
      </c>
      <c r="E315" s="6">
        <v>614</v>
      </c>
      <c r="F315" s="8">
        <f t="shared" si="40"/>
        <v>0.000144472253915398</v>
      </c>
      <c r="G315" s="9">
        <f t="shared" si="45"/>
        <v>0.919645426500213</v>
      </c>
      <c r="I315" s="6">
        <v>201709</v>
      </c>
      <c r="J315" s="6">
        <v>309</v>
      </c>
      <c r="K315" s="6">
        <v>689</v>
      </c>
      <c r="L315" s="8">
        <f t="shared" si="41"/>
        <v>0.000149670225878221</v>
      </c>
      <c r="M315" s="9">
        <f t="shared" si="46"/>
        <v>0.922279662184091</v>
      </c>
      <c r="O315" s="6">
        <v>201710</v>
      </c>
      <c r="P315" s="6">
        <v>309</v>
      </c>
      <c r="Q315" s="6">
        <v>684</v>
      </c>
      <c r="R315" s="8">
        <f t="shared" si="42"/>
        <v>0.000143689207806105</v>
      </c>
      <c r="S315" s="9">
        <f t="shared" si="47"/>
        <v>0.917632262344562</v>
      </c>
      <c r="U315" s="6">
        <v>201711</v>
      </c>
      <c r="V315" s="6">
        <v>309</v>
      </c>
      <c r="W315" s="6">
        <v>820</v>
      </c>
      <c r="X315" s="8">
        <f t="shared" si="43"/>
        <v>0.00016607490666894</v>
      </c>
      <c r="Y315" s="9">
        <f t="shared" si="48"/>
        <v>0.923968274832096</v>
      </c>
      <c r="AB315" s="6">
        <v>201708</v>
      </c>
      <c r="AC315" s="6">
        <v>309</v>
      </c>
      <c r="AD315" s="6">
        <v>561</v>
      </c>
      <c r="AE315" s="8">
        <f t="shared" si="44"/>
        <v>0.000147458121630608</v>
      </c>
      <c r="AF315" s="9">
        <f t="shared" si="49"/>
        <v>0.917472078896666</v>
      </c>
    </row>
    <row r="316" spans="1:32">
      <c r="A316" s="5"/>
      <c r="C316" s="6">
        <v>201708</v>
      </c>
      <c r="D316" s="6">
        <v>310</v>
      </c>
      <c r="E316" s="6">
        <v>664</v>
      </c>
      <c r="F316" s="8">
        <f t="shared" si="40"/>
        <v>0.000156237095439453</v>
      </c>
      <c r="G316" s="9">
        <f t="shared" si="45"/>
        <v>0.919801663595652</v>
      </c>
      <c r="I316" s="6">
        <v>201709</v>
      </c>
      <c r="J316" s="6">
        <v>310</v>
      </c>
      <c r="K316" s="6">
        <v>600</v>
      </c>
      <c r="L316" s="8">
        <f t="shared" si="41"/>
        <v>0.000130336916584808</v>
      </c>
      <c r="M316" s="9">
        <f t="shared" si="46"/>
        <v>0.922409999100676</v>
      </c>
      <c r="O316" s="6">
        <v>201710</v>
      </c>
      <c r="P316" s="6">
        <v>310</v>
      </c>
      <c r="Q316" s="6">
        <v>706</v>
      </c>
      <c r="R316" s="8">
        <f t="shared" si="42"/>
        <v>0.000148310790513319</v>
      </c>
      <c r="S316" s="9">
        <f t="shared" si="47"/>
        <v>0.917780573135076</v>
      </c>
      <c r="U316" s="6">
        <v>201711</v>
      </c>
      <c r="V316" s="6">
        <v>310</v>
      </c>
      <c r="W316" s="6">
        <v>741</v>
      </c>
      <c r="X316" s="8">
        <f t="shared" si="43"/>
        <v>0.000150075007124006</v>
      </c>
      <c r="Y316" s="9">
        <f t="shared" si="48"/>
        <v>0.92411834983922</v>
      </c>
      <c r="AB316" s="6">
        <v>201708</v>
      </c>
      <c r="AC316" s="6">
        <v>310</v>
      </c>
      <c r="AD316" s="6">
        <v>612</v>
      </c>
      <c r="AE316" s="8">
        <f t="shared" si="44"/>
        <v>0.000160863405415209</v>
      </c>
      <c r="AF316" s="9">
        <f t="shared" si="49"/>
        <v>0.917632942302082</v>
      </c>
    </row>
    <row r="317" spans="1:32">
      <c r="A317" s="5"/>
      <c r="C317" s="6">
        <v>201708</v>
      </c>
      <c r="D317" s="6">
        <v>311</v>
      </c>
      <c r="E317" s="6">
        <v>621</v>
      </c>
      <c r="F317" s="8">
        <f t="shared" si="40"/>
        <v>0.000146119331728766</v>
      </c>
      <c r="G317" s="9">
        <f t="shared" si="45"/>
        <v>0.919947782927381</v>
      </c>
      <c r="I317" s="6">
        <v>201709</v>
      </c>
      <c r="J317" s="6">
        <v>311</v>
      </c>
      <c r="K317" s="6">
        <v>626</v>
      </c>
      <c r="L317" s="8">
        <f t="shared" si="41"/>
        <v>0.000135984849636816</v>
      </c>
      <c r="M317" s="9">
        <f t="shared" si="46"/>
        <v>0.922545983950313</v>
      </c>
      <c r="O317" s="6">
        <v>201710</v>
      </c>
      <c r="P317" s="6">
        <v>311</v>
      </c>
      <c r="Q317" s="6">
        <v>608</v>
      </c>
      <c r="R317" s="8">
        <f t="shared" si="42"/>
        <v>0.000127723740272094</v>
      </c>
      <c r="S317" s="9">
        <f t="shared" si="47"/>
        <v>0.917908296875348</v>
      </c>
      <c r="U317" s="6">
        <v>201711</v>
      </c>
      <c r="V317" s="6">
        <v>311</v>
      </c>
      <c r="W317" s="6">
        <v>772</v>
      </c>
      <c r="X317" s="8">
        <f t="shared" si="43"/>
        <v>0.000156353448717588</v>
      </c>
      <c r="Y317" s="9">
        <f t="shared" si="48"/>
        <v>0.924274703287938</v>
      </c>
      <c r="AB317" s="6">
        <v>201708</v>
      </c>
      <c r="AC317" s="6">
        <v>311</v>
      </c>
      <c r="AD317" s="6">
        <v>563</v>
      </c>
      <c r="AE317" s="8">
        <f t="shared" si="44"/>
        <v>0.000147983819033926</v>
      </c>
      <c r="AF317" s="9">
        <f t="shared" si="49"/>
        <v>0.917780926121116</v>
      </c>
    </row>
    <row r="318" spans="1:32">
      <c r="A318" s="5"/>
      <c r="C318" s="6">
        <v>201708</v>
      </c>
      <c r="D318" s="6">
        <v>312</v>
      </c>
      <c r="E318" s="6">
        <v>619</v>
      </c>
      <c r="F318" s="8">
        <f t="shared" si="40"/>
        <v>0.000145648738067804</v>
      </c>
      <c r="G318" s="9">
        <f t="shared" si="45"/>
        <v>0.920093431665449</v>
      </c>
      <c r="I318" s="6">
        <v>201709</v>
      </c>
      <c r="J318" s="6">
        <v>312</v>
      </c>
      <c r="K318" s="6">
        <v>686</v>
      </c>
      <c r="L318" s="8">
        <f t="shared" si="41"/>
        <v>0.000149018541295297</v>
      </c>
      <c r="M318" s="9">
        <f t="shared" si="46"/>
        <v>0.922695002491608</v>
      </c>
      <c r="O318" s="6">
        <v>201710</v>
      </c>
      <c r="P318" s="6">
        <v>312</v>
      </c>
      <c r="Q318" s="6">
        <v>705</v>
      </c>
      <c r="R318" s="8">
        <f t="shared" si="42"/>
        <v>0.000148100718572082</v>
      </c>
      <c r="S318" s="9">
        <f t="shared" si="47"/>
        <v>0.91805639759392</v>
      </c>
      <c r="U318" s="6">
        <v>201711</v>
      </c>
      <c r="V318" s="6">
        <v>312</v>
      </c>
      <c r="W318" s="6">
        <v>649</v>
      </c>
      <c r="X318" s="8">
        <f t="shared" si="43"/>
        <v>0.000131442212717247</v>
      </c>
      <c r="Y318" s="9">
        <f t="shared" si="48"/>
        <v>0.924406145500655</v>
      </c>
      <c r="AB318" s="6">
        <v>201708</v>
      </c>
      <c r="AC318" s="6">
        <v>312</v>
      </c>
      <c r="AD318" s="6">
        <v>565</v>
      </c>
      <c r="AE318" s="8">
        <f t="shared" si="44"/>
        <v>0.000148509516437244</v>
      </c>
      <c r="AF318" s="9">
        <f t="shared" si="49"/>
        <v>0.917929435637553</v>
      </c>
    </row>
    <row r="319" spans="1:32">
      <c r="A319" s="5"/>
      <c r="C319" s="6">
        <v>201708</v>
      </c>
      <c r="D319" s="6">
        <v>313</v>
      </c>
      <c r="E319" s="6">
        <v>630</v>
      </c>
      <c r="F319" s="8">
        <f t="shared" si="40"/>
        <v>0.000148237003203096</v>
      </c>
      <c r="G319" s="9">
        <f t="shared" si="45"/>
        <v>0.920241668668652</v>
      </c>
      <c r="I319" s="6">
        <v>201709</v>
      </c>
      <c r="J319" s="6">
        <v>313</v>
      </c>
      <c r="K319" s="6">
        <v>602</v>
      </c>
      <c r="L319" s="8">
        <f t="shared" si="41"/>
        <v>0.000130771372973424</v>
      </c>
      <c r="M319" s="9">
        <f t="shared" si="46"/>
        <v>0.922825773864581</v>
      </c>
      <c r="O319" s="6">
        <v>201710</v>
      </c>
      <c r="P319" s="6">
        <v>313</v>
      </c>
      <c r="Q319" s="6">
        <v>677</v>
      </c>
      <c r="R319" s="8">
        <f t="shared" si="42"/>
        <v>0.000142218704217446</v>
      </c>
      <c r="S319" s="9">
        <f t="shared" si="47"/>
        <v>0.918198616298137</v>
      </c>
      <c r="U319" s="6">
        <v>201711</v>
      </c>
      <c r="V319" s="6">
        <v>313</v>
      </c>
      <c r="W319" s="6">
        <v>704</v>
      </c>
      <c r="X319" s="8">
        <f t="shared" si="43"/>
        <v>0.000142581383286505</v>
      </c>
      <c r="Y319" s="9">
        <f t="shared" si="48"/>
        <v>0.924548726883942</v>
      </c>
      <c r="AB319" s="6">
        <v>201708</v>
      </c>
      <c r="AC319" s="6">
        <v>313</v>
      </c>
      <c r="AD319" s="6">
        <v>579</v>
      </c>
      <c r="AE319" s="8">
        <f t="shared" si="44"/>
        <v>0.000152189398260467</v>
      </c>
      <c r="AF319" s="9">
        <f t="shared" si="49"/>
        <v>0.918081625035813</v>
      </c>
    </row>
    <row r="320" spans="1:32">
      <c r="A320" s="5"/>
      <c r="C320" s="6">
        <v>201708</v>
      </c>
      <c r="D320" s="6">
        <v>314</v>
      </c>
      <c r="E320" s="6">
        <v>641</v>
      </c>
      <c r="F320" s="8">
        <f t="shared" si="40"/>
        <v>0.000150825268338388</v>
      </c>
      <c r="G320" s="9">
        <f t="shared" si="45"/>
        <v>0.92039249393699</v>
      </c>
      <c r="I320" s="6">
        <v>201709</v>
      </c>
      <c r="J320" s="6">
        <v>314</v>
      </c>
      <c r="K320" s="6">
        <v>630</v>
      </c>
      <c r="L320" s="8">
        <f t="shared" si="41"/>
        <v>0.000136853762414048</v>
      </c>
      <c r="M320" s="9">
        <f t="shared" si="46"/>
        <v>0.922962627626995</v>
      </c>
      <c r="O320" s="6">
        <v>201710</v>
      </c>
      <c r="P320" s="6">
        <v>314</v>
      </c>
      <c r="Q320" s="6">
        <v>689</v>
      </c>
      <c r="R320" s="8">
        <f t="shared" si="42"/>
        <v>0.00014473956751229</v>
      </c>
      <c r="S320" s="9">
        <f t="shared" si="47"/>
        <v>0.91834335586565</v>
      </c>
      <c r="U320" s="6">
        <v>201711</v>
      </c>
      <c r="V320" s="6">
        <v>314</v>
      </c>
      <c r="W320" s="6">
        <v>734</v>
      </c>
      <c r="X320" s="8">
        <f t="shared" si="43"/>
        <v>0.0001486572945061</v>
      </c>
      <c r="Y320" s="9">
        <f t="shared" si="48"/>
        <v>0.924697384178448</v>
      </c>
      <c r="AB320" s="6">
        <v>201708</v>
      </c>
      <c r="AC320" s="6">
        <v>314</v>
      </c>
      <c r="AD320" s="6">
        <v>579</v>
      </c>
      <c r="AE320" s="8">
        <f t="shared" si="44"/>
        <v>0.000152189398260467</v>
      </c>
      <c r="AF320" s="9">
        <f t="shared" si="49"/>
        <v>0.918233814434074</v>
      </c>
    </row>
    <row r="321" spans="1:32">
      <c r="A321" s="5"/>
      <c r="C321" s="6">
        <v>201708</v>
      </c>
      <c r="D321" s="6">
        <v>315</v>
      </c>
      <c r="E321" s="6">
        <v>627</v>
      </c>
      <c r="F321" s="8">
        <f t="shared" si="40"/>
        <v>0.000147531112711652</v>
      </c>
      <c r="G321" s="9">
        <f t="shared" si="45"/>
        <v>0.920540025049702</v>
      </c>
      <c r="I321" s="6">
        <v>201709</v>
      </c>
      <c r="J321" s="6">
        <v>315</v>
      </c>
      <c r="K321" s="6">
        <v>711</v>
      </c>
      <c r="L321" s="8">
        <f t="shared" si="41"/>
        <v>0.000154449246152997</v>
      </c>
      <c r="M321" s="9">
        <f t="shared" si="46"/>
        <v>0.923117076873148</v>
      </c>
      <c r="O321" s="6">
        <v>201710</v>
      </c>
      <c r="P321" s="6">
        <v>315</v>
      </c>
      <c r="Q321" s="6">
        <v>678</v>
      </c>
      <c r="R321" s="8">
        <f t="shared" si="42"/>
        <v>0.000142428776158683</v>
      </c>
      <c r="S321" s="9">
        <f t="shared" si="47"/>
        <v>0.918485784641808</v>
      </c>
      <c r="U321" s="6">
        <v>201711</v>
      </c>
      <c r="V321" s="6">
        <v>315</v>
      </c>
      <c r="W321" s="6">
        <v>739</v>
      </c>
      <c r="X321" s="8">
        <f t="shared" si="43"/>
        <v>0.000149669946376033</v>
      </c>
      <c r="Y321" s="9">
        <f t="shared" si="48"/>
        <v>0.924847054124824</v>
      </c>
      <c r="AB321" s="6">
        <v>201708</v>
      </c>
      <c r="AC321" s="6">
        <v>315</v>
      </c>
      <c r="AD321" s="6">
        <v>572</v>
      </c>
      <c r="AE321" s="8">
        <f t="shared" si="44"/>
        <v>0.000150349457348855</v>
      </c>
      <c r="AF321" s="9">
        <f t="shared" si="49"/>
        <v>0.918384163891423</v>
      </c>
    </row>
    <row r="322" spans="1:32">
      <c r="A322" s="5"/>
      <c r="C322" s="6">
        <v>201708</v>
      </c>
      <c r="D322" s="6">
        <v>316</v>
      </c>
      <c r="E322" s="6">
        <v>627</v>
      </c>
      <c r="F322" s="8">
        <f t="shared" si="40"/>
        <v>0.000147531112711652</v>
      </c>
      <c r="G322" s="9">
        <f t="shared" si="45"/>
        <v>0.920687556162413</v>
      </c>
      <c r="I322" s="6">
        <v>201709</v>
      </c>
      <c r="J322" s="6">
        <v>316</v>
      </c>
      <c r="K322" s="6">
        <v>657</v>
      </c>
      <c r="L322" s="8">
        <f t="shared" si="41"/>
        <v>0.000142718923660365</v>
      </c>
      <c r="M322" s="9">
        <f t="shared" si="46"/>
        <v>0.923259795796809</v>
      </c>
      <c r="O322" s="6">
        <v>201710</v>
      </c>
      <c r="P322" s="6">
        <v>316</v>
      </c>
      <c r="Q322" s="6">
        <v>718</v>
      </c>
      <c r="R322" s="8">
        <f t="shared" si="42"/>
        <v>0.000150831653808163</v>
      </c>
      <c r="S322" s="9">
        <f t="shared" si="47"/>
        <v>0.918636616295616</v>
      </c>
      <c r="U322" s="6">
        <v>201711</v>
      </c>
      <c r="V322" s="6">
        <v>316</v>
      </c>
      <c r="W322" s="6">
        <v>723</v>
      </c>
      <c r="X322" s="8">
        <f t="shared" si="43"/>
        <v>0.000146429460392249</v>
      </c>
      <c r="Y322" s="9">
        <f t="shared" si="48"/>
        <v>0.924993483585216</v>
      </c>
      <c r="AB322" s="6">
        <v>201708</v>
      </c>
      <c r="AC322" s="6">
        <v>316</v>
      </c>
      <c r="AD322" s="6">
        <v>577</v>
      </c>
      <c r="AE322" s="8">
        <f t="shared" si="44"/>
        <v>0.00015166370085715</v>
      </c>
      <c r="AF322" s="9">
        <f t="shared" si="49"/>
        <v>0.91853582759228</v>
      </c>
    </row>
    <row r="323" spans="1:32">
      <c r="A323" s="5"/>
      <c r="C323" s="6">
        <v>201708</v>
      </c>
      <c r="D323" s="6">
        <v>317</v>
      </c>
      <c r="E323" s="6">
        <v>591</v>
      </c>
      <c r="F323" s="8">
        <f t="shared" si="40"/>
        <v>0.000139060426814333</v>
      </c>
      <c r="G323" s="9">
        <f t="shared" si="45"/>
        <v>0.920826616589228</v>
      </c>
      <c r="I323" s="6">
        <v>201709</v>
      </c>
      <c r="J323" s="6">
        <v>317</v>
      </c>
      <c r="K323" s="6">
        <v>586</v>
      </c>
      <c r="L323" s="8">
        <f t="shared" si="41"/>
        <v>0.000127295721864496</v>
      </c>
      <c r="M323" s="9">
        <f t="shared" si="46"/>
        <v>0.923387091518673</v>
      </c>
      <c r="O323" s="6">
        <v>201710</v>
      </c>
      <c r="P323" s="6">
        <v>317</v>
      </c>
      <c r="Q323" s="6">
        <v>647</v>
      </c>
      <c r="R323" s="8">
        <f t="shared" si="42"/>
        <v>0.000135916545980336</v>
      </c>
      <c r="S323" s="9">
        <f t="shared" si="47"/>
        <v>0.918772532841597</v>
      </c>
      <c r="U323" s="6">
        <v>201711</v>
      </c>
      <c r="V323" s="6">
        <v>317</v>
      </c>
      <c r="W323" s="6">
        <v>686</v>
      </c>
      <c r="X323" s="8">
        <f t="shared" si="43"/>
        <v>0.000138935836554748</v>
      </c>
      <c r="Y323" s="9">
        <f t="shared" si="48"/>
        <v>0.925132419421771</v>
      </c>
      <c r="AB323" s="6">
        <v>201708</v>
      </c>
      <c r="AC323" s="6">
        <v>317</v>
      </c>
      <c r="AD323" s="6">
        <v>525</v>
      </c>
      <c r="AE323" s="8">
        <f t="shared" si="44"/>
        <v>0.00013799556837089</v>
      </c>
      <c r="AF323" s="9">
        <f t="shared" si="49"/>
        <v>0.918673823160651</v>
      </c>
    </row>
    <row r="324" spans="1:32">
      <c r="A324" s="5"/>
      <c r="C324" s="6">
        <v>201708</v>
      </c>
      <c r="D324" s="6">
        <v>318</v>
      </c>
      <c r="E324" s="6">
        <v>534</v>
      </c>
      <c r="F324" s="8">
        <f t="shared" si="40"/>
        <v>0.00012564850747691</v>
      </c>
      <c r="G324" s="9">
        <f t="shared" si="45"/>
        <v>0.920952265096705</v>
      </c>
      <c r="I324" s="6">
        <v>201709</v>
      </c>
      <c r="J324" s="6">
        <v>318</v>
      </c>
      <c r="K324" s="6">
        <v>563</v>
      </c>
      <c r="L324" s="8">
        <f t="shared" si="41"/>
        <v>0.000122299473395411</v>
      </c>
      <c r="M324" s="9">
        <f t="shared" si="46"/>
        <v>0.923509390992069</v>
      </c>
      <c r="O324" s="6">
        <v>201710</v>
      </c>
      <c r="P324" s="6">
        <v>318</v>
      </c>
      <c r="Q324" s="6">
        <v>662</v>
      </c>
      <c r="R324" s="8">
        <f t="shared" si="42"/>
        <v>0.000139067625098891</v>
      </c>
      <c r="S324" s="9">
        <f t="shared" si="47"/>
        <v>0.918911600466696</v>
      </c>
      <c r="U324" s="6">
        <v>201711</v>
      </c>
      <c r="V324" s="6">
        <v>318</v>
      </c>
      <c r="W324" s="6">
        <v>718</v>
      </c>
      <c r="X324" s="8">
        <f t="shared" si="43"/>
        <v>0.000145416808522316</v>
      </c>
      <c r="Y324" s="9">
        <f t="shared" si="48"/>
        <v>0.925277836230293</v>
      </c>
      <c r="AB324" s="6">
        <v>201708</v>
      </c>
      <c r="AC324" s="6">
        <v>318</v>
      </c>
      <c r="AD324" s="6">
        <v>499</v>
      </c>
      <c r="AE324" s="8">
        <f t="shared" si="44"/>
        <v>0.00013116150212776</v>
      </c>
      <c r="AF324" s="9">
        <f t="shared" si="49"/>
        <v>0.918804984662778</v>
      </c>
    </row>
    <row r="325" spans="1:32">
      <c r="A325" s="5"/>
      <c r="C325" s="6">
        <v>201708</v>
      </c>
      <c r="D325" s="6">
        <v>319</v>
      </c>
      <c r="E325" s="6">
        <v>582</v>
      </c>
      <c r="F325" s="8">
        <f t="shared" si="40"/>
        <v>0.000136942755340003</v>
      </c>
      <c r="G325" s="9">
        <f t="shared" si="45"/>
        <v>0.921089207852045</v>
      </c>
      <c r="I325" s="6">
        <v>201709</v>
      </c>
      <c r="J325" s="6">
        <v>319</v>
      </c>
      <c r="K325" s="6">
        <v>569</v>
      </c>
      <c r="L325" s="8">
        <f t="shared" si="41"/>
        <v>0.000123602842561259</v>
      </c>
      <c r="M325" s="9">
        <f t="shared" si="46"/>
        <v>0.92363299383463</v>
      </c>
      <c r="O325" s="6">
        <v>201710</v>
      </c>
      <c r="P325" s="6">
        <v>319</v>
      </c>
      <c r="Q325" s="6">
        <v>654</v>
      </c>
      <c r="R325" s="8">
        <f t="shared" si="42"/>
        <v>0.000137387049568995</v>
      </c>
      <c r="S325" s="9">
        <f t="shared" si="47"/>
        <v>0.919048987516265</v>
      </c>
      <c r="U325" s="6">
        <v>201711</v>
      </c>
      <c r="V325" s="6">
        <v>319</v>
      </c>
      <c r="W325" s="6">
        <v>712</v>
      </c>
      <c r="X325" s="8">
        <f t="shared" si="43"/>
        <v>0.000144201626278397</v>
      </c>
      <c r="Y325" s="9">
        <f t="shared" si="48"/>
        <v>0.925422037856571</v>
      </c>
      <c r="AB325" s="6">
        <v>201708</v>
      </c>
      <c r="AC325" s="6">
        <v>319</v>
      </c>
      <c r="AD325" s="6">
        <v>541</v>
      </c>
      <c r="AE325" s="8">
        <f t="shared" si="44"/>
        <v>0.000142201147597431</v>
      </c>
      <c r="AF325" s="9">
        <f t="shared" si="49"/>
        <v>0.918947185810376</v>
      </c>
    </row>
    <row r="326" spans="1:32">
      <c r="A326" s="5"/>
      <c r="C326" s="6">
        <v>201708</v>
      </c>
      <c r="D326" s="6">
        <v>320</v>
      </c>
      <c r="E326" s="6">
        <v>557</v>
      </c>
      <c r="F326" s="8">
        <f t="shared" si="40"/>
        <v>0.000131060334577975</v>
      </c>
      <c r="G326" s="9">
        <f t="shared" si="45"/>
        <v>0.921220268186623</v>
      </c>
      <c r="I326" s="6">
        <v>201709</v>
      </c>
      <c r="J326" s="6">
        <v>320</v>
      </c>
      <c r="K326" s="6">
        <v>558</v>
      </c>
      <c r="L326" s="8">
        <f t="shared" si="41"/>
        <v>0.000121213332423871</v>
      </c>
      <c r="M326" s="9">
        <f t="shared" si="46"/>
        <v>0.923754207167054</v>
      </c>
      <c r="O326" s="6">
        <v>201710</v>
      </c>
      <c r="P326" s="6">
        <v>320</v>
      </c>
      <c r="Q326" s="6">
        <v>646</v>
      </c>
      <c r="R326" s="8">
        <f t="shared" si="42"/>
        <v>0.000135706474039099</v>
      </c>
      <c r="S326" s="9">
        <f t="shared" si="47"/>
        <v>0.919184693990304</v>
      </c>
      <c r="U326" s="6">
        <v>201711</v>
      </c>
      <c r="V326" s="6">
        <v>320</v>
      </c>
      <c r="W326" s="6">
        <v>726</v>
      </c>
      <c r="X326" s="8">
        <f t="shared" si="43"/>
        <v>0.000147037051514208</v>
      </c>
      <c r="Y326" s="9">
        <f t="shared" si="48"/>
        <v>0.925569074908085</v>
      </c>
      <c r="AB326" s="6">
        <v>201708</v>
      </c>
      <c r="AC326" s="6">
        <v>320</v>
      </c>
      <c r="AD326" s="6">
        <v>525</v>
      </c>
      <c r="AE326" s="8">
        <f t="shared" si="44"/>
        <v>0.00013799556837089</v>
      </c>
      <c r="AF326" s="9">
        <f t="shared" si="49"/>
        <v>0.919085181378747</v>
      </c>
    </row>
    <row r="327" spans="1:32">
      <c r="A327" s="5"/>
      <c r="C327" s="6">
        <v>201708</v>
      </c>
      <c r="D327" s="6">
        <v>321</v>
      </c>
      <c r="E327" s="6">
        <v>567</v>
      </c>
      <c r="F327" s="8">
        <f t="shared" ref="F327:F390" si="50">E327/SUM($E$7:$E$482)</f>
        <v>0.000133413302882786</v>
      </c>
      <c r="G327" s="9">
        <f t="shared" si="45"/>
        <v>0.921353681489505</v>
      </c>
      <c r="I327" s="6">
        <v>201709</v>
      </c>
      <c r="J327" s="6">
        <v>321</v>
      </c>
      <c r="K327" s="6">
        <v>622</v>
      </c>
      <c r="L327" s="8">
        <f t="shared" ref="L327:L390" si="51">K327/SUM($K$7:$K$451)</f>
        <v>0.000135115936859584</v>
      </c>
      <c r="M327" s="9">
        <f t="shared" si="46"/>
        <v>0.923889323103913</v>
      </c>
      <c r="O327" s="6">
        <v>201710</v>
      </c>
      <c r="P327" s="6">
        <v>321</v>
      </c>
      <c r="Q327" s="6">
        <v>654</v>
      </c>
      <c r="R327" s="8">
        <f t="shared" ref="R327:R390" si="52">Q327/SUM($Q$7:$Q$422)</f>
        <v>0.000137387049568995</v>
      </c>
      <c r="S327" s="9">
        <f t="shared" si="47"/>
        <v>0.919322081039873</v>
      </c>
      <c r="U327" s="6">
        <v>201711</v>
      </c>
      <c r="V327" s="6">
        <v>321</v>
      </c>
      <c r="W327" s="6">
        <v>743</v>
      </c>
      <c r="X327" s="8">
        <f t="shared" ref="X327:X390" si="53">W327/SUM($W$7:$W$391)</f>
        <v>0.000150480067871979</v>
      </c>
      <c r="Y327" s="9">
        <f t="shared" si="48"/>
        <v>0.925719554975957</v>
      </c>
      <c r="AB327" s="6">
        <v>201708</v>
      </c>
      <c r="AC327" s="6">
        <v>321</v>
      </c>
      <c r="AD327" s="6">
        <v>526</v>
      </c>
      <c r="AE327" s="8">
        <f t="shared" ref="AE327:AE390" si="54">AD327/SUM($AD$7:$AD$483)</f>
        <v>0.000138258417072549</v>
      </c>
      <c r="AF327" s="9">
        <f t="shared" si="49"/>
        <v>0.919223439795819</v>
      </c>
    </row>
    <row r="328" spans="1:32">
      <c r="A328" s="5"/>
      <c r="C328" s="6">
        <v>201708</v>
      </c>
      <c r="D328" s="6">
        <v>322</v>
      </c>
      <c r="E328" s="6">
        <v>611</v>
      </c>
      <c r="F328" s="8">
        <f t="shared" si="50"/>
        <v>0.000143766363423955</v>
      </c>
      <c r="G328" s="9">
        <f t="shared" ref="G328:G391" si="55">G327+F328</f>
        <v>0.921497447852929</v>
      </c>
      <c r="I328" s="6">
        <v>201709</v>
      </c>
      <c r="J328" s="6">
        <v>322</v>
      </c>
      <c r="K328" s="6">
        <v>674</v>
      </c>
      <c r="L328" s="8">
        <f t="shared" si="51"/>
        <v>0.000146411802963601</v>
      </c>
      <c r="M328" s="9">
        <f t="shared" ref="M328:M391" si="56">M327+L328</f>
        <v>0.924035734906877</v>
      </c>
      <c r="O328" s="6">
        <v>201710</v>
      </c>
      <c r="P328" s="6">
        <v>322</v>
      </c>
      <c r="Q328" s="6">
        <v>754</v>
      </c>
      <c r="R328" s="8">
        <f t="shared" si="52"/>
        <v>0.000158394243692695</v>
      </c>
      <c r="S328" s="9">
        <f t="shared" ref="S328:S391" si="57">S327+R328</f>
        <v>0.919480475283565</v>
      </c>
      <c r="U328" s="6">
        <v>201711</v>
      </c>
      <c r="V328" s="6">
        <v>322</v>
      </c>
      <c r="W328" s="6">
        <v>776</v>
      </c>
      <c r="X328" s="8">
        <f t="shared" si="53"/>
        <v>0.000157163570213534</v>
      </c>
      <c r="Y328" s="9">
        <f t="shared" ref="Y328:Y391" si="58">Y327+X328</f>
        <v>0.925876718546171</v>
      </c>
      <c r="AB328" s="6">
        <v>201708</v>
      </c>
      <c r="AC328" s="6">
        <v>322</v>
      </c>
      <c r="AD328" s="6">
        <v>549</v>
      </c>
      <c r="AE328" s="8">
        <f t="shared" si="54"/>
        <v>0.000144303937210702</v>
      </c>
      <c r="AF328" s="9">
        <f t="shared" ref="AF328:AF391" si="59">AF327+AE328</f>
        <v>0.91936774373303</v>
      </c>
    </row>
    <row r="329" spans="1:32">
      <c r="A329" s="5"/>
      <c r="C329" s="6">
        <v>201708</v>
      </c>
      <c r="D329" s="6">
        <v>323</v>
      </c>
      <c r="E329" s="6">
        <v>567</v>
      </c>
      <c r="F329" s="8">
        <f t="shared" si="50"/>
        <v>0.000133413302882786</v>
      </c>
      <c r="G329" s="9">
        <f t="shared" si="55"/>
        <v>0.921630861155812</v>
      </c>
      <c r="I329" s="6">
        <v>201709</v>
      </c>
      <c r="J329" s="6">
        <v>323</v>
      </c>
      <c r="K329" s="6">
        <v>645</v>
      </c>
      <c r="L329" s="8">
        <f t="shared" si="51"/>
        <v>0.000140112185328668</v>
      </c>
      <c r="M329" s="9">
        <f t="shared" si="56"/>
        <v>0.924175847092206</v>
      </c>
      <c r="O329" s="6">
        <v>201710</v>
      </c>
      <c r="P329" s="6">
        <v>323</v>
      </c>
      <c r="Q329" s="6">
        <v>669</v>
      </c>
      <c r="R329" s="8">
        <f t="shared" si="52"/>
        <v>0.00014053812868755</v>
      </c>
      <c r="S329" s="9">
        <f t="shared" si="57"/>
        <v>0.919621013412253</v>
      </c>
      <c r="U329" s="6">
        <v>201711</v>
      </c>
      <c r="V329" s="6">
        <v>323</v>
      </c>
      <c r="W329" s="6">
        <v>696</v>
      </c>
      <c r="X329" s="8">
        <f t="shared" si="53"/>
        <v>0.000140961140294613</v>
      </c>
      <c r="Y329" s="9">
        <f t="shared" si="58"/>
        <v>0.926017679686466</v>
      </c>
      <c r="AB329" s="6">
        <v>201708</v>
      </c>
      <c r="AC329" s="6">
        <v>323</v>
      </c>
      <c r="AD329" s="6">
        <v>529</v>
      </c>
      <c r="AE329" s="8">
        <f t="shared" si="54"/>
        <v>0.000139046963177525</v>
      </c>
      <c r="AF329" s="9">
        <f t="shared" si="59"/>
        <v>0.919506790696208</v>
      </c>
    </row>
    <row r="330" spans="1:32">
      <c r="A330" s="5"/>
      <c r="C330" s="6">
        <v>201708</v>
      </c>
      <c r="D330" s="6">
        <v>324</v>
      </c>
      <c r="E330" s="6">
        <v>549</v>
      </c>
      <c r="F330" s="8">
        <f t="shared" si="50"/>
        <v>0.000129177959934126</v>
      </c>
      <c r="G330" s="9">
        <f t="shared" si="55"/>
        <v>0.921760039115746</v>
      </c>
      <c r="I330" s="6">
        <v>201709</v>
      </c>
      <c r="J330" s="6">
        <v>324</v>
      </c>
      <c r="K330" s="6">
        <v>555</v>
      </c>
      <c r="L330" s="8">
        <f t="shared" si="51"/>
        <v>0.000120561647840947</v>
      </c>
      <c r="M330" s="9">
        <f t="shared" si="56"/>
        <v>0.924296408740047</v>
      </c>
      <c r="O330" s="6">
        <v>201710</v>
      </c>
      <c r="P330" s="6">
        <v>324</v>
      </c>
      <c r="Q330" s="6">
        <v>637</v>
      </c>
      <c r="R330" s="8">
        <f t="shared" si="52"/>
        <v>0.000133815826567966</v>
      </c>
      <c r="S330" s="9">
        <f t="shared" si="57"/>
        <v>0.919754829238821</v>
      </c>
      <c r="U330" s="6">
        <v>201711</v>
      </c>
      <c r="V330" s="6">
        <v>324</v>
      </c>
      <c r="W330" s="6">
        <v>720</v>
      </c>
      <c r="X330" s="8">
        <f t="shared" si="53"/>
        <v>0.000145821869270289</v>
      </c>
      <c r="Y330" s="9">
        <f t="shared" si="58"/>
        <v>0.926163501555736</v>
      </c>
      <c r="AB330" s="6">
        <v>201708</v>
      </c>
      <c r="AC330" s="6">
        <v>324</v>
      </c>
      <c r="AD330" s="6">
        <v>504</v>
      </c>
      <c r="AE330" s="8">
        <f t="shared" si="54"/>
        <v>0.000132475745636054</v>
      </c>
      <c r="AF330" s="9">
        <f t="shared" si="59"/>
        <v>0.919639266441844</v>
      </c>
    </row>
    <row r="331" spans="1:32">
      <c r="A331" s="5"/>
      <c r="C331" s="6">
        <v>201708</v>
      </c>
      <c r="D331" s="6">
        <v>325</v>
      </c>
      <c r="E331" s="6">
        <v>590</v>
      </c>
      <c r="F331" s="8">
        <f t="shared" si="50"/>
        <v>0.000138825129983852</v>
      </c>
      <c r="G331" s="9">
        <f t="shared" si="55"/>
        <v>0.92189886424573</v>
      </c>
      <c r="I331" s="6">
        <v>201709</v>
      </c>
      <c r="J331" s="6">
        <v>325</v>
      </c>
      <c r="K331" s="6">
        <v>532</v>
      </c>
      <c r="L331" s="8">
        <f t="shared" si="51"/>
        <v>0.000115565399371863</v>
      </c>
      <c r="M331" s="9">
        <f t="shared" si="56"/>
        <v>0.924411974139418</v>
      </c>
      <c r="O331" s="6">
        <v>201710</v>
      </c>
      <c r="P331" s="6">
        <v>325</v>
      </c>
      <c r="Q331" s="6">
        <v>643</v>
      </c>
      <c r="R331" s="8">
        <f t="shared" si="52"/>
        <v>0.000135076258215388</v>
      </c>
      <c r="S331" s="9">
        <f t="shared" si="57"/>
        <v>0.919889905497036</v>
      </c>
      <c r="U331" s="6">
        <v>201711</v>
      </c>
      <c r="V331" s="6">
        <v>325</v>
      </c>
      <c r="W331" s="6">
        <v>679</v>
      </c>
      <c r="X331" s="8">
        <f t="shared" si="53"/>
        <v>0.000137518123936842</v>
      </c>
      <c r="Y331" s="9">
        <f t="shared" si="58"/>
        <v>0.926301019679673</v>
      </c>
      <c r="AB331" s="6">
        <v>201708</v>
      </c>
      <c r="AC331" s="6">
        <v>325</v>
      </c>
      <c r="AD331" s="6">
        <v>539</v>
      </c>
      <c r="AE331" s="8">
        <f t="shared" si="54"/>
        <v>0.000141675450194114</v>
      </c>
      <c r="AF331" s="9">
        <f t="shared" si="59"/>
        <v>0.919780941892038</v>
      </c>
    </row>
    <row r="332" spans="1:32">
      <c r="A332" s="5"/>
      <c r="C332" s="6">
        <v>201708</v>
      </c>
      <c r="D332" s="6">
        <v>326</v>
      </c>
      <c r="E332" s="6">
        <v>519</v>
      </c>
      <c r="F332" s="8">
        <f t="shared" si="50"/>
        <v>0.000122119055019693</v>
      </c>
      <c r="G332" s="9">
        <f t="shared" si="55"/>
        <v>0.92202098330075</v>
      </c>
      <c r="I332" s="6">
        <v>201709</v>
      </c>
      <c r="J332" s="6">
        <v>326</v>
      </c>
      <c r="K332" s="6">
        <v>599</v>
      </c>
      <c r="L332" s="8">
        <f t="shared" si="51"/>
        <v>0.0001301196883905</v>
      </c>
      <c r="M332" s="9">
        <f t="shared" si="56"/>
        <v>0.924542093827809</v>
      </c>
      <c r="O332" s="6">
        <v>201710</v>
      </c>
      <c r="P332" s="6">
        <v>326</v>
      </c>
      <c r="Q332" s="6">
        <v>603</v>
      </c>
      <c r="R332" s="8">
        <f t="shared" si="52"/>
        <v>0.000126673380565909</v>
      </c>
      <c r="S332" s="9">
        <f t="shared" si="57"/>
        <v>0.920016578877602</v>
      </c>
      <c r="U332" s="6">
        <v>201711</v>
      </c>
      <c r="V332" s="6">
        <v>326</v>
      </c>
      <c r="W332" s="6">
        <v>704</v>
      </c>
      <c r="X332" s="8">
        <f t="shared" si="53"/>
        <v>0.000142581383286505</v>
      </c>
      <c r="Y332" s="9">
        <f t="shared" si="58"/>
        <v>0.926443601062959</v>
      </c>
      <c r="AB332" s="6">
        <v>201708</v>
      </c>
      <c r="AC332" s="6">
        <v>326</v>
      </c>
      <c r="AD332" s="6">
        <v>472</v>
      </c>
      <c r="AE332" s="8">
        <f t="shared" si="54"/>
        <v>0.000124064587182972</v>
      </c>
      <c r="AF332" s="9">
        <f t="shared" si="59"/>
        <v>0.919905006479221</v>
      </c>
    </row>
    <row r="333" spans="1:32">
      <c r="A333" s="5"/>
      <c r="C333" s="6">
        <v>201708</v>
      </c>
      <c r="D333" s="6">
        <v>327</v>
      </c>
      <c r="E333" s="6">
        <v>569</v>
      </c>
      <c r="F333" s="8">
        <f t="shared" si="50"/>
        <v>0.000133883896543748</v>
      </c>
      <c r="G333" s="9">
        <f t="shared" si="55"/>
        <v>0.922154867197294</v>
      </c>
      <c r="I333" s="6">
        <v>201709</v>
      </c>
      <c r="J333" s="6">
        <v>327</v>
      </c>
      <c r="K333" s="6">
        <v>583</v>
      </c>
      <c r="L333" s="8">
        <f t="shared" si="51"/>
        <v>0.000126644037281572</v>
      </c>
      <c r="M333" s="9">
        <f t="shared" si="56"/>
        <v>0.924668737865091</v>
      </c>
      <c r="O333" s="6">
        <v>201710</v>
      </c>
      <c r="P333" s="6">
        <v>327</v>
      </c>
      <c r="Q333" s="6">
        <v>607</v>
      </c>
      <c r="R333" s="8">
        <f t="shared" si="52"/>
        <v>0.000127513668330857</v>
      </c>
      <c r="S333" s="9">
        <f t="shared" si="57"/>
        <v>0.920144092545933</v>
      </c>
      <c r="U333" s="6">
        <v>201711</v>
      </c>
      <c r="V333" s="6">
        <v>327</v>
      </c>
      <c r="W333" s="6">
        <v>667</v>
      </c>
      <c r="X333" s="8">
        <f t="shared" si="53"/>
        <v>0.000135087759449004</v>
      </c>
      <c r="Y333" s="9">
        <f t="shared" si="58"/>
        <v>0.926578688822408</v>
      </c>
      <c r="AB333" s="6">
        <v>201708</v>
      </c>
      <c r="AC333" s="6">
        <v>327</v>
      </c>
      <c r="AD333" s="6">
        <v>517</v>
      </c>
      <c r="AE333" s="8">
        <f t="shared" si="54"/>
        <v>0.000135892778757619</v>
      </c>
      <c r="AF333" s="9">
        <f t="shared" si="59"/>
        <v>0.920040899257978</v>
      </c>
    </row>
    <row r="334" spans="1:32">
      <c r="A334" s="5"/>
      <c r="C334" s="6">
        <v>201708</v>
      </c>
      <c r="D334" s="6">
        <v>328</v>
      </c>
      <c r="E334" s="6">
        <v>536</v>
      </c>
      <c r="F334" s="8">
        <f t="shared" si="50"/>
        <v>0.000126119101137872</v>
      </c>
      <c r="G334" s="9">
        <f t="shared" si="55"/>
        <v>0.922280986298432</v>
      </c>
      <c r="I334" s="6">
        <v>201709</v>
      </c>
      <c r="J334" s="6">
        <v>328</v>
      </c>
      <c r="K334" s="6">
        <v>575</v>
      </c>
      <c r="L334" s="8">
        <f t="shared" si="51"/>
        <v>0.000124906211727108</v>
      </c>
      <c r="M334" s="9">
        <f t="shared" si="56"/>
        <v>0.924793644076818</v>
      </c>
      <c r="O334" s="6">
        <v>201710</v>
      </c>
      <c r="P334" s="6">
        <v>328</v>
      </c>
      <c r="Q334" s="6">
        <v>653</v>
      </c>
      <c r="R334" s="8">
        <f t="shared" si="52"/>
        <v>0.000137176977627758</v>
      </c>
      <c r="S334" s="9">
        <f t="shared" si="57"/>
        <v>0.920281269523561</v>
      </c>
      <c r="U334" s="6">
        <v>201711</v>
      </c>
      <c r="V334" s="6">
        <v>328</v>
      </c>
      <c r="W334" s="6">
        <v>685</v>
      </c>
      <c r="X334" s="8">
        <f t="shared" si="53"/>
        <v>0.000138733306180761</v>
      </c>
      <c r="Y334" s="9">
        <f t="shared" si="58"/>
        <v>0.926717422128589</v>
      </c>
      <c r="AB334" s="6">
        <v>201708</v>
      </c>
      <c r="AC334" s="6">
        <v>328</v>
      </c>
      <c r="AD334" s="6">
        <v>489</v>
      </c>
      <c r="AE334" s="8">
        <f t="shared" si="54"/>
        <v>0.000128533015111172</v>
      </c>
      <c r="AF334" s="9">
        <f t="shared" si="59"/>
        <v>0.920169432273089</v>
      </c>
    </row>
    <row r="335" spans="1:32">
      <c r="A335" s="5"/>
      <c r="C335" s="6">
        <v>201708</v>
      </c>
      <c r="D335" s="6">
        <v>329</v>
      </c>
      <c r="E335" s="6">
        <v>606</v>
      </c>
      <c r="F335" s="8">
        <f t="shared" si="50"/>
        <v>0.000142589879271549</v>
      </c>
      <c r="G335" s="9">
        <f t="shared" si="55"/>
        <v>0.922423576177703</v>
      </c>
      <c r="I335" s="6">
        <v>201709</v>
      </c>
      <c r="J335" s="6">
        <v>329</v>
      </c>
      <c r="K335" s="6">
        <v>646</v>
      </c>
      <c r="L335" s="8">
        <f t="shared" si="51"/>
        <v>0.000140329413522976</v>
      </c>
      <c r="M335" s="9">
        <f t="shared" si="56"/>
        <v>0.924933973490341</v>
      </c>
      <c r="O335" s="6">
        <v>201710</v>
      </c>
      <c r="P335" s="6">
        <v>329</v>
      </c>
      <c r="Q335" s="6">
        <v>664</v>
      </c>
      <c r="R335" s="8">
        <f t="shared" si="52"/>
        <v>0.000139487768981365</v>
      </c>
      <c r="S335" s="9">
        <f t="shared" si="57"/>
        <v>0.920420757292542</v>
      </c>
      <c r="U335" s="6">
        <v>201711</v>
      </c>
      <c r="V335" s="6">
        <v>329</v>
      </c>
      <c r="W335" s="6">
        <v>723</v>
      </c>
      <c r="X335" s="8">
        <f t="shared" si="53"/>
        <v>0.000146429460392249</v>
      </c>
      <c r="Y335" s="9">
        <f t="shared" si="58"/>
        <v>0.926863851588981</v>
      </c>
      <c r="AB335" s="6">
        <v>201708</v>
      </c>
      <c r="AC335" s="6">
        <v>329</v>
      </c>
      <c r="AD335" s="6">
        <v>553</v>
      </c>
      <c r="AE335" s="8">
        <f t="shared" si="54"/>
        <v>0.000145355332017338</v>
      </c>
      <c r="AF335" s="9">
        <f t="shared" si="59"/>
        <v>0.920314787605107</v>
      </c>
    </row>
    <row r="336" spans="1:32">
      <c r="A336" s="5"/>
      <c r="C336" s="6">
        <v>201708</v>
      </c>
      <c r="D336" s="6">
        <v>330</v>
      </c>
      <c r="E336" s="6">
        <v>566</v>
      </c>
      <c r="F336" s="8">
        <f t="shared" si="50"/>
        <v>0.000133178006052305</v>
      </c>
      <c r="G336" s="9">
        <f t="shared" si="55"/>
        <v>0.922556754183755</v>
      </c>
      <c r="I336" s="6">
        <v>201709</v>
      </c>
      <c r="J336" s="6">
        <v>330</v>
      </c>
      <c r="K336" s="6">
        <v>588</v>
      </c>
      <c r="L336" s="8">
        <f t="shared" si="51"/>
        <v>0.000127730178253112</v>
      </c>
      <c r="M336" s="9">
        <f t="shared" si="56"/>
        <v>0.925061703668594</v>
      </c>
      <c r="O336" s="6">
        <v>201710</v>
      </c>
      <c r="P336" s="6">
        <v>330</v>
      </c>
      <c r="Q336" s="6">
        <v>624</v>
      </c>
      <c r="R336" s="8">
        <f t="shared" si="52"/>
        <v>0.000131084891331886</v>
      </c>
      <c r="S336" s="9">
        <f t="shared" si="57"/>
        <v>0.920551842183874</v>
      </c>
      <c r="U336" s="6">
        <v>201711</v>
      </c>
      <c r="V336" s="6">
        <v>330</v>
      </c>
      <c r="W336" s="6">
        <v>673</v>
      </c>
      <c r="X336" s="8">
        <f t="shared" si="53"/>
        <v>0.000136302941692923</v>
      </c>
      <c r="Y336" s="9">
        <f t="shared" si="58"/>
        <v>0.927000154530674</v>
      </c>
      <c r="AB336" s="6">
        <v>201708</v>
      </c>
      <c r="AC336" s="6">
        <v>330</v>
      </c>
      <c r="AD336" s="6">
        <v>532</v>
      </c>
      <c r="AE336" s="8">
        <f t="shared" si="54"/>
        <v>0.000139835509282502</v>
      </c>
      <c r="AF336" s="9">
        <f t="shared" si="59"/>
        <v>0.920454623114389</v>
      </c>
    </row>
    <row r="337" spans="1:32">
      <c r="A337" s="5"/>
      <c r="C337" s="6">
        <v>201708</v>
      </c>
      <c r="D337" s="6">
        <v>331</v>
      </c>
      <c r="E337" s="6">
        <v>578</v>
      </c>
      <c r="F337" s="8">
        <f t="shared" si="50"/>
        <v>0.000136001568018078</v>
      </c>
      <c r="G337" s="9">
        <f t="shared" si="55"/>
        <v>0.922692755751773</v>
      </c>
      <c r="I337" s="6">
        <v>201709</v>
      </c>
      <c r="J337" s="6">
        <v>331</v>
      </c>
      <c r="K337" s="6">
        <v>558</v>
      </c>
      <c r="L337" s="8">
        <f t="shared" si="51"/>
        <v>0.000121213332423871</v>
      </c>
      <c r="M337" s="9">
        <f t="shared" si="56"/>
        <v>0.925182917001018</v>
      </c>
      <c r="O337" s="6">
        <v>201710</v>
      </c>
      <c r="P337" s="6">
        <v>331</v>
      </c>
      <c r="Q337" s="6">
        <v>585</v>
      </c>
      <c r="R337" s="8">
        <f t="shared" si="52"/>
        <v>0.000122892085623643</v>
      </c>
      <c r="S337" s="9">
        <f t="shared" si="57"/>
        <v>0.920674734269498</v>
      </c>
      <c r="U337" s="6">
        <v>201711</v>
      </c>
      <c r="V337" s="6">
        <v>331</v>
      </c>
      <c r="W337" s="6">
        <v>671</v>
      </c>
      <c r="X337" s="8">
        <f t="shared" si="53"/>
        <v>0.00013589788094495</v>
      </c>
      <c r="Y337" s="9">
        <f t="shared" si="58"/>
        <v>0.927136052411619</v>
      </c>
      <c r="AB337" s="6">
        <v>201708</v>
      </c>
      <c r="AC337" s="6">
        <v>331</v>
      </c>
      <c r="AD337" s="6">
        <v>518</v>
      </c>
      <c r="AE337" s="8">
        <f t="shared" si="54"/>
        <v>0.000136155627459278</v>
      </c>
      <c r="AF337" s="9">
        <f t="shared" si="59"/>
        <v>0.920590778741849</v>
      </c>
    </row>
    <row r="338" spans="1:32">
      <c r="A338" s="5"/>
      <c r="C338" s="6">
        <v>201708</v>
      </c>
      <c r="D338" s="6">
        <v>332</v>
      </c>
      <c r="E338" s="6">
        <v>562</v>
      </c>
      <c r="F338" s="8">
        <f t="shared" si="50"/>
        <v>0.000132236818730381</v>
      </c>
      <c r="G338" s="9">
        <f t="shared" si="55"/>
        <v>0.922824992570504</v>
      </c>
      <c r="I338" s="6">
        <v>201709</v>
      </c>
      <c r="J338" s="6">
        <v>332</v>
      </c>
      <c r="K338" s="6">
        <v>639</v>
      </c>
      <c r="L338" s="8">
        <f t="shared" si="51"/>
        <v>0.00013880881616282</v>
      </c>
      <c r="M338" s="9">
        <f t="shared" si="56"/>
        <v>0.92532172581718</v>
      </c>
      <c r="O338" s="6">
        <v>201710</v>
      </c>
      <c r="P338" s="6">
        <v>332</v>
      </c>
      <c r="Q338" s="6">
        <v>580</v>
      </c>
      <c r="R338" s="8">
        <f t="shared" si="52"/>
        <v>0.000121841725917458</v>
      </c>
      <c r="S338" s="9">
        <f t="shared" si="57"/>
        <v>0.920796575995415</v>
      </c>
      <c r="U338" s="6">
        <v>201711</v>
      </c>
      <c r="V338" s="6">
        <v>332</v>
      </c>
      <c r="W338" s="6">
        <v>694</v>
      </c>
      <c r="X338" s="8">
        <f t="shared" si="53"/>
        <v>0.00014055607954664</v>
      </c>
      <c r="Y338" s="9">
        <f t="shared" si="58"/>
        <v>0.927276608491166</v>
      </c>
      <c r="AB338" s="6">
        <v>201708</v>
      </c>
      <c r="AC338" s="6">
        <v>332</v>
      </c>
      <c r="AD338" s="6">
        <v>519</v>
      </c>
      <c r="AE338" s="8">
        <f t="shared" si="54"/>
        <v>0.000136418476160937</v>
      </c>
      <c r="AF338" s="9">
        <f t="shared" si="59"/>
        <v>0.92072719721801</v>
      </c>
    </row>
    <row r="339" spans="1:32">
      <c r="A339" s="5"/>
      <c r="C339" s="6">
        <v>201708</v>
      </c>
      <c r="D339" s="6">
        <v>333</v>
      </c>
      <c r="E339" s="6">
        <v>583</v>
      </c>
      <c r="F339" s="8">
        <f t="shared" si="50"/>
        <v>0.000137178052170484</v>
      </c>
      <c r="G339" s="9">
        <f t="shared" si="55"/>
        <v>0.922962170622674</v>
      </c>
      <c r="I339" s="6">
        <v>201709</v>
      </c>
      <c r="J339" s="6">
        <v>333</v>
      </c>
      <c r="K339" s="6">
        <v>545</v>
      </c>
      <c r="L339" s="8">
        <f t="shared" si="51"/>
        <v>0.000118389365897867</v>
      </c>
      <c r="M339" s="9">
        <f t="shared" si="56"/>
        <v>0.925440115183078</v>
      </c>
      <c r="O339" s="6">
        <v>201710</v>
      </c>
      <c r="P339" s="6">
        <v>333</v>
      </c>
      <c r="Q339" s="6">
        <v>563</v>
      </c>
      <c r="R339" s="8">
        <f t="shared" si="52"/>
        <v>0.000118270502916429</v>
      </c>
      <c r="S339" s="9">
        <f t="shared" si="57"/>
        <v>0.920914846498332</v>
      </c>
      <c r="U339" s="6">
        <v>201711</v>
      </c>
      <c r="V339" s="6">
        <v>333</v>
      </c>
      <c r="W339" s="6">
        <v>678</v>
      </c>
      <c r="X339" s="8">
        <f t="shared" si="53"/>
        <v>0.000137315593562856</v>
      </c>
      <c r="Y339" s="9">
        <f t="shared" si="58"/>
        <v>0.927413924084729</v>
      </c>
      <c r="AB339" s="6">
        <v>201708</v>
      </c>
      <c r="AC339" s="6">
        <v>333</v>
      </c>
      <c r="AD339" s="6">
        <v>520</v>
      </c>
      <c r="AE339" s="8">
        <f t="shared" si="54"/>
        <v>0.000136681324862596</v>
      </c>
      <c r="AF339" s="9">
        <f t="shared" si="59"/>
        <v>0.920863878542872</v>
      </c>
    </row>
    <row r="340" spans="1:32">
      <c r="A340" s="5"/>
      <c r="C340" s="6">
        <v>201708</v>
      </c>
      <c r="D340" s="6">
        <v>334</v>
      </c>
      <c r="E340" s="6">
        <v>596</v>
      </c>
      <c r="F340" s="8">
        <f t="shared" si="50"/>
        <v>0.000140236910966738</v>
      </c>
      <c r="G340" s="9">
        <f t="shared" si="55"/>
        <v>0.923102407533641</v>
      </c>
      <c r="I340" s="6">
        <v>201709</v>
      </c>
      <c r="J340" s="6">
        <v>334</v>
      </c>
      <c r="K340" s="6">
        <v>606</v>
      </c>
      <c r="L340" s="8">
        <f t="shared" si="51"/>
        <v>0.000131640285750656</v>
      </c>
      <c r="M340" s="9">
        <f t="shared" si="56"/>
        <v>0.925571755468829</v>
      </c>
      <c r="O340" s="6">
        <v>201710</v>
      </c>
      <c r="P340" s="6">
        <v>334</v>
      </c>
      <c r="Q340" s="6">
        <v>572</v>
      </c>
      <c r="R340" s="8">
        <f t="shared" si="52"/>
        <v>0.000120161150387562</v>
      </c>
      <c r="S340" s="9">
        <f t="shared" si="57"/>
        <v>0.921035007648719</v>
      </c>
      <c r="U340" s="6">
        <v>201711</v>
      </c>
      <c r="V340" s="6">
        <v>334</v>
      </c>
      <c r="W340" s="6">
        <v>673</v>
      </c>
      <c r="X340" s="8">
        <f t="shared" si="53"/>
        <v>0.000136302941692923</v>
      </c>
      <c r="Y340" s="9">
        <f t="shared" si="58"/>
        <v>0.927550227026422</v>
      </c>
      <c r="AB340" s="6">
        <v>201708</v>
      </c>
      <c r="AC340" s="6">
        <v>334</v>
      </c>
      <c r="AD340" s="6">
        <v>557</v>
      </c>
      <c r="AE340" s="8">
        <f t="shared" si="54"/>
        <v>0.000146406726823973</v>
      </c>
      <c r="AF340" s="9">
        <f t="shared" si="59"/>
        <v>0.921010285269696</v>
      </c>
    </row>
    <row r="341" spans="1:32">
      <c r="A341" s="5"/>
      <c r="C341" s="6">
        <v>201708</v>
      </c>
      <c r="D341" s="6">
        <v>335</v>
      </c>
      <c r="E341" s="6">
        <v>555</v>
      </c>
      <c r="F341" s="8">
        <f t="shared" si="50"/>
        <v>0.000130589740917013</v>
      </c>
      <c r="G341" s="9">
        <f t="shared" si="55"/>
        <v>0.923232997274558</v>
      </c>
      <c r="I341" s="6">
        <v>201709</v>
      </c>
      <c r="J341" s="6">
        <v>335</v>
      </c>
      <c r="K341" s="6">
        <v>603</v>
      </c>
      <c r="L341" s="8">
        <f t="shared" si="51"/>
        <v>0.000130988601167732</v>
      </c>
      <c r="M341" s="9">
        <f t="shared" si="56"/>
        <v>0.925702744069997</v>
      </c>
      <c r="O341" s="6">
        <v>201710</v>
      </c>
      <c r="P341" s="6">
        <v>335</v>
      </c>
      <c r="Q341" s="6">
        <v>610</v>
      </c>
      <c r="R341" s="8">
        <f t="shared" si="52"/>
        <v>0.000128143884154568</v>
      </c>
      <c r="S341" s="9">
        <f t="shared" si="57"/>
        <v>0.921163151532874</v>
      </c>
      <c r="U341" s="6">
        <v>201711</v>
      </c>
      <c r="V341" s="6">
        <v>335</v>
      </c>
      <c r="W341" s="6">
        <v>679</v>
      </c>
      <c r="X341" s="8">
        <f t="shared" si="53"/>
        <v>0.000137518123936842</v>
      </c>
      <c r="Y341" s="9">
        <f t="shared" si="58"/>
        <v>0.927687745150358</v>
      </c>
      <c r="AB341" s="6">
        <v>201708</v>
      </c>
      <c r="AC341" s="6">
        <v>335</v>
      </c>
      <c r="AD341" s="6">
        <v>513</v>
      </c>
      <c r="AE341" s="8">
        <f t="shared" si="54"/>
        <v>0.000134841383950984</v>
      </c>
      <c r="AF341" s="9">
        <f t="shared" si="59"/>
        <v>0.921145126653647</v>
      </c>
    </row>
    <row r="342" spans="1:32">
      <c r="A342" s="5"/>
      <c r="C342" s="6">
        <v>201708</v>
      </c>
      <c r="D342" s="6">
        <v>336</v>
      </c>
      <c r="E342" s="6">
        <v>608</v>
      </c>
      <c r="F342" s="8">
        <f t="shared" si="50"/>
        <v>0.000143060472932511</v>
      </c>
      <c r="G342" s="9">
        <f t="shared" si="55"/>
        <v>0.923376057747491</v>
      </c>
      <c r="I342" s="6">
        <v>201709</v>
      </c>
      <c r="J342" s="6">
        <v>336</v>
      </c>
      <c r="K342" s="6">
        <v>573</v>
      </c>
      <c r="L342" s="8">
        <f t="shared" si="51"/>
        <v>0.000124471755338491</v>
      </c>
      <c r="M342" s="9">
        <f t="shared" si="56"/>
        <v>0.925827215825335</v>
      </c>
      <c r="O342" s="6">
        <v>201710</v>
      </c>
      <c r="P342" s="6">
        <v>336</v>
      </c>
      <c r="Q342" s="6">
        <v>658</v>
      </c>
      <c r="R342" s="8">
        <f t="shared" si="52"/>
        <v>0.000138227337333943</v>
      </c>
      <c r="S342" s="9">
        <f t="shared" si="57"/>
        <v>0.921301378870208</v>
      </c>
      <c r="U342" s="6">
        <v>201711</v>
      </c>
      <c r="V342" s="6">
        <v>336</v>
      </c>
      <c r="W342" s="6">
        <v>728</v>
      </c>
      <c r="X342" s="8">
        <f t="shared" si="53"/>
        <v>0.000147442112262181</v>
      </c>
      <c r="Y342" s="9">
        <f t="shared" si="58"/>
        <v>0.927835187262621</v>
      </c>
      <c r="AB342" s="6">
        <v>201708</v>
      </c>
      <c r="AC342" s="6">
        <v>336</v>
      </c>
      <c r="AD342" s="6">
        <v>554</v>
      </c>
      <c r="AE342" s="8">
        <f t="shared" si="54"/>
        <v>0.000145618180718996</v>
      </c>
      <c r="AF342" s="9">
        <f t="shared" si="59"/>
        <v>0.921290744834366</v>
      </c>
    </row>
    <row r="343" spans="1:32">
      <c r="A343" s="5"/>
      <c r="C343" s="6">
        <v>201708</v>
      </c>
      <c r="D343" s="6">
        <v>337</v>
      </c>
      <c r="E343" s="6">
        <v>576</v>
      </c>
      <c r="F343" s="8">
        <f t="shared" si="50"/>
        <v>0.000135530974357116</v>
      </c>
      <c r="G343" s="9">
        <f t="shared" si="55"/>
        <v>0.923511588721848</v>
      </c>
      <c r="I343" s="6">
        <v>201709</v>
      </c>
      <c r="J343" s="6">
        <v>337</v>
      </c>
      <c r="K343" s="6">
        <v>543</v>
      </c>
      <c r="L343" s="8">
        <f t="shared" si="51"/>
        <v>0.000117954909509251</v>
      </c>
      <c r="M343" s="9">
        <f t="shared" si="56"/>
        <v>0.925945170734844</v>
      </c>
      <c r="O343" s="6">
        <v>201710</v>
      </c>
      <c r="P343" s="6">
        <v>337</v>
      </c>
      <c r="Q343" s="6">
        <v>634</v>
      </c>
      <c r="R343" s="8">
        <f t="shared" si="52"/>
        <v>0.000133185610744255</v>
      </c>
      <c r="S343" s="9">
        <f t="shared" si="57"/>
        <v>0.921434564480952</v>
      </c>
      <c r="U343" s="6">
        <v>201711</v>
      </c>
      <c r="V343" s="6">
        <v>337</v>
      </c>
      <c r="W343" s="6">
        <v>615</v>
      </c>
      <c r="X343" s="8">
        <f t="shared" si="53"/>
        <v>0.000124556180001705</v>
      </c>
      <c r="Y343" s="9">
        <f t="shared" si="58"/>
        <v>0.927959743442622</v>
      </c>
      <c r="AB343" s="6">
        <v>201708</v>
      </c>
      <c r="AC343" s="6">
        <v>337</v>
      </c>
      <c r="AD343" s="6">
        <v>522</v>
      </c>
      <c r="AE343" s="8">
        <f t="shared" si="54"/>
        <v>0.000137207022265914</v>
      </c>
      <c r="AF343" s="9">
        <f t="shared" si="59"/>
        <v>0.921427951856632</v>
      </c>
    </row>
    <row r="344" spans="1:32">
      <c r="A344" s="5"/>
      <c r="C344" s="6">
        <v>201708</v>
      </c>
      <c r="D344" s="6">
        <v>338</v>
      </c>
      <c r="E344" s="6">
        <v>545</v>
      </c>
      <c r="F344" s="8">
        <f t="shared" si="50"/>
        <v>0.000128236772612202</v>
      </c>
      <c r="G344" s="9">
        <f t="shared" si="55"/>
        <v>0.92363982549446</v>
      </c>
      <c r="I344" s="6">
        <v>201709</v>
      </c>
      <c r="J344" s="6">
        <v>338</v>
      </c>
      <c r="K344" s="6">
        <v>548</v>
      </c>
      <c r="L344" s="8">
        <f t="shared" si="51"/>
        <v>0.000119041050480791</v>
      </c>
      <c r="M344" s="9">
        <f t="shared" si="56"/>
        <v>0.926064211785325</v>
      </c>
      <c r="O344" s="6">
        <v>201710</v>
      </c>
      <c r="P344" s="6">
        <v>338</v>
      </c>
      <c r="Q344" s="6">
        <v>606</v>
      </c>
      <c r="R344" s="8">
        <f t="shared" si="52"/>
        <v>0.00012730359638962</v>
      </c>
      <c r="S344" s="9">
        <f t="shared" si="57"/>
        <v>0.921561868077342</v>
      </c>
      <c r="U344" s="6">
        <v>201711</v>
      </c>
      <c r="V344" s="6">
        <v>338</v>
      </c>
      <c r="W344" s="6">
        <v>622</v>
      </c>
      <c r="X344" s="8">
        <f t="shared" si="53"/>
        <v>0.000125973892619611</v>
      </c>
      <c r="Y344" s="9">
        <f t="shared" si="58"/>
        <v>0.928085717335242</v>
      </c>
      <c r="AB344" s="6">
        <v>201708</v>
      </c>
      <c r="AC344" s="6">
        <v>338</v>
      </c>
      <c r="AD344" s="6">
        <v>517</v>
      </c>
      <c r="AE344" s="8">
        <f t="shared" si="54"/>
        <v>0.000135892778757619</v>
      </c>
      <c r="AF344" s="9">
        <f t="shared" si="59"/>
        <v>0.92156384463539</v>
      </c>
    </row>
    <row r="345" spans="1:32">
      <c r="A345" s="5"/>
      <c r="C345" s="6">
        <v>201708</v>
      </c>
      <c r="D345" s="6">
        <v>339</v>
      </c>
      <c r="E345" s="6">
        <v>568</v>
      </c>
      <c r="F345" s="8">
        <f t="shared" si="50"/>
        <v>0.000133648599713267</v>
      </c>
      <c r="G345" s="9">
        <f t="shared" si="55"/>
        <v>0.923773474094173</v>
      </c>
      <c r="I345" s="6">
        <v>201709</v>
      </c>
      <c r="J345" s="6">
        <v>339</v>
      </c>
      <c r="K345" s="6">
        <v>554</v>
      </c>
      <c r="L345" s="8">
        <f t="shared" si="51"/>
        <v>0.000120344419646639</v>
      </c>
      <c r="M345" s="9">
        <f t="shared" si="56"/>
        <v>0.926184556204972</v>
      </c>
      <c r="O345" s="6">
        <v>201710</v>
      </c>
      <c r="P345" s="6">
        <v>339</v>
      </c>
      <c r="Q345" s="6">
        <v>667</v>
      </c>
      <c r="R345" s="8">
        <f t="shared" si="52"/>
        <v>0.000140117984805076</v>
      </c>
      <c r="S345" s="9">
        <f t="shared" si="57"/>
        <v>0.921701986062147</v>
      </c>
      <c r="U345" s="6">
        <v>201711</v>
      </c>
      <c r="V345" s="6">
        <v>339</v>
      </c>
      <c r="W345" s="6">
        <v>667</v>
      </c>
      <c r="X345" s="8">
        <f t="shared" si="53"/>
        <v>0.000135087759449004</v>
      </c>
      <c r="Y345" s="9">
        <f t="shared" si="58"/>
        <v>0.928220805094691</v>
      </c>
      <c r="AB345" s="6">
        <v>201708</v>
      </c>
      <c r="AC345" s="6">
        <v>339</v>
      </c>
      <c r="AD345" s="6">
        <v>529</v>
      </c>
      <c r="AE345" s="8">
        <f t="shared" si="54"/>
        <v>0.000139046963177525</v>
      </c>
      <c r="AF345" s="9">
        <f t="shared" si="59"/>
        <v>0.921702891598567</v>
      </c>
    </row>
    <row r="346" spans="1:32">
      <c r="A346" s="5"/>
      <c r="C346" s="6">
        <v>201708</v>
      </c>
      <c r="D346" s="6">
        <v>340</v>
      </c>
      <c r="E346" s="6">
        <v>520</v>
      </c>
      <c r="F346" s="8">
        <f t="shared" si="50"/>
        <v>0.000122354351850174</v>
      </c>
      <c r="G346" s="9">
        <f t="shared" si="55"/>
        <v>0.923895828446024</v>
      </c>
      <c r="I346" s="6">
        <v>201709</v>
      </c>
      <c r="J346" s="6">
        <v>340</v>
      </c>
      <c r="K346" s="6">
        <v>530</v>
      </c>
      <c r="L346" s="8">
        <f t="shared" si="51"/>
        <v>0.000115130942983247</v>
      </c>
      <c r="M346" s="9">
        <f t="shared" si="56"/>
        <v>0.926299687147955</v>
      </c>
      <c r="O346" s="6">
        <v>201710</v>
      </c>
      <c r="P346" s="6">
        <v>340</v>
      </c>
      <c r="Q346" s="6">
        <v>636</v>
      </c>
      <c r="R346" s="8">
        <f t="shared" si="52"/>
        <v>0.000133605754626729</v>
      </c>
      <c r="S346" s="9">
        <f t="shared" si="57"/>
        <v>0.921835591816773</v>
      </c>
      <c r="U346" s="6">
        <v>201711</v>
      </c>
      <c r="V346" s="6">
        <v>340</v>
      </c>
      <c r="W346" s="6">
        <v>658</v>
      </c>
      <c r="X346" s="8">
        <f t="shared" si="53"/>
        <v>0.000133264986083125</v>
      </c>
      <c r="Y346" s="9">
        <f t="shared" si="58"/>
        <v>0.928354070080774</v>
      </c>
      <c r="AB346" s="6">
        <v>201708</v>
      </c>
      <c r="AC346" s="6">
        <v>340</v>
      </c>
      <c r="AD346" s="6">
        <v>478</v>
      </c>
      <c r="AE346" s="8">
        <f t="shared" si="54"/>
        <v>0.000125641679392925</v>
      </c>
      <c r="AF346" s="9">
        <f t="shared" si="59"/>
        <v>0.92182853327796</v>
      </c>
    </row>
    <row r="347" spans="1:32">
      <c r="A347" s="5"/>
      <c r="C347" s="6">
        <v>201708</v>
      </c>
      <c r="D347" s="6">
        <v>341</v>
      </c>
      <c r="E347" s="6">
        <v>570</v>
      </c>
      <c r="F347" s="8">
        <f t="shared" si="50"/>
        <v>0.000134119193374229</v>
      </c>
      <c r="G347" s="9">
        <f t="shared" si="55"/>
        <v>0.924029947639398</v>
      </c>
      <c r="I347" s="6">
        <v>201709</v>
      </c>
      <c r="J347" s="6">
        <v>341</v>
      </c>
      <c r="K347" s="6">
        <v>525</v>
      </c>
      <c r="L347" s="8">
        <f t="shared" si="51"/>
        <v>0.000114044802011707</v>
      </c>
      <c r="M347" s="9">
        <f t="shared" si="56"/>
        <v>0.926413731949967</v>
      </c>
      <c r="O347" s="6">
        <v>201710</v>
      </c>
      <c r="P347" s="6">
        <v>341</v>
      </c>
      <c r="Q347" s="6">
        <v>634</v>
      </c>
      <c r="R347" s="8">
        <f t="shared" si="52"/>
        <v>0.000133185610744255</v>
      </c>
      <c r="S347" s="9">
        <f t="shared" si="57"/>
        <v>0.921968777427518</v>
      </c>
      <c r="U347" s="6">
        <v>201711</v>
      </c>
      <c r="V347" s="6">
        <v>341</v>
      </c>
      <c r="W347" s="6">
        <v>602</v>
      </c>
      <c r="X347" s="8">
        <f t="shared" si="53"/>
        <v>0.000121923285139881</v>
      </c>
      <c r="Y347" s="9">
        <f t="shared" si="58"/>
        <v>0.928475993365914</v>
      </c>
      <c r="AB347" s="6">
        <v>201708</v>
      </c>
      <c r="AC347" s="6">
        <v>341</v>
      </c>
      <c r="AD347" s="6">
        <v>520</v>
      </c>
      <c r="AE347" s="8">
        <f t="shared" si="54"/>
        <v>0.000136681324862596</v>
      </c>
      <c r="AF347" s="9">
        <f t="shared" si="59"/>
        <v>0.921965214602823</v>
      </c>
    </row>
    <row r="348" spans="1:32">
      <c r="A348" s="5"/>
      <c r="C348" s="6">
        <v>201708</v>
      </c>
      <c r="D348" s="6">
        <v>342</v>
      </c>
      <c r="E348" s="6">
        <v>558</v>
      </c>
      <c r="F348" s="8">
        <f t="shared" si="50"/>
        <v>0.000131295631408456</v>
      </c>
      <c r="G348" s="9">
        <f t="shared" si="55"/>
        <v>0.924161243270806</v>
      </c>
      <c r="I348" s="6">
        <v>201709</v>
      </c>
      <c r="J348" s="6">
        <v>342</v>
      </c>
      <c r="K348" s="6">
        <v>589</v>
      </c>
      <c r="L348" s="8">
        <f t="shared" si="51"/>
        <v>0.00012794740644742</v>
      </c>
      <c r="M348" s="9">
        <f t="shared" si="56"/>
        <v>0.926541679356414</v>
      </c>
      <c r="O348" s="6">
        <v>201710</v>
      </c>
      <c r="P348" s="6">
        <v>342</v>
      </c>
      <c r="Q348" s="6">
        <v>611</v>
      </c>
      <c r="R348" s="8">
        <f t="shared" si="52"/>
        <v>0.000128353956095805</v>
      </c>
      <c r="S348" s="9">
        <f t="shared" si="57"/>
        <v>0.922097131383613</v>
      </c>
      <c r="U348" s="6">
        <v>201711</v>
      </c>
      <c r="V348" s="6">
        <v>342</v>
      </c>
      <c r="W348" s="6">
        <v>561</v>
      </c>
      <c r="X348" s="8">
        <f t="shared" si="53"/>
        <v>0.000113619539806434</v>
      </c>
      <c r="Y348" s="9">
        <f t="shared" si="58"/>
        <v>0.928589612905721</v>
      </c>
      <c r="AB348" s="6">
        <v>201708</v>
      </c>
      <c r="AC348" s="6">
        <v>342</v>
      </c>
      <c r="AD348" s="6">
        <v>508</v>
      </c>
      <c r="AE348" s="8">
        <f t="shared" si="54"/>
        <v>0.00013352714044269</v>
      </c>
      <c r="AF348" s="9">
        <f t="shared" si="59"/>
        <v>0.922098741743265</v>
      </c>
    </row>
    <row r="349" spans="1:32">
      <c r="A349" s="5"/>
      <c r="C349" s="6">
        <v>201708</v>
      </c>
      <c r="D349" s="6">
        <v>343</v>
      </c>
      <c r="E349" s="6">
        <v>609</v>
      </c>
      <c r="F349" s="8">
        <f t="shared" si="50"/>
        <v>0.000143295769762993</v>
      </c>
      <c r="G349" s="9">
        <f t="shared" si="55"/>
        <v>0.924304539040569</v>
      </c>
      <c r="I349" s="6">
        <v>201709</v>
      </c>
      <c r="J349" s="6">
        <v>343</v>
      </c>
      <c r="K349" s="6">
        <v>603</v>
      </c>
      <c r="L349" s="8">
        <f t="shared" si="51"/>
        <v>0.000130988601167732</v>
      </c>
      <c r="M349" s="9">
        <f t="shared" si="56"/>
        <v>0.926672667957582</v>
      </c>
      <c r="O349" s="6">
        <v>201710</v>
      </c>
      <c r="P349" s="6">
        <v>343</v>
      </c>
      <c r="Q349" s="6">
        <v>655</v>
      </c>
      <c r="R349" s="8">
        <f t="shared" si="52"/>
        <v>0.000137597121510232</v>
      </c>
      <c r="S349" s="9">
        <f t="shared" si="57"/>
        <v>0.922234728505124</v>
      </c>
      <c r="U349" s="6">
        <v>201711</v>
      </c>
      <c r="V349" s="6">
        <v>343</v>
      </c>
      <c r="W349" s="6">
        <v>690</v>
      </c>
      <c r="X349" s="8">
        <f t="shared" si="53"/>
        <v>0.000139745958050694</v>
      </c>
      <c r="Y349" s="9">
        <f t="shared" si="58"/>
        <v>0.928729358863771</v>
      </c>
      <c r="AB349" s="6">
        <v>201708</v>
      </c>
      <c r="AC349" s="6">
        <v>343</v>
      </c>
      <c r="AD349" s="6">
        <v>554</v>
      </c>
      <c r="AE349" s="8">
        <f t="shared" si="54"/>
        <v>0.000145618180718996</v>
      </c>
      <c r="AF349" s="9">
        <f t="shared" si="59"/>
        <v>0.922244359923984</v>
      </c>
    </row>
    <row r="350" spans="1:32">
      <c r="A350" s="5"/>
      <c r="C350" s="6">
        <v>201708</v>
      </c>
      <c r="D350" s="6">
        <v>344</v>
      </c>
      <c r="E350" s="6">
        <v>540</v>
      </c>
      <c r="F350" s="8">
        <f t="shared" si="50"/>
        <v>0.000127060288459796</v>
      </c>
      <c r="G350" s="9">
        <f t="shared" si="55"/>
        <v>0.924431599329029</v>
      </c>
      <c r="I350" s="6">
        <v>201709</v>
      </c>
      <c r="J350" s="6">
        <v>344</v>
      </c>
      <c r="K350" s="6">
        <v>566</v>
      </c>
      <c r="L350" s="8">
        <f t="shared" si="51"/>
        <v>0.000122951157978335</v>
      </c>
      <c r="M350" s="9">
        <f t="shared" si="56"/>
        <v>0.92679561911556</v>
      </c>
      <c r="O350" s="6">
        <v>201710</v>
      </c>
      <c r="P350" s="6">
        <v>344</v>
      </c>
      <c r="Q350" s="6">
        <v>644</v>
      </c>
      <c r="R350" s="8">
        <f t="shared" si="52"/>
        <v>0.000135286330156625</v>
      </c>
      <c r="S350" s="9">
        <f t="shared" si="57"/>
        <v>0.92237001483528</v>
      </c>
      <c r="U350" s="6">
        <v>201711</v>
      </c>
      <c r="V350" s="6">
        <v>344</v>
      </c>
      <c r="W350" s="6">
        <v>650</v>
      </c>
      <c r="X350" s="8">
        <f t="shared" si="53"/>
        <v>0.000131644743091233</v>
      </c>
      <c r="Y350" s="9">
        <f t="shared" si="58"/>
        <v>0.928861003606862</v>
      </c>
      <c r="AB350" s="6">
        <v>201708</v>
      </c>
      <c r="AC350" s="6">
        <v>344</v>
      </c>
      <c r="AD350" s="6">
        <v>489</v>
      </c>
      <c r="AE350" s="8">
        <f t="shared" si="54"/>
        <v>0.000128533015111172</v>
      </c>
      <c r="AF350" s="9">
        <f t="shared" si="59"/>
        <v>0.922372892939096</v>
      </c>
    </row>
    <row r="351" spans="1:32">
      <c r="A351" s="5"/>
      <c r="C351" s="6">
        <v>201708</v>
      </c>
      <c r="D351" s="6">
        <v>345</v>
      </c>
      <c r="E351" s="6">
        <v>567</v>
      </c>
      <c r="F351" s="8">
        <f t="shared" si="50"/>
        <v>0.000133413302882786</v>
      </c>
      <c r="G351" s="9">
        <f t="shared" si="55"/>
        <v>0.924565012631912</v>
      </c>
      <c r="I351" s="6">
        <v>201709</v>
      </c>
      <c r="J351" s="6">
        <v>345</v>
      </c>
      <c r="K351" s="6">
        <v>560</v>
      </c>
      <c r="L351" s="8">
        <f t="shared" si="51"/>
        <v>0.000121647788812487</v>
      </c>
      <c r="M351" s="9">
        <f t="shared" si="56"/>
        <v>0.926917266904373</v>
      </c>
      <c r="O351" s="6">
        <v>201710</v>
      </c>
      <c r="P351" s="6">
        <v>345</v>
      </c>
      <c r="Q351" s="6">
        <v>537</v>
      </c>
      <c r="R351" s="8">
        <f t="shared" si="52"/>
        <v>0.000112808632444267</v>
      </c>
      <c r="S351" s="9">
        <f t="shared" si="57"/>
        <v>0.922482823467724</v>
      </c>
      <c r="U351" s="6">
        <v>201711</v>
      </c>
      <c r="V351" s="6">
        <v>345</v>
      </c>
      <c r="W351" s="6">
        <v>549</v>
      </c>
      <c r="X351" s="8">
        <f t="shared" si="53"/>
        <v>0.000111189175318595</v>
      </c>
      <c r="Y351" s="9">
        <f t="shared" si="58"/>
        <v>0.928972192782181</v>
      </c>
      <c r="AB351" s="6">
        <v>201708</v>
      </c>
      <c r="AC351" s="6">
        <v>345</v>
      </c>
      <c r="AD351" s="6">
        <v>516</v>
      </c>
      <c r="AE351" s="8">
        <f t="shared" si="54"/>
        <v>0.00013562993005596</v>
      </c>
      <c r="AF351" s="9">
        <f t="shared" si="59"/>
        <v>0.922508522869152</v>
      </c>
    </row>
    <row r="352" spans="1:32">
      <c r="A352" s="5"/>
      <c r="C352" s="6">
        <v>201708</v>
      </c>
      <c r="D352" s="6">
        <v>346</v>
      </c>
      <c r="E352" s="6">
        <v>558</v>
      </c>
      <c r="F352" s="8">
        <f t="shared" si="50"/>
        <v>0.000131295631408456</v>
      </c>
      <c r="G352" s="9">
        <f t="shared" si="55"/>
        <v>0.92469630826332</v>
      </c>
      <c r="I352" s="6">
        <v>201709</v>
      </c>
      <c r="J352" s="6">
        <v>346</v>
      </c>
      <c r="K352" s="6">
        <v>528</v>
      </c>
      <c r="L352" s="8">
        <f t="shared" si="51"/>
        <v>0.000114696486594631</v>
      </c>
      <c r="M352" s="9">
        <f t="shared" si="56"/>
        <v>0.927031963390967</v>
      </c>
      <c r="O352" s="6">
        <v>201710</v>
      </c>
      <c r="P352" s="6">
        <v>346</v>
      </c>
      <c r="Q352" s="6">
        <v>583</v>
      </c>
      <c r="R352" s="8">
        <f t="shared" si="52"/>
        <v>0.000122471941741169</v>
      </c>
      <c r="S352" s="9">
        <f t="shared" si="57"/>
        <v>0.922605295409466</v>
      </c>
      <c r="U352" s="6">
        <v>201711</v>
      </c>
      <c r="V352" s="6">
        <v>346</v>
      </c>
      <c r="W352" s="6">
        <v>591</v>
      </c>
      <c r="X352" s="8">
        <f t="shared" si="53"/>
        <v>0.000119695451026029</v>
      </c>
      <c r="Y352" s="9">
        <f t="shared" si="58"/>
        <v>0.929091888233207</v>
      </c>
      <c r="AB352" s="6">
        <v>201708</v>
      </c>
      <c r="AC352" s="6">
        <v>346</v>
      </c>
      <c r="AD352" s="6">
        <v>516</v>
      </c>
      <c r="AE352" s="8">
        <f t="shared" si="54"/>
        <v>0.00013562993005596</v>
      </c>
      <c r="AF352" s="9">
        <f t="shared" si="59"/>
        <v>0.922644152799208</v>
      </c>
    </row>
    <row r="353" spans="1:32">
      <c r="A353" s="5"/>
      <c r="C353" s="6">
        <v>201708</v>
      </c>
      <c r="D353" s="6">
        <v>347</v>
      </c>
      <c r="E353" s="6">
        <v>570</v>
      </c>
      <c r="F353" s="8">
        <f t="shared" si="50"/>
        <v>0.000134119193374229</v>
      </c>
      <c r="G353" s="9">
        <f t="shared" si="55"/>
        <v>0.924830427456695</v>
      </c>
      <c r="I353" s="6">
        <v>201709</v>
      </c>
      <c r="J353" s="6">
        <v>347</v>
      </c>
      <c r="K353" s="6">
        <v>514</v>
      </c>
      <c r="L353" s="8">
        <f t="shared" si="51"/>
        <v>0.000111655291874319</v>
      </c>
      <c r="M353" s="9">
        <f t="shared" si="56"/>
        <v>0.927143618682842</v>
      </c>
      <c r="O353" s="6">
        <v>201710</v>
      </c>
      <c r="P353" s="6">
        <v>347</v>
      </c>
      <c r="Q353" s="6">
        <v>611</v>
      </c>
      <c r="R353" s="8">
        <f t="shared" si="52"/>
        <v>0.000128353956095805</v>
      </c>
      <c r="S353" s="9">
        <f t="shared" si="57"/>
        <v>0.922733649365561</v>
      </c>
      <c r="U353" s="6">
        <v>201711</v>
      </c>
      <c r="V353" s="6">
        <v>347</v>
      </c>
      <c r="W353" s="6">
        <v>600</v>
      </c>
      <c r="X353" s="8">
        <f t="shared" si="53"/>
        <v>0.000121518224391908</v>
      </c>
      <c r="Y353" s="9">
        <f t="shared" si="58"/>
        <v>0.929213406457599</v>
      </c>
      <c r="AB353" s="6">
        <v>201708</v>
      </c>
      <c r="AC353" s="6">
        <v>347</v>
      </c>
      <c r="AD353" s="6">
        <v>521</v>
      </c>
      <c r="AE353" s="8">
        <f t="shared" si="54"/>
        <v>0.000136944173564255</v>
      </c>
      <c r="AF353" s="9">
        <f t="shared" si="59"/>
        <v>0.922781096972772</v>
      </c>
    </row>
    <row r="354" spans="1:32">
      <c r="A354" s="5"/>
      <c r="C354" s="6">
        <v>201708</v>
      </c>
      <c r="D354" s="6">
        <v>348</v>
      </c>
      <c r="E354" s="6">
        <v>506</v>
      </c>
      <c r="F354" s="8">
        <f t="shared" si="50"/>
        <v>0.000119060196223439</v>
      </c>
      <c r="G354" s="9">
        <f t="shared" si="55"/>
        <v>0.924949487652918</v>
      </c>
      <c r="I354" s="6">
        <v>201709</v>
      </c>
      <c r="J354" s="6">
        <v>348</v>
      </c>
      <c r="K354" s="6">
        <v>543</v>
      </c>
      <c r="L354" s="8">
        <f t="shared" si="51"/>
        <v>0.000117954909509251</v>
      </c>
      <c r="M354" s="9">
        <f t="shared" si="56"/>
        <v>0.927261573592351</v>
      </c>
      <c r="O354" s="6">
        <v>201710</v>
      </c>
      <c r="P354" s="6">
        <v>348</v>
      </c>
      <c r="Q354" s="6">
        <v>637</v>
      </c>
      <c r="R354" s="8">
        <f t="shared" si="52"/>
        <v>0.000133815826567966</v>
      </c>
      <c r="S354" s="9">
        <f t="shared" si="57"/>
        <v>0.922867465192129</v>
      </c>
      <c r="U354" s="6">
        <v>201711</v>
      </c>
      <c r="V354" s="6">
        <v>348</v>
      </c>
      <c r="W354" s="6">
        <v>639</v>
      </c>
      <c r="X354" s="8">
        <f t="shared" si="53"/>
        <v>0.000129416908977382</v>
      </c>
      <c r="Y354" s="9">
        <f t="shared" si="58"/>
        <v>0.929342823366576</v>
      </c>
      <c r="AB354" s="6">
        <v>201708</v>
      </c>
      <c r="AC354" s="6">
        <v>348</v>
      </c>
      <c r="AD354" s="6">
        <v>480</v>
      </c>
      <c r="AE354" s="8">
        <f t="shared" si="54"/>
        <v>0.000126167376796242</v>
      </c>
      <c r="AF354" s="9">
        <f t="shared" si="59"/>
        <v>0.922907264349568</v>
      </c>
    </row>
    <row r="355" spans="1:32">
      <c r="A355" s="5"/>
      <c r="C355" s="6">
        <v>201708</v>
      </c>
      <c r="D355" s="6">
        <v>349</v>
      </c>
      <c r="E355" s="6">
        <v>467</v>
      </c>
      <c r="F355" s="8">
        <f t="shared" si="50"/>
        <v>0.000109883619834676</v>
      </c>
      <c r="G355" s="9">
        <f t="shared" si="55"/>
        <v>0.925059371272753</v>
      </c>
      <c r="I355" s="6">
        <v>201709</v>
      </c>
      <c r="J355" s="6">
        <v>349</v>
      </c>
      <c r="K355" s="6">
        <v>597</v>
      </c>
      <c r="L355" s="8">
        <f t="shared" si="51"/>
        <v>0.000129685232001884</v>
      </c>
      <c r="M355" s="9">
        <f t="shared" si="56"/>
        <v>0.927391258824353</v>
      </c>
      <c r="O355" s="6">
        <v>201710</v>
      </c>
      <c r="P355" s="6">
        <v>349</v>
      </c>
      <c r="Q355" s="6">
        <v>583</v>
      </c>
      <c r="R355" s="8">
        <f t="shared" si="52"/>
        <v>0.000122471941741169</v>
      </c>
      <c r="S355" s="9">
        <f t="shared" si="57"/>
        <v>0.922989937133871</v>
      </c>
      <c r="U355" s="6">
        <v>201711</v>
      </c>
      <c r="V355" s="6">
        <v>349</v>
      </c>
      <c r="W355" s="6">
        <v>581</v>
      </c>
      <c r="X355" s="8">
        <f t="shared" si="53"/>
        <v>0.000117670147286164</v>
      </c>
      <c r="Y355" s="9">
        <f t="shared" si="58"/>
        <v>0.929460493513863</v>
      </c>
      <c r="AB355" s="6">
        <v>201708</v>
      </c>
      <c r="AC355" s="6">
        <v>349</v>
      </c>
      <c r="AD355" s="6">
        <v>426</v>
      </c>
      <c r="AE355" s="8">
        <f t="shared" si="54"/>
        <v>0.000111973546906665</v>
      </c>
      <c r="AF355" s="9">
        <f t="shared" si="59"/>
        <v>0.923019237896475</v>
      </c>
    </row>
    <row r="356" spans="1:32">
      <c r="A356" s="5"/>
      <c r="C356" s="6">
        <v>201708</v>
      </c>
      <c r="D356" s="6">
        <v>350</v>
      </c>
      <c r="E356" s="6">
        <v>549</v>
      </c>
      <c r="F356" s="8">
        <f t="shared" si="50"/>
        <v>0.000129177959934126</v>
      </c>
      <c r="G356" s="9">
        <f t="shared" si="55"/>
        <v>0.925188549232687</v>
      </c>
      <c r="I356" s="6">
        <v>201709</v>
      </c>
      <c r="J356" s="6">
        <v>350</v>
      </c>
      <c r="K356" s="6">
        <v>595</v>
      </c>
      <c r="L356" s="8">
        <f t="shared" si="51"/>
        <v>0.000129250775613268</v>
      </c>
      <c r="M356" s="9">
        <f t="shared" si="56"/>
        <v>0.927520509599966</v>
      </c>
      <c r="O356" s="6">
        <v>201710</v>
      </c>
      <c r="P356" s="6">
        <v>350</v>
      </c>
      <c r="Q356" s="6">
        <v>620</v>
      </c>
      <c r="R356" s="8">
        <f t="shared" si="52"/>
        <v>0.000130244603566938</v>
      </c>
      <c r="S356" s="9">
        <f t="shared" si="57"/>
        <v>0.923120181737437</v>
      </c>
      <c r="U356" s="6">
        <v>201711</v>
      </c>
      <c r="V356" s="6">
        <v>350</v>
      </c>
      <c r="W356" s="6">
        <v>640</v>
      </c>
      <c r="X356" s="8">
        <f t="shared" si="53"/>
        <v>0.000129619439351368</v>
      </c>
      <c r="Y356" s="9">
        <f t="shared" si="58"/>
        <v>0.929590112953214</v>
      </c>
      <c r="AB356" s="6">
        <v>201708</v>
      </c>
      <c r="AC356" s="6">
        <v>350</v>
      </c>
      <c r="AD356" s="6">
        <v>510</v>
      </c>
      <c r="AE356" s="8">
        <f t="shared" si="54"/>
        <v>0.000134052837846007</v>
      </c>
      <c r="AF356" s="9">
        <f t="shared" si="59"/>
        <v>0.923153290734321</v>
      </c>
    </row>
    <row r="357" spans="1:32">
      <c r="A357" s="5"/>
      <c r="C357" s="6">
        <v>201708</v>
      </c>
      <c r="D357" s="6">
        <v>351</v>
      </c>
      <c r="E357" s="6">
        <v>525</v>
      </c>
      <c r="F357" s="8">
        <f t="shared" si="50"/>
        <v>0.00012353083600258</v>
      </c>
      <c r="G357" s="9">
        <f t="shared" si="55"/>
        <v>0.925312080068689</v>
      </c>
      <c r="I357" s="6">
        <v>201709</v>
      </c>
      <c r="J357" s="6">
        <v>351</v>
      </c>
      <c r="K357" s="6">
        <v>562</v>
      </c>
      <c r="L357" s="8">
        <f t="shared" si="51"/>
        <v>0.000122082245201103</v>
      </c>
      <c r="M357" s="9">
        <f t="shared" si="56"/>
        <v>0.927642591845167</v>
      </c>
      <c r="O357" s="6">
        <v>201710</v>
      </c>
      <c r="P357" s="6">
        <v>351</v>
      </c>
      <c r="Q357" s="6">
        <v>614</v>
      </c>
      <c r="R357" s="8">
        <f t="shared" si="52"/>
        <v>0.000128984171919516</v>
      </c>
      <c r="S357" s="9">
        <f t="shared" si="57"/>
        <v>0.923249165909357</v>
      </c>
      <c r="U357" s="6">
        <v>201711</v>
      </c>
      <c r="V357" s="6">
        <v>351</v>
      </c>
      <c r="W357" s="6">
        <v>591</v>
      </c>
      <c r="X357" s="8">
        <f t="shared" si="53"/>
        <v>0.000119695451026029</v>
      </c>
      <c r="Y357" s="9">
        <f t="shared" si="58"/>
        <v>0.92970980840424</v>
      </c>
      <c r="AB357" s="6">
        <v>201708</v>
      </c>
      <c r="AC357" s="6">
        <v>351</v>
      </c>
      <c r="AD357" s="6">
        <v>487</v>
      </c>
      <c r="AE357" s="8">
        <f t="shared" si="54"/>
        <v>0.000128007317707854</v>
      </c>
      <c r="AF357" s="9">
        <f t="shared" si="59"/>
        <v>0.923281298052029</v>
      </c>
    </row>
    <row r="358" spans="1:32">
      <c r="A358" s="5"/>
      <c r="C358" s="6">
        <v>201708</v>
      </c>
      <c r="D358" s="6">
        <v>352</v>
      </c>
      <c r="E358" s="6">
        <v>535</v>
      </c>
      <c r="F358" s="8">
        <f t="shared" si="50"/>
        <v>0.000125883804307391</v>
      </c>
      <c r="G358" s="9">
        <f t="shared" si="55"/>
        <v>0.925437963872997</v>
      </c>
      <c r="I358" s="6">
        <v>201709</v>
      </c>
      <c r="J358" s="6">
        <v>352</v>
      </c>
      <c r="K358" s="6">
        <v>586</v>
      </c>
      <c r="L358" s="8">
        <f t="shared" si="51"/>
        <v>0.000127295721864496</v>
      </c>
      <c r="M358" s="9">
        <f t="shared" si="56"/>
        <v>0.927769887567032</v>
      </c>
      <c r="O358" s="6">
        <v>201710</v>
      </c>
      <c r="P358" s="6">
        <v>352</v>
      </c>
      <c r="Q358" s="6">
        <v>579</v>
      </c>
      <c r="R358" s="8">
        <f t="shared" si="52"/>
        <v>0.000121631653976221</v>
      </c>
      <c r="S358" s="9">
        <f t="shared" si="57"/>
        <v>0.923370797563333</v>
      </c>
      <c r="U358" s="6">
        <v>201711</v>
      </c>
      <c r="V358" s="6">
        <v>352</v>
      </c>
      <c r="W358" s="6">
        <v>566</v>
      </c>
      <c r="X358" s="8">
        <f t="shared" si="53"/>
        <v>0.000114632191676366</v>
      </c>
      <c r="Y358" s="9">
        <f t="shared" si="58"/>
        <v>0.929824440595916</v>
      </c>
      <c r="AB358" s="6">
        <v>201708</v>
      </c>
      <c r="AC358" s="6">
        <v>352</v>
      </c>
      <c r="AD358" s="6">
        <v>494</v>
      </c>
      <c r="AE358" s="8">
        <f t="shared" si="54"/>
        <v>0.000129847258619466</v>
      </c>
      <c r="AF358" s="9">
        <f t="shared" si="59"/>
        <v>0.923411145310648</v>
      </c>
    </row>
    <row r="359" spans="1:32">
      <c r="A359" s="5"/>
      <c r="C359" s="6">
        <v>201708</v>
      </c>
      <c r="D359" s="6">
        <v>353</v>
      </c>
      <c r="E359" s="6">
        <v>564</v>
      </c>
      <c r="F359" s="8">
        <f t="shared" si="50"/>
        <v>0.000132707412391343</v>
      </c>
      <c r="G359" s="9">
        <f t="shared" si="55"/>
        <v>0.925570671285388</v>
      </c>
      <c r="I359" s="6">
        <v>201709</v>
      </c>
      <c r="J359" s="6">
        <v>353</v>
      </c>
      <c r="K359" s="6">
        <v>546</v>
      </c>
      <c r="L359" s="8">
        <f t="shared" si="51"/>
        <v>0.000118606594092175</v>
      </c>
      <c r="M359" s="9">
        <f t="shared" si="56"/>
        <v>0.927888494161124</v>
      </c>
      <c r="O359" s="6">
        <v>201710</v>
      </c>
      <c r="P359" s="6">
        <v>353</v>
      </c>
      <c r="Q359" s="6">
        <v>593</v>
      </c>
      <c r="R359" s="8">
        <f t="shared" si="52"/>
        <v>0.000124572661153539</v>
      </c>
      <c r="S359" s="9">
        <f t="shared" si="57"/>
        <v>0.923495370224487</v>
      </c>
      <c r="U359" s="6">
        <v>201711</v>
      </c>
      <c r="V359" s="6">
        <v>353</v>
      </c>
      <c r="W359" s="6">
        <v>557</v>
      </c>
      <c r="X359" s="8">
        <f t="shared" si="53"/>
        <v>0.000112809418310488</v>
      </c>
      <c r="Y359" s="9">
        <f t="shared" si="58"/>
        <v>0.929937250014227</v>
      </c>
      <c r="AB359" s="6">
        <v>201708</v>
      </c>
      <c r="AC359" s="6">
        <v>353</v>
      </c>
      <c r="AD359" s="6">
        <v>509</v>
      </c>
      <c r="AE359" s="8">
        <f t="shared" si="54"/>
        <v>0.000133789989144349</v>
      </c>
      <c r="AF359" s="9">
        <f t="shared" si="59"/>
        <v>0.923544935299792</v>
      </c>
    </row>
    <row r="360" spans="1:32">
      <c r="A360" s="5"/>
      <c r="C360" s="6">
        <v>201708</v>
      </c>
      <c r="D360" s="6">
        <v>354</v>
      </c>
      <c r="E360" s="6">
        <v>516</v>
      </c>
      <c r="F360" s="8">
        <f t="shared" si="50"/>
        <v>0.00012141316452825</v>
      </c>
      <c r="G360" s="9">
        <f t="shared" si="55"/>
        <v>0.925692084449916</v>
      </c>
      <c r="I360" s="6">
        <v>201709</v>
      </c>
      <c r="J360" s="6">
        <v>354</v>
      </c>
      <c r="K360" s="6">
        <v>569</v>
      </c>
      <c r="L360" s="8">
        <f t="shared" si="51"/>
        <v>0.000123602842561259</v>
      </c>
      <c r="M360" s="9">
        <f t="shared" si="56"/>
        <v>0.928012097003685</v>
      </c>
      <c r="O360" s="6">
        <v>201710</v>
      </c>
      <c r="P360" s="6">
        <v>354</v>
      </c>
      <c r="Q360" s="6">
        <v>591</v>
      </c>
      <c r="R360" s="8">
        <f t="shared" si="52"/>
        <v>0.000124152517271065</v>
      </c>
      <c r="S360" s="9">
        <f t="shared" si="57"/>
        <v>0.923619522741758</v>
      </c>
      <c r="U360" s="6">
        <v>201711</v>
      </c>
      <c r="V360" s="6">
        <v>354</v>
      </c>
      <c r="W360" s="6">
        <v>604</v>
      </c>
      <c r="X360" s="8">
        <f t="shared" si="53"/>
        <v>0.000122328345887854</v>
      </c>
      <c r="Y360" s="9">
        <f t="shared" si="58"/>
        <v>0.930059578360115</v>
      </c>
      <c r="AB360" s="6">
        <v>201708</v>
      </c>
      <c r="AC360" s="6">
        <v>354</v>
      </c>
      <c r="AD360" s="6">
        <v>477</v>
      </c>
      <c r="AE360" s="8">
        <f t="shared" si="54"/>
        <v>0.000125378830691266</v>
      </c>
      <c r="AF360" s="9">
        <f t="shared" si="59"/>
        <v>0.923670314130484</v>
      </c>
    </row>
    <row r="361" spans="1:32">
      <c r="A361" s="5"/>
      <c r="C361" s="6">
        <v>201708</v>
      </c>
      <c r="D361" s="6">
        <v>355</v>
      </c>
      <c r="E361" s="6">
        <v>468</v>
      </c>
      <c r="F361" s="8">
        <f t="shared" si="50"/>
        <v>0.000110118916665157</v>
      </c>
      <c r="G361" s="9">
        <f t="shared" si="55"/>
        <v>0.925802203366581</v>
      </c>
      <c r="I361" s="6">
        <v>201709</v>
      </c>
      <c r="J361" s="6">
        <v>355</v>
      </c>
      <c r="K361" s="6">
        <v>530</v>
      </c>
      <c r="L361" s="8">
        <f t="shared" si="51"/>
        <v>0.000115130942983247</v>
      </c>
      <c r="M361" s="9">
        <f t="shared" si="56"/>
        <v>0.928127227946668</v>
      </c>
      <c r="O361" s="6">
        <v>201710</v>
      </c>
      <c r="P361" s="6">
        <v>355</v>
      </c>
      <c r="Q361" s="6">
        <v>627</v>
      </c>
      <c r="R361" s="8">
        <f t="shared" si="52"/>
        <v>0.000131715107155597</v>
      </c>
      <c r="S361" s="9">
        <f t="shared" si="57"/>
        <v>0.923751237848913</v>
      </c>
      <c r="U361" s="6">
        <v>201711</v>
      </c>
      <c r="V361" s="6">
        <v>355</v>
      </c>
      <c r="W361" s="6">
        <v>602</v>
      </c>
      <c r="X361" s="8">
        <f t="shared" si="53"/>
        <v>0.000121923285139881</v>
      </c>
      <c r="Y361" s="9">
        <f t="shared" si="58"/>
        <v>0.930181501645255</v>
      </c>
      <c r="AB361" s="6">
        <v>201708</v>
      </c>
      <c r="AC361" s="6">
        <v>355</v>
      </c>
      <c r="AD361" s="6">
        <v>419</v>
      </c>
      <c r="AE361" s="8">
        <f t="shared" si="54"/>
        <v>0.000110133605995053</v>
      </c>
      <c r="AF361" s="9">
        <f t="shared" si="59"/>
        <v>0.923780447736479</v>
      </c>
    </row>
    <row r="362" spans="1:32">
      <c r="A362" s="5"/>
      <c r="C362" s="6">
        <v>201708</v>
      </c>
      <c r="D362" s="6">
        <v>356</v>
      </c>
      <c r="E362" s="6">
        <v>569</v>
      </c>
      <c r="F362" s="8">
        <f t="shared" si="50"/>
        <v>0.000133883896543748</v>
      </c>
      <c r="G362" s="9">
        <f t="shared" si="55"/>
        <v>0.925936087263125</v>
      </c>
      <c r="I362" s="6">
        <v>201709</v>
      </c>
      <c r="J362" s="6">
        <v>356</v>
      </c>
      <c r="K362" s="6">
        <v>533</v>
      </c>
      <c r="L362" s="8">
        <f t="shared" si="51"/>
        <v>0.000115782627566171</v>
      </c>
      <c r="M362" s="9">
        <f t="shared" si="56"/>
        <v>0.928243010574235</v>
      </c>
      <c r="O362" s="6">
        <v>201710</v>
      </c>
      <c r="P362" s="6">
        <v>356</v>
      </c>
      <c r="Q362" s="6">
        <v>615</v>
      </c>
      <c r="R362" s="8">
        <f t="shared" si="52"/>
        <v>0.000129194243860753</v>
      </c>
      <c r="S362" s="9">
        <f t="shared" si="57"/>
        <v>0.923880432092774</v>
      </c>
      <c r="U362" s="6">
        <v>201711</v>
      </c>
      <c r="V362" s="6">
        <v>356</v>
      </c>
      <c r="W362" s="6">
        <v>620</v>
      </c>
      <c r="X362" s="8">
        <f t="shared" si="53"/>
        <v>0.000125568831871638</v>
      </c>
      <c r="Y362" s="9">
        <f t="shared" si="58"/>
        <v>0.930307070477126</v>
      </c>
      <c r="AB362" s="6">
        <v>201708</v>
      </c>
      <c r="AC362" s="6">
        <v>356</v>
      </c>
      <c r="AD362" s="6">
        <v>507</v>
      </c>
      <c r="AE362" s="8">
        <f t="shared" si="54"/>
        <v>0.000133264291741031</v>
      </c>
      <c r="AF362" s="9">
        <f t="shared" si="59"/>
        <v>0.92391371202822</v>
      </c>
    </row>
    <row r="363" spans="1:32">
      <c r="A363" s="5"/>
      <c r="C363" s="6">
        <v>201708</v>
      </c>
      <c r="D363" s="6">
        <v>357</v>
      </c>
      <c r="E363" s="6">
        <v>562</v>
      </c>
      <c r="F363" s="8">
        <f t="shared" si="50"/>
        <v>0.000132236818730381</v>
      </c>
      <c r="G363" s="9">
        <f t="shared" si="55"/>
        <v>0.926068324081856</v>
      </c>
      <c r="I363" s="6">
        <v>201709</v>
      </c>
      <c r="J363" s="6">
        <v>357</v>
      </c>
      <c r="K363" s="6">
        <v>567</v>
      </c>
      <c r="L363" s="8">
        <f t="shared" si="51"/>
        <v>0.000123168386172643</v>
      </c>
      <c r="M363" s="9">
        <f t="shared" si="56"/>
        <v>0.928366178960407</v>
      </c>
      <c r="O363" s="6">
        <v>201710</v>
      </c>
      <c r="P363" s="6">
        <v>357</v>
      </c>
      <c r="Q363" s="6">
        <v>617</v>
      </c>
      <c r="R363" s="8">
        <f t="shared" si="52"/>
        <v>0.000129614387743227</v>
      </c>
      <c r="S363" s="9">
        <f t="shared" si="57"/>
        <v>0.924010046480517</v>
      </c>
      <c r="U363" s="6">
        <v>201711</v>
      </c>
      <c r="V363" s="6">
        <v>357</v>
      </c>
      <c r="W363" s="6">
        <v>558</v>
      </c>
      <c r="X363" s="8">
        <f t="shared" si="53"/>
        <v>0.000113011948684474</v>
      </c>
      <c r="Y363" s="9">
        <f t="shared" si="58"/>
        <v>0.930420082425811</v>
      </c>
      <c r="AB363" s="6">
        <v>201708</v>
      </c>
      <c r="AC363" s="6">
        <v>357</v>
      </c>
      <c r="AD363" s="6">
        <v>504</v>
      </c>
      <c r="AE363" s="8">
        <f t="shared" si="54"/>
        <v>0.000132475745636054</v>
      </c>
      <c r="AF363" s="9">
        <f t="shared" si="59"/>
        <v>0.924046187773856</v>
      </c>
    </row>
    <row r="364" spans="1:32">
      <c r="A364" s="5"/>
      <c r="C364" s="6">
        <v>201708</v>
      </c>
      <c r="D364" s="6">
        <v>358</v>
      </c>
      <c r="E364" s="6">
        <v>555</v>
      </c>
      <c r="F364" s="8">
        <f t="shared" si="50"/>
        <v>0.000130589740917013</v>
      </c>
      <c r="G364" s="9">
        <f t="shared" si="55"/>
        <v>0.926198913822773</v>
      </c>
      <c r="I364" s="6">
        <v>201709</v>
      </c>
      <c r="J364" s="6">
        <v>358</v>
      </c>
      <c r="K364" s="6">
        <v>555</v>
      </c>
      <c r="L364" s="8">
        <f t="shared" si="51"/>
        <v>0.000120561647840947</v>
      </c>
      <c r="M364" s="9">
        <f t="shared" si="56"/>
        <v>0.928486740608248</v>
      </c>
      <c r="O364" s="6">
        <v>201710</v>
      </c>
      <c r="P364" s="6">
        <v>358</v>
      </c>
      <c r="Q364" s="6">
        <v>566</v>
      </c>
      <c r="R364" s="8">
        <f t="shared" si="52"/>
        <v>0.00011890071874014</v>
      </c>
      <c r="S364" s="9">
        <f t="shared" si="57"/>
        <v>0.924128947199258</v>
      </c>
      <c r="U364" s="6">
        <v>201711</v>
      </c>
      <c r="V364" s="6">
        <v>358</v>
      </c>
      <c r="W364" s="6">
        <v>528</v>
      </c>
      <c r="X364" s="8">
        <f t="shared" si="53"/>
        <v>0.000106936037464879</v>
      </c>
      <c r="Y364" s="9">
        <f t="shared" si="58"/>
        <v>0.930527018463276</v>
      </c>
      <c r="AB364" s="6">
        <v>201708</v>
      </c>
      <c r="AC364" s="6">
        <v>358</v>
      </c>
      <c r="AD364" s="6">
        <v>498</v>
      </c>
      <c r="AE364" s="8">
        <f t="shared" si="54"/>
        <v>0.000130898653426101</v>
      </c>
      <c r="AF364" s="9">
        <f t="shared" si="59"/>
        <v>0.924177086427282</v>
      </c>
    </row>
    <row r="365" spans="1:32">
      <c r="A365" s="5"/>
      <c r="C365" s="6">
        <v>201708</v>
      </c>
      <c r="D365" s="6">
        <v>359</v>
      </c>
      <c r="E365" s="6">
        <v>484</v>
      </c>
      <c r="F365" s="8">
        <f t="shared" si="50"/>
        <v>0.000113883665952855</v>
      </c>
      <c r="G365" s="9">
        <f t="shared" si="55"/>
        <v>0.926312797488726</v>
      </c>
      <c r="I365" s="6">
        <v>201709</v>
      </c>
      <c r="J365" s="6">
        <v>359</v>
      </c>
      <c r="K365" s="6">
        <v>538</v>
      </c>
      <c r="L365" s="8">
        <f t="shared" si="51"/>
        <v>0.000116868768537711</v>
      </c>
      <c r="M365" s="9">
        <f t="shared" si="56"/>
        <v>0.928603609376786</v>
      </c>
      <c r="O365" s="6">
        <v>201710</v>
      </c>
      <c r="P365" s="6">
        <v>359</v>
      </c>
      <c r="Q365" s="6">
        <v>570</v>
      </c>
      <c r="R365" s="8">
        <f t="shared" si="52"/>
        <v>0.000119741006505088</v>
      </c>
      <c r="S365" s="9">
        <f t="shared" si="57"/>
        <v>0.924248688205763</v>
      </c>
      <c r="U365" s="6">
        <v>201711</v>
      </c>
      <c r="V365" s="6">
        <v>359</v>
      </c>
      <c r="W365" s="6">
        <v>479</v>
      </c>
      <c r="X365" s="8">
        <f t="shared" si="53"/>
        <v>9.70120491395396e-5</v>
      </c>
      <c r="Y365" s="9">
        <f t="shared" si="58"/>
        <v>0.930624030512415</v>
      </c>
      <c r="AB365" s="6">
        <v>201708</v>
      </c>
      <c r="AC365" s="6">
        <v>359</v>
      </c>
      <c r="AD365" s="6">
        <v>440</v>
      </c>
      <c r="AE365" s="8">
        <f t="shared" si="54"/>
        <v>0.000115653428729889</v>
      </c>
      <c r="AF365" s="9">
        <f t="shared" si="59"/>
        <v>0.924292739856012</v>
      </c>
    </row>
    <row r="366" spans="1:32">
      <c r="A366" s="5"/>
      <c r="C366" s="6">
        <v>201708</v>
      </c>
      <c r="D366" s="6">
        <v>360</v>
      </c>
      <c r="E366" s="6">
        <v>548</v>
      </c>
      <c r="F366" s="8">
        <f t="shared" si="50"/>
        <v>0.000128942663103645</v>
      </c>
      <c r="G366" s="9">
        <f t="shared" si="55"/>
        <v>0.926441740151829</v>
      </c>
      <c r="I366" s="6">
        <v>201709</v>
      </c>
      <c r="J366" s="6">
        <v>360</v>
      </c>
      <c r="K366" s="6">
        <v>536</v>
      </c>
      <c r="L366" s="8">
        <f t="shared" si="51"/>
        <v>0.000116434312149095</v>
      </c>
      <c r="M366" s="9">
        <f t="shared" si="56"/>
        <v>0.928720043688935</v>
      </c>
      <c r="O366" s="6">
        <v>201710</v>
      </c>
      <c r="P366" s="6">
        <v>360</v>
      </c>
      <c r="Q366" s="6">
        <v>596</v>
      </c>
      <c r="R366" s="8">
        <f t="shared" si="52"/>
        <v>0.00012520287697725</v>
      </c>
      <c r="S366" s="9">
        <f t="shared" si="57"/>
        <v>0.92437389108274</v>
      </c>
      <c r="U366" s="6">
        <v>201711</v>
      </c>
      <c r="V366" s="6">
        <v>360</v>
      </c>
      <c r="W366" s="6">
        <v>447</v>
      </c>
      <c r="X366" s="8">
        <f t="shared" si="53"/>
        <v>9.05310771719712e-5</v>
      </c>
      <c r="Y366" s="9">
        <f t="shared" si="58"/>
        <v>0.930714561589587</v>
      </c>
      <c r="AB366" s="6">
        <v>201708</v>
      </c>
      <c r="AC366" s="6">
        <v>360</v>
      </c>
      <c r="AD366" s="6">
        <v>484</v>
      </c>
      <c r="AE366" s="8">
        <f t="shared" si="54"/>
        <v>0.000127218771602878</v>
      </c>
      <c r="AF366" s="9">
        <f t="shared" si="59"/>
        <v>0.924419958627615</v>
      </c>
    </row>
    <row r="367" spans="1:32">
      <c r="A367" s="5"/>
      <c r="C367" s="6">
        <v>201708</v>
      </c>
      <c r="D367" s="6">
        <v>361</v>
      </c>
      <c r="E367" s="6">
        <v>516</v>
      </c>
      <c r="F367" s="8">
        <f t="shared" si="50"/>
        <v>0.00012141316452825</v>
      </c>
      <c r="G367" s="9">
        <f t="shared" si="55"/>
        <v>0.926563153316358</v>
      </c>
      <c r="I367" s="6">
        <v>201709</v>
      </c>
      <c r="J367" s="6">
        <v>361</v>
      </c>
      <c r="K367" s="6">
        <v>535</v>
      </c>
      <c r="L367" s="8">
        <f t="shared" si="51"/>
        <v>0.000116217083954787</v>
      </c>
      <c r="M367" s="9">
        <f t="shared" si="56"/>
        <v>0.92883626077289</v>
      </c>
      <c r="O367" s="6">
        <v>201710</v>
      </c>
      <c r="P367" s="6">
        <v>361</v>
      </c>
      <c r="Q367" s="6">
        <v>599</v>
      </c>
      <c r="R367" s="8">
        <f t="shared" si="52"/>
        <v>0.000125833092800961</v>
      </c>
      <c r="S367" s="9">
        <f t="shared" si="57"/>
        <v>0.924499724175541</v>
      </c>
      <c r="U367" s="6">
        <v>201711</v>
      </c>
      <c r="V367" s="6">
        <v>361</v>
      </c>
      <c r="W367" s="6">
        <v>369</v>
      </c>
      <c r="X367" s="8">
        <f t="shared" si="53"/>
        <v>7.47337080010232e-5</v>
      </c>
      <c r="Y367" s="9">
        <f t="shared" si="58"/>
        <v>0.930789295297588</v>
      </c>
      <c r="AB367" s="6">
        <v>201708</v>
      </c>
      <c r="AC367" s="6">
        <v>361</v>
      </c>
      <c r="AD367" s="6">
        <v>481</v>
      </c>
      <c r="AE367" s="8">
        <f t="shared" si="54"/>
        <v>0.000126430225497901</v>
      </c>
      <c r="AF367" s="9">
        <f t="shared" si="59"/>
        <v>0.924546388853112</v>
      </c>
    </row>
    <row r="368" spans="1:32">
      <c r="A368" s="5"/>
      <c r="C368" s="6">
        <v>201708</v>
      </c>
      <c r="D368" s="6">
        <v>362</v>
      </c>
      <c r="E368" s="6">
        <v>498</v>
      </c>
      <c r="F368" s="8">
        <f t="shared" si="50"/>
        <v>0.00011717782157959</v>
      </c>
      <c r="G368" s="9">
        <f t="shared" si="55"/>
        <v>0.926680331137937</v>
      </c>
      <c r="I368" s="6">
        <v>201709</v>
      </c>
      <c r="J368" s="6">
        <v>362</v>
      </c>
      <c r="K368" s="6">
        <v>506</v>
      </c>
      <c r="L368" s="8">
        <f t="shared" si="51"/>
        <v>0.000109917466319855</v>
      </c>
      <c r="M368" s="9">
        <f t="shared" si="56"/>
        <v>0.92894617823921</v>
      </c>
      <c r="O368" s="6">
        <v>201710</v>
      </c>
      <c r="P368" s="6">
        <v>362</v>
      </c>
      <c r="Q368" s="6">
        <v>623</v>
      </c>
      <c r="R368" s="8">
        <f t="shared" si="52"/>
        <v>0.000130874819390649</v>
      </c>
      <c r="S368" s="9">
        <f t="shared" si="57"/>
        <v>0.924630598994932</v>
      </c>
      <c r="U368" s="6">
        <v>201711</v>
      </c>
      <c r="V368" s="6">
        <v>362</v>
      </c>
      <c r="W368" s="6">
        <v>382</v>
      </c>
      <c r="X368" s="8">
        <f t="shared" si="53"/>
        <v>7.73666028628478e-5</v>
      </c>
      <c r="Y368" s="9">
        <f t="shared" si="58"/>
        <v>0.930866661900451</v>
      </c>
      <c r="AB368" s="6">
        <v>201708</v>
      </c>
      <c r="AC368" s="6">
        <v>362</v>
      </c>
      <c r="AD368" s="6">
        <v>452</v>
      </c>
      <c r="AE368" s="8">
        <f t="shared" si="54"/>
        <v>0.000118807613149795</v>
      </c>
      <c r="AF368" s="9">
        <f t="shared" si="59"/>
        <v>0.924665196466262</v>
      </c>
    </row>
    <row r="369" spans="1:32">
      <c r="A369" s="5"/>
      <c r="C369" s="6">
        <v>201708</v>
      </c>
      <c r="D369" s="6">
        <v>363</v>
      </c>
      <c r="E369" s="6">
        <v>511</v>
      </c>
      <c r="F369" s="8">
        <f t="shared" si="50"/>
        <v>0.000120236680375844</v>
      </c>
      <c r="G369" s="9">
        <f t="shared" si="55"/>
        <v>0.926800567818313</v>
      </c>
      <c r="I369" s="6">
        <v>201709</v>
      </c>
      <c r="J369" s="6">
        <v>363</v>
      </c>
      <c r="K369" s="6">
        <v>539</v>
      </c>
      <c r="L369" s="8">
        <f t="shared" si="51"/>
        <v>0.000117085996732019</v>
      </c>
      <c r="M369" s="9">
        <f t="shared" si="56"/>
        <v>0.929063264235942</v>
      </c>
      <c r="O369" s="6">
        <v>201710</v>
      </c>
      <c r="P369" s="6">
        <v>363</v>
      </c>
      <c r="Q369" s="6">
        <v>591</v>
      </c>
      <c r="R369" s="8">
        <f t="shared" si="52"/>
        <v>0.000124152517271065</v>
      </c>
      <c r="S369" s="9">
        <f t="shared" si="57"/>
        <v>0.924754751512203</v>
      </c>
      <c r="U369" s="6">
        <v>201711</v>
      </c>
      <c r="V369" s="6">
        <v>363</v>
      </c>
      <c r="W369" s="6">
        <v>382</v>
      </c>
      <c r="X369" s="8">
        <f t="shared" si="53"/>
        <v>7.73666028628478e-5</v>
      </c>
      <c r="Y369" s="9">
        <f t="shared" si="58"/>
        <v>0.930944028503314</v>
      </c>
      <c r="AB369" s="6">
        <v>201708</v>
      </c>
      <c r="AC369" s="6">
        <v>363</v>
      </c>
      <c r="AD369" s="6">
        <v>460</v>
      </c>
      <c r="AE369" s="8">
        <f t="shared" si="54"/>
        <v>0.000120910402763066</v>
      </c>
      <c r="AF369" s="9">
        <f t="shared" si="59"/>
        <v>0.924786106869025</v>
      </c>
    </row>
    <row r="370" spans="1:32">
      <c r="A370" s="5"/>
      <c r="C370" s="6">
        <v>201708</v>
      </c>
      <c r="D370" s="6">
        <v>364</v>
      </c>
      <c r="E370" s="6">
        <v>512</v>
      </c>
      <c r="F370" s="8">
        <f t="shared" si="50"/>
        <v>0.000120471977206325</v>
      </c>
      <c r="G370" s="9">
        <f t="shared" si="55"/>
        <v>0.926921039795519</v>
      </c>
      <c r="I370" s="6">
        <v>201709</v>
      </c>
      <c r="J370" s="6">
        <v>364</v>
      </c>
      <c r="K370" s="6">
        <v>586</v>
      </c>
      <c r="L370" s="8">
        <f t="shared" si="51"/>
        <v>0.000127295721864496</v>
      </c>
      <c r="M370" s="9">
        <f t="shared" si="56"/>
        <v>0.929190559957806</v>
      </c>
      <c r="O370" s="6">
        <v>201710</v>
      </c>
      <c r="P370" s="6">
        <v>364</v>
      </c>
      <c r="Q370" s="6">
        <v>685</v>
      </c>
      <c r="R370" s="8">
        <f t="shared" si="52"/>
        <v>0.000143899279747342</v>
      </c>
      <c r="S370" s="9">
        <f t="shared" si="57"/>
        <v>0.92489865079195</v>
      </c>
      <c r="U370" s="6">
        <v>201711</v>
      </c>
      <c r="V370" s="6">
        <v>364</v>
      </c>
      <c r="W370" s="6">
        <v>446</v>
      </c>
      <c r="X370" s="8">
        <f t="shared" si="53"/>
        <v>9.03285467979847e-5</v>
      </c>
      <c r="Y370" s="9">
        <f t="shared" si="58"/>
        <v>0.931034357050112</v>
      </c>
      <c r="AB370" s="6">
        <v>201708</v>
      </c>
      <c r="AC370" s="6">
        <v>364</v>
      </c>
      <c r="AD370" s="6">
        <v>465</v>
      </c>
      <c r="AE370" s="8">
        <f t="shared" si="54"/>
        <v>0.00012222464627136</v>
      </c>
      <c r="AF370" s="9">
        <f t="shared" si="59"/>
        <v>0.924908331515297</v>
      </c>
    </row>
    <row r="371" spans="1:32">
      <c r="A371" s="5"/>
      <c r="C371" s="6">
        <v>201708</v>
      </c>
      <c r="D371" s="6">
        <v>365</v>
      </c>
      <c r="E371" s="6">
        <v>500</v>
      </c>
      <c r="F371" s="8">
        <f t="shared" si="50"/>
        <v>0.000117648415240552</v>
      </c>
      <c r="G371" s="9">
        <f t="shared" si="55"/>
        <v>0.92703868821076</v>
      </c>
      <c r="I371" s="6">
        <v>201709</v>
      </c>
      <c r="J371" s="6">
        <v>365</v>
      </c>
      <c r="K371" s="6">
        <v>518</v>
      </c>
      <c r="L371" s="8">
        <f t="shared" si="51"/>
        <v>0.000112524204651551</v>
      </c>
      <c r="M371" s="9">
        <f t="shared" si="56"/>
        <v>0.929303084162458</v>
      </c>
      <c r="O371" s="6">
        <v>201710</v>
      </c>
      <c r="P371" s="6">
        <v>365</v>
      </c>
      <c r="Q371" s="6">
        <v>666</v>
      </c>
      <c r="R371" s="8">
        <f t="shared" si="52"/>
        <v>0.000139907912863839</v>
      </c>
      <c r="S371" s="9">
        <f t="shared" si="57"/>
        <v>0.925038558704814</v>
      </c>
      <c r="U371" s="6">
        <v>201711</v>
      </c>
      <c r="V371" s="6">
        <v>365</v>
      </c>
      <c r="W371" s="6">
        <v>370</v>
      </c>
      <c r="X371" s="8">
        <f t="shared" si="53"/>
        <v>7.49362383750097e-5</v>
      </c>
      <c r="Y371" s="9">
        <f t="shared" si="58"/>
        <v>0.931109293288487</v>
      </c>
      <c r="AB371" s="6">
        <v>201708</v>
      </c>
      <c r="AC371" s="6">
        <v>365</v>
      </c>
      <c r="AD371" s="6">
        <v>449</v>
      </c>
      <c r="AE371" s="8">
        <f t="shared" si="54"/>
        <v>0.000118019067044818</v>
      </c>
      <c r="AF371" s="9">
        <f t="shared" si="59"/>
        <v>0.925026350582341</v>
      </c>
    </row>
    <row r="372" spans="1:32">
      <c r="A372" s="5"/>
      <c r="C372" s="6">
        <v>201708</v>
      </c>
      <c r="D372" s="6">
        <v>366</v>
      </c>
      <c r="E372" s="6">
        <v>509</v>
      </c>
      <c r="F372" s="8">
        <f t="shared" si="50"/>
        <v>0.000119766086714882</v>
      </c>
      <c r="G372" s="9">
        <f t="shared" si="55"/>
        <v>0.927158454297475</v>
      </c>
      <c r="I372" s="6">
        <v>201709</v>
      </c>
      <c r="J372" s="6">
        <v>366</v>
      </c>
      <c r="K372" s="6">
        <v>516</v>
      </c>
      <c r="L372" s="8">
        <f t="shared" si="51"/>
        <v>0.000112089748262935</v>
      </c>
      <c r="M372" s="9">
        <f t="shared" si="56"/>
        <v>0.929415173910721</v>
      </c>
      <c r="O372" s="6">
        <v>201710</v>
      </c>
      <c r="P372" s="6">
        <v>366</v>
      </c>
      <c r="Q372" s="6">
        <v>568</v>
      </c>
      <c r="R372" s="8">
        <f t="shared" si="52"/>
        <v>0.000119320862622614</v>
      </c>
      <c r="S372" s="9">
        <f t="shared" si="57"/>
        <v>0.925157879567436</v>
      </c>
      <c r="U372" s="6">
        <v>201711</v>
      </c>
      <c r="V372" s="6">
        <v>366</v>
      </c>
      <c r="W372" s="6">
        <v>294</v>
      </c>
      <c r="X372" s="8">
        <f t="shared" si="53"/>
        <v>5.95439299520347e-5</v>
      </c>
      <c r="Y372" s="9">
        <f t="shared" si="58"/>
        <v>0.931168837218439</v>
      </c>
      <c r="AB372" s="6">
        <v>201708</v>
      </c>
      <c r="AC372" s="6">
        <v>366</v>
      </c>
      <c r="AD372" s="6">
        <v>462</v>
      </c>
      <c r="AE372" s="8">
        <f t="shared" si="54"/>
        <v>0.000121436100166383</v>
      </c>
      <c r="AF372" s="9">
        <f t="shared" si="59"/>
        <v>0.925147786682508</v>
      </c>
    </row>
    <row r="373" spans="1:32">
      <c r="A373" s="5"/>
      <c r="C373" s="6">
        <v>201708</v>
      </c>
      <c r="D373" s="6">
        <v>367</v>
      </c>
      <c r="E373" s="6">
        <v>500</v>
      </c>
      <c r="F373" s="8">
        <f t="shared" si="50"/>
        <v>0.000117648415240552</v>
      </c>
      <c r="G373" s="9">
        <f t="shared" si="55"/>
        <v>0.927276102712715</v>
      </c>
      <c r="I373" s="6">
        <v>201709</v>
      </c>
      <c r="J373" s="6">
        <v>367</v>
      </c>
      <c r="K373" s="6">
        <v>492</v>
      </c>
      <c r="L373" s="8">
        <f t="shared" si="51"/>
        <v>0.000106876271599542</v>
      </c>
      <c r="M373" s="9">
        <f t="shared" si="56"/>
        <v>0.92952205018232</v>
      </c>
      <c r="O373" s="6">
        <v>201710</v>
      </c>
      <c r="P373" s="6">
        <v>367</v>
      </c>
      <c r="Q373" s="6">
        <v>552</v>
      </c>
      <c r="R373" s="8">
        <f t="shared" si="52"/>
        <v>0.000115959711562822</v>
      </c>
      <c r="S373" s="9">
        <f t="shared" si="57"/>
        <v>0.925273839278999</v>
      </c>
      <c r="U373" s="6">
        <v>201711</v>
      </c>
      <c r="V373" s="6">
        <v>367</v>
      </c>
      <c r="W373" s="6">
        <v>262</v>
      </c>
      <c r="X373" s="8">
        <f t="shared" si="53"/>
        <v>5.30629579844663e-5</v>
      </c>
      <c r="Y373" s="9">
        <f t="shared" si="58"/>
        <v>0.931221900176423</v>
      </c>
      <c r="AB373" s="6">
        <v>201708</v>
      </c>
      <c r="AC373" s="6">
        <v>367</v>
      </c>
      <c r="AD373" s="6">
        <v>466</v>
      </c>
      <c r="AE373" s="8">
        <f t="shared" si="54"/>
        <v>0.000122487494973019</v>
      </c>
      <c r="AF373" s="9">
        <f t="shared" si="59"/>
        <v>0.925270274177481</v>
      </c>
    </row>
    <row r="374" spans="1:32">
      <c r="A374" s="5"/>
      <c r="C374" s="6">
        <v>201708</v>
      </c>
      <c r="D374" s="6">
        <v>368</v>
      </c>
      <c r="E374" s="6">
        <v>530</v>
      </c>
      <c r="F374" s="8">
        <f t="shared" si="50"/>
        <v>0.000124707320154985</v>
      </c>
      <c r="G374" s="9">
        <f t="shared" si="55"/>
        <v>0.92740081003287</v>
      </c>
      <c r="I374" s="6">
        <v>201709</v>
      </c>
      <c r="J374" s="6">
        <v>368</v>
      </c>
      <c r="K374" s="6">
        <v>495</v>
      </c>
      <c r="L374" s="8">
        <f t="shared" si="51"/>
        <v>0.000107527956182466</v>
      </c>
      <c r="M374" s="9">
        <f t="shared" si="56"/>
        <v>0.929629578138503</v>
      </c>
      <c r="O374" s="6">
        <v>201710</v>
      </c>
      <c r="P374" s="6">
        <v>368</v>
      </c>
      <c r="Q374" s="6">
        <v>563</v>
      </c>
      <c r="R374" s="8">
        <f t="shared" si="52"/>
        <v>0.000118270502916429</v>
      </c>
      <c r="S374" s="9">
        <f t="shared" si="57"/>
        <v>0.925392109781916</v>
      </c>
      <c r="U374" s="6">
        <v>201711</v>
      </c>
      <c r="V374" s="6">
        <v>368</v>
      </c>
      <c r="W374" s="6">
        <v>256</v>
      </c>
      <c r="X374" s="8">
        <f t="shared" si="53"/>
        <v>5.18477757405473e-5</v>
      </c>
      <c r="Y374" s="9">
        <f t="shared" si="58"/>
        <v>0.931273747952164</v>
      </c>
      <c r="AB374" s="6">
        <v>201708</v>
      </c>
      <c r="AC374" s="6">
        <v>368</v>
      </c>
      <c r="AD374" s="6">
        <v>479</v>
      </c>
      <c r="AE374" s="8">
        <f t="shared" si="54"/>
        <v>0.000125904528094583</v>
      </c>
      <c r="AF374" s="9">
        <f t="shared" si="59"/>
        <v>0.925396178705575</v>
      </c>
    </row>
    <row r="375" spans="1:32">
      <c r="A375" s="5"/>
      <c r="C375" s="6">
        <v>201708</v>
      </c>
      <c r="D375" s="6">
        <v>369</v>
      </c>
      <c r="E375" s="6">
        <v>494</v>
      </c>
      <c r="F375" s="8">
        <f t="shared" si="50"/>
        <v>0.000116236634257666</v>
      </c>
      <c r="G375" s="9">
        <f t="shared" si="55"/>
        <v>0.927517046667128</v>
      </c>
      <c r="I375" s="6">
        <v>201709</v>
      </c>
      <c r="J375" s="6">
        <v>369</v>
      </c>
      <c r="K375" s="6">
        <v>466</v>
      </c>
      <c r="L375" s="8">
        <f t="shared" si="51"/>
        <v>0.000101228338547534</v>
      </c>
      <c r="M375" s="9">
        <f t="shared" si="56"/>
        <v>0.92973080647705</v>
      </c>
      <c r="O375" s="6">
        <v>201710</v>
      </c>
      <c r="P375" s="6">
        <v>369</v>
      </c>
      <c r="Q375" s="6">
        <v>547</v>
      </c>
      <c r="R375" s="8">
        <f t="shared" si="52"/>
        <v>0.000114909351856637</v>
      </c>
      <c r="S375" s="9">
        <f t="shared" si="57"/>
        <v>0.925507019133772</v>
      </c>
      <c r="U375" s="6">
        <v>201711</v>
      </c>
      <c r="V375" s="6">
        <v>369</v>
      </c>
      <c r="W375" s="6">
        <v>273</v>
      </c>
      <c r="X375" s="8">
        <f t="shared" si="53"/>
        <v>5.5290792098318e-5</v>
      </c>
      <c r="Y375" s="9">
        <f t="shared" si="58"/>
        <v>0.931329038744262</v>
      </c>
      <c r="AB375" s="6">
        <v>201708</v>
      </c>
      <c r="AC375" s="6">
        <v>369</v>
      </c>
      <c r="AD375" s="6">
        <v>445</v>
      </c>
      <c r="AE375" s="8">
        <f t="shared" si="54"/>
        <v>0.000116967672238183</v>
      </c>
      <c r="AF375" s="9">
        <f t="shared" si="59"/>
        <v>0.925513146377814</v>
      </c>
    </row>
    <row r="376" spans="1:32">
      <c r="A376" s="5"/>
      <c r="C376" s="6">
        <v>201708</v>
      </c>
      <c r="D376" s="6">
        <v>370</v>
      </c>
      <c r="E376" s="6">
        <v>501</v>
      </c>
      <c r="F376" s="8">
        <f t="shared" si="50"/>
        <v>0.000117883712071033</v>
      </c>
      <c r="G376" s="9">
        <f t="shared" si="55"/>
        <v>0.927634930379199</v>
      </c>
      <c r="I376" s="6">
        <v>201709</v>
      </c>
      <c r="J376" s="6">
        <v>370</v>
      </c>
      <c r="K376" s="6">
        <v>476</v>
      </c>
      <c r="L376" s="8">
        <f t="shared" si="51"/>
        <v>0.000103400620490614</v>
      </c>
      <c r="M376" s="9">
        <f t="shared" si="56"/>
        <v>0.929834207097541</v>
      </c>
      <c r="O376" s="6">
        <v>201710</v>
      </c>
      <c r="P376" s="6">
        <v>370</v>
      </c>
      <c r="Q376" s="6">
        <v>474</v>
      </c>
      <c r="R376" s="8">
        <f t="shared" si="52"/>
        <v>9.95741001463361e-5</v>
      </c>
      <c r="S376" s="9">
        <f t="shared" si="57"/>
        <v>0.925606593233919</v>
      </c>
      <c r="U376" s="6">
        <v>201711</v>
      </c>
      <c r="V376" s="6">
        <v>370</v>
      </c>
      <c r="W376" s="6">
        <v>248</v>
      </c>
      <c r="X376" s="8">
        <f t="shared" si="53"/>
        <v>5.02275327486551e-5</v>
      </c>
      <c r="Y376" s="9">
        <f t="shared" si="58"/>
        <v>0.931379266277011</v>
      </c>
      <c r="AB376" s="6">
        <v>201708</v>
      </c>
      <c r="AC376" s="6">
        <v>370</v>
      </c>
      <c r="AD376" s="6">
        <v>453</v>
      </c>
      <c r="AE376" s="8">
        <f t="shared" si="54"/>
        <v>0.000119070461851454</v>
      </c>
      <c r="AF376" s="9">
        <f t="shared" si="59"/>
        <v>0.925632216839665</v>
      </c>
    </row>
    <row r="377" spans="1:32">
      <c r="A377" s="5"/>
      <c r="C377" s="6">
        <v>201708</v>
      </c>
      <c r="D377" s="6">
        <v>371</v>
      </c>
      <c r="E377" s="6">
        <v>504</v>
      </c>
      <c r="F377" s="8">
        <f t="shared" si="50"/>
        <v>0.000118589602562477</v>
      </c>
      <c r="G377" s="9">
        <f t="shared" si="55"/>
        <v>0.927753519981761</v>
      </c>
      <c r="I377" s="6">
        <v>201709</v>
      </c>
      <c r="J377" s="6">
        <v>371</v>
      </c>
      <c r="K377" s="6">
        <v>541</v>
      </c>
      <c r="L377" s="8">
        <f t="shared" si="51"/>
        <v>0.000117520453120635</v>
      </c>
      <c r="M377" s="9">
        <f t="shared" si="56"/>
        <v>0.929951727550661</v>
      </c>
      <c r="O377" s="6">
        <v>201710</v>
      </c>
      <c r="P377" s="6">
        <v>371</v>
      </c>
      <c r="Q377" s="6">
        <v>584</v>
      </c>
      <c r="R377" s="8">
        <f t="shared" si="52"/>
        <v>0.000122682013682406</v>
      </c>
      <c r="S377" s="9">
        <f t="shared" si="57"/>
        <v>0.925729275247601</v>
      </c>
      <c r="U377" s="6">
        <v>201711</v>
      </c>
      <c r="V377" s="6">
        <v>371</v>
      </c>
      <c r="W377" s="6">
        <v>271</v>
      </c>
      <c r="X377" s="8">
        <f t="shared" si="53"/>
        <v>5.48857313503449e-5</v>
      </c>
      <c r="Y377" s="9">
        <f t="shared" si="58"/>
        <v>0.931434152008361</v>
      </c>
      <c r="AB377" s="6">
        <v>201708</v>
      </c>
      <c r="AC377" s="6">
        <v>371</v>
      </c>
      <c r="AD377" s="6">
        <v>454</v>
      </c>
      <c r="AE377" s="8">
        <f t="shared" si="54"/>
        <v>0.000119333310553113</v>
      </c>
      <c r="AF377" s="9">
        <f t="shared" si="59"/>
        <v>0.925751550150218</v>
      </c>
    </row>
    <row r="378" spans="1:32">
      <c r="A378" s="5"/>
      <c r="C378" s="6">
        <v>201708</v>
      </c>
      <c r="D378" s="6">
        <v>372</v>
      </c>
      <c r="E378" s="6">
        <v>476</v>
      </c>
      <c r="F378" s="8">
        <f t="shared" si="50"/>
        <v>0.000112001291309006</v>
      </c>
      <c r="G378" s="9">
        <f t="shared" si="55"/>
        <v>0.927865521273071</v>
      </c>
      <c r="I378" s="6">
        <v>201709</v>
      </c>
      <c r="J378" s="6">
        <v>372</v>
      </c>
      <c r="K378" s="6">
        <v>541</v>
      </c>
      <c r="L378" s="8">
        <f t="shared" si="51"/>
        <v>0.000117520453120635</v>
      </c>
      <c r="M378" s="9">
        <f t="shared" si="56"/>
        <v>0.930069248003782</v>
      </c>
      <c r="O378" s="6">
        <v>201710</v>
      </c>
      <c r="P378" s="6">
        <v>372</v>
      </c>
      <c r="Q378" s="6">
        <v>532</v>
      </c>
      <c r="R378" s="8">
        <f t="shared" si="52"/>
        <v>0.000111758272738082</v>
      </c>
      <c r="S378" s="9">
        <f t="shared" si="57"/>
        <v>0.925841033520339</v>
      </c>
      <c r="U378" s="6">
        <v>201711</v>
      </c>
      <c r="V378" s="6">
        <v>372</v>
      </c>
      <c r="W378" s="6">
        <v>211</v>
      </c>
      <c r="X378" s="8">
        <f t="shared" si="53"/>
        <v>4.27339089111542e-5</v>
      </c>
      <c r="Y378" s="9">
        <f t="shared" si="58"/>
        <v>0.931476885917273</v>
      </c>
      <c r="AB378" s="6">
        <v>201708</v>
      </c>
      <c r="AC378" s="6">
        <v>372</v>
      </c>
      <c r="AD378" s="6">
        <v>441</v>
      </c>
      <c r="AE378" s="8">
        <f t="shared" si="54"/>
        <v>0.000115916277431548</v>
      </c>
      <c r="AF378" s="9">
        <f t="shared" si="59"/>
        <v>0.92586746642765</v>
      </c>
    </row>
    <row r="379" spans="1:32">
      <c r="A379" s="5"/>
      <c r="C379" s="6">
        <v>201708</v>
      </c>
      <c r="D379" s="6">
        <v>373</v>
      </c>
      <c r="E379" s="6">
        <v>482</v>
      </c>
      <c r="F379" s="8">
        <f t="shared" si="50"/>
        <v>0.000113413072291892</v>
      </c>
      <c r="G379" s="9">
        <f t="shared" si="55"/>
        <v>0.927978934345362</v>
      </c>
      <c r="I379" s="6">
        <v>201709</v>
      </c>
      <c r="J379" s="6">
        <v>373</v>
      </c>
      <c r="K379" s="6">
        <v>513</v>
      </c>
      <c r="L379" s="8">
        <f t="shared" si="51"/>
        <v>0.000111438063680011</v>
      </c>
      <c r="M379" s="9">
        <f t="shared" si="56"/>
        <v>0.930180686067462</v>
      </c>
      <c r="O379" s="6">
        <v>201710</v>
      </c>
      <c r="P379" s="6">
        <v>373</v>
      </c>
      <c r="Q379" s="6">
        <v>469</v>
      </c>
      <c r="R379" s="8">
        <f t="shared" si="52"/>
        <v>9.85237404401511e-5</v>
      </c>
      <c r="S379" s="9">
        <f t="shared" si="57"/>
        <v>0.925939557260779</v>
      </c>
      <c r="U379" s="6">
        <v>201711</v>
      </c>
      <c r="V379" s="6">
        <v>373</v>
      </c>
      <c r="W379" s="6">
        <v>189</v>
      </c>
      <c r="X379" s="8">
        <f t="shared" si="53"/>
        <v>3.82782406834509e-5</v>
      </c>
      <c r="Y379" s="9">
        <f t="shared" si="58"/>
        <v>0.931515164157956</v>
      </c>
      <c r="AB379" s="6">
        <v>201708</v>
      </c>
      <c r="AC379" s="6">
        <v>373</v>
      </c>
      <c r="AD379" s="6">
        <v>445</v>
      </c>
      <c r="AE379" s="8">
        <f t="shared" si="54"/>
        <v>0.000116967672238183</v>
      </c>
      <c r="AF379" s="9">
        <f t="shared" si="59"/>
        <v>0.925984434099888</v>
      </c>
    </row>
    <row r="380" spans="1:32">
      <c r="A380" s="5"/>
      <c r="C380" s="6">
        <v>201708</v>
      </c>
      <c r="D380" s="6">
        <v>374</v>
      </c>
      <c r="E380" s="6">
        <v>477</v>
      </c>
      <c r="F380" s="8">
        <f t="shared" si="50"/>
        <v>0.000112236588139487</v>
      </c>
      <c r="G380" s="9">
        <f t="shared" si="55"/>
        <v>0.928091170933502</v>
      </c>
      <c r="I380" s="6">
        <v>201709</v>
      </c>
      <c r="J380" s="6">
        <v>374</v>
      </c>
      <c r="K380" s="6">
        <v>506</v>
      </c>
      <c r="L380" s="8">
        <f t="shared" si="51"/>
        <v>0.000109917466319855</v>
      </c>
      <c r="M380" s="9">
        <f t="shared" si="56"/>
        <v>0.930290603533782</v>
      </c>
      <c r="O380" s="6">
        <v>201710</v>
      </c>
      <c r="P380" s="6">
        <v>374</v>
      </c>
      <c r="Q380" s="6">
        <v>508</v>
      </c>
      <c r="R380" s="8">
        <f t="shared" si="52"/>
        <v>0.000106716546148394</v>
      </c>
      <c r="S380" s="9">
        <f t="shared" si="57"/>
        <v>0.926046273806928</v>
      </c>
      <c r="U380" s="6">
        <v>201711</v>
      </c>
      <c r="V380" s="6">
        <v>374</v>
      </c>
      <c r="W380" s="6">
        <v>130</v>
      </c>
      <c r="X380" s="8">
        <f t="shared" si="53"/>
        <v>2.63289486182467e-5</v>
      </c>
      <c r="Y380" s="9">
        <f t="shared" si="58"/>
        <v>0.931541493106574</v>
      </c>
      <c r="AB380" s="6">
        <v>201708</v>
      </c>
      <c r="AC380" s="6">
        <v>374</v>
      </c>
      <c r="AD380" s="6">
        <v>423</v>
      </c>
      <c r="AE380" s="8">
        <f t="shared" si="54"/>
        <v>0.000111185000801689</v>
      </c>
      <c r="AF380" s="9">
        <f t="shared" si="59"/>
        <v>0.92609561910069</v>
      </c>
    </row>
    <row r="381" spans="1:32">
      <c r="A381" s="5"/>
      <c r="C381" s="6">
        <v>201708</v>
      </c>
      <c r="D381" s="6">
        <v>375</v>
      </c>
      <c r="E381" s="6">
        <v>476</v>
      </c>
      <c r="F381" s="8">
        <f t="shared" si="50"/>
        <v>0.000112001291309006</v>
      </c>
      <c r="G381" s="9">
        <f t="shared" si="55"/>
        <v>0.928203172224811</v>
      </c>
      <c r="I381" s="6">
        <v>201709</v>
      </c>
      <c r="J381" s="6">
        <v>375</v>
      </c>
      <c r="K381" s="6">
        <v>522</v>
      </c>
      <c r="L381" s="8">
        <f t="shared" si="51"/>
        <v>0.000113393117428783</v>
      </c>
      <c r="M381" s="9">
        <f t="shared" si="56"/>
        <v>0.930403996651211</v>
      </c>
      <c r="O381" s="6">
        <v>201710</v>
      </c>
      <c r="P381" s="6">
        <v>375</v>
      </c>
      <c r="Q381" s="6">
        <v>488</v>
      </c>
      <c r="R381" s="8">
        <f t="shared" si="52"/>
        <v>0.000102515107323654</v>
      </c>
      <c r="S381" s="9">
        <f t="shared" si="57"/>
        <v>0.926148788914251</v>
      </c>
      <c r="U381" s="6">
        <v>201711</v>
      </c>
      <c r="V381" s="6">
        <v>375</v>
      </c>
      <c r="W381" s="6">
        <v>150</v>
      </c>
      <c r="X381" s="8">
        <f t="shared" si="53"/>
        <v>3.03795560979769e-5</v>
      </c>
      <c r="Y381" s="9">
        <f t="shared" si="58"/>
        <v>0.931571872662672</v>
      </c>
      <c r="AB381" s="6">
        <v>201708</v>
      </c>
      <c r="AC381" s="6">
        <v>375</v>
      </c>
      <c r="AD381" s="6">
        <v>425</v>
      </c>
      <c r="AE381" s="8">
        <f t="shared" si="54"/>
        <v>0.000111710698205006</v>
      </c>
      <c r="AF381" s="9">
        <f t="shared" si="59"/>
        <v>0.926207329798895</v>
      </c>
    </row>
    <row r="382" spans="1:32">
      <c r="A382" s="5"/>
      <c r="C382" s="6">
        <v>201708</v>
      </c>
      <c r="D382" s="6">
        <v>376</v>
      </c>
      <c r="E382" s="6">
        <v>407</v>
      </c>
      <c r="F382" s="8">
        <f t="shared" si="50"/>
        <v>9.57658100058095e-5</v>
      </c>
      <c r="G382" s="9">
        <f t="shared" si="55"/>
        <v>0.928298938034817</v>
      </c>
      <c r="I382" s="6">
        <v>201709</v>
      </c>
      <c r="J382" s="6">
        <v>376</v>
      </c>
      <c r="K382" s="6">
        <v>467</v>
      </c>
      <c r="L382" s="8">
        <f t="shared" si="51"/>
        <v>0.000101445566741842</v>
      </c>
      <c r="M382" s="9">
        <f t="shared" si="56"/>
        <v>0.930505442217953</v>
      </c>
      <c r="O382" s="6">
        <v>201710</v>
      </c>
      <c r="P382" s="6">
        <v>376</v>
      </c>
      <c r="Q382" s="6">
        <v>537</v>
      </c>
      <c r="R382" s="8">
        <f t="shared" si="52"/>
        <v>0.000112808632444267</v>
      </c>
      <c r="S382" s="9">
        <f t="shared" si="57"/>
        <v>0.926261597546696</v>
      </c>
      <c r="U382" s="6">
        <v>201711</v>
      </c>
      <c r="V382" s="6">
        <v>376</v>
      </c>
      <c r="W382" s="6">
        <v>133</v>
      </c>
      <c r="X382" s="8">
        <f t="shared" si="53"/>
        <v>2.69365397402062e-5</v>
      </c>
      <c r="Y382" s="9">
        <f t="shared" si="58"/>
        <v>0.931598809202412</v>
      </c>
      <c r="AB382" s="6">
        <v>201708</v>
      </c>
      <c r="AC382" s="6">
        <v>376</v>
      </c>
      <c r="AD382" s="6">
        <v>380</v>
      </c>
      <c r="AE382" s="8">
        <f t="shared" si="54"/>
        <v>9.98825066303585e-5</v>
      </c>
      <c r="AF382" s="9">
        <f t="shared" si="59"/>
        <v>0.926307212305525</v>
      </c>
    </row>
    <row r="383" spans="1:32">
      <c r="A383" s="5"/>
      <c r="C383" s="6">
        <v>201708</v>
      </c>
      <c r="D383" s="6">
        <v>377</v>
      </c>
      <c r="E383" s="6">
        <v>492</v>
      </c>
      <c r="F383" s="8">
        <f t="shared" si="50"/>
        <v>0.000115766040596703</v>
      </c>
      <c r="G383" s="9">
        <f t="shared" si="55"/>
        <v>0.928414704075413</v>
      </c>
      <c r="I383" s="6">
        <v>201709</v>
      </c>
      <c r="J383" s="6">
        <v>377</v>
      </c>
      <c r="K383" s="6">
        <v>479</v>
      </c>
      <c r="L383" s="8">
        <f t="shared" si="51"/>
        <v>0.000104052305073538</v>
      </c>
      <c r="M383" s="9">
        <f t="shared" si="56"/>
        <v>0.930609494523026</v>
      </c>
      <c r="O383" s="6">
        <v>201710</v>
      </c>
      <c r="P383" s="6">
        <v>377</v>
      </c>
      <c r="Q383" s="6">
        <v>513</v>
      </c>
      <c r="R383" s="8">
        <f t="shared" si="52"/>
        <v>0.000107766905854579</v>
      </c>
      <c r="S383" s="9">
        <f t="shared" si="57"/>
        <v>0.92636936445255</v>
      </c>
      <c r="U383" s="6">
        <v>201711</v>
      </c>
      <c r="V383" s="6">
        <v>377</v>
      </c>
      <c r="W383" s="6">
        <v>146</v>
      </c>
      <c r="X383" s="8">
        <f t="shared" si="53"/>
        <v>2.95694346020309e-5</v>
      </c>
      <c r="Y383" s="9">
        <f t="shared" si="58"/>
        <v>0.931628378637014</v>
      </c>
      <c r="AB383" s="6">
        <v>201708</v>
      </c>
      <c r="AC383" s="6">
        <v>377</v>
      </c>
      <c r="AD383" s="6">
        <v>458</v>
      </c>
      <c r="AE383" s="8">
        <f t="shared" si="54"/>
        <v>0.000120384705359748</v>
      </c>
      <c r="AF383" s="9">
        <f t="shared" si="59"/>
        <v>0.926427597010885</v>
      </c>
    </row>
    <row r="384" spans="1:32">
      <c r="A384" s="5"/>
      <c r="C384" s="6">
        <v>201708</v>
      </c>
      <c r="D384" s="6">
        <v>378</v>
      </c>
      <c r="E384" s="6">
        <v>450</v>
      </c>
      <c r="F384" s="8">
        <f t="shared" si="50"/>
        <v>0.000105883573716497</v>
      </c>
      <c r="G384" s="9">
        <f t="shared" si="55"/>
        <v>0.92852058764913</v>
      </c>
      <c r="I384" s="6">
        <v>201709</v>
      </c>
      <c r="J384" s="6">
        <v>378</v>
      </c>
      <c r="K384" s="6">
        <v>522</v>
      </c>
      <c r="L384" s="8">
        <f t="shared" si="51"/>
        <v>0.000113393117428783</v>
      </c>
      <c r="M384" s="9">
        <f t="shared" si="56"/>
        <v>0.930722887640455</v>
      </c>
      <c r="O384" s="6">
        <v>201710</v>
      </c>
      <c r="P384" s="6">
        <v>378</v>
      </c>
      <c r="Q384" s="6">
        <v>522</v>
      </c>
      <c r="R384" s="8">
        <f t="shared" si="52"/>
        <v>0.000109657553325712</v>
      </c>
      <c r="S384" s="9">
        <f t="shared" si="57"/>
        <v>0.926479022005876</v>
      </c>
      <c r="U384" s="6">
        <v>201711</v>
      </c>
      <c r="V384" s="6">
        <v>378</v>
      </c>
      <c r="W384" s="6">
        <v>105</v>
      </c>
      <c r="X384" s="8">
        <f t="shared" si="53"/>
        <v>2.12656892685838e-5</v>
      </c>
      <c r="Y384" s="9">
        <f t="shared" si="58"/>
        <v>0.931649644326283</v>
      </c>
      <c r="AB384" s="6">
        <v>201708</v>
      </c>
      <c r="AC384" s="6">
        <v>378</v>
      </c>
      <c r="AD384" s="6">
        <v>418</v>
      </c>
      <c r="AE384" s="8">
        <f t="shared" si="54"/>
        <v>0.000109870757293394</v>
      </c>
      <c r="AF384" s="9">
        <f t="shared" si="59"/>
        <v>0.926537467768178</v>
      </c>
    </row>
    <row r="385" spans="1:32">
      <c r="A385" s="5"/>
      <c r="C385" s="6">
        <v>201708</v>
      </c>
      <c r="D385" s="6">
        <v>379</v>
      </c>
      <c r="E385" s="6">
        <v>457</v>
      </c>
      <c r="F385" s="8">
        <f t="shared" si="50"/>
        <v>0.000107530651529865</v>
      </c>
      <c r="G385" s="9">
        <f t="shared" si="55"/>
        <v>0.92862811830066</v>
      </c>
      <c r="I385" s="6">
        <v>201709</v>
      </c>
      <c r="J385" s="6">
        <v>379</v>
      </c>
      <c r="K385" s="6">
        <v>435</v>
      </c>
      <c r="L385" s="8">
        <f t="shared" si="51"/>
        <v>9.44942645239857e-5</v>
      </c>
      <c r="M385" s="9">
        <f t="shared" si="56"/>
        <v>0.930817381904979</v>
      </c>
      <c r="O385" s="6">
        <v>201710</v>
      </c>
      <c r="P385" s="6">
        <v>379</v>
      </c>
      <c r="Q385" s="6">
        <v>486</v>
      </c>
      <c r="R385" s="8">
        <f t="shared" si="52"/>
        <v>0.00010209496344118</v>
      </c>
      <c r="S385" s="9">
        <f t="shared" si="57"/>
        <v>0.926581116969317</v>
      </c>
      <c r="U385" s="6">
        <v>201711</v>
      </c>
      <c r="V385" s="6">
        <v>379</v>
      </c>
      <c r="W385" s="6">
        <v>78</v>
      </c>
      <c r="X385" s="8">
        <f t="shared" si="53"/>
        <v>1.5797369170948e-5</v>
      </c>
      <c r="Y385" s="9">
        <f t="shared" si="58"/>
        <v>0.931665441695454</v>
      </c>
      <c r="AB385" s="6">
        <v>201708</v>
      </c>
      <c r="AC385" s="6">
        <v>379</v>
      </c>
      <c r="AD385" s="6">
        <v>411</v>
      </c>
      <c r="AE385" s="8">
        <f t="shared" si="54"/>
        <v>0.000108030816381782</v>
      </c>
      <c r="AF385" s="9">
        <f t="shared" si="59"/>
        <v>0.92664549858456</v>
      </c>
    </row>
    <row r="386" spans="1:32">
      <c r="A386" s="5"/>
      <c r="C386" s="6">
        <v>201708</v>
      </c>
      <c r="D386" s="6">
        <v>380</v>
      </c>
      <c r="E386" s="6">
        <v>448</v>
      </c>
      <c r="F386" s="8">
        <f t="shared" si="50"/>
        <v>0.000105412980055535</v>
      </c>
      <c r="G386" s="9">
        <f t="shared" si="55"/>
        <v>0.928733531280715</v>
      </c>
      <c r="I386" s="6">
        <v>201709</v>
      </c>
      <c r="J386" s="6">
        <v>380</v>
      </c>
      <c r="K386" s="6">
        <v>432</v>
      </c>
      <c r="L386" s="8">
        <f t="shared" si="51"/>
        <v>9.38425799410616e-5</v>
      </c>
      <c r="M386" s="9">
        <f t="shared" si="56"/>
        <v>0.93091122448492</v>
      </c>
      <c r="O386" s="6">
        <v>201710</v>
      </c>
      <c r="P386" s="6">
        <v>380</v>
      </c>
      <c r="Q386" s="6">
        <v>438</v>
      </c>
      <c r="R386" s="8">
        <f t="shared" si="52"/>
        <v>9.20115102618043e-5</v>
      </c>
      <c r="S386" s="9">
        <f t="shared" si="57"/>
        <v>0.926673128479579</v>
      </c>
      <c r="U386" s="6">
        <v>201711</v>
      </c>
      <c r="V386" s="6">
        <v>380</v>
      </c>
      <c r="W386" s="6">
        <v>69</v>
      </c>
      <c r="X386" s="8">
        <f t="shared" si="53"/>
        <v>1.39745958050694e-5</v>
      </c>
      <c r="Y386" s="9">
        <f t="shared" si="58"/>
        <v>0.931679416291259</v>
      </c>
      <c r="AB386" s="6">
        <v>201708</v>
      </c>
      <c r="AC386" s="6">
        <v>380</v>
      </c>
      <c r="AD386" s="6">
        <v>399</v>
      </c>
      <c r="AE386" s="8">
        <f t="shared" si="54"/>
        <v>0.000104876631961876</v>
      </c>
      <c r="AF386" s="9">
        <f t="shared" si="59"/>
        <v>0.926750375216522</v>
      </c>
    </row>
    <row r="387" spans="1:32">
      <c r="A387" s="5"/>
      <c r="C387" s="6">
        <v>201708</v>
      </c>
      <c r="D387" s="6">
        <v>381</v>
      </c>
      <c r="E387" s="6">
        <v>433</v>
      </c>
      <c r="F387" s="8">
        <f t="shared" si="50"/>
        <v>0.000101883527598318</v>
      </c>
      <c r="G387" s="9">
        <f t="shared" si="55"/>
        <v>0.928835414808314</v>
      </c>
      <c r="I387" s="6">
        <v>201709</v>
      </c>
      <c r="J387" s="6">
        <v>381</v>
      </c>
      <c r="K387" s="6">
        <v>482</v>
      </c>
      <c r="L387" s="8">
        <f t="shared" si="51"/>
        <v>0.000104703989656462</v>
      </c>
      <c r="M387" s="9">
        <f t="shared" si="56"/>
        <v>0.931015928474576</v>
      </c>
      <c r="O387" s="6">
        <v>201710</v>
      </c>
      <c r="P387" s="6">
        <v>381</v>
      </c>
      <c r="Q387" s="6">
        <v>470</v>
      </c>
      <c r="R387" s="8">
        <f t="shared" si="52"/>
        <v>9.87338123813881e-5</v>
      </c>
      <c r="S387" s="9">
        <f t="shared" si="57"/>
        <v>0.92677186229196</v>
      </c>
      <c r="U387" s="6">
        <v>201711</v>
      </c>
      <c r="V387" s="6">
        <v>381</v>
      </c>
      <c r="W387" s="6">
        <v>38</v>
      </c>
      <c r="X387" s="8">
        <f t="shared" si="53"/>
        <v>7.69615421148748e-6</v>
      </c>
      <c r="Y387" s="9">
        <f t="shared" si="58"/>
        <v>0.931687112445471</v>
      </c>
      <c r="AB387" s="6">
        <v>201708</v>
      </c>
      <c r="AC387" s="6">
        <v>381</v>
      </c>
      <c r="AD387" s="6">
        <v>390</v>
      </c>
      <c r="AE387" s="8">
        <f t="shared" si="54"/>
        <v>0.000102510993646947</v>
      </c>
      <c r="AF387" s="9">
        <f t="shared" si="59"/>
        <v>0.926852886210169</v>
      </c>
    </row>
    <row r="388" spans="1:32">
      <c r="A388" s="5"/>
      <c r="C388" s="6">
        <v>201708</v>
      </c>
      <c r="D388" s="6">
        <v>382</v>
      </c>
      <c r="E388" s="6">
        <v>406</v>
      </c>
      <c r="F388" s="8">
        <f t="shared" si="50"/>
        <v>9.55305131753284e-5</v>
      </c>
      <c r="G388" s="9">
        <f t="shared" si="55"/>
        <v>0.928930945321489</v>
      </c>
      <c r="I388" s="6">
        <v>201709</v>
      </c>
      <c r="J388" s="6">
        <v>382</v>
      </c>
      <c r="K388" s="6">
        <v>488</v>
      </c>
      <c r="L388" s="8">
        <f t="shared" si="51"/>
        <v>0.00010600735882231</v>
      </c>
      <c r="M388" s="9">
        <f t="shared" si="56"/>
        <v>0.931121935833399</v>
      </c>
      <c r="O388" s="6">
        <v>201710</v>
      </c>
      <c r="P388" s="6">
        <v>382</v>
      </c>
      <c r="Q388" s="6">
        <v>459</v>
      </c>
      <c r="R388" s="8">
        <f t="shared" si="52"/>
        <v>9.64230210277812e-5</v>
      </c>
      <c r="S388" s="9">
        <f t="shared" si="57"/>
        <v>0.926868285312988</v>
      </c>
      <c r="U388" s="6">
        <v>201711</v>
      </c>
      <c r="V388" s="6">
        <v>382</v>
      </c>
      <c r="W388" s="6">
        <v>29</v>
      </c>
      <c r="X388" s="8">
        <f t="shared" si="53"/>
        <v>5.87338084560887e-6</v>
      </c>
      <c r="Y388" s="9">
        <f t="shared" si="58"/>
        <v>0.931692985826316</v>
      </c>
      <c r="AB388" s="6">
        <v>201708</v>
      </c>
      <c r="AC388" s="6">
        <v>382</v>
      </c>
      <c r="AD388" s="6">
        <v>376</v>
      </c>
      <c r="AE388" s="8">
        <f t="shared" si="54"/>
        <v>9.88311118237231e-5</v>
      </c>
      <c r="AF388" s="9">
        <f t="shared" si="59"/>
        <v>0.926951717321993</v>
      </c>
    </row>
    <row r="389" spans="1:32">
      <c r="A389" s="5"/>
      <c r="C389" s="6">
        <v>201708</v>
      </c>
      <c r="D389" s="6">
        <v>383</v>
      </c>
      <c r="E389" s="6">
        <v>427</v>
      </c>
      <c r="F389" s="8">
        <f t="shared" si="50"/>
        <v>0.000100471746615432</v>
      </c>
      <c r="G389" s="9">
        <f t="shared" si="55"/>
        <v>0.929031417068105</v>
      </c>
      <c r="I389" s="6">
        <v>201709</v>
      </c>
      <c r="J389" s="6">
        <v>383</v>
      </c>
      <c r="K389" s="6">
        <v>437</v>
      </c>
      <c r="L389" s="8">
        <f t="shared" si="51"/>
        <v>9.49287209126017e-5</v>
      </c>
      <c r="M389" s="9">
        <f t="shared" si="56"/>
        <v>0.931216864554311</v>
      </c>
      <c r="O389" s="6">
        <v>201710</v>
      </c>
      <c r="P389" s="6">
        <v>383</v>
      </c>
      <c r="Q389" s="6">
        <v>481</v>
      </c>
      <c r="R389" s="8">
        <f t="shared" si="52"/>
        <v>0.000101044603734995</v>
      </c>
      <c r="S389" s="9">
        <f t="shared" si="57"/>
        <v>0.926969329916723</v>
      </c>
      <c r="U389" s="6">
        <v>201711</v>
      </c>
      <c r="V389" s="6">
        <v>383</v>
      </c>
      <c r="W389" s="6">
        <v>14</v>
      </c>
      <c r="X389" s="8">
        <f t="shared" si="53"/>
        <v>2.83542523581118e-6</v>
      </c>
      <c r="Y389" s="9">
        <f t="shared" si="58"/>
        <v>0.931695821251552</v>
      </c>
      <c r="AB389" s="6">
        <v>201708</v>
      </c>
      <c r="AC389" s="6">
        <v>383</v>
      </c>
      <c r="AD389" s="6">
        <v>392</v>
      </c>
      <c r="AE389" s="8">
        <f t="shared" si="54"/>
        <v>0.000103036691050265</v>
      </c>
      <c r="AF389" s="9">
        <f t="shared" si="59"/>
        <v>0.927054754013043</v>
      </c>
    </row>
    <row r="390" spans="1:32">
      <c r="A390" s="5"/>
      <c r="C390" s="6">
        <v>201708</v>
      </c>
      <c r="D390" s="6">
        <v>384</v>
      </c>
      <c r="E390" s="6">
        <v>442</v>
      </c>
      <c r="F390" s="8">
        <f t="shared" si="50"/>
        <v>0.000104001199072648</v>
      </c>
      <c r="G390" s="9">
        <f t="shared" si="55"/>
        <v>0.929135418267177</v>
      </c>
      <c r="I390" s="6">
        <v>201709</v>
      </c>
      <c r="J390" s="6">
        <v>384</v>
      </c>
      <c r="K390" s="6">
        <v>514</v>
      </c>
      <c r="L390" s="8">
        <f t="shared" si="51"/>
        <v>0.000111655291874319</v>
      </c>
      <c r="M390" s="9">
        <f t="shared" si="56"/>
        <v>0.931328519846185</v>
      </c>
      <c r="O390" s="6">
        <v>201710</v>
      </c>
      <c r="P390" s="6">
        <v>384</v>
      </c>
      <c r="Q390" s="6">
        <v>455</v>
      </c>
      <c r="R390" s="8">
        <f t="shared" si="52"/>
        <v>9.55827332628332e-5</v>
      </c>
      <c r="S390" s="9">
        <f t="shared" si="57"/>
        <v>0.927064912649986</v>
      </c>
      <c r="U390" s="6">
        <v>201711</v>
      </c>
      <c r="V390" s="6">
        <v>384</v>
      </c>
      <c r="W390" s="6">
        <v>4</v>
      </c>
      <c r="X390" s="8">
        <f t="shared" si="53"/>
        <v>8.10121495946051e-7</v>
      </c>
      <c r="Y390" s="9">
        <f t="shared" si="58"/>
        <v>0.931696631373048</v>
      </c>
      <c r="AB390" s="6">
        <v>201708</v>
      </c>
      <c r="AC390" s="6">
        <v>384</v>
      </c>
      <c r="AD390" s="6">
        <v>406</v>
      </c>
      <c r="AE390" s="8">
        <f t="shared" si="54"/>
        <v>0.000106716572873488</v>
      </c>
      <c r="AF390" s="9">
        <f t="shared" si="59"/>
        <v>0.927161470585916</v>
      </c>
    </row>
    <row r="391" spans="1:32">
      <c r="A391" s="5"/>
      <c r="C391" s="6">
        <v>201708</v>
      </c>
      <c r="D391" s="6">
        <v>385</v>
      </c>
      <c r="E391" s="6">
        <v>470</v>
      </c>
      <c r="F391" s="8">
        <f t="shared" ref="F391:F454" si="60">E391/SUM($E$7:$E$482)</f>
        <v>0.000110589510326119</v>
      </c>
      <c r="G391" s="9">
        <f t="shared" si="55"/>
        <v>0.929246007777503</v>
      </c>
      <c r="I391" s="6">
        <v>201709</v>
      </c>
      <c r="J391" s="6">
        <v>385</v>
      </c>
      <c r="K391" s="6">
        <v>519</v>
      </c>
      <c r="L391" s="8">
        <f t="shared" ref="L391:L451" si="61">K391/SUM($K$7:$K$451)</f>
        <v>0.000112741432845859</v>
      </c>
      <c r="M391" s="9">
        <f t="shared" si="56"/>
        <v>0.931441261279031</v>
      </c>
      <c r="O391" s="6">
        <v>201710</v>
      </c>
      <c r="P391" s="6">
        <v>385</v>
      </c>
      <c r="Q391" s="6">
        <v>478</v>
      </c>
      <c r="R391" s="8">
        <f t="shared" ref="R391:R422" si="62">Q391/SUM($Q$7:$Q$422)</f>
        <v>0.000100414387911284</v>
      </c>
      <c r="S391" s="9">
        <f t="shared" si="57"/>
        <v>0.927165327037897</v>
      </c>
      <c r="U391" s="6">
        <v>201711</v>
      </c>
      <c r="V391" s="6" t="s">
        <v>81</v>
      </c>
      <c r="W391" s="7">
        <v>337250</v>
      </c>
      <c r="X391" s="8">
        <f>W391/SUM($W$7:$W$391)</f>
        <v>0.0683033686269514</v>
      </c>
      <c r="Y391" s="9">
        <f t="shared" si="58"/>
        <v>0.999999999999999</v>
      </c>
      <c r="AB391" s="6">
        <v>201708</v>
      </c>
      <c r="AC391" s="6">
        <v>385</v>
      </c>
      <c r="AD391" s="6">
        <v>423</v>
      </c>
      <c r="AE391" s="8">
        <f t="shared" ref="AE391:AE454" si="63">AD391/SUM($AD$7:$AD$483)</f>
        <v>0.000111185000801689</v>
      </c>
      <c r="AF391" s="9">
        <f t="shared" si="59"/>
        <v>0.927272655586718</v>
      </c>
    </row>
    <row r="392" spans="1:32">
      <c r="A392" s="5"/>
      <c r="C392" s="6">
        <v>201708</v>
      </c>
      <c r="D392" s="6">
        <v>386</v>
      </c>
      <c r="E392" s="6">
        <v>407</v>
      </c>
      <c r="F392" s="8">
        <f t="shared" si="60"/>
        <v>9.57658100058095e-5</v>
      </c>
      <c r="G392" s="9">
        <f t="shared" ref="G392:G455" si="64">G391+F392</f>
        <v>0.929341773587509</v>
      </c>
      <c r="I392" s="6">
        <v>201709</v>
      </c>
      <c r="J392" s="6">
        <v>386</v>
      </c>
      <c r="K392" s="6">
        <v>457</v>
      </c>
      <c r="L392" s="8">
        <f t="shared" si="61"/>
        <v>9.9273284798762e-5</v>
      </c>
      <c r="M392" s="9">
        <f t="shared" ref="M392:M451" si="65">M391+L392</f>
        <v>0.93154053456383</v>
      </c>
      <c r="O392" s="6">
        <v>201710</v>
      </c>
      <c r="P392" s="6">
        <v>386</v>
      </c>
      <c r="Q392" s="6">
        <v>437</v>
      </c>
      <c r="R392" s="8">
        <f t="shared" si="62"/>
        <v>9.18014383205673e-5</v>
      </c>
      <c r="S392" s="9">
        <f t="shared" ref="S392:S422" si="66">S391+R392</f>
        <v>0.927257128476218</v>
      </c>
      <c r="AB392" s="6">
        <v>201708</v>
      </c>
      <c r="AC392" s="6">
        <v>386</v>
      </c>
      <c r="AD392" s="6">
        <v>379</v>
      </c>
      <c r="AE392" s="8">
        <f t="shared" si="63"/>
        <v>9.96196579286997e-5</v>
      </c>
      <c r="AF392" s="9">
        <f t="shared" ref="AF392:AF455" si="67">AF391+AE392</f>
        <v>0.927372275244647</v>
      </c>
    </row>
    <row r="393" spans="1:32">
      <c r="A393" s="5"/>
      <c r="C393" s="6">
        <v>201708</v>
      </c>
      <c r="D393" s="6">
        <v>387</v>
      </c>
      <c r="E393" s="6">
        <v>439</v>
      </c>
      <c r="F393" s="8">
        <f t="shared" si="60"/>
        <v>0.000103295308581205</v>
      </c>
      <c r="G393" s="9">
        <f t="shared" si="64"/>
        <v>0.92944506889609</v>
      </c>
      <c r="I393" s="6">
        <v>201709</v>
      </c>
      <c r="J393" s="6">
        <v>387</v>
      </c>
      <c r="K393" s="6">
        <v>493</v>
      </c>
      <c r="L393" s="8">
        <f t="shared" si="61"/>
        <v>0.00010709349979385</v>
      </c>
      <c r="M393" s="9">
        <f t="shared" si="65"/>
        <v>0.931647628063624</v>
      </c>
      <c r="O393" s="6">
        <v>201710</v>
      </c>
      <c r="P393" s="6">
        <v>387</v>
      </c>
      <c r="Q393" s="6">
        <v>442</v>
      </c>
      <c r="R393" s="8">
        <f t="shared" si="62"/>
        <v>9.28517980267522e-5</v>
      </c>
      <c r="S393" s="9">
        <f t="shared" si="66"/>
        <v>0.927349980274244</v>
      </c>
      <c r="AB393" s="6">
        <v>201708</v>
      </c>
      <c r="AC393" s="6">
        <v>387</v>
      </c>
      <c r="AD393" s="6">
        <v>401</v>
      </c>
      <c r="AE393" s="8">
        <f t="shared" si="63"/>
        <v>0.000105402329365194</v>
      </c>
      <c r="AF393" s="9">
        <f t="shared" si="67"/>
        <v>0.927477677574012</v>
      </c>
    </row>
    <row r="394" spans="1:32">
      <c r="A394" s="5"/>
      <c r="C394" s="6">
        <v>201708</v>
      </c>
      <c r="D394" s="6">
        <v>388</v>
      </c>
      <c r="E394" s="6">
        <v>428</v>
      </c>
      <c r="F394" s="8">
        <f t="shared" si="60"/>
        <v>0.000100707043445913</v>
      </c>
      <c r="G394" s="9">
        <f t="shared" si="64"/>
        <v>0.929545775939536</v>
      </c>
      <c r="I394" s="6">
        <v>201709</v>
      </c>
      <c r="J394" s="6">
        <v>388</v>
      </c>
      <c r="K394" s="6">
        <v>507</v>
      </c>
      <c r="L394" s="8">
        <f t="shared" si="61"/>
        <v>0.000110134694514163</v>
      </c>
      <c r="M394" s="9">
        <f t="shared" si="65"/>
        <v>0.931757762758138</v>
      </c>
      <c r="O394" s="6">
        <v>201710</v>
      </c>
      <c r="P394" s="6">
        <v>388</v>
      </c>
      <c r="Q394" s="6">
        <v>359</v>
      </c>
      <c r="R394" s="8">
        <f t="shared" si="62"/>
        <v>7.54158269040816e-5</v>
      </c>
      <c r="S394" s="9">
        <f t="shared" si="66"/>
        <v>0.927425396101148</v>
      </c>
      <c r="AB394" s="6">
        <v>201708</v>
      </c>
      <c r="AC394" s="6">
        <v>388</v>
      </c>
      <c r="AD394" s="6">
        <v>390</v>
      </c>
      <c r="AE394" s="8">
        <f t="shared" si="63"/>
        <v>0.000102510993646947</v>
      </c>
      <c r="AF394" s="9">
        <f t="shared" si="67"/>
        <v>0.927580188567659</v>
      </c>
    </row>
    <row r="395" spans="1:32">
      <c r="A395" s="5"/>
      <c r="C395" s="6">
        <v>201708</v>
      </c>
      <c r="D395" s="6">
        <v>389</v>
      </c>
      <c r="E395" s="6">
        <v>382</v>
      </c>
      <c r="F395" s="8">
        <f t="shared" si="60"/>
        <v>8.98833892437819e-5</v>
      </c>
      <c r="G395" s="9">
        <f t="shared" si="64"/>
        <v>0.92963565932878</v>
      </c>
      <c r="I395" s="6">
        <v>201709</v>
      </c>
      <c r="J395" s="6">
        <v>389</v>
      </c>
      <c r="K395" s="6">
        <v>450</v>
      </c>
      <c r="L395" s="8">
        <f t="shared" si="61"/>
        <v>9.77526874386059e-5</v>
      </c>
      <c r="M395" s="9">
        <f t="shared" si="65"/>
        <v>0.931855515445577</v>
      </c>
      <c r="O395" s="6">
        <v>201710</v>
      </c>
      <c r="P395" s="6">
        <v>389</v>
      </c>
      <c r="Q395" s="6">
        <v>367</v>
      </c>
      <c r="R395" s="8">
        <f t="shared" si="62"/>
        <v>7.70964024339775e-5</v>
      </c>
      <c r="S395" s="9">
        <f t="shared" si="66"/>
        <v>0.927502492503583</v>
      </c>
      <c r="AB395" s="6">
        <v>201708</v>
      </c>
      <c r="AC395" s="6">
        <v>389</v>
      </c>
      <c r="AD395" s="6">
        <v>348</v>
      </c>
      <c r="AE395" s="8">
        <f t="shared" si="63"/>
        <v>9.14713481772757e-5</v>
      </c>
      <c r="AF395" s="9">
        <f t="shared" si="67"/>
        <v>0.927671659915836</v>
      </c>
    </row>
    <row r="396" spans="1:32">
      <c r="A396" s="5"/>
      <c r="C396" s="6">
        <v>201708</v>
      </c>
      <c r="D396" s="6">
        <v>390</v>
      </c>
      <c r="E396" s="6">
        <v>400</v>
      </c>
      <c r="F396" s="8">
        <f t="shared" si="60"/>
        <v>9.41187321924418e-5</v>
      </c>
      <c r="G396" s="9">
        <f t="shared" si="64"/>
        <v>0.929729778060972</v>
      </c>
      <c r="I396" s="6">
        <v>201709</v>
      </c>
      <c r="J396" s="6">
        <v>390</v>
      </c>
      <c r="K396" s="6">
        <v>480</v>
      </c>
      <c r="L396" s="8">
        <f t="shared" si="61"/>
        <v>0.000104269533267846</v>
      </c>
      <c r="M396" s="9">
        <f t="shared" si="65"/>
        <v>0.931959784978845</v>
      </c>
      <c r="O396" s="6">
        <v>201710</v>
      </c>
      <c r="P396" s="6">
        <v>390</v>
      </c>
      <c r="Q396" s="6">
        <v>341</v>
      </c>
      <c r="R396" s="8">
        <f t="shared" si="62"/>
        <v>7.16345319618156e-5</v>
      </c>
      <c r="S396" s="9">
        <f t="shared" si="66"/>
        <v>0.927574127035544</v>
      </c>
      <c r="AB396" s="6">
        <v>201708</v>
      </c>
      <c r="AC396" s="6">
        <v>390</v>
      </c>
      <c r="AD396" s="6">
        <v>369</v>
      </c>
      <c r="AE396" s="8">
        <f t="shared" si="63"/>
        <v>9.69911709121113e-5</v>
      </c>
      <c r="AF396" s="9">
        <f t="shared" si="67"/>
        <v>0.927768651086748</v>
      </c>
    </row>
    <row r="397" spans="1:32">
      <c r="A397" s="5"/>
      <c r="C397" s="6">
        <v>201708</v>
      </c>
      <c r="D397" s="6">
        <v>391</v>
      </c>
      <c r="E397" s="6">
        <v>450</v>
      </c>
      <c r="F397" s="8">
        <f t="shared" si="60"/>
        <v>0.000105883573716497</v>
      </c>
      <c r="G397" s="9">
        <f t="shared" si="64"/>
        <v>0.929835661634689</v>
      </c>
      <c r="I397" s="6">
        <v>201709</v>
      </c>
      <c r="J397" s="6">
        <v>391</v>
      </c>
      <c r="K397" s="6">
        <v>473</v>
      </c>
      <c r="L397" s="8">
        <f t="shared" si="61"/>
        <v>0.00010274893590769</v>
      </c>
      <c r="M397" s="9">
        <f t="shared" si="65"/>
        <v>0.932062533914752</v>
      </c>
      <c r="O397" s="6">
        <v>201710</v>
      </c>
      <c r="P397" s="6">
        <v>391</v>
      </c>
      <c r="Q397" s="6">
        <v>328</v>
      </c>
      <c r="R397" s="8">
        <f t="shared" si="62"/>
        <v>6.89035967257347e-5</v>
      </c>
      <c r="S397" s="9">
        <f t="shared" si="66"/>
        <v>0.92764303063227</v>
      </c>
      <c r="AB397" s="6">
        <v>201708</v>
      </c>
      <c r="AC397" s="6">
        <v>391</v>
      </c>
      <c r="AD397" s="6">
        <v>410</v>
      </c>
      <c r="AE397" s="8">
        <f t="shared" si="63"/>
        <v>0.000107767967680124</v>
      </c>
      <c r="AF397" s="9">
        <f t="shared" si="67"/>
        <v>0.927876419054429</v>
      </c>
    </row>
    <row r="398" spans="1:32">
      <c r="A398" s="5"/>
      <c r="C398" s="6">
        <v>201708</v>
      </c>
      <c r="D398" s="6">
        <v>392</v>
      </c>
      <c r="E398" s="6">
        <v>426</v>
      </c>
      <c r="F398" s="8">
        <f t="shared" si="60"/>
        <v>0.00010023644978495</v>
      </c>
      <c r="G398" s="9">
        <f t="shared" si="64"/>
        <v>0.929935898084474</v>
      </c>
      <c r="I398" s="6">
        <v>201709</v>
      </c>
      <c r="J398" s="6">
        <v>392</v>
      </c>
      <c r="K398" s="6">
        <v>490</v>
      </c>
      <c r="L398" s="8">
        <f t="shared" si="61"/>
        <v>0.000106441815210926</v>
      </c>
      <c r="M398" s="9">
        <f t="shared" si="65"/>
        <v>0.932168975729963</v>
      </c>
      <c r="O398" s="6">
        <v>201710</v>
      </c>
      <c r="P398" s="6">
        <v>392</v>
      </c>
      <c r="Q398" s="6">
        <v>358</v>
      </c>
      <c r="R398" s="8">
        <f t="shared" si="62"/>
        <v>7.52057549628446e-5</v>
      </c>
      <c r="S398" s="9">
        <f t="shared" si="66"/>
        <v>0.927718236387233</v>
      </c>
      <c r="AB398" s="6">
        <v>201708</v>
      </c>
      <c r="AC398" s="6">
        <v>392</v>
      </c>
      <c r="AD398" s="6">
        <v>387</v>
      </c>
      <c r="AE398" s="8">
        <f t="shared" si="63"/>
        <v>0.00010172244754197</v>
      </c>
      <c r="AF398" s="9">
        <f t="shared" si="67"/>
        <v>0.92797814150197</v>
      </c>
    </row>
    <row r="399" spans="1:32">
      <c r="A399" s="5"/>
      <c r="C399" s="6">
        <v>201708</v>
      </c>
      <c r="D399" s="6">
        <v>393</v>
      </c>
      <c r="E399" s="6">
        <v>406</v>
      </c>
      <c r="F399" s="8">
        <f t="shared" si="60"/>
        <v>9.55305131753284e-5</v>
      </c>
      <c r="G399" s="9">
        <f t="shared" si="64"/>
        <v>0.930031428597649</v>
      </c>
      <c r="I399" s="6">
        <v>201709</v>
      </c>
      <c r="J399" s="6">
        <v>393</v>
      </c>
      <c r="K399" s="6">
        <v>470</v>
      </c>
      <c r="L399" s="8">
        <f t="shared" si="61"/>
        <v>0.000102097251324766</v>
      </c>
      <c r="M399" s="9">
        <f t="shared" si="65"/>
        <v>0.932271072981288</v>
      </c>
      <c r="O399" s="6">
        <v>201710</v>
      </c>
      <c r="P399" s="6">
        <v>393</v>
      </c>
      <c r="Q399" s="6">
        <v>313</v>
      </c>
      <c r="R399" s="8">
        <f t="shared" si="62"/>
        <v>6.57525176071797e-5</v>
      </c>
      <c r="S399" s="9">
        <f t="shared" si="66"/>
        <v>0.92778398890484</v>
      </c>
      <c r="AB399" s="6">
        <v>201708</v>
      </c>
      <c r="AC399" s="6">
        <v>393</v>
      </c>
      <c r="AD399" s="6">
        <v>364</v>
      </c>
      <c r="AE399" s="8">
        <f t="shared" si="63"/>
        <v>9.56769274038171e-5</v>
      </c>
      <c r="AF399" s="9">
        <f t="shared" si="67"/>
        <v>0.928073818429374</v>
      </c>
    </row>
    <row r="400" spans="1:32">
      <c r="A400" s="5"/>
      <c r="C400" s="6">
        <v>201708</v>
      </c>
      <c r="D400" s="6">
        <v>394</v>
      </c>
      <c r="E400" s="6">
        <v>428</v>
      </c>
      <c r="F400" s="8">
        <f t="shared" si="60"/>
        <v>0.000100707043445913</v>
      </c>
      <c r="G400" s="9">
        <f t="shared" si="64"/>
        <v>0.930132135641095</v>
      </c>
      <c r="I400" s="6">
        <v>201709</v>
      </c>
      <c r="J400" s="6">
        <v>394</v>
      </c>
      <c r="K400" s="6">
        <v>424</v>
      </c>
      <c r="L400" s="8">
        <f t="shared" si="61"/>
        <v>9.21047543865975e-5</v>
      </c>
      <c r="M400" s="9">
        <f t="shared" si="65"/>
        <v>0.932363177735675</v>
      </c>
      <c r="O400" s="6">
        <v>201710</v>
      </c>
      <c r="P400" s="6">
        <v>394</v>
      </c>
      <c r="Q400" s="6">
        <v>279</v>
      </c>
      <c r="R400" s="8">
        <f t="shared" si="62"/>
        <v>5.86100716051219e-5</v>
      </c>
      <c r="S400" s="9">
        <f t="shared" si="66"/>
        <v>0.927842598976445</v>
      </c>
      <c r="AB400" s="6">
        <v>201708</v>
      </c>
      <c r="AC400" s="6">
        <v>394</v>
      </c>
      <c r="AD400" s="6">
        <v>396</v>
      </c>
      <c r="AE400" s="8">
        <f t="shared" si="63"/>
        <v>0.0001040880858569</v>
      </c>
      <c r="AF400" s="9">
        <f t="shared" si="67"/>
        <v>0.928177906515231</v>
      </c>
    </row>
    <row r="401" spans="1:32">
      <c r="A401" s="5"/>
      <c r="C401" s="6">
        <v>201708</v>
      </c>
      <c r="D401" s="6">
        <v>395</v>
      </c>
      <c r="E401" s="6">
        <v>425</v>
      </c>
      <c r="F401" s="8">
        <f t="shared" si="60"/>
        <v>0.000100001152954469</v>
      </c>
      <c r="G401" s="9">
        <f t="shared" si="64"/>
        <v>0.93023213679405</v>
      </c>
      <c r="I401" s="6">
        <v>201709</v>
      </c>
      <c r="J401" s="6">
        <v>395</v>
      </c>
      <c r="K401" s="6">
        <v>413</v>
      </c>
      <c r="L401" s="8">
        <f t="shared" si="61"/>
        <v>8.97152442492094e-5</v>
      </c>
      <c r="M401" s="9">
        <f t="shared" si="65"/>
        <v>0.932452892979924</v>
      </c>
      <c r="O401" s="6">
        <v>201710</v>
      </c>
      <c r="P401" s="6">
        <v>395</v>
      </c>
      <c r="Q401" s="6">
        <v>254</v>
      </c>
      <c r="R401" s="8">
        <f t="shared" si="62"/>
        <v>5.3358273074197e-5</v>
      </c>
      <c r="S401" s="9">
        <f t="shared" si="66"/>
        <v>0.927895957249519</v>
      </c>
      <c r="AB401" s="6">
        <v>201708</v>
      </c>
      <c r="AC401" s="6">
        <v>395</v>
      </c>
      <c r="AD401" s="6">
        <v>387</v>
      </c>
      <c r="AE401" s="8">
        <f t="shared" si="63"/>
        <v>0.00010172244754197</v>
      </c>
      <c r="AF401" s="9">
        <f t="shared" si="67"/>
        <v>0.928279628962773</v>
      </c>
    </row>
    <row r="402" spans="1:32">
      <c r="A402" s="5"/>
      <c r="C402" s="6">
        <v>201708</v>
      </c>
      <c r="D402" s="6">
        <v>396</v>
      </c>
      <c r="E402" s="6">
        <v>440</v>
      </c>
      <c r="F402" s="8">
        <f t="shared" si="60"/>
        <v>0.000103530605411686</v>
      </c>
      <c r="G402" s="9">
        <f t="shared" si="64"/>
        <v>0.930335667399461</v>
      </c>
      <c r="I402" s="6">
        <v>201709</v>
      </c>
      <c r="J402" s="6">
        <v>396</v>
      </c>
      <c r="K402" s="6">
        <v>427</v>
      </c>
      <c r="L402" s="8">
        <f t="shared" si="61"/>
        <v>9.27564389695216e-5</v>
      </c>
      <c r="M402" s="9">
        <f t="shared" si="65"/>
        <v>0.932545649418893</v>
      </c>
      <c r="O402" s="6">
        <v>201710</v>
      </c>
      <c r="P402" s="6">
        <v>396</v>
      </c>
      <c r="Q402" s="6">
        <v>261</v>
      </c>
      <c r="R402" s="8">
        <f t="shared" si="62"/>
        <v>5.4828776662856e-5</v>
      </c>
      <c r="S402" s="9">
        <f t="shared" si="66"/>
        <v>0.927950786026182</v>
      </c>
      <c r="AB402" s="6">
        <v>201708</v>
      </c>
      <c r="AC402" s="6">
        <v>396</v>
      </c>
      <c r="AD402" s="6">
        <v>405</v>
      </c>
      <c r="AE402" s="8">
        <f t="shared" si="63"/>
        <v>0.000106453724171829</v>
      </c>
      <c r="AF402" s="9">
        <f t="shared" si="67"/>
        <v>0.928386082686945</v>
      </c>
    </row>
    <row r="403" spans="1:32">
      <c r="A403" s="5"/>
      <c r="C403" s="6">
        <v>201708</v>
      </c>
      <c r="D403" s="6">
        <v>397</v>
      </c>
      <c r="E403" s="6">
        <v>468</v>
      </c>
      <c r="F403" s="8">
        <f t="shared" si="60"/>
        <v>0.000110118916665157</v>
      </c>
      <c r="G403" s="9">
        <f t="shared" si="64"/>
        <v>0.930445786316127</v>
      </c>
      <c r="I403" s="6">
        <v>201709</v>
      </c>
      <c r="J403" s="6">
        <v>397</v>
      </c>
      <c r="K403" s="6">
        <v>445</v>
      </c>
      <c r="L403" s="8">
        <f t="shared" si="61"/>
        <v>9.66665464670658e-5</v>
      </c>
      <c r="M403" s="9">
        <f t="shared" si="65"/>
        <v>0.93264231596536</v>
      </c>
      <c r="O403" s="6">
        <v>201710</v>
      </c>
      <c r="P403" s="6">
        <v>397</v>
      </c>
      <c r="Q403" s="6">
        <v>232</v>
      </c>
      <c r="R403" s="8">
        <f t="shared" si="62"/>
        <v>4.87366903669831e-5</v>
      </c>
      <c r="S403" s="9">
        <f t="shared" si="66"/>
        <v>0.927999522716549</v>
      </c>
      <c r="AB403" s="6">
        <v>201708</v>
      </c>
      <c r="AC403" s="6">
        <v>397</v>
      </c>
      <c r="AD403" s="6">
        <v>411</v>
      </c>
      <c r="AE403" s="8">
        <f t="shared" si="63"/>
        <v>0.000108030816381782</v>
      </c>
      <c r="AF403" s="9">
        <f t="shared" si="67"/>
        <v>0.928494113503327</v>
      </c>
    </row>
    <row r="404" spans="1:32">
      <c r="A404" s="5"/>
      <c r="C404" s="6">
        <v>201708</v>
      </c>
      <c r="D404" s="6">
        <v>398</v>
      </c>
      <c r="E404" s="6">
        <v>403</v>
      </c>
      <c r="F404" s="8">
        <f t="shared" si="60"/>
        <v>9.48246226838851e-5</v>
      </c>
      <c r="G404" s="9">
        <f t="shared" si="64"/>
        <v>0.93054061093881</v>
      </c>
      <c r="I404" s="6">
        <v>201709</v>
      </c>
      <c r="J404" s="6">
        <v>398</v>
      </c>
      <c r="K404" s="6">
        <v>442</v>
      </c>
      <c r="L404" s="8">
        <f t="shared" si="61"/>
        <v>9.60148618841418e-5</v>
      </c>
      <c r="M404" s="9">
        <f t="shared" si="65"/>
        <v>0.932738330827245</v>
      </c>
      <c r="O404" s="6">
        <v>201710</v>
      </c>
      <c r="P404" s="6">
        <v>398</v>
      </c>
      <c r="Q404" s="6">
        <v>207</v>
      </c>
      <c r="R404" s="8">
        <f t="shared" si="62"/>
        <v>4.34848918360582e-5</v>
      </c>
      <c r="S404" s="9">
        <f t="shared" si="66"/>
        <v>0.928043007608385</v>
      </c>
      <c r="AB404" s="6">
        <v>201708</v>
      </c>
      <c r="AC404" s="6">
        <v>398</v>
      </c>
      <c r="AD404" s="6">
        <v>366</v>
      </c>
      <c r="AE404" s="8">
        <f t="shared" si="63"/>
        <v>9.62026248071348e-5</v>
      </c>
      <c r="AF404" s="9">
        <f t="shared" si="67"/>
        <v>0.928590316128134</v>
      </c>
    </row>
    <row r="405" spans="1:32">
      <c r="A405" s="5"/>
      <c r="C405" s="6">
        <v>201708</v>
      </c>
      <c r="D405" s="6">
        <v>399</v>
      </c>
      <c r="E405" s="6">
        <v>397</v>
      </c>
      <c r="F405" s="8">
        <f t="shared" si="60"/>
        <v>9.34128417009984e-5</v>
      </c>
      <c r="G405" s="9">
        <f t="shared" si="64"/>
        <v>0.930634023780511</v>
      </c>
      <c r="I405" s="6">
        <v>201709</v>
      </c>
      <c r="J405" s="6">
        <v>399</v>
      </c>
      <c r="K405" s="6">
        <v>464</v>
      </c>
      <c r="L405" s="8">
        <f t="shared" si="61"/>
        <v>0.000100793882158918</v>
      </c>
      <c r="M405" s="9">
        <f t="shared" si="65"/>
        <v>0.932839124709403</v>
      </c>
      <c r="O405" s="6">
        <v>201710</v>
      </c>
      <c r="P405" s="6">
        <v>399</v>
      </c>
      <c r="Q405" s="6">
        <v>241</v>
      </c>
      <c r="R405" s="8">
        <f t="shared" si="62"/>
        <v>5.0627337838116e-5</v>
      </c>
      <c r="S405" s="9">
        <f t="shared" si="66"/>
        <v>0.928093634946223</v>
      </c>
      <c r="AB405" s="6">
        <v>201708</v>
      </c>
      <c r="AC405" s="6">
        <v>399</v>
      </c>
      <c r="AD405" s="6">
        <v>366</v>
      </c>
      <c r="AE405" s="8">
        <f t="shared" si="63"/>
        <v>9.62026248071348e-5</v>
      </c>
      <c r="AF405" s="9">
        <f t="shared" si="67"/>
        <v>0.928686518752941</v>
      </c>
    </row>
    <row r="406" spans="1:32">
      <c r="A406" s="5"/>
      <c r="C406" s="6">
        <v>201708</v>
      </c>
      <c r="D406" s="6">
        <v>400</v>
      </c>
      <c r="E406" s="6">
        <v>425</v>
      </c>
      <c r="F406" s="8">
        <f t="shared" si="60"/>
        <v>0.000100001152954469</v>
      </c>
      <c r="G406" s="9">
        <f t="shared" si="64"/>
        <v>0.930734024933466</v>
      </c>
      <c r="I406" s="6">
        <v>201709</v>
      </c>
      <c r="J406" s="6">
        <v>400</v>
      </c>
      <c r="K406" s="6">
        <v>458</v>
      </c>
      <c r="L406" s="8">
        <f t="shared" si="61"/>
        <v>9.949051299307e-5</v>
      </c>
      <c r="M406" s="9">
        <f t="shared" si="65"/>
        <v>0.932938615222397</v>
      </c>
      <c r="O406" s="6">
        <v>201710</v>
      </c>
      <c r="P406" s="6">
        <v>400</v>
      </c>
      <c r="Q406" s="6">
        <v>178</v>
      </c>
      <c r="R406" s="8">
        <f t="shared" si="62"/>
        <v>3.73928055401853e-5</v>
      </c>
      <c r="S406" s="9">
        <f t="shared" si="66"/>
        <v>0.928131027751764</v>
      </c>
      <c r="AB406" s="6">
        <v>201708</v>
      </c>
      <c r="AC406" s="6">
        <v>400</v>
      </c>
      <c r="AD406" s="6">
        <v>391</v>
      </c>
      <c r="AE406" s="8">
        <f t="shared" si="63"/>
        <v>0.000102773842348606</v>
      </c>
      <c r="AF406" s="9">
        <f t="shared" si="67"/>
        <v>0.92878929259529</v>
      </c>
    </row>
    <row r="407" spans="1:32">
      <c r="A407" s="5"/>
      <c r="C407" s="6">
        <v>201708</v>
      </c>
      <c r="D407" s="6">
        <v>401</v>
      </c>
      <c r="E407" s="6">
        <v>389</v>
      </c>
      <c r="F407" s="8">
        <f t="shared" si="60"/>
        <v>9.15304670571496e-5</v>
      </c>
      <c r="G407" s="9">
        <f t="shared" si="64"/>
        <v>0.930825555400523</v>
      </c>
      <c r="I407" s="6">
        <v>201709</v>
      </c>
      <c r="J407" s="6">
        <v>401</v>
      </c>
      <c r="K407" s="6">
        <v>436</v>
      </c>
      <c r="L407" s="8">
        <f t="shared" si="61"/>
        <v>9.47114927182937e-5</v>
      </c>
      <c r="M407" s="9">
        <f t="shared" si="65"/>
        <v>0.933033326715115</v>
      </c>
      <c r="O407" s="6">
        <v>201710</v>
      </c>
      <c r="P407" s="6">
        <v>401</v>
      </c>
      <c r="Q407" s="6">
        <v>203</v>
      </c>
      <c r="R407" s="8">
        <f t="shared" si="62"/>
        <v>4.26446040711102e-5</v>
      </c>
      <c r="S407" s="9">
        <f t="shared" si="66"/>
        <v>0.928173672355835</v>
      </c>
      <c r="AB407" s="6">
        <v>201708</v>
      </c>
      <c r="AC407" s="6">
        <v>401</v>
      </c>
      <c r="AD407" s="6">
        <v>350</v>
      </c>
      <c r="AE407" s="8">
        <f t="shared" si="63"/>
        <v>9.19970455805934e-5</v>
      </c>
      <c r="AF407" s="9">
        <f t="shared" si="67"/>
        <v>0.92888128964087</v>
      </c>
    </row>
    <row r="408" spans="1:32">
      <c r="A408" s="5"/>
      <c r="C408" s="6">
        <v>201708</v>
      </c>
      <c r="D408" s="6">
        <v>402</v>
      </c>
      <c r="E408" s="6">
        <v>407</v>
      </c>
      <c r="F408" s="8">
        <f t="shared" si="60"/>
        <v>9.57658100058095e-5</v>
      </c>
      <c r="G408" s="9">
        <f t="shared" si="64"/>
        <v>0.930921321210529</v>
      </c>
      <c r="I408" s="6">
        <v>201709</v>
      </c>
      <c r="J408" s="6">
        <v>402</v>
      </c>
      <c r="K408" s="6">
        <v>419</v>
      </c>
      <c r="L408" s="8">
        <f t="shared" si="61"/>
        <v>9.10186134150575e-5</v>
      </c>
      <c r="M408" s="9">
        <f t="shared" si="65"/>
        <v>0.93312434532853</v>
      </c>
      <c r="O408" s="6">
        <v>201710</v>
      </c>
      <c r="P408" s="6">
        <v>402</v>
      </c>
      <c r="Q408" s="6">
        <v>161</v>
      </c>
      <c r="R408" s="8">
        <f t="shared" si="62"/>
        <v>3.38215825391564e-5</v>
      </c>
      <c r="S408" s="9">
        <f t="shared" si="66"/>
        <v>0.928207493938374</v>
      </c>
      <c r="AB408" s="6">
        <v>201708</v>
      </c>
      <c r="AC408" s="6">
        <v>402</v>
      </c>
      <c r="AD408" s="6">
        <v>369</v>
      </c>
      <c r="AE408" s="8">
        <f t="shared" si="63"/>
        <v>9.69911709121113e-5</v>
      </c>
      <c r="AF408" s="9">
        <f t="shared" si="67"/>
        <v>0.928978280811782</v>
      </c>
    </row>
    <row r="409" spans="1:32">
      <c r="A409" s="5"/>
      <c r="C409" s="6">
        <v>201708</v>
      </c>
      <c r="D409" s="6">
        <v>403</v>
      </c>
      <c r="E409" s="6">
        <v>413</v>
      </c>
      <c r="F409" s="8">
        <f t="shared" si="60"/>
        <v>9.71775909886961e-5</v>
      </c>
      <c r="G409" s="9">
        <f t="shared" si="64"/>
        <v>0.931018498801517</v>
      </c>
      <c r="I409" s="6">
        <v>201709</v>
      </c>
      <c r="J409" s="6">
        <v>403</v>
      </c>
      <c r="K409" s="6">
        <v>448</v>
      </c>
      <c r="L409" s="8">
        <f t="shared" si="61"/>
        <v>9.73182310499899e-5</v>
      </c>
      <c r="M409" s="9">
        <f t="shared" si="65"/>
        <v>0.93322166355958</v>
      </c>
      <c r="O409" s="6">
        <v>201710</v>
      </c>
      <c r="P409" s="6">
        <v>403</v>
      </c>
      <c r="Q409" s="6">
        <v>154</v>
      </c>
      <c r="R409" s="8">
        <f t="shared" si="62"/>
        <v>3.23510789504974e-5</v>
      </c>
      <c r="S409" s="9">
        <f t="shared" si="66"/>
        <v>0.928239845017324</v>
      </c>
      <c r="AB409" s="6">
        <v>201708</v>
      </c>
      <c r="AC409" s="6">
        <v>403</v>
      </c>
      <c r="AD409" s="6">
        <v>365</v>
      </c>
      <c r="AE409" s="8">
        <f t="shared" si="63"/>
        <v>9.59397761054759e-5</v>
      </c>
      <c r="AF409" s="9">
        <f t="shared" si="67"/>
        <v>0.929074220587888</v>
      </c>
    </row>
    <row r="410" spans="1:32">
      <c r="A410" s="5"/>
      <c r="C410" s="6">
        <v>201708</v>
      </c>
      <c r="D410" s="6">
        <v>404</v>
      </c>
      <c r="E410" s="6">
        <v>359</v>
      </c>
      <c r="F410" s="8">
        <f t="shared" si="60"/>
        <v>8.44715621427165e-5</v>
      </c>
      <c r="G410" s="9">
        <f t="shared" si="64"/>
        <v>0.93110297036366</v>
      </c>
      <c r="I410" s="6">
        <v>201709</v>
      </c>
      <c r="J410" s="6">
        <v>404</v>
      </c>
      <c r="K410" s="6">
        <v>403</v>
      </c>
      <c r="L410" s="8">
        <f t="shared" si="61"/>
        <v>8.75429623061293e-5</v>
      </c>
      <c r="M410" s="9">
        <f t="shared" si="65"/>
        <v>0.933309206521886</v>
      </c>
      <c r="O410" s="6">
        <v>201710</v>
      </c>
      <c r="P410" s="6">
        <v>404</v>
      </c>
      <c r="Q410" s="6">
        <v>153</v>
      </c>
      <c r="R410" s="8">
        <f t="shared" si="62"/>
        <v>3.21410070092604e-5</v>
      </c>
      <c r="S410" s="9">
        <f t="shared" si="66"/>
        <v>0.928271986024334</v>
      </c>
      <c r="AB410" s="6">
        <v>201708</v>
      </c>
      <c r="AC410" s="6">
        <v>404</v>
      </c>
      <c r="AD410" s="6">
        <v>333</v>
      </c>
      <c r="AE410" s="8">
        <f t="shared" si="63"/>
        <v>8.75286176523931e-5</v>
      </c>
      <c r="AF410" s="9">
        <f t="shared" si="67"/>
        <v>0.92916174920554</v>
      </c>
    </row>
    <row r="411" spans="1:32">
      <c r="A411" s="5"/>
      <c r="C411" s="6">
        <v>201708</v>
      </c>
      <c r="D411" s="6">
        <v>405</v>
      </c>
      <c r="E411" s="6">
        <v>391</v>
      </c>
      <c r="F411" s="8">
        <f t="shared" si="60"/>
        <v>9.20010607181118e-5</v>
      </c>
      <c r="G411" s="9">
        <f t="shared" si="64"/>
        <v>0.931194971424378</v>
      </c>
      <c r="I411" s="6">
        <v>201709</v>
      </c>
      <c r="J411" s="6">
        <v>405</v>
      </c>
      <c r="K411" s="6">
        <v>416</v>
      </c>
      <c r="L411" s="8">
        <f t="shared" si="61"/>
        <v>9.03669288321334e-5</v>
      </c>
      <c r="M411" s="9">
        <f t="shared" si="65"/>
        <v>0.933399573450718</v>
      </c>
      <c r="O411" s="6">
        <v>201710</v>
      </c>
      <c r="P411" s="6">
        <v>405</v>
      </c>
      <c r="Q411" s="6">
        <v>125</v>
      </c>
      <c r="R411" s="8">
        <f t="shared" si="62"/>
        <v>2.62589926546245e-5</v>
      </c>
      <c r="S411" s="9">
        <f t="shared" si="66"/>
        <v>0.928298245016988</v>
      </c>
      <c r="AB411" s="6">
        <v>201708</v>
      </c>
      <c r="AC411" s="6">
        <v>405</v>
      </c>
      <c r="AD411" s="6">
        <v>372</v>
      </c>
      <c r="AE411" s="8">
        <f t="shared" si="63"/>
        <v>9.77797170170878e-5</v>
      </c>
      <c r="AF411" s="9">
        <f t="shared" si="67"/>
        <v>0.929259528922557</v>
      </c>
    </row>
    <row r="412" spans="1:32">
      <c r="A412" s="5"/>
      <c r="C412" s="6">
        <v>201708</v>
      </c>
      <c r="D412" s="6">
        <v>406</v>
      </c>
      <c r="E412" s="6">
        <v>417</v>
      </c>
      <c r="F412" s="8">
        <f t="shared" si="60"/>
        <v>9.81187783106205e-5</v>
      </c>
      <c r="G412" s="9">
        <f t="shared" si="64"/>
        <v>0.931293090202689</v>
      </c>
      <c r="I412" s="6">
        <v>201709</v>
      </c>
      <c r="J412" s="6">
        <v>406</v>
      </c>
      <c r="K412" s="6">
        <v>467</v>
      </c>
      <c r="L412" s="8">
        <f t="shared" si="61"/>
        <v>0.000101445566741842</v>
      </c>
      <c r="M412" s="9">
        <f t="shared" si="65"/>
        <v>0.93350101901746</v>
      </c>
      <c r="O412" s="6">
        <v>201710</v>
      </c>
      <c r="P412" s="6">
        <v>406</v>
      </c>
      <c r="Q412" s="6">
        <v>112</v>
      </c>
      <c r="R412" s="8">
        <f t="shared" si="62"/>
        <v>2.35280574185436e-5</v>
      </c>
      <c r="S412" s="9">
        <f t="shared" si="66"/>
        <v>0.928321773074407</v>
      </c>
      <c r="AB412" s="6">
        <v>201708</v>
      </c>
      <c r="AC412" s="6">
        <v>406</v>
      </c>
      <c r="AD412" s="6">
        <v>383</v>
      </c>
      <c r="AE412" s="8">
        <f t="shared" si="63"/>
        <v>0.000100671052735335</v>
      </c>
      <c r="AF412" s="9">
        <f t="shared" si="67"/>
        <v>0.929360199975293</v>
      </c>
    </row>
    <row r="413" spans="1:32">
      <c r="A413" s="5"/>
      <c r="C413" s="6">
        <v>201708</v>
      </c>
      <c r="D413" s="6">
        <v>407</v>
      </c>
      <c r="E413" s="6">
        <v>390</v>
      </c>
      <c r="F413" s="8">
        <f t="shared" si="60"/>
        <v>9.17657638876307e-5</v>
      </c>
      <c r="G413" s="9">
        <f t="shared" si="64"/>
        <v>0.931384855966577</v>
      </c>
      <c r="I413" s="6">
        <v>201709</v>
      </c>
      <c r="J413" s="6">
        <v>407</v>
      </c>
      <c r="K413" s="6">
        <v>427</v>
      </c>
      <c r="L413" s="8">
        <f t="shared" si="61"/>
        <v>9.27564389695216e-5</v>
      </c>
      <c r="M413" s="9">
        <f t="shared" si="65"/>
        <v>0.93359377545643</v>
      </c>
      <c r="O413" s="6">
        <v>201710</v>
      </c>
      <c r="P413" s="6">
        <v>407</v>
      </c>
      <c r="Q413" s="6">
        <v>99</v>
      </c>
      <c r="R413" s="8">
        <f t="shared" si="62"/>
        <v>2.07971221824626e-5</v>
      </c>
      <c r="S413" s="9">
        <f t="shared" si="66"/>
        <v>0.928342570196589</v>
      </c>
      <c r="AB413" s="6">
        <v>201708</v>
      </c>
      <c r="AC413" s="6">
        <v>407</v>
      </c>
      <c r="AD413" s="6">
        <v>372</v>
      </c>
      <c r="AE413" s="8">
        <f t="shared" si="63"/>
        <v>9.77797170170878e-5</v>
      </c>
      <c r="AF413" s="9">
        <f t="shared" si="67"/>
        <v>0.92945797969231</v>
      </c>
    </row>
    <row r="414" spans="1:32">
      <c r="A414" s="5"/>
      <c r="C414" s="6">
        <v>201708</v>
      </c>
      <c r="D414" s="6">
        <v>408</v>
      </c>
      <c r="E414" s="6">
        <v>374</v>
      </c>
      <c r="F414" s="8">
        <f t="shared" si="60"/>
        <v>8.8001014599933e-5</v>
      </c>
      <c r="G414" s="9">
        <f t="shared" si="64"/>
        <v>0.931472856981177</v>
      </c>
      <c r="I414" s="6">
        <v>201709</v>
      </c>
      <c r="J414" s="6">
        <v>408</v>
      </c>
      <c r="K414" s="6">
        <v>403</v>
      </c>
      <c r="L414" s="8">
        <f t="shared" si="61"/>
        <v>8.75429623061293e-5</v>
      </c>
      <c r="M414" s="9">
        <f t="shared" si="65"/>
        <v>0.933681318418736</v>
      </c>
      <c r="O414" s="6">
        <v>201710</v>
      </c>
      <c r="P414" s="6">
        <v>408</v>
      </c>
      <c r="Q414" s="6">
        <v>84</v>
      </c>
      <c r="R414" s="8">
        <f t="shared" si="62"/>
        <v>1.76460430639077e-5</v>
      </c>
      <c r="S414" s="9">
        <f t="shared" si="66"/>
        <v>0.928360216239653</v>
      </c>
      <c r="AB414" s="6">
        <v>201708</v>
      </c>
      <c r="AC414" s="6">
        <v>408</v>
      </c>
      <c r="AD414" s="6">
        <v>347</v>
      </c>
      <c r="AE414" s="8">
        <f t="shared" si="63"/>
        <v>9.12084994756168e-5</v>
      </c>
      <c r="AF414" s="9">
        <f t="shared" si="67"/>
        <v>0.929549188191785</v>
      </c>
    </row>
    <row r="415" spans="1:32">
      <c r="A415" s="5"/>
      <c r="C415" s="6">
        <v>201708</v>
      </c>
      <c r="D415" s="6">
        <v>409</v>
      </c>
      <c r="E415" s="6">
        <v>376</v>
      </c>
      <c r="F415" s="8">
        <f t="shared" si="60"/>
        <v>8.84716082608952e-5</v>
      </c>
      <c r="G415" s="9">
        <f t="shared" si="64"/>
        <v>0.931561328589437</v>
      </c>
      <c r="I415" s="6">
        <v>201709</v>
      </c>
      <c r="J415" s="6">
        <v>409</v>
      </c>
      <c r="K415" s="6">
        <v>423</v>
      </c>
      <c r="L415" s="8">
        <f t="shared" si="61"/>
        <v>9.18875261922895e-5</v>
      </c>
      <c r="M415" s="9">
        <f t="shared" si="65"/>
        <v>0.933773205944928</v>
      </c>
      <c r="O415" s="6">
        <v>201710</v>
      </c>
      <c r="P415" s="6">
        <v>409</v>
      </c>
      <c r="Q415" s="6">
        <v>64</v>
      </c>
      <c r="R415" s="8">
        <f t="shared" si="62"/>
        <v>1.34446042391677e-5</v>
      </c>
      <c r="S415" s="9">
        <f t="shared" si="66"/>
        <v>0.928373660843892</v>
      </c>
      <c r="AB415" s="6">
        <v>201708</v>
      </c>
      <c r="AC415" s="6">
        <v>409</v>
      </c>
      <c r="AD415" s="6">
        <v>344</v>
      </c>
      <c r="AE415" s="8">
        <f t="shared" si="63"/>
        <v>9.04199533706403e-5</v>
      </c>
      <c r="AF415" s="9">
        <f t="shared" si="67"/>
        <v>0.929639608145156</v>
      </c>
    </row>
    <row r="416" spans="1:32">
      <c r="A416" s="5"/>
      <c r="C416" s="6">
        <v>201708</v>
      </c>
      <c r="D416" s="6">
        <v>410</v>
      </c>
      <c r="E416" s="6">
        <v>394</v>
      </c>
      <c r="F416" s="8">
        <f t="shared" si="60"/>
        <v>9.27069512095551e-5</v>
      </c>
      <c r="G416" s="9">
        <f t="shared" si="64"/>
        <v>0.931654035540647</v>
      </c>
      <c r="I416" s="6">
        <v>201709</v>
      </c>
      <c r="J416" s="6">
        <v>410</v>
      </c>
      <c r="K416" s="6">
        <v>402</v>
      </c>
      <c r="L416" s="8">
        <f t="shared" si="61"/>
        <v>8.73257341118213e-5</v>
      </c>
      <c r="M416" s="9">
        <f t="shared" si="65"/>
        <v>0.93386053167904</v>
      </c>
      <c r="O416" s="6">
        <v>201710</v>
      </c>
      <c r="P416" s="6">
        <v>410</v>
      </c>
      <c r="Q416" s="6">
        <v>72</v>
      </c>
      <c r="R416" s="8">
        <f t="shared" si="62"/>
        <v>1.51251797690637e-5</v>
      </c>
      <c r="S416" s="9">
        <f t="shared" si="66"/>
        <v>0.928388786023661</v>
      </c>
      <c r="AB416" s="6">
        <v>201708</v>
      </c>
      <c r="AC416" s="6">
        <v>410</v>
      </c>
      <c r="AD416" s="6">
        <v>352</v>
      </c>
      <c r="AE416" s="8">
        <f t="shared" si="63"/>
        <v>9.2522742983911e-5</v>
      </c>
      <c r="AF416" s="9">
        <f t="shared" si="67"/>
        <v>0.92973213088814</v>
      </c>
    </row>
    <row r="417" spans="1:32">
      <c r="A417" s="5"/>
      <c r="C417" s="6">
        <v>201708</v>
      </c>
      <c r="D417" s="6">
        <v>411</v>
      </c>
      <c r="E417" s="6">
        <v>356</v>
      </c>
      <c r="F417" s="8">
        <f t="shared" si="60"/>
        <v>8.37656716512732e-5</v>
      </c>
      <c r="G417" s="9">
        <f t="shared" si="64"/>
        <v>0.931737801212298</v>
      </c>
      <c r="I417" s="6">
        <v>201709</v>
      </c>
      <c r="J417" s="6">
        <v>411</v>
      </c>
      <c r="K417" s="6">
        <v>356</v>
      </c>
      <c r="L417" s="8">
        <f t="shared" si="61"/>
        <v>7.73332371736527e-5</v>
      </c>
      <c r="M417" s="9">
        <f t="shared" si="65"/>
        <v>0.933937864916214</v>
      </c>
      <c r="O417" s="6">
        <v>201710</v>
      </c>
      <c r="P417" s="6">
        <v>411</v>
      </c>
      <c r="Q417" s="6">
        <v>43</v>
      </c>
      <c r="R417" s="8">
        <f t="shared" si="62"/>
        <v>9.03309347319083e-6</v>
      </c>
      <c r="S417" s="9">
        <f t="shared" si="66"/>
        <v>0.928397819117135</v>
      </c>
      <c r="AB417" s="6">
        <v>201708</v>
      </c>
      <c r="AC417" s="6">
        <v>411</v>
      </c>
      <c r="AD417" s="6">
        <v>337</v>
      </c>
      <c r="AE417" s="8">
        <f t="shared" si="63"/>
        <v>8.85800124590285e-5</v>
      </c>
      <c r="AF417" s="9">
        <f t="shared" si="67"/>
        <v>0.929820710900599</v>
      </c>
    </row>
    <row r="418" spans="1:32">
      <c r="A418" s="5"/>
      <c r="C418" s="6">
        <v>201708</v>
      </c>
      <c r="D418" s="6">
        <v>412</v>
      </c>
      <c r="E418" s="6">
        <v>395</v>
      </c>
      <c r="F418" s="8">
        <f t="shared" si="60"/>
        <v>9.29422480400362e-5</v>
      </c>
      <c r="G418" s="9">
        <f t="shared" si="64"/>
        <v>0.931830743460338</v>
      </c>
      <c r="I418" s="6">
        <v>201709</v>
      </c>
      <c r="J418" s="6">
        <v>412</v>
      </c>
      <c r="K418" s="6">
        <v>401</v>
      </c>
      <c r="L418" s="8">
        <f t="shared" si="61"/>
        <v>8.71085059175132e-5</v>
      </c>
      <c r="M418" s="9">
        <f t="shared" si="65"/>
        <v>0.934024973422131</v>
      </c>
      <c r="O418" s="6">
        <v>201710</v>
      </c>
      <c r="P418" s="6">
        <v>412</v>
      </c>
      <c r="Q418" s="6">
        <v>46</v>
      </c>
      <c r="R418" s="8">
        <f t="shared" si="62"/>
        <v>9.66330929690182e-6</v>
      </c>
      <c r="S418" s="9">
        <f t="shared" si="66"/>
        <v>0.928407482426431</v>
      </c>
      <c r="AB418" s="6">
        <v>201708</v>
      </c>
      <c r="AC418" s="6">
        <v>412</v>
      </c>
      <c r="AD418" s="6">
        <v>349</v>
      </c>
      <c r="AE418" s="8">
        <f t="shared" si="63"/>
        <v>9.17341968789345e-5</v>
      </c>
      <c r="AF418" s="9">
        <f t="shared" si="67"/>
        <v>0.929912445097478</v>
      </c>
    </row>
    <row r="419" spans="1:32">
      <c r="A419" s="5"/>
      <c r="C419" s="6">
        <v>201708</v>
      </c>
      <c r="D419" s="6">
        <v>413</v>
      </c>
      <c r="E419" s="6">
        <v>361</v>
      </c>
      <c r="F419" s="8">
        <f t="shared" si="60"/>
        <v>8.49421558036787e-5</v>
      </c>
      <c r="G419" s="9">
        <f t="shared" si="64"/>
        <v>0.931915685616142</v>
      </c>
      <c r="I419" s="6">
        <v>201709</v>
      </c>
      <c r="J419" s="6">
        <v>413</v>
      </c>
      <c r="K419" s="6">
        <v>427</v>
      </c>
      <c r="L419" s="8">
        <f t="shared" si="61"/>
        <v>9.27564389695216e-5</v>
      </c>
      <c r="M419" s="9">
        <f t="shared" si="65"/>
        <v>0.934117729861101</v>
      </c>
      <c r="O419" s="6">
        <v>201710</v>
      </c>
      <c r="P419" s="6">
        <v>413</v>
      </c>
      <c r="Q419" s="6">
        <v>31</v>
      </c>
      <c r="R419" s="8">
        <f t="shared" si="62"/>
        <v>6.51223017834688e-6</v>
      </c>
      <c r="S419" s="9">
        <f t="shared" si="66"/>
        <v>0.92841399465661</v>
      </c>
      <c r="AB419" s="6">
        <v>201708</v>
      </c>
      <c r="AC419" s="6">
        <v>413</v>
      </c>
      <c r="AD419" s="6">
        <v>316</v>
      </c>
      <c r="AE419" s="8">
        <f t="shared" si="63"/>
        <v>8.30601897241929e-5</v>
      </c>
      <c r="AF419" s="9">
        <f t="shared" si="67"/>
        <v>0.929995505287202</v>
      </c>
    </row>
    <row r="420" spans="1:32">
      <c r="A420" s="5"/>
      <c r="C420" s="6">
        <v>201708</v>
      </c>
      <c r="D420" s="6">
        <v>414</v>
      </c>
      <c r="E420" s="6">
        <v>403</v>
      </c>
      <c r="F420" s="8">
        <f t="shared" si="60"/>
        <v>9.48246226838851e-5</v>
      </c>
      <c r="G420" s="9">
        <f t="shared" si="64"/>
        <v>0.932010510238826</v>
      </c>
      <c r="I420" s="6">
        <v>201709</v>
      </c>
      <c r="J420" s="6">
        <v>414</v>
      </c>
      <c r="K420" s="6">
        <v>413</v>
      </c>
      <c r="L420" s="8">
        <f t="shared" si="61"/>
        <v>8.97152442492094e-5</v>
      </c>
      <c r="M420" s="9">
        <f t="shared" si="65"/>
        <v>0.93420744510535</v>
      </c>
      <c r="O420" s="6">
        <v>201710</v>
      </c>
      <c r="P420" s="6">
        <v>414</v>
      </c>
      <c r="Q420" s="6">
        <v>16</v>
      </c>
      <c r="R420" s="8">
        <f t="shared" si="62"/>
        <v>3.36115105979194e-6</v>
      </c>
      <c r="S420" s="9">
        <f t="shared" si="66"/>
        <v>0.92841735580767</v>
      </c>
      <c r="AB420" s="6">
        <v>201708</v>
      </c>
      <c r="AC420" s="6">
        <v>414</v>
      </c>
      <c r="AD420" s="6">
        <v>373</v>
      </c>
      <c r="AE420" s="8">
        <f t="shared" si="63"/>
        <v>9.80425657187466e-5</v>
      </c>
      <c r="AF420" s="9">
        <f t="shared" si="67"/>
        <v>0.930093547852921</v>
      </c>
    </row>
    <row r="421" spans="1:32">
      <c r="A421" s="5"/>
      <c r="C421" s="6">
        <v>201708</v>
      </c>
      <c r="D421" s="6">
        <v>415</v>
      </c>
      <c r="E421" s="6">
        <v>353</v>
      </c>
      <c r="F421" s="8">
        <f t="shared" si="60"/>
        <v>8.30597811598298e-5</v>
      </c>
      <c r="G421" s="9">
        <f t="shared" si="64"/>
        <v>0.932093570019986</v>
      </c>
      <c r="I421" s="6">
        <v>201709</v>
      </c>
      <c r="J421" s="6">
        <v>415</v>
      </c>
      <c r="K421" s="6">
        <v>371</v>
      </c>
      <c r="L421" s="8">
        <f t="shared" si="61"/>
        <v>8.05916600882728e-5</v>
      </c>
      <c r="M421" s="9">
        <f t="shared" si="65"/>
        <v>0.934288036765438</v>
      </c>
      <c r="O421" s="6">
        <v>201710</v>
      </c>
      <c r="P421" s="6">
        <v>415</v>
      </c>
      <c r="Q421" s="6">
        <v>2</v>
      </c>
      <c r="R421" s="8">
        <f t="shared" si="62"/>
        <v>4.20143882473992e-7</v>
      </c>
      <c r="S421" s="9">
        <f t="shared" si="66"/>
        <v>0.928417775951552</v>
      </c>
      <c r="AB421" s="6">
        <v>201708</v>
      </c>
      <c r="AC421" s="6">
        <v>415</v>
      </c>
      <c r="AD421" s="6">
        <v>324</v>
      </c>
      <c r="AE421" s="8">
        <f t="shared" si="63"/>
        <v>8.51629793374636e-5</v>
      </c>
      <c r="AF421" s="9">
        <f t="shared" si="67"/>
        <v>0.930178710832258</v>
      </c>
    </row>
    <row r="422" spans="3:32">
      <c r="C422" s="6">
        <v>201708</v>
      </c>
      <c r="D422" s="6">
        <v>416</v>
      </c>
      <c r="E422" s="6">
        <v>390</v>
      </c>
      <c r="F422" s="8">
        <f t="shared" si="60"/>
        <v>9.17657638876307e-5</v>
      </c>
      <c r="G422" s="9">
        <f t="shared" si="64"/>
        <v>0.932185335783873</v>
      </c>
      <c r="I422" s="6">
        <v>201709</v>
      </c>
      <c r="J422" s="6">
        <v>416</v>
      </c>
      <c r="K422" s="6">
        <v>322</v>
      </c>
      <c r="L422" s="8">
        <f t="shared" si="61"/>
        <v>6.99474785671802e-5</v>
      </c>
      <c r="M422" s="9">
        <f t="shared" si="65"/>
        <v>0.934357984244005</v>
      </c>
      <c r="O422" s="6">
        <v>201710</v>
      </c>
      <c r="P422" s="6" t="s">
        <v>81</v>
      </c>
      <c r="Q422" s="7">
        <v>340751</v>
      </c>
      <c r="R422" s="8">
        <f t="shared" si="62"/>
        <v>0.0715822240484476</v>
      </c>
      <c r="S422" s="9">
        <f t="shared" si="66"/>
        <v>1</v>
      </c>
      <c r="AB422" s="6">
        <v>201708</v>
      </c>
      <c r="AC422" s="6">
        <v>416</v>
      </c>
      <c r="AD422" s="6">
        <v>361</v>
      </c>
      <c r="AE422" s="8">
        <f t="shared" si="63"/>
        <v>9.48883812988406e-5</v>
      </c>
      <c r="AF422" s="9">
        <f t="shared" si="67"/>
        <v>0.930273599213557</v>
      </c>
    </row>
    <row r="423" spans="3:32">
      <c r="C423" s="6">
        <v>201708</v>
      </c>
      <c r="D423" s="6">
        <v>417</v>
      </c>
      <c r="E423" s="6">
        <v>360</v>
      </c>
      <c r="F423" s="8">
        <f t="shared" si="60"/>
        <v>8.47068589731976e-5</v>
      </c>
      <c r="G423" s="9">
        <f t="shared" si="64"/>
        <v>0.932270042642846</v>
      </c>
      <c r="I423" s="6">
        <v>201709</v>
      </c>
      <c r="J423" s="6">
        <v>417</v>
      </c>
      <c r="K423" s="6">
        <v>336</v>
      </c>
      <c r="L423" s="8">
        <f t="shared" si="61"/>
        <v>7.29886732874924e-5</v>
      </c>
      <c r="M423" s="9">
        <f t="shared" si="65"/>
        <v>0.934430972917293</v>
      </c>
      <c r="AB423" s="6">
        <v>201708</v>
      </c>
      <c r="AC423" s="6">
        <v>417</v>
      </c>
      <c r="AD423" s="6">
        <v>324</v>
      </c>
      <c r="AE423" s="8">
        <f t="shared" si="63"/>
        <v>8.51629793374636e-5</v>
      </c>
      <c r="AF423" s="9">
        <f t="shared" si="67"/>
        <v>0.930358762192894</v>
      </c>
    </row>
    <row r="424" spans="3:32">
      <c r="C424" s="6">
        <v>201708</v>
      </c>
      <c r="D424" s="6">
        <v>418</v>
      </c>
      <c r="E424" s="6">
        <v>341</v>
      </c>
      <c r="F424" s="8">
        <f t="shared" si="60"/>
        <v>8.02362191940566e-5</v>
      </c>
      <c r="G424" s="9">
        <f t="shared" si="64"/>
        <v>0.93235027886204</v>
      </c>
      <c r="I424" s="6">
        <v>201709</v>
      </c>
      <c r="J424" s="6">
        <v>418</v>
      </c>
      <c r="K424" s="6">
        <v>331</v>
      </c>
      <c r="L424" s="8">
        <f t="shared" si="61"/>
        <v>7.19025323159523e-5</v>
      </c>
      <c r="M424" s="9">
        <f t="shared" si="65"/>
        <v>0.934502875449609</v>
      </c>
      <c r="AB424" s="6">
        <v>201708</v>
      </c>
      <c r="AC424" s="6">
        <v>418</v>
      </c>
      <c r="AD424" s="6">
        <v>319</v>
      </c>
      <c r="AE424" s="8">
        <f t="shared" si="63"/>
        <v>8.38487358291694e-5</v>
      </c>
      <c r="AF424" s="9">
        <f t="shared" si="67"/>
        <v>0.930442610928724</v>
      </c>
    </row>
    <row r="425" spans="3:32">
      <c r="C425" s="6">
        <v>201708</v>
      </c>
      <c r="D425" s="6">
        <v>419</v>
      </c>
      <c r="E425" s="6">
        <v>318</v>
      </c>
      <c r="F425" s="8">
        <f t="shared" si="60"/>
        <v>7.48243920929912e-5</v>
      </c>
      <c r="G425" s="9">
        <f t="shared" si="64"/>
        <v>0.932425103254133</v>
      </c>
      <c r="I425" s="6">
        <v>201709</v>
      </c>
      <c r="J425" s="6">
        <v>419</v>
      </c>
      <c r="K425" s="6">
        <v>309</v>
      </c>
      <c r="L425" s="8">
        <f t="shared" si="61"/>
        <v>6.7123512041176e-5</v>
      </c>
      <c r="M425" s="9">
        <f t="shared" si="65"/>
        <v>0.93456999896165</v>
      </c>
      <c r="AB425" s="6">
        <v>201708</v>
      </c>
      <c r="AC425" s="6">
        <v>419</v>
      </c>
      <c r="AD425" s="6">
        <v>296</v>
      </c>
      <c r="AE425" s="8">
        <f t="shared" si="63"/>
        <v>7.78032156910161e-5</v>
      </c>
      <c r="AF425" s="9">
        <f t="shared" si="67"/>
        <v>0.930520414144415</v>
      </c>
    </row>
    <row r="426" spans="3:32">
      <c r="C426" s="6">
        <v>201708</v>
      </c>
      <c r="D426" s="6">
        <v>420</v>
      </c>
      <c r="E426" s="6">
        <v>348</v>
      </c>
      <c r="F426" s="8">
        <f t="shared" si="60"/>
        <v>8.18832970074243e-5</v>
      </c>
      <c r="G426" s="9">
        <f t="shared" si="64"/>
        <v>0.932506986551141</v>
      </c>
      <c r="I426" s="6">
        <v>201709</v>
      </c>
      <c r="J426" s="6">
        <v>420</v>
      </c>
      <c r="K426" s="6">
        <v>377</v>
      </c>
      <c r="L426" s="8">
        <f t="shared" si="61"/>
        <v>8.18950292541209e-5</v>
      </c>
      <c r="M426" s="9">
        <f t="shared" si="65"/>
        <v>0.934651893990904</v>
      </c>
      <c r="AB426" s="6">
        <v>201708</v>
      </c>
      <c r="AC426" s="6">
        <v>420</v>
      </c>
      <c r="AD426" s="6">
        <v>331</v>
      </c>
      <c r="AE426" s="8">
        <f t="shared" si="63"/>
        <v>8.70029202490754e-5</v>
      </c>
      <c r="AF426" s="9">
        <f t="shared" si="67"/>
        <v>0.930607417064664</v>
      </c>
    </row>
    <row r="427" spans="3:32">
      <c r="C427" s="6">
        <v>201708</v>
      </c>
      <c r="D427" s="6">
        <v>421</v>
      </c>
      <c r="E427" s="6">
        <v>387</v>
      </c>
      <c r="F427" s="8">
        <f t="shared" si="60"/>
        <v>9.10598733961874e-5</v>
      </c>
      <c r="G427" s="9">
        <f t="shared" si="64"/>
        <v>0.932598046424537</v>
      </c>
      <c r="I427" s="6">
        <v>201709</v>
      </c>
      <c r="J427" s="6">
        <v>421</v>
      </c>
      <c r="K427" s="6">
        <v>288</v>
      </c>
      <c r="L427" s="8">
        <f t="shared" si="61"/>
        <v>6.25617199607078e-5</v>
      </c>
      <c r="M427" s="9">
        <f t="shared" si="65"/>
        <v>0.934714455710865</v>
      </c>
      <c r="AB427" s="6">
        <v>201708</v>
      </c>
      <c r="AC427" s="6">
        <v>421</v>
      </c>
      <c r="AD427" s="6">
        <v>356</v>
      </c>
      <c r="AE427" s="8">
        <f t="shared" si="63"/>
        <v>9.35741377905464e-5</v>
      </c>
      <c r="AF427" s="9">
        <f t="shared" si="67"/>
        <v>0.930700991202454</v>
      </c>
    </row>
    <row r="428" spans="3:32">
      <c r="C428" s="6">
        <v>201708</v>
      </c>
      <c r="D428" s="6">
        <v>422</v>
      </c>
      <c r="E428" s="6">
        <v>383</v>
      </c>
      <c r="F428" s="8">
        <f t="shared" si="60"/>
        <v>9.0118686074263e-5</v>
      </c>
      <c r="G428" s="9">
        <f t="shared" si="64"/>
        <v>0.932688165110611</v>
      </c>
      <c r="I428" s="6">
        <v>201709</v>
      </c>
      <c r="J428" s="6">
        <v>422</v>
      </c>
      <c r="K428" s="6">
        <v>294</v>
      </c>
      <c r="L428" s="8">
        <f t="shared" si="61"/>
        <v>6.38650891265558e-5</v>
      </c>
      <c r="M428" s="9">
        <f t="shared" si="65"/>
        <v>0.934778320799991</v>
      </c>
      <c r="AB428" s="6">
        <v>201708</v>
      </c>
      <c r="AC428" s="6">
        <v>422</v>
      </c>
      <c r="AD428" s="6">
        <v>354</v>
      </c>
      <c r="AE428" s="8">
        <f t="shared" si="63"/>
        <v>9.30484403872287e-5</v>
      </c>
      <c r="AF428" s="9">
        <f t="shared" si="67"/>
        <v>0.930794039642842</v>
      </c>
    </row>
    <row r="429" spans="3:32">
      <c r="C429" s="6">
        <v>201708</v>
      </c>
      <c r="D429" s="6">
        <v>423</v>
      </c>
      <c r="E429" s="6">
        <v>381</v>
      </c>
      <c r="F429" s="8">
        <f t="shared" si="60"/>
        <v>8.96480924133008e-5</v>
      </c>
      <c r="G429" s="9">
        <f t="shared" si="64"/>
        <v>0.932777813203025</v>
      </c>
      <c r="I429" s="6">
        <v>201709</v>
      </c>
      <c r="J429" s="6">
        <v>423</v>
      </c>
      <c r="K429" s="6">
        <v>264</v>
      </c>
      <c r="L429" s="8">
        <f t="shared" si="61"/>
        <v>5.73482432973154e-5</v>
      </c>
      <c r="M429" s="9">
        <f t="shared" si="65"/>
        <v>0.934835669043289</v>
      </c>
      <c r="AB429" s="6">
        <v>201708</v>
      </c>
      <c r="AC429" s="6">
        <v>423</v>
      </c>
      <c r="AD429" s="6">
        <v>347</v>
      </c>
      <c r="AE429" s="8">
        <f t="shared" si="63"/>
        <v>9.12084994756168e-5</v>
      </c>
      <c r="AF429" s="9">
        <f t="shared" si="67"/>
        <v>0.930885248142317</v>
      </c>
    </row>
    <row r="430" spans="3:32">
      <c r="C430" s="6">
        <v>201708</v>
      </c>
      <c r="D430" s="6">
        <v>424</v>
      </c>
      <c r="E430" s="6">
        <v>353</v>
      </c>
      <c r="F430" s="8">
        <f t="shared" si="60"/>
        <v>8.30597811598298e-5</v>
      </c>
      <c r="G430" s="9">
        <f t="shared" si="64"/>
        <v>0.932860872984184</v>
      </c>
      <c r="I430" s="6">
        <v>201709</v>
      </c>
      <c r="J430" s="6">
        <v>424</v>
      </c>
      <c r="K430" s="6">
        <v>228</v>
      </c>
      <c r="L430" s="8">
        <f t="shared" si="61"/>
        <v>4.9528028302227e-5</v>
      </c>
      <c r="M430" s="9">
        <f t="shared" si="65"/>
        <v>0.934885197071591</v>
      </c>
      <c r="AB430" s="6">
        <v>201708</v>
      </c>
      <c r="AC430" s="6">
        <v>424</v>
      </c>
      <c r="AD430" s="6">
        <v>327</v>
      </c>
      <c r="AE430" s="8">
        <f t="shared" si="63"/>
        <v>8.59515254424401e-5</v>
      </c>
      <c r="AF430" s="9">
        <f t="shared" si="67"/>
        <v>0.93097119966776</v>
      </c>
    </row>
    <row r="431" spans="3:32">
      <c r="C431" s="6">
        <v>201708</v>
      </c>
      <c r="D431" s="6">
        <v>425</v>
      </c>
      <c r="E431" s="6">
        <v>378</v>
      </c>
      <c r="F431" s="8">
        <f t="shared" si="60"/>
        <v>8.89422019218575e-5</v>
      </c>
      <c r="G431" s="9">
        <f t="shared" si="64"/>
        <v>0.932949815186106</v>
      </c>
      <c r="I431" s="6">
        <v>201709</v>
      </c>
      <c r="J431" s="6">
        <v>425</v>
      </c>
      <c r="K431" s="6">
        <v>209</v>
      </c>
      <c r="L431" s="8">
        <f t="shared" si="61"/>
        <v>4.54006926103747e-5</v>
      </c>
      <c r="M431" s="9">
        <f t="shared" si="65"/>
        <v>0.934930597764201</v>
      </c>
      <c r="AB431" s="6">
        <v>201708</v>
      </c>
      <c r="AC431" s="6">
        <v>425</v>
      </c>
      <c r="AD431" s="6">
        <v>358</v>
      </c>
      <c r="AE431" s="8">
        <f t="shared" si="63"/>
        <v>9.40998351938641e-5</v>
      </c>
      <c r="AF431" s="9">
        <f t="shared" si="67"/>
        <v>0.931065299502953</v>
      </c>
    </row>
    <row r="432" spans="3:32">
      <c r="C432" s="6">
        <v>201708</v>
      </c>
      <c r="D432" s="6">
        <v>426</v>
      </c>
      <c r="E432" s="6">
        <v>396</v>
      </c>
      <c r="F432" s="8">
        <f t="shared" si="60"/>
        <v>9.31775448705173e-5</v>
      </c>
      <c r="G432" s="9">
        <f t="shared" si="64"/>
        <v>0.933042992730977</v>
      </c>
      <c r="I432" s="6">
        <v>201709</v>
      </c>
      <c r="J432" s="6">
        <v>426</v>
      </c>
      <c r="K432" s="6">
        <v>238</v>
      </c>
      <c r="L432" s="8">
        <f t="shared" si="61"/>
        <v>5.17003102453071e-5</v>
      </c>
      <c r="M432" s="9">
        <f t="shared" si="65"/>
        <v>0.934982298074446</v>
      </c>
      <c r="AB432" s="6">
        <v>201708</v>
      </c>
      <c r="AC432" s="6">
        <v>426</v>
      </c>
      <c r="AD432" s="6">
        <v>366</v>
      </c>
      <c r="AE432" s="8">
        <f t="shared" si="63"/>
        <v>9.62026248071348e-5</v>
      </c>
      <c r="AF432" s="9">
        <f t="shared" si="67"/>
        <v>0.931161502127761</v>
      </c>
    </row>
    <row r="433" spans="3:32">
      <c r="C433" s="6">
        <v>201708</v>
      </c>
      <c r="D433" s="6">
        <v>427</v>
      </c>
      <c r="E433" s="6">
        <v>405</v>
      </c>
      <c r="F433" s="8">
        <f t="shared" si="60"/>
        <v>9.52952163448473e-5</v>
      </c>
      <c r="G433" s="9">
        <f t="shared" si="64"/>
        <v>0.933138287947322</v>
      </c>
      <c r="I433" s="6">
        <v>201709</v>
      </c>
      <c r="J433" s="6">
        <v>427</v>
      </c>
      <c r="K433" s="6">
        <v>246</v>
      </c>
      <c r="L433" s="8">
        <f t="shared" si="61"/>
        <v>5.34381357997712e-5</v>
      </c>
      <c r="M433" s="9">
        <f t="shared" si="65"/>
        <v>0.935035736210246</v>
      </c>
      <c r="AB433" s="6">
        <v>201708</v>
      </c>
      <c r="AC433" s="6">
        <v>427</v>
      </c>
      <c r="AD433" s="6">
        <v>363</v>
      </c>
      <c r="AE433" s="8">
        <f t="shared" si="63"/>
        <v>9.54140787021583e-5</v>
      </c>
      <c r="AF433" s="9">
        <f t="shared" si="67"/>
        <v>0.931256916206463</v>
      </c>
    </row>
    <row r="434" spans="3:32">
      <c r="C434" s="6">
        <v>201708</v>
      </c>
      <c r="D434" s="6">
        <v>428</v>
      </c>
      <c r="E434" s="6">
        <v>353</v>
      </c>
      <c r="F434" s="8">
        <f t="shared" si="60"/>
        <v>8.30597811598298e-5</v>
      </c>
      <c r="G434" s="9">
        <f t="shared" si="64"/>
        <v>0.933221347728482</v>
      </c>
      <c r="I434" s="6">
        <v>201709</v>
      </c>
      <c r="J434" s="6">
        <v>428</v>
      </c>
      <c r="K434" s="6">
        <v>205</v>
      </c>
      <c r="L434" s="8">
        <f t="shared" si="61"/>
        <v>4.45317798331427e-5</v>
      </c>
      <c r="M434" s="9">
        <f t="shared" si="65"/>
        <v>0.935080267990079</v>
      </c>
      <c r="AB434" s="6">
        <v>201708</v>
      </c>
      <c r="AC434" s="6">
        <v>428</v>
      </c>
      <c r="AD434" s="6">
        <v>326</v>
      </c>
      <c r="AE434" s="8">
        <f t="shared" si="63"/>
        <v>8.56886767407812e-5</v>
      </c>
      <c r="AF434" s="9">
        <f t="shared" si="67"/>
        <v>0.931342604883204</v>
      </c>
    </row>
    <row r="435" spans="3:32">
      <c r="C435" s="6">
        <v>201708</v>
      </c>
      <c r="D435" s="6">
        <v>429</v>
      </c>
      <c r="E435" s="6">
        <v>382</v>
      </c>
      <c r="F435" s="8">
        <f t="shared" si="60"/>
        <v>8.98833892437819e-5</v>
      </c>
      <c r="G435" s="9">
        <f t="shared" si="64"/>
        <v>0.933311231117725</v>
      </c>
      <c r="I435" s="6">
        <v>201709</v>
      </c>
      <c r="J435" s="6">
        <v>429</v>
      </c>
      <c r="K435" s="6">
        <v>175</v>
      </c>
      <c r="L435" s="8">
        <f t="shared" si="61"/>
        <v>3.80149340039023e-5</v>
      </c>
      <c r="M435" s="9">
        <f t="shared" si="65"/>
        <v>0.935118282924083</v>
      </c>
      <c r="AB435" s="6">
        <v>201708</v>
      </c>
      <c r="AC435" s="6">
        <v>429</v>
      </c>
      <c r="AD435" s="6">
        <v>347</v>
      </c>
      <c r="AE435" s="8">
        <f t="shared" si="63"/>
        <v>9.12084994756168e-5</v>
      </c>
      <c r="AF435" s="9">
        <f t="shared" si="67"/>
        <v>0.931433813382679</v>
      </c>
    </row>
    <row r="436" spans="3:32">
      <c r="C436" s="6">
        <v>201708</v>
      </c>
      <c r="D436" s="6">
        <v>430</v>
      </c>
      <c r="E436" s="6">
        <v>317</v>
      </c>
      <c r="F436" s="8">
        <f t="shared" si="60"/>
        <v>7.45890952625101e-5</v>
      </c>
      <c r="G436" s="9">
        <f t="shared" si="64"/>
        <v>0.933385820212988</v>
      </c>
      <c r="I436" s="6">
        <v>201709</v>
      </c>
      <c r="J436" s="6">
        <v>430</v>
      </c>
      <c r="K436" s="6">
        <v>160</v>
      </c>
      <c r="L436" s="8">
        <f t="shared" si="61"/>
        <v>3.47565110892821e-5</v>
      </c>
      <c r="M436" s="9">
        <f t="shared" si="65"/>
        <v>0.935153039435172</v>
      </c>
      <c r="AB436" s="6">
        <v>201708</v>
      </c>
      <c r="AC436" s="6">
        <v>430</v>
      </c>
      <c r="AD436" s="6">
        <v>287</v>
      </c>
      <c r="AE436" s="8">
        <f t="shared" si="63"/>
        <v>7.54375773760865e-5</v>
      </c>
      <c r="AF436" s="9">
        <f t="shared" si="67"/>
        <v>0.931509250960055</v>
      </c>
    </row>
    <row r="437" spans="3:32">
      <c r="C437" s="6">
        <v>201708</v>
      </c>
      <c r="D437" s="6">
        <v>431</v>
      </c>
      <c r="E437" s="6">
        <v>365</v>
      </c>
      <c r="F437" s="8">
        <f t="shared" si="60"/>
        <v>8.58833431256031e-5</v>
      </c>
      <c r="G437" s="9">
        <f t="shared" si="64"/>
        <v>0.933471703556113</v>
      </c>
      <c r="I437" s="6">
        <v>201709</v>
      </c>
      <c r="J437" s="6">
        <v>431</v>
      </c>
      <c r="K437" s="6">
        <v>163</v>
      </c>
      <c r="L437" s="8">
        <f t="shared" si="61"/>
        <v>3.54081956722061e-5</v>
      </c>
      <c r="M437" s="9">
        <f t="shared" si="65"/>
        <v>0.935188447630845</v>
      </c>
      <c r="AB437" s="6">
        <v>201708</v>
      </c>
      <c r="AC437" s="6">
        <v>431</v>
      </c>
      <c r="AD437" s="6">
        <v>332</v>
      </c>
      <c r="AE437" s="8">
        <f t="shared" si="63"/>
        <v>8.72657689507343e-5</v>
      </c>
      <c r="AF437" s="9">
        <f t="shared" si="67"/>
        <v>0.931596516729006</v>
      </c>
    </row>
    <row r="438" spans="3:32">
      <c r="C438" s="6">
        <v>201708</v>
      </c>
      <c r="D438" s="6">
        <v>432</v>
      </c>
      <c r="E438" s="6">
        <v>379</v>
      </c>
      <c r="F438" s="8">
        <f t="shared" si="60"/>
        <v>8.91774987523386e-5</v>
      </c>
      <c r="G438" s="9">
        <f t="shared" si="64"/>
        <v>0.933560881054866</v>
      </c>
      <c r="I438" s="6">
        <v>201709</v>
      </c>
      <c r="J438" s="6">
        <v>432</v>
      </c>
      <c r="K438" s="6">
        <v>126</v>
      </c>
      <c r="L438" s="8">
        <f t="shared" si="61"/>
        <v>2.73707524828096e-5</v>
      </c>
      <c r="M438" s="9">
        <f t="shared" si="65"/>
        <v>0.935215818383327</v>
      </c>
      <c r="AB438" s="6">
        <v>201708</v>
      </c>
      <c r="AC438" s="6">
        <v>432</v>
      </c>
      <c r="AD438" s="6">
        <v>354</v>
      </c>
      <c r="AE438" s="8">
        <f t="shared" si="63"/>
        <v>9.30484403872287e-5</v>
      </c>
      <c r="AF438" s="9">
        <f t="shared" si="67"/>
        <v>0.931689565169393</v>
      </c>
    </row>
    <row r="439" spans="3:32">
      <c r="C439" s="6">
        <v>201708</v>
      </c>
      <c r="D439" s="6">
        <v>433</v>
      </c>
      <c r="E439" s="6">
        <v>315</v>
      </c>
      <c r="F439" s="8">
        <f t="shared" si="60"/>
        <v>7.41185016015479e-5</v>
      </c>
      <c r="G439" s="9">
        <f t="shared" si="64"/>
        <v>0.933634999556467</v>
      </c>
      <c r="I439" s="6">
        <v>201709</v>
      </c>
      <c r="J439" s="6">
        <v>433</v>
      </c>
      <c r="K439" s="6">
        <v>137</v>
      </c>
      <c r="L439" s="8">
        <f t="shared" si="61"/>
        <v>2.97602626201978e-5</v>
      </c>
      <c r="M439" s="9">
        <f t="shared" si="65"/>
        <v>0.935245578645948</v>
      </c>
      <c r="AB439" s="6">
        <v>201708</v>
      </c>
      <c r="AC439" s="6">
        <v>433</v>
      </c>
      <c r="AD439" s="6">
        <v>291</v>
      </c>
      <c r="AE439" s="8">
        <f t="shared" si="63"/>
        <v>7.64889721827219e-5</v>
      </c>
      <c r="AF439" s="9">
        <f t="shared" si="67"/>
        <v>0.931766054141576</v>
      </c>
    </row>
    <row r="440" spans="3:32">
      <c r="C440" s="6">
        <v>201708</v>
      </c>
      <c r="D440" s="6">
        <v>434</v>
      </c>
      <c r="E440" s="6">
        <v>343</v>
      </c>
      <c r="F440" s="8">
        <f t="shared" si="60"/>
        <v>8.07068128550188e-5</v>
      </c>
      <c r="G440" s="9">
        <f t="shared" si="64"/>
        <v>0.933715706369322</v>
      </c>
      <c r="I440" s="6">
        <v>201709</v>
      </c>
      <c r="J440" s="6">
        <v>434</v>
      </c>
      <c r="K440" s="6">
        <v>155</v>
      </c>
      <c r="L440" s="8">
        <f t="shared" si="61"/>
        <v>3.3670370117742e-5</v>
      </c>
      <c r="M440" s="9">
        <f t="shared" si="65"/>
        <v>0.935279249016065</v>
      </c>
      <c r="AB440" s="6">
        <v>201708</v>
      </c>
      <c r="AC440" s="6">
        <v>434</v>
      </c>
      <c r="AD440" s="6">
        <v>310</v>
      </c>
      <c r="AE440" s="8">
        <f t="shared" si="63"/>
        <v>8.14830975142398e-5</v>
      </c>
      <c r="AF440" s="9">
        <f t="shared" si="67"/>
        <v>0.93184753723909</v>
      </c>
    </row>
    <row r="441" spans="3:32">
      <c r="C441" s="6">
        <v>201708</v>
      </c>
      <c r="D441" s="6">
        <v>435</v>
      </c>
      <c r="E441" s="6">
        <v>329</v>
      </c>
      <c r="F441" s="8">
        <f t="shared" si="60"/>
        <v>7.74126572282833e-5</v>
      </c>
      <c r="G441" s="9">
        <f t="shared" si="64"/>
        <v>0.933793119026551</v>
      </c>
      <c r="I441" s="6">
        <v>201709</v>
      </c>
      <c r="J441" s="6">
        <v>435</v>
      </c>
      <c r="K441" s="6">
        <v>120</v>
      </c>
      <c r="L441" s="8">
        <f t="shared" si="61"/>
        <v>2.60673833169616e-5</v>
      </c>
      <c r="M441" s="9">
        <f t="shared" si="65"/>
        <v>0.935305316399382</v>
      </c>
      <c r="AB441" s="6">
        <v>201708</v>
      </c>
      <c r="AC441" s="6">
        <v>435</v>
      </c>
      <c r="AD441" s="6">
        <v>307</v>
      </c>
      <c r="AE441" s="8">
        <f t="shared" si="63"/>
        <v>8.06945514092633e-5</v>
      </c>
      <c r="AF441" s="9">
        <f t="shared" si="67"/>
        <v>0.931928231790499</v>
      </c>
    </row>
    <row r="442" spans="3:32">
      <c r="C442" s="6">
        <v>201708</v>
      </c>
      <c r="D442" s="6">
        <v>436</v>
      </c>
      <c r="E442" s="6">
        <v>296</v>
      </c>
      <c r="F442" s="8">
        <f t="shared" si="60"/>
        <v>6.96478618224069e-5</v>
      </c>
      <c r="G442" s="9">
        <f t="shared" si="64"/>
        <v>0.933862766888373</v>
      </c>
      <c r="I442" s="6">
        <v>201709</v>
      </c>
      <c r="J442" s="6">
        <v>436</v>
      </c>
      <c r="K442" s="6">
        <v>74</v>
      </c>
      <c r="L442" s="8">
        <f t="shared" si="61"/>
        <v>1.6074886378793e-5</v>
      </c>
      <c r="M442" s="9">
        <f t="shared" si="65"/>
        <v>0.935321391285761</v>
      </c>
      <c r="AB442" s="6">
        <v>201708</v>
      </c>
      <c r="AC442" s="6">
        <v>436</v>
      </c>
      <c r="AD442" s="6">
        <v>271</v>
      </c>
      <c r="AE442" s="8">
        <f t="shared" si="63"/>
        <v>7.12319981495451e-5</v>
      </c>
      <c r="AF442" s="9">
        <f t="shared" si="67"/>
        <v>0.931999463788649</v>
      </c>
    </row>
    <row r="443" spans="3:32">
      <c r="C443" s="6">
        <v>201708</v>
      </c>
      <c r="D443" s="6">
        <v>437</v>
      </c>
      <c r="E443" s="6">
        <v>369</v>
      </c>
      <c r="F443" s="8">
        <f t="shared" si="60"/>
        <v>8.68245304475275e-5</v>
      </c>
      <c r="G443" s="9">
        <f t="shared" si="64"/>
        <v>0.933949591418821</v>
      </c>
      <c r="I443" s="6">
        <v>201709</v>
      </c>
      <c r="J443" s="6">
        <v>437</v>
      </c>
      <c r="K443" s="6">
        <v>73</v>
      </c>
      <c r="L443" s="8">
        <f t="shared" si="61"/>
        <v>1.5857658184485e-5</v>
      </c>
      <c r="M443" s="9">
        <f t="shared" si="65"/>
        <v>0.935337248943946</v>
      </c>
      <c r="AB443" s="6">
        <v>201708</v>
      </c>
      <c r="AC443" s="6">
        <v>437</v>
      </c>
      <c r="AD443" s="6">
        <v>338</v>
      </c>
      <c r="AE443" s="8">
        <f t="shared" si="63"/>
        <v>8.88428611606873e-5</v>
      </c>
      <c r="AF443" s="9">
        <f t="shared" si="67"/>
        <v>0.93208830664981</v>
      </c>
    </row>
    <row r="444" spans="3:32">
      <c r="C444" s="6">
        <v>201708</v>
      </c>
      <c r="D444" s="6">
        <v>438</v>
      </c>
      <c r="E444" s="6">
        <v>343</v>
      </c>
      <c r="F444" s="8">
        <f t="shared" si="60"/>
        <v>8.07068128550188e-5</v>
      </c>
      <c r="G444" s="9">
        <f t="shared" si="64"/>
        <v>0.934030298231675</v>
      </c>
      <c r="I444" s="6">
        <v>201709</v>
      </c>
      <c r="J444" s="6">
        <v>438</v>
      </c>
      <c r="K444" s="6">
        <v>74</v>
      </c>
      <c r="L444" s="8">
        <f t="shared" si="61"/>
        <v>1.6074886378793e-5</v>
      </c>
      <c r="M444" s="9">
        <f t="shared" si="65"/>
        <v>0.935353323830324</v>
      </c>
      <c r="AB444" s="6">
        <v>201708</v>
      </c>
      <c r="AC444" s="6">
        <v>438</v>
      </c>
      <c r="AD444" s="6">
        <v>327</v>
      </c>
      <c r="AE444" s="8">
        <f t="shared" si="63"/>
        <v>8.59515254424401e-5</v>
      </c>
      <c r="AF444" s="9">
        <f t="shared" si="67"/>
        <v>0.932174258175252</v>
      </c>
    </row>
    <row r="445" spans="3:32">
      <c r="C445" s="6">
        <v>201708</v>
      </c>
      <c r="D445" s="6">
        <v>439</v>
      </c>
      <c r="E445" s="6">
        <v>350</v>
      </c>
      <c r="F445" s="8">
        <f t="shared" si="60"/>
        <v>8.23538906683865e-5</v>
      </c>
      <c r="G445" s="9">
        <f t="shared" si="64"/>
        <v>0.934112652122344</v>
      </c>
      <c r="I445" s="6">
        <v>201709</v>
      </c>
      <c r="J445" s="6">
        <v>439</v>
      </c>
      <c r="K445" s="6">
        <v>53</v>
      </c>
      <c r="L445" s="8">
        <f t="shared" si="61"/>
        <v>1.15130942983247e-5</v>
      </c>
      <c r="M445" s="9">
        <f t="shared" si="65"/>
        <v>0.935364836924623</v>
      </c>
      <c r="AB445" s="6">
        <v>201708</v>
      </c>
      <c r="AC445" s="6">
        <v>439</v>
      </c>
      <c r="AD445" s="6">
        <v>320</v>
      </c>
      <c r="AE445" s="8">
        <f t="shared" si="63"/>
        <v>8.41115845308282e-5</v>
      </c>
      <c r="AF445" s="9">
        <f t="shared" si="67"/>
        <v>0.932258369759783</v>
      </c>
    </row>
    <row r="446" spans="3:32">
      <c r="C446" s="6">
        <v>201708</v>
      </c>
      <c r="D446" s="6">
        <v>440</v>
      </c>
      <c r="E446" s="6">
        <v>329</v>
      </c>
      <c r="F446" s="8">
        <f t="shared" si="60"/>
        <v>7.74126572282833e-5</v>
      </c>
      <c r="G446" s="9">
        <f t="shared" si="64"/>
        <v>0.934190064779572</v>
      </c>
      <c r="I446" s="6">
        <v>201709</v>
      </c>
      <c r="J446" s="6">
        <v>440</v>
      </c>
      <c r="K446" s="6">
        <v>52</v>
      </c>
      <c r="L446" s="8">
        <f t="shared" si="61"/>
        <v>1.12958661040167e-5</v>
      </c>
      <c r="M446" s="9">
        <f t="shared" si="65"/>
        <v>0.935376132790727</v>
      </c>
      <c r="AB446" s="6">
        <v>201708</v>
      </c>
      <c r="AC446" s="6">
        <v>440</v>
      </c>
      <c r="AD446" s="6">
        <v>306</v>
      </c>
      <c r="AE446" s="8">
        <f t="shared" si="63"/>
        <v>8.04317027076045e-5</v>
      </c>
      <c r="AF446" s="9">
        <f t="shared" si="67"/>
        <v>0.93233880146249</v>
      </c>
    </row>
    <row r="447" spans="3:32">
      <c r="C447" s="6">
        <v>201708</v>
      </c>
      <c r="D447" s="6">
        <v>441</v>
      </c>
      <c r="E447" s="6">
        <v>352</v>
      </c>
      <c r="F447" s="8">
        <f t="shared" si="60"/>
        <v>8.28244843293487e-5</v>
      </c>
      <c r="G447" s="9">
        <f t="shared" si="64"/>
        <v>0.934272889263902</v>
      </c>
      <c r="I447" s="6">
        <v>201709</v>
      </c>
      <c r="J447" s="6">
        <v>441</v>
      </c>
      <c r="K447" s="6">
        <v>53</v>
      </c>
      <c r="L447" s="8">
        <f t="shared" si="61"/>
        <v>1.15130942983247e-5</v>
      </c>
      <c r="M447" s="9">
        <f t="shared" si="65"/>
        <v>0.935387645885025</v>
      </c>
      <c r="AB447" s="6">
        <v>201708</v>
      </c>
      <c r="AC447" s="6">
        <v>441</v>
      </c>
      <c r="AD447" s="6">
        <v>327</v>
      </c>
      <c r="AE447" s="8">
        <f t="shared" si="63"/>
        <v>8.59515254424401e-5</v>
      </c>
      <c r="AF447" s="9">
        <f t="shared" si="67"/>
        <v>0.932424752987933</v>
      </c>
    </row>
    <row r="448" spans="3:32">
      <c r="C448" s="6">
        <v>201708</v>
      </c>
      <c r="D448" s="6">
        <v>442</v>
      </c>
      <c r="E448" s="6">
        <v>319</v>
      </c>
      <c r="F448" s="8">
        <f t="shared" si="60"/>
        <v>7.50596889234723e-5</v>
      </c>
      <c r="G448" s="9">
        <f t="shared" si="64"/>
        <v>0.934347948952825</v>
      </c>
      <c r="I448" s="6">
        <v>201709</v>
      </c>
      <c r="J448" s="6">
        <v>442</v>
      </c>
      <c r="K448" s="6">
        <v>35</v>
      </c>
      <c r="L448" s="8">
        <f t="shared" si="61"/>
        <v>7.60298680078046e-6</v>
      </c>
      <c r="M448" s="9">
        <f t="shared" si="65"/>
        <v>0.935395248871826</v>
      </c>
      <c r="AB448" s="6">
        <v>201708</v>
      </c>
      <c r="AC448" s="6">
        <v>442</v>
      </c>
      <c r="AD448" s="6">
        <v>286</v>
      </c>
      <c r="AE448" s="8">
        <f t="shared" si="63"/>
        <v>7.51747286744277e-5</v>
      </c>
      <c r="AF448" s="9">
        <f t="shared" si="67"/>
        <v>0.932499927716607</v>
      </c>
    </row>
    <row r="449" spans="3:32">
      <c r="C449" s="6">
        <v>201708</v>
      </c>
      <c r="D449" s="6">
        <v>443</v>
      </c>
      <c r="E449" s="6">
        <v>323</v>
      </c>
      <c r="F449" s="8">
        <f t="shared" si="60"/>
        <v>7.60008762453967e-5</v>
      </c>
      <c r="G449" s="9">
        <f t="shared" si="64"/>
        <v>0.93442394982907</v>
      </c>
      <c r="I449" s="6">
        <v>201709</v>
      </c>
      <c r="J449" s="6">
        <v>443</v>
      </c>
      <c r="K449" s="6">
        <v>16</v>
      </c>
      <c r="L449" s="8">
        <f t="shared" si="61"/>
        <v>3.47565110892821e-6</v>
      </c>
      <c r="M449" s="9">
        <f t="shared" si="65"/>
        <v>0.935398724522935</v>
      </c>
      <c r="AB449" s="6">
        <v>201708</v>
      </c>
      <c r="AC449" s="6">
        <v>443</v>
      </c>
      <c r="AD449" s="6">
        <v>287</v>
      </c>
      <c r="AE449" s="8">
        <f t="shared" si="63"/>
        <v>7.54375773760865e-5</v>
      </c>
      <c r="AF449" s="9">
        <f t="shared" si="67"/>
        <v>0.932575365293983</v>
      </c>
    </row>
    <row r="450" spans="3:32">
      <c r="C450" s="6">
        <v>201708</v>
      </c>
      <c r="D450" s="6">
        <v>444</v>
      </c>
      <c r="E450" s="6">
        <v>311</v>
      </c>
      <c r="F450" s="8">
        <f t="shared" si="60"/>
        <v>7.31773142796235e-5</v>
      </c>
      <c r="G450" s="9">
        <f t="shared" si="64"/>
        <v>0.93449712714335</v>
      </c>
      <c r="I450" s="6">
        <v>201709</v>
      </c>
      <c r="J450" s="6">
        <v>444</v>
      </c>
      <c r="K450" s="6">
        <v>15</v>
      </c>
      <c r="L450" s="8">
        <f t="shared" si="61"/>
        <v>3.2584229146202e-6</v>
      </c>
      <c r="M450" s="9">
        <f t="shared" si="65"/>
        <v>0.93540198294585</v>
      </c>
      <c r="AB450" s="6">
        <v>201708</v>
      </c>
      <c r="AC450" s="6">
        <v>444</v>
      </c>
      <c r="AD450" s="6">
        <v>288</v>
      </c>
      <c r="AE450" s="8">
        <f t="shared" si="63"/>
        <v>7.57004260777454e-5</v>
      </c>
      <c r="AF450" s="9">
        <f t="shared" si="67"/>
        <v>0.932651065720061</v>
      </c>
    </row>
    <row r="451" spans="3:32">
      <c r="C451" s="6">
        <v>201708</v>
      </c>
      <c r="D451" s="6">
        <v>445</v>
      </c>
      <c r="E451" s="6">
        <v>338</v>
      </c>
      <c r="F451" s="8">
        <f t="shared" si="60"/>
        <v>7.95303287026133e-5</v>
      </c>
      <c r="G451" s="9">
        <f t="shared" si="64"/>
        <v>0.934576657472053</v>
      </c>
      <c r="I451" s="6">
        <v>201709</v>
      </c>
      <c r="J451" s="6" t="s">
        <v>81</v>
      </c>
      <c r="K451" s="7">
        <v>297374</v>
      </c>
      <c r="L451" s="8">
        <f t="shared" si="61"/>
        <v>0.0645980170541511</v>
      </c>
      <c r="M451" s="9">
        <f t="shared" si="65"/>
        <v>1</v>
      </c>
      <c r="AB451" s="6">
        <v>201708</v>
      </c>
      <c r="AC451" s="6">
        <v>445</v>
      </c>
      <c r="AD451" s="6">
        <v>317</v>
      </c>
      <c r="AE451" s="8">
        <f t="shared" si="63"/>
        <v>8.33230384258517e-5</v>
      </c>
      <c r="AF451" s="9">
        <f t="shared" si="67"/>
        <v>0.932734388758487</v>
      </c>
    </row>
    <row r="452" spans="3:32">
      <c r="C452" s="6">
        <v>201708</v>
      </c>
      <c r="D452" s="6">
        <v>446</v>
      </c>
      <c r="E452" s="6">
        <v>296</v>
      </c>
      <c r="F452" s="8">
        <f t="shared" si="60"/>
        <v>6.96478618224069e-5</v>
      </c>
      <c r="G452" s="9">
        <f t="shared" si="64"/>
        <v>0.934646305333875</v>
      </c>
      <c r="AB452" s="6">
        <v>201708</v>
      </c>
      <c r="AC452" s="6">
        <v>446</v>
      </c>
      <c r="AD452" s="6">
        <v>278</v>
      </c>
      <c r="AE452" s="8">
        <f t="shared" si="63"/>
        <v>7.3071939061157e-5</v>
      </c>
      <c r="AF452" s="9">
        <f t="shared" si="67"/>
        <v>0.932807460697548</v>
      </c>
    </row>
    <row r="453" spans="3:32">
      <c r="C453" s="6">
        <v>201708</v>
      </c>
      <c r="D453" s="6">
        <v>447</v>
      </c>
      <c r="E453" s="6">
        <v>292</v>
      </c>
      <c r="F453" s="8">
        <f t="shared" si="60"/>
        <v>6.87066745004825e-5</v>
      </c>
      <c r="G453" s="9">
        <f t="shared" si="64"/>
        <v>0.934715012008375</v>
      </c>
      <c r="AB453" s="6">
        <v>201708</v>
      </c>
      <c r="AC453" s="6">
        <v>447</v>
      </c>
      <c r="AD453" s="6">
        <v>273</v>
      </c>
      <c r="AE453" s="8">
        <f t="shared" si="63"/>
        <v>7.17576955528628e-5</v>
      </c>
      <c r="AF453" s="9">
        <f t="shared" si="67"/>
        <v>0.932879218393101</v>
      </c>
    </row>
    <row r="454" spans="3:32">
      <c r="C454" s="6">
        <v>201708</v>
      </c>
      <c r="D454" s="6">
        <v>448</v>
      </c>
      <c r="E454" s="6">
        <v>290</v>
      </c>
      <c r="F454" s="8">
        <f t="shared" si="60"/>
        <v>6.82360808395203e-5</v>
      </c>
      <c r="G454" s="9">
        <f t="shared" si="64"/>
        <v>0.934783248089215</v>
      </c>
      <c r="AB454" s="6">
        <v>201708</v>
      </c>
      <c r="AC454" s="6">
        <v>448</v>
      </c>
      <c r="AD454" s="6">
        <v>269</v>
      </c>
      <c r="AE454" s="8">
        <f t="shared" si="63"/>
        <v>7.07063007462275e-5</v>
      </c>
      <c r="AF454" s="9">
        <f t="shared" si="67"/>
        <v>0.932949924693847</v>
      </c>
    </row>
    <row r="455" spans="3:32">
      <c r="C455" s="6">
        <v>201708</v>
      </c>
      <c r="D455" s="6">
        <v>449</v>
      </c>
      <c r="E455" s="6">
        <v>229</v>
      </c>
      <c r="F455" s="8">
        <f t="shared" ref="F455:F482" si="68">E455/SUM($E$7:$E$482)</f>
        <v>5.38829741801729e-5</v>
      </c>
      <c r="G455" s="9">
        <f t="shared" si="64"/>
        <v>0.934837131063395</v>
      </c>
      <c r="AB455" s="6">
        <v>201708</v>
      </c>
      <c r="AC455" s="6">
        <v>449</v>
      </c>
      <c r="AD455" s="6">
        <v>215</v>
      </c>
      <c r="AE455" s="8">
        <f t="shared" ref="AE455:AE483" si="69">AD455/SUM($AD$7:$AD$483)</f>
        <v>5.65124708566502e-5</v>
      </c>
      <c r="AF455" s="9">
        <f t="shared" si="67"/>
        <v>0.933006437164704</v>
      </c>
    </row>
    <row r="456" spans="3:32">
      <c r="C456" s="6">
        <v>201708</v>
      </c>
      <c r="D456" s="6">
        <v>450</v>
      </c>
      <c r="E456" s="6">
        <v>274</v>
      </c>
      <c r="F456" s="8">
        <f t="shared" si="68"/>
        <v>6.44713315518226e-5</v>
      </c>
      <c r="G456" s="9">
        <f t="shared" ref="G456:G482" si="70">G455+F456</f>
        <v>0.934901602394947</v>
      </c>
      <c r="AB456" s="6">
        <v>201708</v>
      </c>
      <c r="AC456" s="6">
        <v>450</v>
      </c>
      <c r="AD456" s="6">
        <v>260</v>
      </c>
      <c r="AE456" s="8">
        <f t="shared" si="69"/>
        <v>6.83406624312979e-5</v>
      </c>
      <c r="AF456" s="9">
        <f t="shared" ref="AF456:AF483" si="71">AF455+AE456</f>
        <v>0.933074777827135</v>
      </c>
    </row>
    <row r="457" spans="3:32">
      <c r="C457" s="6">
        <v>201708</v>
      </c>
      <c r="D457" s="6">
        <v>451</v>
      </c>
      <c r="E457" s="6">
        <v>225</v>
      </c>
      <c r="F457" s="8">
        <f t="shared" si="68"/>
        <v>5.29417868582485e-5</v>
      </c>
      <c r="G457" s="9">
        <f t="shared" si="70"/>
        <v>0.934954544181805</v>
      </c>
      <c r="AB457" s="6">
        <v>201708</v>
      </c>
      <c r="AC457" s="6">
        <v>451</v>
      </c>
      <c r="AD457" s="6">
        <v>218</v>
      </c>
      <c r="AE457" s="8">
        <f t="shared" si="69"/>
        <v>5.73010169616267e-5</v>
      </c>
      <c r="AF457" s="9">
        <f t="shared" si="71"/>
        <v>0.933132078844097</v>
      </c>
    </row>
    <row r="458" spans="3:32">
      <c r="C458" s="6">
        <v>201708</v>
      </c>
      <c r="D458" s="6">
        <v>452</v>
      </c>
      <c r="E458" s="6">
        <v>212</v>
      </c>
      <c r="F458" s="8">
        <f t="shared" si="68"/>
        <v>4.98829280619941e-5</v>
      </c>
      <c r="G458" s="9">
        <f t="shared" si="70"/>
        <v>0.935004427109867</v>
      </c>
      <c r="AB458" s="6">
        <v>201708</v>
      </c>
      <c r="AC458" s="6">
        <v>452</v>
      </c>
      <c r="AD458" s="6">
        <v>196</v>
      </c>
      <c r="AE458" s="8">
        <f t="shared" si="69"/>
        <v>5.15183455251323e-5</v>
      </c>
      <c r="AF458" s="9">
        <f t="shared" si="71"/>
        <v>0.933183597189622</v>
      </c>
    </row>
    <row r="459" spans="3:32">
      <c r="C459" s="6">
        <v>201708</v>
      </c>
      <c r="D459" s="6">
        <v>453</v>
      </c>
      <c r="E459" s="6">
        <v>217</v>
      </c>
      <c r="F459" s="8">
        <f t="shared" si="68"/>
        <v>5.10594122143996e-5</v>
      </c>
      <c r="G459" s="9">
        <f t="shared" si="70"/>
        <v>0.935055486522081</v>
      </c>
      <c r="AB459" s="6">
        <v>201708</v>
      </c>
      <c r="AC459" s="6">
        <v>453</v>
      </c>
      <c r="AD459" s="6">
        <v>210</v>
      </c>
      <c r="AE459" s="8">
        <f t="shared" si="69"/>
        <v>5.5198227348356e-5</v>
      </c>
      <c r="AF459" s="9">
        <f t="shared" si="71"/>
        <v>0.93323879541697</v>
      </c>
    </row>
    <row r="460" spans="3:32">
      <c r="C460" s="6">
        <v>201708</v>
      </c>
      <c r="D460" s="6">
        <v>454</v>
      </c>
      <c r="E460" s="6">
        <v>192</v>
      </c>
      <c r="F460" s="8">
        <f t="shared" si="68"/>
        <v>4.5176991452372e-5</v>
      </c>
      <c r="G460" s="9">
        <f t="shared" si="70"/>
        <v>0.935100663513534</v>
      </c>
      <c r="AB460" s="6">
        <v>201708</v>
      </c>
      <c r="AC460" s="6">
        <v>454</v>
      </c>
      <c r="AD460" s="6">
        <v>185</v>
      </c>
      <c r="AE460" s="8">
        <f t="shared" si="69"/>
        <v>4.86270098068851e-5</v>
      </c>
      <c r="AF460" s="9">
        <f t="shared" si="71"/>
        <v>0.933287422426777</v>
      </c>
    </row>
    <row r="461" spans="3:32">
      <c r="C461" s="6">
        <v>201708</v>
      </c>
      <c r="D461" s="6">
        <v>455</v>
      </c>
      <c r="E461" s="6">
        <v>217</v>
      </c>
      <c r="F461" s="8">
        <f t="shared" si="68"/>
        <v>5.10594122143996e-5</v>
      </c>
      <c r="G461" s="9">
        <f t="shared" si="70"/>
        <v>0.935151722925748</v>
      </c>
      <c r="AB461" s="6">
        <v>201708</v>
      </c>
      <c r="AC461" s="6">
        <v>455</v>
      </c>
      <c r="AD461" s="6">
        <v>206</v>
      </c>
      <c r="AE461" s="8">
        <f t="shared" si="69"/>
        <v>5.41468325417207e-5</v>
      </c>
      <c r="AF461" s="9">
        <f t="shared" si="71"/>
        <v>0.933341569259319</v>
      </c>
    </row>
    <row r="462" spans="3:32">
      <c r="C462" s="6">
        <v>201708</v>
      </c>
      <c r="D462" s="6">
        <v>456</v>
      </c>
      <c r="E462" s="6">
        <v>218</v>
      </c>
      <c r="F462" s="8">
        <f t="shared" si="68"/>
        <v>5.12947090448808e-5</v>
      </c>
      <c r="G462" s="9">
        <f t="shared" si="70"/>
        <v>0.935203017634793</v>
      </c>
      <c r="AB462" s="6">
        <v>201708</v>
      </c>
      <c r="AC462" s="6">
        <v>456</v>
      </c>
      <c r="AD462" s="6">
        <v>195</v>
      </c>
      <c r="AE462" s="8">
        <f t="shared" si="69"/>
        <v>5.12554968234734e-5</v>
      </c>
      <c r="AF462" s="9">
        <f t="shared" si="71"/>
        <v>0.933392824756142</v>
      </c>
    </row>
    <row r="463" spans="3:32">
      <c r="C463" s="6">
        <v>201708</v>
      </c>
      <c r="D463" s="6">
        <v>457</v>
      </c>
      <c r="E463" s="6">
        <v>180</v>
      </c>
      <c r="F463" s="8">
        <f t="shared" si="68"/>
        <v>4.23534294865988e-5</v>
      </c>
      <c r="G463" s="9">
        <f t="shared" si="70"/>
        <v>0.93524537106428</v>
      </c>
      <c r="AB463" s="6">
        <v>201708</v>
      </c>
      <c r="AC463" s="6">
        <v>457</v>
      </c>
      <c r="AD463" s="6">
        <v>162</v>
      </c>
      <c r="AE463" s="8">
        <f t="shared" si="69"/>
        <v>4.25814896687318e-5</v>
      </c>
      <c r="AF463" s="9">
        <f t="shared" si="71"/>
        <v>0.933435406245811</v>
      </c>
    </row>
    <row r="464" spans="3:32">
      <c r="C464" s="6">
        <v>201708</v>
      </c>
      <c r="D464" s="6">
        <v>458</v>
      </c>
      <c r="E464" s="6">
        <v>134</v>
      </c>
      <c r="F464" s="8">
        <f t="shared" si="68"/>
        <v>3.1529775284468e-5</v>
      </c>
      <c r="G464" s="9">
        <f t="shared" si="70"/>
        <v>0.935276900839564</v>
      </c>
      <c r="AB464" s="6">
        <v>201708</v>
      </c>
      <c r="AC464" s="6">
        <v>458</v>
      </c>
      <c r="AD464" s="6">
        <v>126</v>
      </c>
      <c r="AE464" s="8">
        <f t="shared" si="69"/>
        <v>3.31189364090136e-5</v>
      </c>
      <c r="AF464" s="9">
        <f t="shared" si="71"/>
        <v>0.93346852518222</v>
      </c>
    </row>
    <row r="465" spans="3:32">
      <c r="C465" s="6">
        <v>201708</v>
      </c>
      <c r="D465" s="6">
        <v>459</v>
      </c>
      <c r="E465" s="6">
        <v>149</v>
      </c>
      <c r="F465" s="8">
        <f t="shared" si="68"/>
        <v>3.50592277416846e-5</v>
      </c>
      <c r="G465" s="9">
        <f t="shared" si="70"/>
        <v>0.935311960067306</v>
      </c>
      <c r="AB465" s="6">
        <v>201708</v>
      </c>
      <c r="AC465" s="6">
        <v>459</v>
      </c>
      <c r="AD465" s="6">
        <v>140</v>
      </c>
      <c r="AE465" s="8">
        <f t="shared" si="69"/>
        <v>3.67988182322373e-5</v>
      </c>
      <c r="AF465" s="9">
        <f t="shared" si="71"/>
        <v>0.933505324000452</v>
      </c>
    </row>
    <row r="466" spans="3:32">
      <c r="C466" s="6">
        <v>201708</v>
      </c>
      <c r="D466" s="6">
        <v>460</v>
      </c>
      <c r="E466" s="6">
        <v>150</v>
      </c>
      <c r="F466" s="8">
        <f t="shared" si="68"/>
        <v>3.52945245721657e-5</v>
      </c>
      <c r="G466" s="9">
        <f t="shared" si="70"/>
        <v>0.935347254591878</v>
      </c>
      <c r="AB466" s="6">
        <v>201708</v>
      </c>
      <c r="AC466" s="6">
        <v>460</v>
      </c>
      <c r="AD466" s="6">
        <v>149</v>
      </c>
      <c r="AE466" s="8">
        <f t="shared" si="69"/>
        <v>3.91644565471669e-5</v>
      </c>
      <c r="AF466" s="9">
        <f t="shared" si="71"/>
        <v>0.933544488457</v>
      </c>
    </row>
    <row r="467" spans="3:32">
      <c r="C467" s="6">
        <v>201708</v>
      </c>
      <c r="D467" s="6">
        <v>461</v>
      </c>
      <c r="E467" s="6">
        <v>123</v>
      </c>
      <c r="F467" s="8">
        <f t="shared" si="68"/>
        <v>2.89415101491758e-5</v>
      </c>
      <c r="G467" s="9">
        <f t="shared" si="70"/>
        <v>0.935376196102027</v>
      </c>
      <c r="AB467" s="6">
        <v>201708</v>
      </c>
      <c r="AC467" s="6">
        <v>461</v>
      </c>
      <c r="AD467" s="6">
        <v>120</v>
      </c>
      <c r="AE467" s="8">
        <f t="shared" si="69"/>
        <v>3.15418441990606e-5</v>
      </c>
      <c r="AF467" s="9">
        <f t="shared" si="71"/>
        <v>0.933576030301199</v>
      </c>
    </row>
    <row r="468" spans="3:32">
      <c r="C468" s="6">
        <v>201708</v>
      </c>
      <c r="D468" s="6">
        <v>462</v>
      </c>
      <c r="E468" s="6">
        <v>153</v>
      </c>
      <c r="F468" s="8">
        <f t="shared" si="68"/>
        <v>3.6000415063609e-5</v>
      </c>
      <c r="G468" s="9">
        <f t="shared" si="70"/>
        <v>0.935412196517091</v>
      </c>
      <c r="AB468" s="6">
        <v>201708</v>
      </c>
      <c r="AC468" s="6">
        <v>462</v>
      </c>
      <c r="AD468" s="6">
        <v>141</v>
      </c>
      <c r="AE468" s="8">
        <f t="shared" si="69"/>
        <v>3.70616669338962e-5</v>
      </c>
      <c r="AF468" s="9">
        <f t="shared" si="71"/>
        <v>0.933613091968132</v>
      </c>
    </row>
    <row r="469" spans="3:32">
      <c r="C469" s="6">
        <v>201708</v>
      </c>
      <c r="D469" s="6">
        <v>463</v>
      </c>
      <c r="E469" s="6">
        <v>120</v>
      </c>
      <c r="F469" s="8">
        <f t="shared" si="68"/>
        <v>2.82356196577325e-5</v>
      </c>
      <c r="G469" s="9">
        <f t="shared" si="70"/>
        <v>0.935440432136748</v>
      </c>
      <c r="AB469" s="6">
        <v>201708</v>
      </c>
      <c r="AC469" s="6">
        <v>463</v>
      </c>
      <c r="AD469" s="6">
        <v>110</v>
      </c>
      <c r="AE469" s="8">
        <f t="shared" si="69"/>
        <v>2.89133571824722e-5</v>
      </c>
      <c r="AF469" s="9">
        <f t="shared" si="71"/>
        <v>0.933642005325315</v>
      </c>
    </row>
    <row r="470" spans="3:32">
      <c r="C470" s="6">
        <v>201708</v>
      </c>
      <c r="D470" s="6">
        <v>464</v>
      </c>
      <c r="E470" s="6">
        <v>112</v>
      </c>
      <c r="F470" s="8">
        <f t="shared" si="68"/>
        <v>2.63532450138837e-5</v>
      </c>
      <c r="G470" s="9">
        <f t="shared" si="70"/>
        <v>0.935466785381762</v>
      </c>
      <c r="AB470" s="6">
        <v>201708</v>
      </c>
      <c r="AC470" s="6">
        <v>464</v>
      </c>
      <c r="AD470" s="6">
        <v>106</v>
      </c>
      <c r="AE470" s="8">
        <f t="shared" si="69"/>
        <v>2.78619623758368e-5</v>
      </c>
      <c r="AF470" s="9">
        <f t="shared" si="71"/>
        <v>0.933669867287691</v>
      </c>
    </row>
    <row r="471" spans="3:32">
      <c r="C471" s="6">
        <v>201708</v>
      </c>
      <c r="D471" s="6">
        <v>465</v>
      </c>
      <c r="E471" s="6">
        <v>98</v>
      </c>
      <c r="F471" s="8">
        <f t="shared" si="68"/>
        <v>2.30590893871482e-5</v>
      </c>
      <c r="G471" s="9">
        <f t="shared" si="70"/>
        <v>0.935489844471149</v>
      </c>
      <c r="AB471" s="6">
        <v>201708</v>
      </c>
      <c r="AC471" s="6">
        <v>465</v>
      </c>
      <c r="AD471" s="6">
        <v>99</v>
      </c>
      <c r="AE471" s="8">
        <f t="shared" si="69"/>
        <v>2.6022021464225e-5</v>
      </c>
      <c r="AF471" s="9">
        <f t="shared" si="71"/>
        <v>0.933695889309155</v>
      </c>
    </row>
    <row r="472" spans="3:32">
      <c r="C472" s="6">
        <v>201708</v>
      </c>
      <c r="D472" s="6">
        <v>466</v>
      </c>
      <c r="E472" s="6">
        <v>87</v>
      </c>
      <c r="F472" s="8">
        <f t="shared" si="68"/>
        <v>2.04708242518561e-5</v>
      </c>
      <c r="G472" s="9">
        <f t="shared" si="70"/>
        <v>0.935510315295401</v>
      </c>
      <c r="AB472" s="6">
        <v>201708</v>
      </c>
      <c r="AC472" s="6">
        <v>466</v>
      </c>
      <c r="AD472" s="6">
        <v>85</v>
      </c>
      <c r="AE472" s="8">
        <f t="shared" si="69"/>
        <v>2.23421396410012e-5</v>
      </c>
      <c r="AF472" s="9">
        <f t="shared" si="71"/>
        <v>0.933718231448796</v>
      </c>
    </row>
    <row r="473" spans="3:32">
      <c r="C473" s="6">
        <v>201708</v>
      </c>
      <c r="D473" s="6">
        <v>467</v>
      </c>
      <c r="E473" s="6">
        <v>73</v>
      </c>
      <c r="F473" s="8">
        <f t="shared" si="68"/>
        <v>1.71766686251206e-5</v>
      </c>
      <c r="G473" s="9">
        <f t="shared" si="70"/>
        <v>0.935527491964026</v>
      </c>
      <c r="AB473" s="6">
        <v>201708</v>
      </c>
      <c r="AC473" s="6">
        <v>467</v>
      </c>
      <c r="AD473" s="6">
        <v>75</v>
      </c>
      <c r="AE473" s="8">
        <f t="shared" si="69"/>
        <v>1.97136526244129e-5</v>
      </c>
      <c r="AF473" s="9">
        <f t="shared" si="71"/>
        <v>0.93373794510142</v>
      </c>
    </row>
    <row r="474" spans="3:32">
      <c r="C474" s="6">
        <v>201708</v>
      </c>
      <c r="D474" s="6">
        <v>468</v>
      </c>
      <c r="E474" s="6">
        <v>49</v>
      </c>
      <c r="F474" s="8">
        <f t="shared" si="68"/>
        <v>1.15295446935741e-5</v>
      </c>
      <c r="G474" s="9">
        <f t="shared" si="70"/>
        <v>0.93553902150872</v>
      </c>
      <c r="AB474" s="6">
        <v>201708</v>
      </c>
      <c r="AC474" s="6">
        <v>468</v>
      </c>
      <c r="AD474" s="6">
        <v>50</v>
      </c>
      <c r="AE474" s="8">
        <f t="shared" si="69"/>
        <v>1.31424350829419e-5</v>
      </c>
      <c r="AF474" s="9">
        <f t="shared" si="71"/>
        <v>0.933751087536503</v>
      </c>
    </row>
    <row r="475" spans="3:32">
      <c r="C475" s="6">
        <v>201708</v>
      </c>
      <c r="D475" s="6">
        <v>469</v>
      </c>
      <c r="E475" s="6">
        <v>49</v>
      </c>
      <c r="F475" s="8">
        <f t="shared" si="68"/>
        <v>1.15295446935741e-5</v>
      </c>
      <c r="G475" s="9">
        <f t="shared" si="70"/>
        <v>0.935550551053413</v>
      </c>
      <c r="AB475" s="6">
        <v>201708</v>
      </c>
      <c r="AC475" s="6">
        <v>469</v>
      </c>
      <c r="AD475" s="6">
        <v>52</v>
      </c>
      <c r="AE475" s="8">
        <f t="shared" si="69"/>
        <v>1.36681324862596e-5</v>
      </c>
      <c r="AF475" s="9">
        <f t="shared" si="71"/>
        <v>0.93376475566899</v>
      </c>
    </row>
    <row r="476" spans="3:32">
      <c r="C476" s="6">
        <v>201708</v>
      </c>
      <c r="D476" s="6">
        <v>470</v>
      </c>
      <c r="E476" s="6">
        <v>48</v>
      </c>
      <c r="F476" s="8">
        <f t="shared" si="68"/>
        <v>1.1294247863093e-5</v>
      </c>
      <c r="G476" s="9">
        <f t="shared" si="70"/>
        <v>0.935561845301277</v>
      </c>
      <c r="AB476" s="6">
        <v>201708</v>
      </c>
      <c r="AC476" s="6">
        <v>470</v>
      </c>
      <c r="AD476" s="6">
        <v>47</v>
      </c>
      <c r="AE476" s="8">
        <f t="shared" si="69"/>
        <v>1.23538889779654e-5</v>
      </c>
      <c r="AF476" s="9">
        <f t="shared" si="71"/>
        <v>0.933777109557968</v>
      </c>
    </row>
    <row r="477" spans="3:32">
      <c r="C477" s="6">
        <v>201708</v>
      </c>
      <c r="D477" s="6">
        <v>471</v>
      </c>
      <c r="E477" s="6">
        <v>40</v>
      </c>
      <c r="F477" s="8">
        <f t="shared" si="68"/>
        <v>9.41187321924418e-6</v>
      </c>
      <c r="G477" s="9">
        <f t="shared" si="70"/>
        <v>0.935571257174496</v>
      </c>
      <c r="AB477" s="6">
        <v>201708</v>
      </c>
      <c r="AC477" s="6">
        <v>471</v>
      </c>
      <c r="AD477" s="6">
        <v>44</v>
      </c>
      <c r="AE477" s="8">
        <f t="shared" si="69"/>
        <v>1.15653428729889e-5</v>
      </c>
      <c r="AF477" s="9">
        <f t="shared" si="71"/>
        <v>0.93378867490084</v>
      </c>
    </row>
    <row r="478" spans="3:32">
      <c r="C478" s="6">
        <v>201708</v>
      </c>
      <c r="D478" s="6">
        <v>472</v>
      </c>
      <c r="E478" s="6">
        <v>37</v>
      </c>
      <c r="F478" s="8">
        <f t="shared" si="68"/>
        <v>8.70598272780086e-6</v>
      </c>
      <c r="G478" s="9">
        <f t="shared" si="70"/>
        <v>0.935579963157224</v>
      </c>
      <c r="AB478" s="6">
        <v>201708</v>
      </c>
      <c r="AC478" s="6">
        <v>472</v>
      </c>
      <c r="AD478" s="6">
        <v>39</v>
      </c>
      <c r="AE478" s="8">
        <f t="shared" si="69"/>
        <v>1.02510993646947e-5</v>
      </c>
      <c r="AF478" s="9">
        <f t="shared" si="71"/>
        <v>0.933798926000205</v>
      </c>
    </row>
    <row r="479" spans="3:32">
      <c r="C479" s="6">
        <v>201708</v>
      </c>
      <c r="D479" s="6">
        <v>473</v>
      </c>
      <c r="E479" s="6">
        <v>26</v>
      </c>
      <c r="F479" s="8">
        <f t="shared" si="68"/>
        <v>6.11771759250871e-6</v>
      </c>
      <c r="G479" s="9">
        <f t="shared" si="70"/>
        <v>0.935586080874816</v>
      </c>
      <c r="AB479" s="6">
        <v>201708</v>
      </c>
      <c r="AC479" s="6">
        <v>473</v>
      </c>
      <c r="AD479" s="6">
        <v>28</v>
      </c>
      <c r="AE479" s="8">
        <f t="shared" si="69"/>
        <v>7.35976364644747e-6</v>
      </c>
      <c r="AF479" s="9">
        <f t="shared" si="71"/>
        <v>0.933806285763852</v>
      </c>
    </row>
    <row r="480" spans="3:32">
      <c r="C480" s="6">
        <v>201708</v>
      </c>
      <c r="D480" s="6">
        <v>474</v>
      </c>
      <c r="E480" s="6">
        <v>14</v>
      </c>
      <c r="F480" s="8">
        <f t="shared" si="68"/>
        <v>3.29415562673546e-6</v>
      </c>
      <c r="G480" s="9">
        <f t="shared" si="70"/>
        <v>0.935589375030443</v>
      </c>
      <c r="AB480" s="6">
        <v>201708</v>
      </c>
      <c r="AC480" s="6">
        <v>474</v>
      </c>
      <c r="AD480" s="6">
        <v>17</v>
      </c>
      <c r="AE480" s="8">
        <f t="shared" si="69"/>
        <v>4.46842792820025e-6</v>
      </c>
      <c r="AF480" s="9">
        <f t="shared" si="71"/>
        <v>0.93381075419178</v>
      </c>
    </row>
    <row r="481" spans="3:32">
      <c r="C481" s="6">
        <v>201708</v>
      </c>
      <c r="D481" s="6">
        <v>475</v>
      </c>
      <c r="E481" s="6">
        <v>9</v>
      </c>
      <c r="F481" s="8">
        <f t="shared" si="68"/>
        <v>2.11767147432994e-6</v>
      </c>
      <c r="G481" s="9">
        <f t="shared" si="70"/>
        <v>0.935591492701917</v>
      </c>
      <c r="AB481" s="6">
        <v>201708</v>
      </c>
      <c r="AC481" s="6">
        <v>475</v>
      </c>
      <c r="AD481" s="6">
        <v>12</v>
      </c>
      <c r="AE481" s="8">
        <f t="shared" si="69"/>
        <v>3.15418441990606e-6</v>
      </c>
      <c r="AF481" s="9">
        <f t="shared" si="71"/>
        <v>0.9338139083762</v>
      </c>
    </row>
    <row r="482" spans="3:32">
      <c r="C482" s="6">
        <v>201708</v>
      </c>
      <c r="D482" s="6" t="s">
        <v>81</v>
      </c>
      <c r="E482" s="7">
        <v>273733</v>
      </c>
      <c r="F482" s="8">
        <f t="shared" si="68"/>
        <v>0.0644085072980841</v>
      </c>
      <c r="G482" s="9">
        <f t="shared" si="70"/>
        <v>1</v>
      </c>
      <c r="AB482" s="6">
        <v>201708</v>
      </c>
      <c r="AC482" s="6">
        <v>476</v>
      </c>
      <c r="AD482" s="6">
        <v>4</v>
      </c>
      <c r="AE482" s="8">
        <f t="shared" si="69"/>
        <v>1.05139480663535e-6</v>
      </c>
      <c r="AF482" s="9">
        <f t="shared" si="71"/>
        <v>0.933814959771006</v>
      </c>
    </row>
    <row r="483" spans="28:32">
      <c r="AB483" s="6">
        <v>201708</v>
      </c>
      <c r="AC483" s="6" t="s">
        <v>81</v>
      </c>
      <c r="AD483" s="7">
        <v>251799</v>
      </c>
      <c r="AE483" s="8">
        <f t="shared" si="69"/>
        <v>0.0661850402289938</v>
      </c>
      <c r="AF483" s="9">
        <f t="shared" si="71"/>
        <v>1</v>
      </c>
    </row>
  </sheetData>
  <hyperlinks>
    <hyperlink ref="A2" r:id="rId2" display="帕累托法则往往称为二八原理，即百分之八十的问题是百分之二十的原因所造成的。帕累托图在项目管理中主要用来找出产生大多数问题的关键原因，用来解决大多数问题。"/>
  </hyperlinks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生命周期一级口径分析数据</vt:lpstr>
      <vt:lpstr>衰退口径定义数据</vt:lpstr>
      <vt:lpstr>生命周期二级口径分析数据</vt:lpstr>
      <vt:lpstr>生命周期一级口径分布数据</vt:lpstr>
      <vt:lpstr>生命周期二级口径分布数据</vt:lpstr>
      <vt:lpstr>帕累托分析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一念之间</cp:lastModifiedBy>
  <dcterms:created xsi:type="dcterms:W3CDTF">2018-11-15T00:38:00Z</dcterms:created>
  <dcterms:modified xsi:type="dcterms:W3CDTF">2018-12-28T02:19:02Z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2052-11.1.0.8327</vt:lpwstr>
  </property>
</Properties>
</file>