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关键数据\电商会员关键指标\"/>
    </mc:Choice>
  </mc:AlternateContent>
  <xr:revisionPtr revIDLastSave="0" documentId="13_ncr:1_{4FA107B0-E363-4F4D-8341-97B56A0C4EB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电商会员关键指标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5" i="1"/>
  <c r="B14" i="1"/>
  <c r="B13" i="1"/>
</calcChain>
</file>

<file path=xl/sharedStrings.xml><?xml version="1.0" encoding="utf-8"?>
<sst xmlns="http://schemas.openxmlformats.org/spreadsheetml/2006/main" count="14" uniqueCount="8">
  <si>
    <t>老会员平均消费次数</t>
    <phoneticPr fontId="1" type="noConversion"/>
  </si>
  <si>
    <t>截止时间</t>
    <phoneticPr fontId="1" type="noConversion"/>
  </si>
  <si>
    <t>口径：1、正常订单过滤；2、如果时间为20190701，则看的是在20180701之前开卡的会员在20180701-20190701之间的平均消费频次；3、同人同店同天算一次</t>
    <phoneticPr fontId="1" type="noConversion"/>
  </si>
  <si>
    <t>核心会员占比</t>
    <phoneticPr fontId="1" type="noConversion"/>
  </si>
  <si>
    <t>口径：1、正常订单过滤；2、核心会员为L5以上</t>
    <phoneticPr fontId="1" type="noConversion"/>
  </si>
  <si>
    <t>提升值</t>
    <phoneticPr fontId="1" type="noConversion"/>
  </si>
  <si>
    <t>LV</t>
  </si>
  <si>
    <t>COUNT(1)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</si>
</sst>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3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5"/>
  <sheetViews>
    <sheetView tabSelected="1" workbookViewId="0">
      <selection activeCell="F1" sqref="F1:I1048576"/>
    </sheetView>
  </sheetViews>
  <sheetFormatPr defaultRowHeight="14" x14ac:dyDescent="0.3"/>
  <cols>
    <col min="1" max="1" width="16.75" customWidth="1"/>
    <col min="2" max="2" width="9" bestFit="1" customWidth="1"/>
    <col min="3" max="3" width="48.33203125" customWidth="1"/>
    <col min="6" max="6" width="9.1640625" hidden="1" customWidth="1"/>
    <col min="7" max="9" width="0" hidden="1" customWidth="1"/>
  </cols>
  <sheetData>
    <row r="3" spans="1:9" ht="42" x14ac:dyDescent="0.3">
      <c r="A3" s="2" t="s">
        <v>0</v>
      </c>
      <c r="C3" s="1" t="s">
        <v>2</v>
      </c>
    </row>
    <row r="4" spans="1:9" x14ac:dyDescent="0.3">
      <c r="F4">
        <v>20190630</v>
      </c>
    </row>
    <row r="5" spans="1:9" x14ac:dyDescent="0.3">
      <c r="A5" t="s">
        <v>1</v>
      </c>
      <c r="B5" t="s">
        <v>0</v>
      </c>
      <c r="F5" t="s">
        <v>6</v>
      </c>
      <c r="G5" t="s">
        <v>7</v>
      </c>
      <c r="H5" t="s">
        <v>6</v>
      </c>
      <c r="I5" t="s">
        <v>7</v>
      </c>
    </row>
    <row r="6" spans="1:9" x14ac:dyDescent="0.3">
      <c r="A6">
        <v>20190630</v>
      </c>
      <c r="B6">
        <v>6.77</v>
      </c>
      <c r="F6">
        <v>1</v>
      </c>
      <c r="G6" s="3">
        <v>5367067</v>
      </c>
      <c r="H6">
        <v>1</v>
      </c>
      <c r="I6" s="3">
        <v>6337670</v>
      </c>
    </row>
    <row r="7" spans="1:9" x14ac:dyDescent="0.3">
      <c r="A7">
        <v>20191231</v>
      </c>
      <c r="B7">
        <v>6.72</v>
      </c>
      <c r="F7">
        <v>2</v>
      </c>
      <c r="G7" s="3">
        <v>2333706</v>
      </c>
      <c r="H7">
        <v>2</v>
      </c>
      <c r="I7" s="3">
        <v>2703538</v>
      </c>
    </row>
    <row r="8" spans="1:9" x14ac:dyDescent="0.3">
      <c r="A8" t="s">
        <v>5</v>
      </c>
      <c r="B8">
        <f>B7-B6</f>
        <v>-4.9999999999999822E-2</v>
      </c>
      <c r="F8">
        <v>3</v>
      </c>
      <c r="G8" s="3">
        <v>2153339</v>
      </c>
      <c r="H8">
        <v>3</v>
      </c>
      <c r="I8" s="3">
        <v>2487443</v>
      </c>
    </row>
    <row r="9" spans="1:9" x14ac:dyDescent="0.3">
      <c r="F9">
        <v>4</v>
      </c>
      <c r="G9" s="3">
        <v>1075142</v>
      </c>
      <c r="H9">
        <v>4</v>
      </c>
      <c r="I9" s="3">
        <v>1251078</v>
      </c>
    </row>
    <row r="10" spans="1:9" x14ac:dyDescent="0.3">
      <c r="A10" t="s">
        <v>3</v>
      </c>
      <c r="C10" t="s">
        <v>4</v>
      </c>
      <c r="F10">
        <v>5</v>
      </c>
      <c r="G10" s="3">
        <v>880529</v>
      </c>
      <c r="H10">
        <v>5</v>
      </c>
      <c r="I10" s="3">
        <v>1032018</v>
      </c>
    </row>
    <row r="11" spans="1:9" x14ac:dyDescent="0.3">
      <c r="F11">
        <v>6</v>
      </c>
      <c r="G11" s="3">
        <v>507032</v>
      </c>
      <c r="H11">
        <v>6</v>
      </c>
      <c r="I11" s="3">
        <v>598595</v>
      </c>
    </row>
    <row r="12" spans="1:9" x14ac:dyDescent="0.3">
      <c r="A12" t="s">
        <v>1</v>
      </c>
      <c r="B12" t="s">
        <v>3</v>
      </c>
      <c r="F12">
        <v>7</v>
      </c>
      <c r="G12" s="3">
        <v>396590</v>
      </c>
      <c r="H12">
        <v>7</v>
      </c>
      <c r="I12" s="3">
        <v>475477</v>
      </c>
    </row>
    <row r="13" spans="1:9" x14ac:dyDescent="0.3">
      <c r="A13">
        <v>20190630</v>
      </c>
      <c r="B13" s="4">
        <f>SUM(G10:G15)/SUM(G6:G15)</f>
        <v>0.19216289827683164</v>
      </c>
      <c r="F13">
        <v>8</v>
      </c>
      <c r="G13" s="3">
        <v>422247</v>
      </c>
      <c r="H13">
        <v>8</v>
      </c>
      <c r="I13" s="3">
        <v>513822</v>
      </c>
    </row>
    <row r="14" spans="1:9" x14ac:dyDescent="0.3">
      <c r="A14">
        <v>20191231</v>
      </c>
      <c r="B14" s="4">
        <f>SUM(I10:I15)/SUM(I6:I15)</f>
        <v>0.19543337691390028</v>
      </c>
      <c r="F14">
        <v>9</v>
      </c>
      <c r="G14" s="3">
        <v>282945</v>
      </c>
      <c r="H14">
        <v>9</v>
      </c>
      <c r="I14" s="3">
        <v>348973</v>
      </c>
    </row>
    <row r="15" spans="1:9" x14ac:dyDescent="0.3">
      <c r="A15" t="s">
        <v>5</v>
      </c>
      <c r="B15" s="4">
        <f>B14-B13</f>
        <v>3.2704786370686412E-3</v>
      </c>
      <c r="F15">
        <v>10</v>
      </c>
      <c r="G15" s="3">
        <v>110435</v>
      </c>
      <c r="H15">
        <v>10</v>
      </c>
      <c r="I15" s="3">
        <v>135377</v>
      </c>
    </row>
  </sheetData>
  <sortState ref="F6:G15">
    <sortCondition ref="F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电商会员关键指标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2015-06-05T18:19:34Z</dcterms:created>
  <dcterms:modified xsi:type="dcterms:W3CDTF">2020-01-10T03:40:04Z</dcterms:modified>
</cp:coreProperties>
</file>