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客流口径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<sst xmlns="http://schemas.openxmlformats.org/spreadsheetml/2006/main" count="259" uniqueCount="100">
  <si>
    <t>问题描述：</t>
  </si>
  <si>
    <t>当前营运的客流口径是一单算一次，CRM会员的口径是会员同人同天同门店算一下，非会员是一单算一次</t>
  </si>
  <si>
    <t>因此，我们分几个步骤看看拆单情况</t>
  </si>
  <si>
    <t>第一步：我们拿到20180901-20190901一整年订单数据，看看同人同天同门店可能会有多少种情况</t>
  </si>
  <si>
    <t>第二步：我们拿到某人某天在某门店买了20比订单的一种情况，得到数据如下：</t>
  </si>
  <si>
    <t>同人同天同门店订单数</t>
  </si>
  <si>
    <t>发生情况统计值</t>
  </si>
  <si>
    <t>占比</t>
  </si>
  <si>
    <t>销售日期</t>
  </si>
  <si>
    <t>订单号</t>
  </si>
  <si>
    <t>销售时间</t>
  </si>
  <si>
    <t>门店编码</t>
  </si>
  <si>
    <t>会员ID</t>
  </si>
  <si>
    <t>97212019062214402</t>
  </si>
  <si>
    <t>009430641405699284</t>
  </si>
  <si>
    <t>97212019062214403</t>
  </si>
  <si>
    <t>97212019062214404</t>
  </si>
  <si>
    <t>97212019062214405</t>
  </si>
  <si>
    <t>97212019062214406</t>
  </si>
  <si>
    <t>97212019062214407</t>
  </si>
  <si>
    <t>97212019062214408</t>
  </si>
  <si>
    <t>97212019062214409</t>
  </si>
  <si>
    <t>97212019062214410</t>
  </si>
  <si>
    <t>97212019062214411</t>
  </si>
  <si>
    <t>97212019062214412</t>
  </si>
  <si>
    <t>97212019062214413</t>
  </si>
  <si>
    <t>97212019062214414</t>
  </si>
  <si>
    <t>97212019062214415</t>
  </si>
  <si>
    <t>97212019062214416</t>
  </si>
  <si>
    <t>97212019062214417</t>
  </si>
  <si>
    <t>97212019062214418</t>
  </si>
  <si>
    <t>97212019062214419</t>
  </si>
  <si>
    <t>97212019062214420</t>
  </si>
  <si>
    <t>97212019062214421</t>
  </si>
  <si>
    <t>UUID</t>
  </si>
  <si>
    <t>STSC_DATE</t>
  </si>
  <si>
    <t>SALE_ORDR_DOC</t>
  </si>
  <si>
    <t>ORDR_SALE_TIME</t>
  </si>
  <si>
    <t>PHMC_CODE</t>
  </si>
  <si>
    <t>MEMBER_ID</t>
  </si>
  <si>
    <t>0ee8d070-a616-4a4f-b1a4-ce3e6865a463</t>
  </si>
  <si>
    <t>2019-6-22 13:39:29.0</t>
  </si>
  <si>
    <t>ce7984dd-b289-41b4-a9b6-d38c4532d5ef</t>
  </si>
  <si>
    <t>791933ad-8bcf-47bd-a4e3-c2a965dc84bd</t>
  </si>
  <si>
    <t>2019-6-22 13:40:17.0</t>
  </si>
  <si>
    <t>fab3ee28-b661-4e84-8196-a3f8fe346633</t>
  </si>
  <si>
    <t>fff8f42b-75c7-4d19-a48a-6d3050f6d71f</t>
  </si>
  <si>
    <t>2019-6-22 13:40:37.0</t>
  </si>
  <si>
    <t>630919b5-f9b4-4a45-bc3c-9c948428be41</t>
  </si>
  <si>
    <t>6efce3f3-63a0-41af-8829-ce2e5e3b44d2</t>
  </si>
  <si>
    <t>2019-6-22 13:41:04.0</t>
  </si>
  <si>
    <t>2f061cab-b1ba-4373-9558-528b5c622df2</t>
  </si>
  <si>
    <t>27f0e14b-1686-4c21-b4cc-65ca388e305f</t>
  </si>
  <si>
    <t>2019-6-22 13:41:32.0</t>
  </si>
  <si>
    <t>868b218c-2cc0-42e8-8e06-b6d90b1c33d6</t>
  </si>
  <si>
    <t>d4722aeb-d0bd-4876-a475-8eccaf5d06bf</t>
  </si>
  <si>
    <t>2019-6-22 13:41:50.0</t>
  </si>
  <si>
    <t>bd456d33-7a32-4bfb-a722-26a52cab50a2</t>
  </si>
  <si>
    <t>2ac7b184-4dbe-4a23-a763-6b75146b3d99</t>
  </si>
  <si>
    <t>2019-6-22 13:42:31.0</t>
  </si>
  <si>
    <t>7f8b0599-29c5-4096-b512-5f9d1b189c7e</t>
  </si>
  <si>
    <t>07af2a35-52f8-47ce-bff0-2b8d45dbb2dd</t>
  </si>
  <si>
    <t>2019-6-22 13:43:00.0</t>
  </si>
  <si>
    <t>d56714e7-fd29-49bb-9b9c-b95df830a9c9</t>
  </si>
  <si>
    <t>f0a9f7d8-5c93-4d8b-931b-137d4c4b9d9c</t>
  </si>
  <si>
    <t>2019-6-22 13:43:24.0</t>
  </si>
  <si>
    <t>a006e114-bcca-4214-abdd-54f90a3f705d</t>
  </si>
  <si>
    <t>9575969a-5184-43b1-b7cc-c690ac17ef14</t>
  </si>
  <si>
    <t>2019-6-22 13:43:42.0</t>
  </si>
  <si>
    <t>a1025173-7112-445e-bc63-c6a19ed859bf</t>
  </si>
  <si>
    <t>3d1fb4a4-294a-421f-b1f6-06a7155a5faa</t>
  </si>
  <si>
    <t>2019-6-22 13:44:00.0</t>
  </si>
  <si>
    <t>ef4644a1-48e1-4ff2-bb45-00d21fb499d3</t>
  </si>
  <si>
    <t>884e86c2-fe2e-4431-8f89-ec9beddde2ba</t>
  </si>
  <si>
    <t>2019-6-22 13:44:48.0</t>
  </si>
  <si>
    <t>39df9f68-f84d-41e5-b9fd-7915f8eff4ef</t>
  </si>
  <si>
    <t>c1fe1da0-9a05-4d4f-8285-27ffcc2c23c1</t>
  </si>
  <si>
    <t>2019-6-22 13:45:08.0</t>
  </si>
  <si>
    <t>b408d2c5-6ce5-426b-afcf-5d1e6943890e</t>
  </si>
  <si>
    <t>a1337792-6245-4356-8a66-83789c0fb453</t>
  </si>
  <si>
    <t>2019-6-22 13:45:50.0</t>
  </si>
  <si>
    <t>4b4d0961-60c2-4435-95dc-67f1526374fb</t>
  </si>
  <si>
    <t>61dedc72-478f-424a-8ac4-a08256e09550</t>
  </si>
  <si>
    <t>2019-6-22 13:46:13.0</t>
  </si>
  <si>
    <t>795b4482-d975-44c7-be28-73db0e8cd5cc</t>
  </si>
  <si>
    <t>2a7b1ff2-30d1-45d5-91bd-a5e36e3323e1</t>
  </si>
  <si>
    <t>2019-6-22 13:46:28.0</t>
  </si>
  <si>
    <t>ec9789c6-6b0b-4e7e-9db9-399d09719d66</t>
  </si>
  <si>
    <t>f03036c2-fa69-4848-888d-bdc399054dc1</t>
  </si>
  <si>
    <t>2019-6-22 13:46:43.0</t>
  </si>
  <si>
    <t>56408fc5-2ebb-485a-aeda-13cf0b10d364</t>
  </si>
  <si>
    <t>5f9d1531-440a-417b-9380-cee528cdc6d4</t>
  </si>
  <si>
    <t>2019-6-22 13:46:58.0</t>
  </si>
  <si>
    <t>f9894014-44c8-4475-97eb-cb6288efe012</t>
  </si>
  <si>
    <t>01334977-28a6-4065-98cb-5be68f308431</t>
  </si>
  <si>
    <t>2019-6-22 13:47:16.0</t>
  </si>
  <si>
    <t>e1537a4c-e9bd-47ec-8c97-f7590aee07fd</t>
  </si>
  <si>
    <t>8ab879e2-3ada-41c6-8783-5d9500e19341</t>
  </si>
  <si>
    <t>2019-6-22 13:47:30.0</t>
  </si>
  <si>
    <t>f235892c-d62c-479c-aaae-ba1b37103872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</si>
</sst>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h:mm:ss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4"/>
  <sheetViews>
    <sheetView tabSelected="1" workbookViewId="0">
      <selection activeCell="L14" sqref="L14"/>
    </sheetView>
  </sheetViews>
  <sheetFormatPr defaultColWidth="9" defaultRowHeight="14.4"/>
  <cols>
    <col min="1" max="1" width="22.4444444444444" customWidth="1"/>
    <col min="2" max="2" width="15.2222222222222" customWidth="1"/>
    <col min="3" max="3" width="12.8888888888889"/>
    <col min="9" max="9" width="10.7777777777778"/>
    <col min="10" max="11" width="20.8888888888889"/>
    <col min="12" max="12" width="18.4444444444444" customWidth="1"/>
    <col min="13" max="13" width="19.7777777777778"/>
    <col min="14" max="14" width="12.8888888888889"/>
  </cols>
  <sheetData>
    <row r="2" spans="1:2">
      <c r="A2" t="s">
        <v>0</v>
      </c>
      <c r="B2" t="s">
        <v>1</v>
      </c>
    </row>
    <row r="4" spans="1:1">
      <c r="A4" t="s">
        <v>2</v>
      </c>
    </row>
    <row r="6" spans="1:9">
      <c r="A6" t="s">
        <v>3</v>
      </c>
      <c r="I6" t="s">
        <v>4</v>
      </c>
    </row>
    <row r="8" spans="1:13">
      <c r="A8" t="s">
        <v>5</v>
      </c>
      <c r="B8" t="s">
        <v>6</v>
      </c>
      <c r="C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</row>
    <row r="9" spans="1:13">
      <c r="A9">
        <v>1</v>
      </c>
      <c r="B9" s="3">
        <v>68890669</v>
      </c>
      <c r="C9" s="4">
        <f>B9/SUM($B$9:$B$64)</f>
        <v>0.921900898101272</v>
      </c>
      <c r="I9" s="2">
        <v>43638</v>
      </c>
      <c r="J9" s="1" t="s">
        <v>13</v>
      </c>
      <c r="K9" s="5">
        <v>43638.5690856481</v>
      </c>
      <c r="L9">
        <v>9085</v>
      </c>
      <c r="M9" s="1" t="s">
        <v>14</v>
      </c>
    </row>
    <row r="10" spans="1:13">
      <c r="A10">
        <v>2</v>
      </c>
      <c r="B10" s="3">
        <v>4650683</v>
      </c>
      <c r="C10" s="4">
        <f t="shared" ref="C10:C41" si="0">B10/SUM($B$9:$B$64)</f>
        <v>0.0622358426289098</v>
      </c>
      <c r="I10" s="2">
        <v>43638</v>
      </c>
      <c r="J10" s="1" t="s">
        <v>13</v>
      </c>
      <c r="K10" s="5">
        <v>43638.5690856481</v>
      </c>
      <c r="L10">
        <v>9085</v>
      </c>
      <c r="M10" s="1" t="s">
        <v>14</v>
      </c>
    </row>
    <row r="11" spans="1:13">
      <c r="A11">
        <v>3</v>
      </c>
      <c r="B11" s="3">
        <v>893355</v>
      </c>
      <c r="C11" s="4">
        <f t="shared" si="0"/>
        <v>0.0119549539695029</v>
      </c>
      <c r="I11" s="2">
        <v>43638</v>
      </c>
      <c r="J11" s="1" t="s">
        <v>15</v>
      </c>
      <c r="K11" s="5">
        <v>43638.5696412037</v>
      </c>
      <c r="L11">
        <v>9085</v>
      </c>
      <c r="M11" s="1" t="s">
        <v>14</v>
      </c>
    </row>
    <row r="12" spans="1:13">
      <c r="A12">
        <v>4</v>
      </c>
      <c r="B12" s="3">
        <v>183926</v>
      </c>
      <c r="C12" s="4">
        <f t="shared" si="0"/>
        <v>0.00246131365895394</v>
      </c>
      <c r="I12" s="2">
        <v>43638</v>
      </c>
      <c r="J12" s="1" t="s">
        <v>15</v>
      </c>
      <c r="K12" s="5">
        <v>43638.5696412037</v>
      </c>
      <c r="L12">
        <v>9085</v>
      </c>
      <c r="M12" s="1" t="s">
        <v>14</v>
      </c>
    </row>
    <row r="13" spans="1:13">
      <c r="A13">
        <v>5</v>
      </c>
      <c r="B13" s="3">
        <v>59589</v>
      </c>
      <c r="C13" s="4">
        <f t="shared" si="0"/>
        <v>0.000797425158071214</v>
      </c>
      <c r="I13" s="2">
        <v>43638</v>
      </c>
      <c r="J13" s="1" t="s">
        <v>16</v>
      </c>
      <c r="K13" s="5">
        <v>43638.5698726852</v>
      </c>
      <c r="L13">
        <v>9085</v>
      </c>
      <c r="M13" s="1" t="s">
        <v>14</v>
      </c>
    </row>
    <row r="14" spans="1:13">
      <c r="A14">
        <v>6</v>
      </c>
      <c r="B14" s="3">
        <v>23566</v>
      </c>
      <c r="C14" s="4">
        <f t="shared" si="0"/>
        <v>0.000315362252682647</v>
      </c>
      <c r="I14" s="2">
        <v>43638</v>
      </c>
      <c r="J14" s="1" t="s">
        <v>16</v>
      </c>
      <c r="K14" s="5">
        <v>43638.5698726852</v>
      </c>
      <c r="L14">
        <v>9085</v>
      </c>
      <c r="M14" s="1" t="s">
        <v>14</v>
      </c>
    </row>
    <row r="15" spans="1:13">
      <c r="A15">
        <v>7</v>
      </c>
      <c r="B15" s="3">
        <v>9536</v>
      </c>
      <c r="C15" s="4">
        <f t="shared" si="0"/>
        <v>0.0001276115777638</v>
      </c>
      <c r="I15" s="2">
        <v>43638</v>
      </c>
      <c r="J15" s="1" t="s">
        <v>17</v>
      </c>
      <c r="K15" s="5">
        <v>43638.5701851852</v>
      </c>
      <c r="L15">
        <v>9085</v>
      </c>
      <c r="M15" s="1" t="s">
        <v>14</v>
      </c>
    </row>
    <row r="16" spans="1:13">
      <c r="A16">
        <v>8</v>
      </c>
      <c r="B16" s="3">
        <v>5016</v>
      </c>
      <c r="C16" s="4">
        <f t="shared" si="0"/>
        <v>6.7124546357301e-5</v>
      </c>
      <c r="I16" s="2">
        <v>43638</v>
      </c>
      <c r="J16" s="1" t="s">
        <v>17</v>
      </c>
      <c r="K16" s="5">
        <v>43638.5701851852</v>
      </c>
      <c r="L16">
        <v>9085</v>
      </c>
      <c r="M16" s="1" t="s">
        <v>14</v>
      </c>
    </row>
    <row r="17" spans="1:13">
      <c r="A17">
        <v>9</v>
      </c>
      <c r="B17" s="3">
        <v>2829</v>
      </c>
      <c r="C17" s="4">
        <f t="shared" si="0"/>
        <v>3.78579229754395e-5</v>
      </c>
      <c r="I17" s="2">
        <v>43638</v>
      </c>
      <c r="J17" s="1" t="s">
        <v>18</v>
      </c>
      <c r="K17" s="5">
        <v>43638.5705092593</v>
      </c>
      <c r="L17">
        <v>9085</v>
      </c>
      <c r="M17" s="1" t="s">
        <v>14</v>
      </c>
    </row>
    <row r="18" spans="1:13">
      <c r="A18">
        <v>10</v>
      </c>
      <c r="B18" s="3">
        <v>2777</v>
      </c>
      <c r="C18" s="4">
        <f t="shared" si="0"/>
        <v>3.71620544725329e-5</v>
      </c>
      <c r="I18" s="2">
        <v>43638</v>
      </c>
      <c r="J18" s="1" t="s">
        <v>18</v>
      </c>
      <c r="K18" s="5">
        <v>43638.5705092593</v>
      </c>
      <c r="L18">
        <v>9085</v>
      </c>
      <c r="M18" s="1" t="s">
        <v>14</v>
      </c>
    </row>
    <row r="19" spans="1:13">
      <c r="A19">
        <v>11</v>
      </c>
      <c r="B19" s="3">
        <v>1363</v>
      </c>
      <c r="C19" s="4">
        <f t="shared" si="0"/>
        <v>1.82397840281103e-5</v>
      </c>
      <c r="I19" s="2">
        <v>43638</v>
      </c>
      <c r="J19" s="1" t="s">
        <v>19</v>
      </c>
      <c r="K19" s="5">
        <v>43638.5707175926</v>
      </c>
      <c r="L19">
        <v>9085</v>
      </c>
      <c r="M19" s="1" t="s">
        <v>14</v>
      </c>
    </row>
    <row r="20" spans="1:13">
      <c r="A20">
        <v>12</v>
      </c>
      <c r="B20">
        <v>918</v>
      </c>
      <c r="C20" s="4">
        <f t="shared" si="0"/>
        <v>1.22847554936209e-5</v>
      </c>
      <c r="I20" s="2">
        <v>43638</v>
      </c>
      <c r="J20" s="1" t="s">
        <v>19</v>
      </c>
      <c r="K20" s="5">
        <v>43638.5707175926</v>
      </c>
      <c r="L20">
        <v>9085</v>
      </c>
      <c r="M20" s="1" t="s">
        <v>14</v>
      </c>
    </row>
    <row r="21" spans="1:13">
      <c r="A21">
        <v>13</v>
      </c>
      <c r="B21">
        <v>491</v>
      </c>
      <c r="C21" s="4">
        <f t="shared" si="0"/>
        <v>6.5706045178299e-6</v>
      </c>
      <c r="I21" s="2">
        <v>43638</v>
      </c>
      <c r="J21" s="1" t="s">
        <v>20</v>
      </c>
      <c r="K21" s="5">
        <v>43638.5711921296</v>
      </c>
      <c r="L21">
        <v>9085</v>
      </c>
      <c r="M21" s="1" t="s">
        <v>14</v>
      </c>
    </row>
    <row r="22" spans="1:13">
      <c r="A22">
        <v>14</v>
      </c>
      <c r="B22">
        <v>388</v>
      </c>
      <c r="C22" s="4">
        <f t="shared" si="0"/>
        <v>5.192249598611e-6</v>
      </c>
      <c r="I22" s="2">
        <v>43638</v>
      </c>
      <c r="J22" s="1" t="s">
        <v>20</v>
      </c>
      <c r="K22" s="5">
        <v>43638.5711921296</v>
      </c>
      <c r="L22">
        <v>9085</v>
      </c>
      <c r="M22" s="1" t="s">
        <v>14</v>
      </c>
    </row>
    <row r="23" spans="1:13">
      <c r="A23">
        <v>15</v>
      </c>
      <c r="B23">
        <v>302</v>
      </c>
      <c r="C23" s="4">
        <f t="shared" si="0"/>
        <v>4.04139015149619e-6</v>
      </c>
      <c r="I23" s="2">
        <v>43638</v>
      </c>
      <c r="J23" s="1" t="s">
        <v>21</v>
      </c>
      <c r="K23" s="5">
        <v>43638.5715277778</v>
      </c>
      <c r="L23">
        <v>9085</v>
      </c>
      <c r="M23" s="1" t="s">
        <v>14</v>
      </c>
    </row>
    <row r="24" spans="1:13">
      <c r="A24">
        <v>16</v>
      </c>
      <c r="B24">
        <v>223</v>
      </c>
      <c r="C24" s="4">
        <f t="shared" si="0"/>
        <v>2.98420531054189e-6</v>
      </c>
      <c r="I24" s="2">
        <v>43638</v>
      </c>
      <c r="J24" s="1" t="s">
        <v>21</v>
      </c>
      <c r="K24" s="5">
        <v>43638.5715277778</v>
      </c>
      <c r="L24">
        <v>9085</v>
      </c>
      <c r="M24" s="1" t="s">
        <v>14</v>
      </c>
    </row>
    <row r="25" spans="1:13">
      <c r="A25">
        <v>17</v>
      </c>
      <c r="B25">
        <v>153</v>
      </c>
      <c r="C25" s="4">
        <f t="shared" si="0"/>
        <v>2.04745924893681e-6</v>
      </c>
      <c r="I25" s="2">
        <v>43638</v>
      </c>
      <c r="J25" s="1" t="s">
        <v>22</v>
      </c>
      <c r="K25" s="5">
        <v>43638.5718055556</v>
      </c>
      <c r="L25">
        <v>9085</v>
      </c>
      <c r="M25" s="1" t="s">
        <v>14</v>
      </c>
    </row>
    <row r="26" spans="1:13">
      <c r="A26">
        <v>18</v>
      </c>
      <c r="B26">
        <v>125</v>
      </c>
      <c r="C26" s="4">
        <f t="shared" si="0"/>
        <v>1.67276082429478e-6</v>
      </c>
      <c r="I26" s="2">
        <v>43638</v>
      </c>
      <c r="J26" s="1" t="s">
        <v>22</v>
      </c>
      <c r="K26" s="5">
        <v>43638.5718055556</v>
      </c>
      <c r="L26">
        <v>9085</v>
      </c>
      <c r="M26" s="1" t="s">
        <v>14</v>
      </c>
    </row>
    <row r="27" spans="1:13">
      <c r="A27">
        <v>19</v>
      </c>
      <c r="B27">
        <v>105</v>
      </c>
      <c r="C27" s="4">
        <f t="shared" si="0"/>
        <v>1.40511909240762e-6</v>
      </c>
      <c r="I27" s="2">
        <v>43638</v>
      </c>
      <c r="J27" s="1" t="s">
        <v>23</v>
      </c>
      <c r="K27" s="5">
        <v>43638.5720138889</v>
      </c>
      <c r="L27">
        <v>9085</v>
      </c>
      <c r="M27" s="1" t="s">
        <v>14</v>
      </c>
    </row>
    <row r="28" spans="1:13">
      <c r="A28">
        <v>20</v>
      </c>
      <c r="B28">
        <v>149</v>
      </c>
      <c r="C28" s="4">
        <f t="shared" si="0"/>
        <v>1.99393090255938e-6</v>
      </c>
      <c r="I28" s="2">
        <v>43638</v>
      </c>
      <c r="J28" s="1" t="s">
        <v>23</v>
      </c>
      <c r="K28" s="5">
        <v>43638.5720138889</v>
      </c>
      <c r="L28">
        <v>9085</v>
      </c>
      <c r="M28" s="1" t="s">
        <v>14</v>
      </c>
    </row>
    <row r="29" spans="1:13">
      <c r="A29">
        <v>21</v>
      </c>
      <c r="B29">
        <v>108</v>
      </c>
      <c r="C29" s="4">
        <f t="shared" si="0"/>
        <v>1.44526535219069e-6</v>
      </c>
      <c r="I29" s="2">
        <v>43638</v>
      </c>
      <c r="J29" s="1" t="s">
        <v>24</v>
      </c>
      <c r="K29" s="5">
        <v>43638.5722222222</v>
      </c>
      <c r="L29">
        <v>9085</v>
      </c>
      <c r="M29" s="1" t="s">
        <v>14</v>
      </c>
    </row>
    <row r="30" spans="1:13">
      <c r="A30">
        <v>22</v>
      </c>
      <c r="B30">
        <v>65</v>
      </c>
      <c r="C30" s="4">
        <f t="shared" si="0"/>
        <v>8.69835628633287e-7</v>
      </c>
      <c r="I30" s="2">
        <v>43638</v>
      </c>
      <c r="J30" s="1" t="s">
        <v>24</v>
      </c>
      <c r="K30" s="5">
        <v>43638.5722222222</v>
      </c>
      <c r="L30">
        <v>9085</v>
      </c>
      <c r="M30" s="1" t="s">
        <v>14</v>
      </c>
    </row>
    <row r="31" spans="1:13">
      <c r="A31">
        <v>23</v>
      </c>
      <c r="B31">
        <v>48</v>
      </c>
      <c r="C31" s="4">
        <f t="shared" si="0"/>
        <v>6.42340156529196e-7</v>
      </c>
      <c r="I31" s="2">
        <v>43638</v>
      </c>
      <c r="J31" s="1" t="s">
        <v>25</v>
      </c>
      <c r="K31" s="5">
        <v>43638.5727777778</v>
      </c>
      <c r="L31">
        <v>9085</v>
      </c>
      <c r="M31" s="1" t="s">
        <v>14</v>
      </c>
    </row>
    <row r="32" spans="1:13">
      <c r="A32">
        <v>24</v>
      </c>
      <c r="B32">
        <v>46</v>
      </c>
      <c r="C32" s="4">
        <f t="shared" si="0"/>
        <v>6.1557598334048e-7</v>
      </c>
      <c r="I32" s="2">
        <v>43638</v>
      </c>
      <c r="J32" s="1" t="s">
        <v>25</v>
      </c>
      <c r="K32" s="5">
        <v>43638.5727777778</v>
      </c>
      <c r="L32">
        <v>9085</v>
      </c>
      <c r="M32" s="1" t="s">
        <v>14</v>
      </c>
    </row>
    <row r="33" spans="1:13">
      <c r="A33">
        <v>25</v>
      </c>
      <c r="B33">
        <v>39</v>
      </c>
      <c r="C33" s="4">
        <f t="shared" si="0"/>
        <v>5.21901377179972e-7</v>
      </c>
      <c r="I33" s="2">
        <v>43638</v>
      </c>
      <c r="J33" s="1" t="s">
        <v>26</v>
      </c>
      <c r="K33" s="5">
        <v>43638.5730092593</v>
      </c>
      <c r="L33">
        <v>9085</v>
      </c>
      <c r="M33" s="1" t="s">
        <v>14</v>
      </c>
    </row>
    <row r="34" spans="1:13">
      <c r="A34">
        <v>26</v>
      </c>
      <c r="B34">
        <v>30</v>
      </c>
      <c r="C34" s="4">
        <f t="shared" si="0"/>
        <v>4.01462597830748e-7</v>
      </c>
      <c r="I34" s="2">
        <v>43638</v>
      </c>
      <c r="J34" s="1" t="s">
        <v>26</v>
      </c>
      <c r="K34" s="5">
        <v>43638.5730092593</v>
      </c>
      <c r="L34">
        <v>9085</v>
      </c>
      <c r="M34" s="1" t="s">
        <v>14</v>
      </c>
    </row>
    <row r="35" spans="1:13">
      <c r="A35">
        <v>27</v>
      </c>
      <c r="B35">
        <v>30</v>
      </c>
      <c r="C35" s="4">
        <f t="shared" si="0"/>
        <v>4.01462597830748e-7</v>
      </c>
      <c r="I35" s="2">
        <v>43638</v>
      </c>
      <c r="J35" s="1" t="s">
        <v>27</v>
      </c>
      <c r="K35" s="5">
        <v>43638.5734953704</v>
      </c>
      <c r="L35">
        <v>9085</v>
      </c>
      <c r="M35" s="1" t="s">
        <v>14</v>
      </c>
    </row>
    <row r="36" spans="1:13">
      <c r="A36">
        <v>28</v>
      </c>
      <c r="B36">
        <v>23</v>
      </c>
      <c r="C36" s="4">
        <f t="shared" si="0"/>
        <v>3.0778799167024e-7</v>
      </c>
      <c r="I36" s="2">
        <v>43638</v>
      </c>
      <c r="J36" s="1" t="s">
        <v>27</v>
      </c>
      <c r="K36" s="5">
        <v>43638.5734953704</v>
      </c>
      <c r="L36">
        <v>9085</v>
      </c>
      <c r="M36" s="1" t="s">
        <v>14</v>
      </c>
    </row>
    <row r="37" spans="1:13">
      <c r="A37">
        <v>29</v>
      </c>
      <c r="B37">
        <v>29</v>
      </c>
      <c r="C37" s="4">
        <f t="shared" si="0"/>
        <v>3.88080511236389e-7</v>
      </c>
      <c r="I37" s="2">
        <v>43638</v>
      </c>
      <c r="J37" s="1" t="s">
        <v>28</v>
      </c>
      <c r="K37" s="5">
        <v>43638.5737615741</v>
      </c>
      <c r="L37">
        <v>9085</v>
      </c>
      <c r="M37" s="1" t="s">
        <v>14</v>
      </c>
    </row>
    <row r="38" spans="1:13">
      <c r="A38">
        <v>30</v>
      </c>
      <c r="B38">
        <v>37</v>
      </c>
      <c r="C38" s="4">
        <f t="shared" si="0"/>
        <v>4.95137203991256e-7</v>
      </c>
      <c r="I38" s="2">
        <v>43638</v>
      </c>
      <c r="J38" s="1" t="s">
        <v>28</v>
      </c>
      <c r="K38" s="5">
        <v>43638.5737615741</v>
      </c>
      <c r="L38">
        <v>9085</v>
      </c>
      <c r="M38" s="1" t="s">
        <v>14</v>
      </c>
    </row>
    <row r="39" spans="1:13">
      <c r="A39">
        <v>31</v>
      </c>
      <c r="B39">
        <v>19</v>
      </c>
      <c r="C39" s="4">
        <f t="shared" si="0"/>
        <v>2.54259645292807e-7</v>
      </c>
      <c r="I39" s="2">
        <v>43638</v>
      </c>
      <c r="J39" s="1" t="s">
        <v>29</v>
      </c>
      <c r="K39" s="5">
        <v>43638.5739351852</v>
      </c>
      <c r="L39">
        <v>9085</v>
      </c>
      <c r="M39" s="1" t="s">
        <v>14</v>
      </c>
    </row>
    <row r="40" spans="1:13">
      <c r="A40">
        <v>32</v>
      </c>
      <c r="B40">
        <v>14</v>
      </c>
      <c r="C40" s="4">
        <f t="shared" si="0"/>
        <v>1.87349212321016e-7</v>
      </c>
      <c r="I40" s="2">
        <v>43638</v>
      </c>
      <c r="J40" s="1" t="s">
        <v>29</v>
      </c>
      <c r="K40" s="5">
        <v>43638.5739351852</v>
      </c>
      <c r="L40">
        <v>9085</v>
      </c>
      <c r="M40" s="1" t="s">
        <v>14</v>
      </c>
    </row>
    <row r="41" spans="1:13">
      <c r="A41">
        <v>33</v>
      </c>
      <c r="B41">
        <v>16</v>
      </c>
      <c r="C41" s="4">
        <f t="shared" si="0"/>
        <v>2.14113385509732e-7</v>
      </c>
      <c r="I41" s="2">
        <v>43638</v>
      </c>
      <c r="J41" s="1" t="s">
        <v>30</v>
      </c>
      <c r="K41" s="5">
        <v>43638.5741087963</v>
      </c>
      <c r="L41">
        <v>9085</v>
      </c>
      <c r="M41" s="1" t="s">
        <v>14</v>
      </c>
    </row>
    <row r="42" spans="1:13">
      <c r="A42">
        <v>34</v>
      </c>
      <c r="B42">
        <v>9</v>
      </c>
      <c r="C42" s="4">
        <f t="shared" ref="C42:C73" si="1">B42/SUM($B$9:$B$64)</f>
        <v>1.20438779349224e-7</v>
      </c>
      <c r="I42" s="2">
        <v>43638</v>
      </c>
      <c r="J42" s="1" t="s">
        <v>30</v>
      </c>
      <c r="K42" s="5">
        <v>43638.5741087963</v>
      </c>
      <c r="L42">
        <v>9085</v>
      </c>
      <c r="M42" s="1" t="s">
        <v>14</v>
      </c>
    </row>
    <row r="43" spans="1:13">
      <c r="A43">
        <v>35</v>
      </c>
      <c r="B43">
        <v>13</v>
      </c>
      <c r="C43" s="4">
        <f t="shared" si="1"/>
        <v>1.73967125726657e-7</v>
      </c>
      <c r="I43" s="2">
        <v>43638</v>
      </c>
      <c r="J43" s="1" t="s">
        <v>31</v>
      </c>
      <c r="K43" s="5">
        <v>43638.5742824074</v>
      </c>
      <c r="L43">
        <v>9085</v>
      </c>
      <c r="M43" s="1" t="s">
        <v>14</v>
      </c>
    </row>
    <row r="44" spans="1:13">
      <c r="A44">
        <v>36</v>
      </c>
      <c r="B44">
        <v>12</v>
      </c>
      <c r="C44" s="4">
        <f t="shared" si="1"/>
        <v>1.60585039132299e-7</v>
      </c>
      <c r="I44" s="2">
        <v>43638</v>
      </c>
      <c r="J44" s="1" t="s">
        <v>31</v>
      </c>
      <c r="K44" s="5">
        <v>43638.5742824074</v>
      </c>
      <c r="L44">
        <v>9085</v>
      </c>
      <c r="M44" s="1" t="s">
        <v>14</v>
      </c>
    </row>
    <row r="45" spans="1:13">
      <c r="A45">
        <v>37</v>
      </c>
      <c r="B45">
        <v>7</v>
      </c>
      <c r="C45" s="4">
        <f t="shared" si="1"/>
        <v>9.36746061605078e-8</v>
      </c>
      <c r="I45" s="2">
        <v>43638</v>
      </c>
      <c r="J45" s="1" t="s">
        <v>32</v>
      </c>
      <c r="K45" s="5">
        <v>43638.5744907407</v>
      </c>
      <c r="L45">
        <v>9085</v>
      </c>
      <c r="M45" s="1" t="s">
        <v>14</v>
      </c>
    </row>
    <row r="46" spans="1:13">
      <c r="A46">
        <v>38</v>
      </c>
      <c r="B46">
        <v>2</v>
      </c>
      <c r="C46" s="4">
        <f t="shared" si="1"/>
        <v>2.67641731887165e-8</v>
      </c>
      <c r="I46" s="2">
        <v>43638</v>
      </c>
      <c r="J46" s="1" t="s">
        <v>32</v>
      </c>
      <c r="K46" s="5">
        <v>43638.5744907407</v>
      </c>
      <c r="L46">
        <v>9085</v>
      </c>
      <c r="M46" s="1" t="s">
        <v>14</v>
      </c>
    </row>
    <row r="47" spans="1:13">
      <c r="A47">
        <v>39</v>
      </c>
      <c r="B47">
        <v>2</v>
      </c>
      <c r="C47" s="4">
        <f t="shared" si="1"/>
        <v>2.67641731887165e-8</v>
      </c>
      <c r="I47" s="2">
        <v>43638</v>
      </c>
      <c r="J47" s="1" t="s">
        <v>33</v>
      </c>
      <c r="K47" s="5">
        <v>43638.5746527778</v>
      </c>
      <c r="L47">
        <v>9085</v>
      </c>
      <c r="M47" s="1" t="s">
        <v>14</v>
      </c>
    </row>
    <row r="48" spans="1:13">
      <c r="A48">
        <v>40</v>
      </c>
      <c r="B48">
        <v>9</v>
      </c>
      <c r="C48" s="4">
        <f t="shared" si="1"/>
        <v>1.20438779349224e-7</v>
      </c>
      <c r="I48" s="2">
        <v>43638</v>
      </c>
      <c r="J48" s="1" t="s">
        <v>33</v>
      </c>
      <c r="K48" s="5">
        <v>43638.5746527778</v>
      </c>
      <c r="L48">
        <v>9085</v>
      </c>
      <c r="M48" s="1" t="s">
        <v>14</v>
      </c>
    </row>
    <row r="49" spans="1:3">
      <c r="A49">
        <v>41</v>
      </c>
      <c r="B49">
        <v>5</v>
      </c>
      <c r="C49" s="4">
        <f t="shared" si="1"/>
        <v>6.69104329717913e-8</v>
      </c>
    </row>
    <row r="50" spans="1:3">
      <c r="A50">
        <v>42</v>
      </c>
      <c r="B50">
        <v>9</v>
      </c>
      <c r="C50" s="4">
        <f t="shared" si="1"/>
        <v>1.20438779349224e-7</v>
      </c>
    </row>
    <row r="51" spans="1:3">
      <c r="A51">
        <v>43</v>
      </c>
      <c r="B51">
        <v>4</v>
      </c>
      <c r="C51" s="4">
        <f t="shared" si="1"/>
        <v>5.3528346377433e-8</v>
      </c>
    </row>
    <row r="52" spans="1:3">
      <c r="A52">
        <v>45</v>
      </c>
      <c r="B52">
        <v>11</v>
      </c>
      <c r="C52" s="4">
        <f t="shared" si="1"/>
        <v>1.47202952537941e-7</v>
      </c>
    </row>
    <row r="53" spans="1:3">
      <c r="A53">
        <v>176</v>
      </c>
      <c r="B53">
        <v>1</v>
      </c>
      <c r="C53" s="4">
        <f t="shared" ref="C53:C64" si="2">B53/SUM($B$9:$B$64)</f>
        <v>1.33820865943583e-8</v>
      </c>
    </row>
    <row r="54" spans="1:3">
      <c r="A54">
        <v>190</v>
      </c>
      <c r="B54">
        <v>1</v>
      </c>
      <c r="C54" s="4">
        <f t="shared" si="2"/>
        <v>1.33820865943583e-8</v>
      </c>
    </row>
    <row r="55" spans="1:3">
      <c r="A55">
        <v>193</v>
      </c>
      <c r="B55">
        <v>1</v>
      </c>
      <c r="C55" s="4">
        <f t="shared" si="2"/>
        <v>1.33820865943583e-8</v>
      </c>
    </row>
    <row r="56" spans="1:3">
      <c r="A56">
        <v>194</v>
      </c>
      <c r="B56">
        <v>1</v>
      </c>
      <c r="C56" s="4">
        <f t="shared" si="2"/>
        <v>1.33820865943583e-8</v>
      </c>
    </row>
    <row r="57" spans="1:3">
      <c r="A57">
        <v>197</v>
      </c>
      <c r="B57">
        <v>1</v>
      </c>
      <c r="C57" s="4">
        <f t="shared" si="2"/>
        <v>1.33820865943583e-8</v>
      </c>
    </row>
    <row r="58" spans="1:3">
      <c r="A58">
        <v>198</v>
      </c>
      <c r="B58">
        <v>1</v>
      </c>
      <c r="C58" s="4">
        <f t="shared" si="2"/>
        <v>1.33820865943583e-8</v>
      </c>
    </row>
    <row r="59" spans="1:3">
      <c r="A59">
        <v>205</v>
      </c>
      <c r="B59">
        <v>1</v>
      </c>
      <c r="C59" s="4">
        <f t="shared" si="2"/>
        <v>1.33820865943583e-8</v>
      </c>
    </row>
    <row r="60" spans="1:3">
      <c r="A60">
        <v>206</v>
      </c>
      <c r="B60">
        <v>1</v>
      </c>
      <c r="C60" s="4">
        <f t="shared" si="2"/>
        <v>1.33820865943583e-8</v>
      </c>
    </row>
    <row r="61" spans="1:3">
      <c r="A61">
        <v>209</v>
      </c>
      <c r="B61">
        <v>1</v>
      </c>
      <c r="C61" s="4">
        <f t="shared" si="2"/>
        <v>1.33820865943583e-8</v>
      </c>
    </row>
    <row r="62" spans="1:3">
      <c r="A62">
        <v>212</v>
      </c>
      <c r="B62">
        <v>1</v>
      </c>
      <c r="C62" s="4">
        <f t="shared" si="2"/>
        <v>1.33820865943583e-8</v>
      </c>
    </row>
    <row r="63" spans="1:3">
      <c r="A63">
        <v>218</v>
      </c>
      <c r="B63">
        <v>1</v>
      </c>
      <c r="C63" s="4">
        <f t="shared" si="2"/>
        <v>1.33820865943583e-8</v>
      </c>
    </row>
    <row r="64" spans="1:3">
      <c r="A64">
        <v>238</v>
      </c>
      <c r="B64">
        <v>1</v>
      </c>
      <c r="C64" s="4">
        <f t="shared" si="2"/>
        <v>1.33820865943583e-8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opLeftCell="A19" workbookViewId="0">
      <selection activeCell="F2" sqref="F2:F41"/>
    </sheetView>
  </sheetViews>
  <sheetFormatPr defaultColWidth="9" defaultRowHeight="14.4" outlineLevelCol="5"/>
  <cols>
    <col min="2" max="2" width="10.7777777777778"/>
    <col min="3" max="3" width="26.4444444444444" customWidth="1"/>
  </cols>
  <sheetData>
    <row r="1" spans="1:6">
      <c r="A1" s="1" t="s">
        <v>34</v>
      </c>
      <c r="B1" t="s">
        <v>35</v>
      </c>
      <c r="C1" s="1" t="s">
        <v>36</v>
      </c>
      <c r="D1" s="1" t="s">
        <v>37</v>
      </c>
      <c r="E1" t="s">
        <v>38</v>
      </c>
      <c r="F1" s="1" t="s">
        <v>39</v>
      </c>
    </row>
    <row r="2" spans="1:6">
      <c r="A2" s="1" t="s">
        <v>40</v>
      </c>
      <c r="B2" s="2">
        <v>43638</v>
      </c>
      <c r="C2" s="1" t="s">
        <v>13</v>
      </c>
      <c r="D2" s="1" t="s">
        <v>41</v>
      </c>
      <c r="E2">
        <v>9085</v>
      </c>
      <c r="F2" s="1" t="s">
        <v>14</v>
      </c>
    </row>
    <row r="3" spans="1:6">
      <c r="A3" s="1" t="s">
        <v>42</v>
      </c>
      <c r="B3" s="2">
        <v>43638</v>
      </c>
      <c r="C3" s="1" t="s">
        <v>13</v>
      </c>
      <c r="D3" s="1" t="s">
        <v>41</v>
      </c>
      <c r="E3">
        <v>9085</v>
      </c>
      <c r="F3" s="1" t="s">
        <v>14</v>
      </c>
    </row>
    <row r="4" spans="1:6">
      <c r="A4" s="1" t="s">
        <v>43</v>
      </c>
      <c r="B4" s="2">
        <v>43638</v>
      </c>
      <c r="C4" s="1" t="s">
        <v>15</v>
      </c>
      <c r="D4" s="1" t="s">
        <v>44</v>
      </c>
      <c r="E4">
        <v>9085</v>
      </c>
      <c r="F4" s="1" t="s">
        <v>14</v>
      </c>
    </row>
    <row r="5" spans="1:6">
      <c r="A5" s="1" t="s">
        <v>45</v>
      </c>
      <c r="B5" s="2">
        <v>43638</v>
      </c>
      <c r="C5" s="1" t="s">
        <v>15</v>
      </c>
      <c r="D5" s="1" t="s">
        <v>44</v>
      </c>
      <c r="E5">
        <v>9085</v>
      </c>
      <c r="F5" s="1" t="s">
        <v>14</v>
      </c>
    </row>
    <row r="6" spans="1:6">
      <c r="A6" s="1" t="s">
        <v>46</v>
      </c>
      <c r="B6" s="2">
        <v>43638</v>
      </c>
      <c r="C6" s="1" t="s">
        <v>16</v>
      </c>
      <c r="D6" s="1" t="s">
        <v>47</v>
      </c>
      <c r="E6">
        <v>9085</v>
      </c>
      <c r="F6" s="1" t="s">
        <v>14</v>
      </c>
    </row>
    <row r="7" spans="1:6">
      <c r="A7" s="1" t="s">
        <v>48</v>
      </c>
      <c r="B7" s="2">
        <v>43638</v>
      </c>
      <c r="C7" s="1" t="s">
        <v>16</v>
      </c>
      <c r="D7" s="1" t="s">
        <v>47</v>
      </c>
      <c r="E7">
        <v>9085</v>
      </c>
      <c r="F7" s="1" t="s">
        <v>14</v>
      </c>
    </row>
    <row r="8" spans="1:6">
      <c r="A8" s="1" t="s">
        <v>49</v>
      </c>
      <c r="B8" s="2">
        <v>43638</v>
      </c>
      <c r="C8" s="1" t="s">
        <v>17</v>
      </c>
      <c r="D8" s="1" t="s">
        <v>50</v>
      </c>
      <c r="E8">
        <v>9085</v>
      </c>
      <c r="F8" s="1" t="s">
        <v>14</v>
      </c>
    </row>
    <row r="9" spans="1:6">
      <c r="A9" s="1" t="s">
        <v>51</v>
      </c>
      <c r="B9" s="2">
        <v>43638</v>
      </c>
      <c r="C9" s="1" t="s">
        <v>17</v>
      </c>
      <c r="D9" s="1" t="s">
        <v>50</v>
      </c>
      <c r="E9">
        <v>9085</v>
      </c>
      <c r="F9" s="1" t="s">
        <v>14</v>
      </c>
    </row>
    <row r="10" spans="1:6">
      <c r="A10" s="1" t="s">
        <v>52</v>
      </c>
      <c r="B10" s="2">
        <v>43638</v>
      </c>
      <c r="C10" s="1" t="s">
        <v>18</v>
      </c>
      <c r="D10" s="1" t="s">
        <v>53</v>
      </c>
      <c r="E10">
        <v>9085</v>
      </c>
      <c r="F10" s="1" t="s">
        <v>14</v>
      </c>
    </row>
    <row r="11" spans="1:6">
      <c r="A11" s="1" t="s">
        <v>54</v>
      </c>
      <c r="B11" s="2">
        <v>43638</v>
      </c>
      <c r="C11" s="1" t="s">
        <v>18</v>
      </c>
      <c r="D11" s="1" t="s">
        <v>53</v>
      </c>
      <c r="E11">
        <v>9085</v>
      </c>
      <c r="F11" s="1" t="s">
        <v>14</v>
      </c>
    </row>
    <row r="12" spans="1:6">
      <c r="A12" s="1" t="s">
        <v>55</v>
      </c>
      <c r="B12" s="2">
        <v>43638</v>
      </c>
      <c r="C12" s="1" t="s">
        <v>19</v>
      </c>
      <c r="D12" s="1" t="s">
        <v>56</v>
      </c>
      <c r="E12">
        <v>9085</v>
      </c>
      <c r="F12" s="1" t="s">
        <v>14</v>
      </c>
    </row>
    <row r="13" spans="1:6">
      <c r="A13" s="1" t="s">
        <v>57</v>
      </c>
      <c r="B13" s="2">
        <v>43638</v>
      </c>
      <c r="C13" s="1" t="s">
        <v>19</v>
      </c>
      <c r="D13" s="1" t="s">
        <v>56</v>
      </c>
      <c r="E13">
        <v>9085</v>
      </c>
      <c r="F13" s="1" t="s">
        <v>14</v>
      </c>
    </row>
    <row r="14" spans="1:6">
      <c r="A14" s="1" t="s">
        <v>58</v>
      </c>
      <c r="B14" s="2">
        <v>43638</v>
      </c>
      <c r="C14" s="1" t="s">
        <v>20</v>
      </c>
      <c r="D14" s="1" t="s">
        <v>59</v>
      </c>
      <c r="E14">
        <v>9085</v>
      </c>
      <c r="F14" s="1" t="s">
        <v>14</v>
      </c>
    </row>
    <row r="15" spans="1:6">
      <c r="A15" s="1" t="s">
        <v>60</v>
      </c>
      <c r="B15" s="2">
        <v>43638</v>
      </c>
      <c r="C15" s="1" t="s">
        <v>20</v>
      </c>
      <c r="D15" s="1" t="s">
        <v>59</v>
      </c>
      <c r="E15">
        <v>9085</v>
      </c>
      <c r="F15" s="1" t="s">
        <v>14</v>
      </c>
    </row>
    <row r="16" spans="1:6">
      <c r="A16" s="1" t="s">
        <v>61</v>
      </c>
      <c r="B16" s="2">
        <v>43638</v>
      </c>
      <c r="C16" s="1" t="s">
        <v>21</v>
      </c>
      <c r="D16" s="1" t="s">
        <v>62</v>
      </c>
      <c r="E16">
        <v>9085</v>
      </c>
      <c r="F16" s="1" t="s">
        <v>14</v>
      </c>
    </row>
    <row r="17" spans="1:6">
      <c r="A17" s="1" t="s">
        <v>63</v>
      </c>
      <c r="B17" s="2">
        <v>43638</v>
      </c>
      <c r="C17" s="1" t="s">
        <v>21</v>
      </c>
      <c r="D17" s="1" t="s">
        <v>62</v>
      </c>
      <c r="E17">
        <v>9085</v>
      </c>
      <c r="F17" s="1" t="s">
        <v>14</v>
      </c>
    </row>
    <row r="18" spans="1:6">
      <c r="A18" s="1" t="s">
        <v>64</v>
      </c>
      <c r="B18" s="2">
        <v>43638</v>
      </c>
      <c r="C18" s="1" t="s">
        <v>22</v>
      </c>
      <c r="D18" s="1" t="s">
        <v>65</v>
      </c>
      <c r="E18">
        <v>9085</v>
      </c>
      <c r="F18" s="1" t="s">
        <v>14</v>
      </c>
    </row>
    <row r="19" spans="1:6">
      <c r="A19" s="1" t="s">
        <v>66</v>
      </c>
      <c r="B19" s="2">
        <v>43638</v>
      </c>
      <c r="C19" s="1" t="s">
        <v>22</v>
      </c>
      <c r="D19" s="1" t="s">
        <v>65</v>
      </c>
      <c r="E19">
        <v>9085</v>
      </c>
      <c r="F19" s="1" t="s">
        <v>14</v>
      </c>
    </row>
    <row r="20" spans="1:6">
      <c r="A20" s="1" t="s">
        <v>67</v>
      </c>
      <c r="B20" s="2">
        <v>43638</v>
      </c>
      <c r="C20" s="1" t="s">
        <v>23</v>
      </c>
      <c r="D20" s="1" t="s">
        <v>68</v>
      </c>
      <c r="E20">
        <v>9085</v>
      </c>
      <c r="F20" s="1" t="s">
        <v>14</v>
      </c>
    </row>
    <row r="21" spans="1:6">
      <c r="A21" s="1" t="s">
        <v>69</v>
      </c>
      <c r="B21" s="2">
        <v>43638</v>
      </c>
      <c r="C21" s="1" t="s">
        <v>23</v>
      </c>
      <c r="D21" s="1" t="s">
        <v>68</v>
      </c>
      <c r="E21">
        <v>9085</v>
      </c>
      <c r="F21" s="1" t="s">
        <v>14</v>
      </c>
    </row>
    <row r="22" spans="1:6">
      <c r="A22" s="1" t="s">
        <v>70</v>
      </c>
      <c r="B22" s="2">
        <v>43638</v>
      </c>
      <c r="C22" s="1" t="s">
        <v>24</v>
      </c>
      <c r="D22" s="1" t="s">
        <v>71</v>
      </c>
      <c r="E22">
        <v>9085</v>
      </c>
      <c r="F22" s="1" t="s">
        <v>14</v>
      </c>
    </row>
    <row r="23" spans="1:6">
      <c r="A23" s="1" t="s">
        <v>72</v>
      </c>
      <c r="B23" s="2">
        <v>43638</v>
      </c>
      <c r="C23" s="1" t="s">
        <v>24</v>
      </c>
      <c r="D23" s="1" t="s">
        <v>71</v>
      </c>
      <c r="E23">
        <v>9085</v>
      </c>
      <c r="F23" s="1" t="s">
        <v>14</v>
      </c>
    </row>
    <row r="24" spans="1:6">
      <c r="A24" s="1" t="s">
        <v>73</v>
      </c>
      <c r="B24" s="2">
        <v>43638</v>
      </c>
      <c r="C24" s="1" t="s">
        <v>25</v>
      </c>
      <c r="D24" s="1" t="s">
        <v>74</v>
      </c>
      <c r="E24">
        <v>9085</v>
      </c>
      <c r="F24" s="1" t="s">
        <v>14</v>
      </c>
    </row>
    <row r="25" spans="1:6">
      <c r="A25" s="1" t="s">
        <v>75</v>
      </c>
      <c r="B25" s="2">
        <v>43638</v>
      </c>
      <c r="C25" s="1" t="s">
        <v>25</v>
      </c>
      <c r="D25" s="1" t="s">
        <v>74</v>
      </c>
      <c r="E25">
        <v>9085</v>
      </c>
      <c r="F25" s="1" t="s">
        <v>14</v>
      </c>
    </row>
    <row r="26" spans="1:6">
      <c r="A26" s="1" t="s">
        <v>76</v>
      </c>
      <c r="B26" s="2">
        <v>43638</v>
      </c>
      <c r="C26" s="1" t="s">
        <v>26</v>
      </c>
      <c r="D26" s="1" t="s">
        <v>77</v>
      </c>
      <c r="E26">
        <v>9085</v>
      </c>
      <c r="F26" s="1" t="s">
        <v>14</v>
      </c>
    </row>
    <row r="27" spans="1:6">
      <c r="A27" s="1" t="s">
        <v>78</v>
      </c>
      <c r="B27" s="2">
        <v>43638</v>
      </c>
      <c r="C27" s="1" t="s">
        <v>26</v>
      </c>
      <c r="D27" s="1" t="s">
        <v>77</v>
      </c>
      <c r="E27">
        <v>9085</v>
      </c>
      <c r="F27" s="1" t="s">
        <v>14</v>
      </c>
    </row>
    <row r="28" spans="1:6">
      <c r="A28" s="1" t="s">
        <v>79</v>
      </c>
      <c r="B28" s="2">
        <v>43638</v>
      </c>
      <c r="C28" s="1" t="s">
        <v>27</v>
      </c>
      <c r="D28" s="1" t="s">
        <v>80</v>
      </c>
      <c r="E28">
        <v>9085</v>
      </c>
      <c r="F28" s="1" t="s">
        <v>14</v>
      </c>
    </row>
    <row r="29" spans="1:6">
      <c r="A29" s="1" t="s">
        <v>81</v>
      </c>
      <c r="B29" s="2">
        <v>43638</v>
      </c>
      <c r="C29" s="1" t="s">
        <v>27</v>
      </c>
      <c r="D29" s="1" t="s">
        <v>80</v>
      </c>
      <c r="E29">
        <v>9085</v>
      </c>
      <c r="F29" s="1" t="s">
        <v>14</v>
      </c>
    </row>
    <row r="30" spans="1:6">
      <c r="A30" s="1" t="s">
        <v>82</v>
      </c>
      <c r="B30" s="2">
        <v>43638</v>
      </c>
      <c r="C30" s="1" t="s">
        <v>28</v>
      </c>
      <c r="D30" s="1" t="s">
        <v>83</v>
      </c>
      <c r="E30">
        <v>9085</v>
      </c>
      <c r="F30" s="1" t="s">
        <v>14</v>
      </c>
    </row>
    <row r="31" spans="1:6">
      <c r="A31" s="1" t="s">
        <v>84</v>
      </c>
      <c r="B31" s="2">
        <v>43638</v>
      </c>
      <c r="C31" s="1" t="s">
        <v>28</v>
      </c>
      <c r="D31" s="1" t="s">
        <v>83</v>
      </c>
      <c r="E31">
        <v>9085</v>
      </c>
      <c r="F31" s="1" t="s">
        <v>14</v>
      </c>
    </row>
    <row r="32" spans="1:6">
      <c r="A32" s="1" t="s">
        <v>85</v>
      </c>
      <c r="B32" s="2">
        <v>43638</v>
      </c>
      <c r="C32" s="1" t="s">
        <v>29</v>
      </c>
      <c r="D32" s="1" t="s">
        <v>86</v>
      </c>
      <c r="E32">
        <v>9085</v>
      </c>
      <c r="F32" s="1" t="s">
        <v>14</v>
      </c>
    </row>
    <row r="33" spans="1:6">
      <c r="A33" s="1" t="s">
        <v>87</v>
      </c>
      <c r="B33" s="2">
        <v>43638</v>
      </c>
      <c r="C33" s="1" t="s">
        <v>29</v>
      </c>
      <c r="D33" s="1" t="s">
        <v>86</v>
      </c>
      <c r="E33">
        <v>9085</v>
      </c>
      <c r="F33" s="1" t="s">
        <v>14</v>
      </c>
    </row>
    <row r="34" spans="1:6">
      <c r="A34" s="1" t="s">
        <v>88</v>
      </c>
      <c r="B34" s="2">
        <v>43638</v>
      </c>
      <c r="C34" s="1" t="s">
        <v>30</v>
      </c>
      <c r="D34" s="1" t="s">
        <v>89</v>
      </c>
      <c r="E34">
        <v>9085</v>
      </c>
      <c r="F34" s="1" t="s">
        <v>14</v>
      </c>
    </row>
    <row r="35" spans="1:6">
      <c r="A35" s="1" t="s">
        <v>90</v>
      </c>
      <c r="B35" s="2">
        <v>43638</v>
      </c>
      <c r="C35" s="1" t="s">
        <v>30</v>
      </c>
      <c r="D35" s="1" t="s">
        <v>89</v>
      </c>
      <c r="E35">
        <v>9085</v>
      </c>
      <c r="F35" s="1" t="s">
        <v>14</v>
      </c>
    </row>
    <row r="36" spans="1:6">
      <c r="A36" s="1" t="s">
        <v>91</v>
      </c>
      <c r="B36" s="2">
        <v>43638</v>
      </c>
      <c r="C36" s="1" t="s">
        <v>31</v>
      </c>
      <c r="D36" s="1" t="s">
        <v>92</v>
      </c>
      <c r="E36">
        <v>9085</v>
      </c>
      <c r="F36" s="1" t="s">
        <v>14</v>
      </c>
    </row>
    <row r="37" spans="1:6">
      <c r="A37" s="1" t="s">
        <v>93</v>
      </c>
      <c r="B37" s="2">
        <v>43638</v>
      </c>
      <c r="C37" s="1" t="s">
        <v>31</v>
      </c>
      <c r="D37" s="1" t="s">
        <v>92</v>
      </c>
      <c r="E37">
        <v>9085</v>
      </c>
      <c r="F37" s="1" t="s">
        <v>14</v>
      </c>
    </row>
    <row r="38" spans="1:6">
      <c r="A38" s="1" t="s">
        <v>94</v>
      </c>
      <c r="B38" s="2">
        <v>43638</v>
      </c>
      <c r="C38" s="1" t="s">
        <v>32</v>
      </c>
      <c r="D38" s="1" t="s">
        <v>95</v>
      </c>
      <c r="E38">
        <v>9085</v>
      </c>
      <c r="F38" s="1" t="s">
        <v>14</v>
      </c>
    </row>
    <row r="39" spans="1:6">
      <c r="A39" s="1" t="s">
        <v>96</v>
      </c>
      <c r="B39" s="2">
        <v>43638</v>
      </c>
      <c r="C39" s="1" t="s">
        <v>32</v>
      </c>
      <c r="D39" s="1" t="s">
        <v>95</v>
      </c>
      <c r="E39">
        <v>9085</v>
      </c>
      <c r="F39" s="1" t="s">
        <v>14</v>
      </c>
    </row>
    <row r="40" spans="1:6">
      <c r="A40" s="1" t="s">
        <v>97</v>
      </c>
      <c r="B40" s="2">
        <v>43638</v>
      </c>
      <c r="C40" s="1" t="s">
        <v>33</v>
      </c>
      <c r="D40" s="1" t="s">
        <v>98</v>
      </c>
      <c r="E40">
        <v>9085</v>
      </c>
      <c r="F40" s="1" t="s">
        <v>14</v>
      </c>
    </row>
    <row r="41" spans="1:6">
      <c r="A41" s="1" t="s">
        <v>99</v>
      </c>
      <c r="B41" s="2">
        <v>43638</v>
      </c>
      <c r="C41" s="1" t="s">
        <v>33</v>
      </c>
      <c r="D41" s="1" t="s">
        <v>98</v>
      </c>
      <c r="E41">
        <v>9085</v>
      </c>
      <c r="F41" s="1" t="s">
        <v>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客流口径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一念之间</cp:lastModifiedBy>
  <dcterms:created xsi:type="dcterms:W3CDTF">2019-09-23T02:17:00Z</dcterms:created>
  <dcterms:modified xsi:type="dcterms:W3CDTF">2019-09-23T02:52:54Z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