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yao_han\Desktop\"/>
    </mc:Choice>
  </mc:AlternateContent>
  <bookViews>
    <workbookView xWindow="0" yWindow="0" windowWidth="9015" windowHeight="4740" activeTab="1"/>
  </bookViews>
  <sheets>
    <sheet name="尚名校账务" sheetId="1" r:id="rId1"/>
    <sheet name="Sheet1" sheetId="3" r:id="rId2"/>
    <sheet name="亲密付" sheetId="2" r:id="rId3"/>
  </sheet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H2" i="1" l="1"/>
  <c r="H3" i="1"/>
  <c r="C3" i="1"/>
  <c r="F4" i="1"/>
  <c r="H4" i="1"/>
  <c r="B11" i="2"/>
</calcChain>
</file>

<file path=xl/sharedStrings.xml><?xml version="1.0" encoding="utf-8"?>
<sst xmlns="http://purl.oclc.org/ooxml/spreadsheetml/main" count="61" uniqueCount="44">
  <si>
    <t>总计</t>
    <phoneticPr fontId="18" type="noConversion"/>
  </si>
  <si>
    <t>时间</t>
    <phoneticPr fontId="18" type="noConversion"/>
  </si>
  <si>
    <t>微信</t>
    <phoneticPr fontId="18" type="noConversion"/>
  </si>
  <si>
    <t>支付宝</t>
    <phoneticPr fontId="18" type="noConversion"/>
  </si>
  <si>
    <t>银行卡</t>
    <phoneticPr fontId="18" type="noConversion"/>
  </si>
  <si>
    <t>2017.4.22</t>
    <phoneticPr fontId="18" type="noConversion"/>
  </si>
  <si>
    <t>当前余额</t>
    <phoneticPr fontId="18" type="noConversion"/>
  </si>
  <si>
    <t>债务</t>
    <phoneticPr fontId="18" type="noConversion"/>
  </si>
  <si>
    <t>总计</t>
    <phoneticPr fontId="18" type="noConversion"/>
  </si>
  <si>
    <t>2017.3.25</t>
    <phoneticPr fontId="18" type="noConversion"/>
  </si>
  <si>
    <t>2017.4.5</t>
    <phoneticPr fontId="18" type="noConversion"/>
  </si>
  <si>
    <t>2017.4.6</t>
    <phoneticPr fontId="18" type="noConversion"/>
  </si>
  <si>
    <t>2017.4.9</t>
    <phoneticPr fontId="18" type="noConversion"/>
  </si>
  <si>
    <t>2017.4.10</t>
    <phoneticPr fontId="18" type="noConversion"/>
  </si>
  <si>
    <t>2017.4.18</t>
    <phoneticPr fontId="18" type="noConversion"/>
  </si>
  <si>
    <t>2017.4.19</t>
    <phoneticPr fontId="18" type="noConversion"/>
  </si>
  <si>
    <t>2017.4.21</t>
    <phoneticPr fontId="18" type="noConversion"/>
  </si>
  <si>
    <t>2017.3.31</t>
    <phoneticPr fontId="18" type="noConversion"/>
  </si>
  <si>
    <t>2017.2.28</t>
    <phoneticPr fontId="18" type="noConversion"/>
  </si>
  <si>
    <t>当前余额</t>
    <phoneticPr fontId="18" type="noConversion"/>
  </si>
  <si>
    <t>第十周</t>
    <phoneticPr fontId="18" type="noConversion"/>
  </si>
  <si>
    <t>周五下午</t>
    <phoneticPr fontId="18" type="noConversion"/>
  </si>
  <si>
    <t>13:30-16:45</t>
    <phoneticPr fontId="18" type="noConversion"/>
  </si>
  <si>
    <t>8:00-11:25</t>
    <phoneticPr fontId="18" type="noConversion"/>
  </si>
  <si>
    <t>第十一周</t>
    <phoneticPr fontId="18" type="noConversion"/>
  </si>
  <si>
    <t>周一下午</t>
    <phoneticPr fontId="18" type="noConversion"/>
  </si>
  <si>
    <t>周五下午</t>
    <phoneticPr fontId="18" type="noConversion"/>
  </si>
  <si>
    <t>周一下午</t>
    <phoneticPr fontId="18" type="noConversion"/>
  </si>
  <si>
    <t>周五下午</t>
    <phoneticPr fontId="18" type="noConversion"/>
  </si>
  <si>
    <t>周六上午</t>
    <phoneticPr fontId="18" type="noConversion"/>
  </si>
  <si>
    <t>周六上午</t>
    <phoneticPr fontId="18" type="noConversion"/>
  </si>
  <si>
    <t>第十二周</t>
    <phoneticPr fontId="18" type="noConversion"/>
  </si>
  <si>
    <t>第十三周</t>
    <phoneticPr fontId="18" type="noConversion"/>
  </si>
  <si>
    <t>第九周</t>
    <phoneticPr fontId="18" type="noConversion"/>
  </si>
  <si>
    <t>周一下午</t>
    <phoneticPr fontId="18" type="noConversion"/>
  </si>
  <si>
    <t>共56学时，上课地点在C210</t>
    <phoneticPr fontId="18" type="noConversion"/>
  </si>
  <si>
    <t>13:30-16.45</t>
    <phoneticPr fontId="18" type="noConversion"/>
  </si>
  <si>
    <t>课时数</t>
    <phoneticPr fontId="18" type="noConversion"/>
  </si>
  <si>
    <t>周次</t>
    <phoneticPr fontId="18" type="noConversion"/>
  </si>
  <si>
    <t>日期</t>
    <phoneticPr fontId="18" type="noConversion"/>
  </si>
  <si>
    <t>时间</t>
    <phoneticPr fontId="18" type="noConversion"/>
  </si>
  <si>
    <t>第十四周</t>
    <phoneticPr fontId="18" type="noConversion"/>
  </si>
  <si>
    <t>周五下午</t>
    <phoneticPr fontId="18" type="noConversion"/>
  </si>
  <si>
    <t>周六上午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</si>
</sst>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58" fontId="0" fillId="0" borderId="10" xfId="0" applyNumberForma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26"/>
  <sheetViews>
    <sheetView workbookViewId="0">
      <selection activeCell="J10" sqref="J10"/>
    </sheetView>
  </sheetViews>
  <sheetFormatPr defaultRowHeight="14.25" x14ac:dyDescent="0.2"/>
  <cols>
    <col min="1" max="1" width="12" style="1" customWidth="1"/>
    <col min="2" max="2" width="17.625" customWidth="1"/>
  </cols>
  <sheetData>
    <row r="1" spans="1:8" x14ac:dyDescent="0.2">
      <c r="A1" s="1" t="s">
        <v>1</v>
      </c>
      <c r="C1" t="s">
        <v>2</v>
      </c>
      <c r="D1" t="s">
        <v>3</v>
      </c>
      <c r="E1" t="s">
        <v>4</v>
      </c>
      <c r="F1" t="s">
        <v>7</v>
      </c>
      <c r="H1" t="s">
        <v>8</v>
      </c>
    </row>
    <row r="2" spans="1:8" x14ac:dyDescent="0.2">
      <c r="A2" s="1" t="s">
        <v>18</v>
      </c>
      <c r="B2" t="s">
        <v>19</v>
      </c>
      <c r="C2">
        <v>1444.47</v>
      </c>
      <c r="D2">
        <v>6811.32</v>
      </c>
      <c r="E2">
        <v>1147.3800000000001</v>
      </c>
      <c r="F2">
        <v>0</v>
      </c>
      <c r="H2">
        <f>SUM(C2:F2)</f>
        <v>9403.1699999999983</v>
      </c>
    </row>
    <row r="3" spans="1:8" x14ac:dyDescent="0.2">
      <c r="A3" s="1" t="s">
        <v>17</v>
      </c>
      <c r="B3" t="s">
        <v>19</v>
      </c>
      <c r="C3">
        <f>183.53+2000+3800</f>
        <v>5983.5300000000007</v>
      </c>
      <c r="D3">
        <v>6658.47</v>
      </c>
      <c r="E3">
        <v>578.16999999999996</v>
      </c>
      <c r="F3">
        <v>-3800</v>
      </c>
      <c r="H3">
        <f>SUM(C3:F3)</f>
        <v>9420.17</v>
      </c>
    </row>
    <row r="4" spans="1:8" x14ac:dyDescent="0.2">
      <c r="A4" s="1" t="s">
        <v>5</v>
      </c>
      <c r="B4" t="s">
        <v>6</v>
      </c>
      <c r="C4">
        <v>4930.12</v>
      </c>
      <c r="D4">
        <v>2209.41</v>
      </c>
      <c r="E4">
        <v>926.17</v>
      </c>
      <c r="F4">
        <f>2000-3693.73</f>
        <v>-1693.73</v>
      </c>
      <c r="H4">
        <f>SUM(C4:F4)</f>
        <v>6371.9699999999993</v>
      </c>
    </row>
    <row r="18" spans="1:3" x14ac:dyDescent="0.2">
      <c r="A18" s="2"/>
      <c r="B18" s="3"/>
      <c r="C18" s="3"/>
    </row>
    <row r="26" spans="1:3" x14ac:dyDescent="0.2">
      <c r="A26" s="2"/>
      <c r="B26" s="3"/>
      <c r="C26" s="3"/>
    </row>
  </sheetData>
  <sortState ref="A1:C22">
    <sortCondition ref="A1"/>
  </sortState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7"/>
    </sheetView>
  </sheetViews>
  <sheetFormatPr defaultRowHeight="14.25" x14ac:dyDescent="0.2"/>
  <cols>
    <col min="3" max="3" width="9" style="4"/>
    <col min="4" max="4" width="10.75" style="4" customWidth="1"/>
  </cols>
  <sheetData>
    <row r="1" spans="1:5" x14ac:dyDescent="0.2">
      <c r="A1" s="5" t="s">
        <v>38</v>
      </c>
      <c r="B1" s="5" t="s">
        <v>39</v>
      </c>
      <c r="C1" s="6" t="s">
        <v>40</v>
      </c>
      <c r="D1" s="6"/>
      <c r="E1" s="5" t="s">
        <v>37</v>
      </c>
    </row>
    <row r="2" spans="1:5" x14ac:dyDescent="0.2">
      <c r="A2" s="5" t="s">
        <v>33</v>
      </c>
      <c r="B2" s="7" t="d">
        <v>2017-04-24</v>
      </c>
      <c r="C2" s="5" t="s">
        <v>34</v>
      </c>
      <c r="D2" s="5" t="s">
        <v>36</v>
      </c>
      <c r="E2" s="5">
        <v>4</v>
      </c>
    </row>
    <row r="3" spans="1:5" x14ac:dyDescent="0.2">
      <c r="A3" s="6" t="s">
        <v>20</v>
      </c>
      <c r="B3" s="7" t="d">
        <v>2017-05-05</v>
      </c>
      <c r="C3" s="5" t="s">
        <v>21</v>
      </c>
      <c r="D3" s="5" t="s">
        <v>22</v>
      </c>
      <c r="E3" s="5">
        <v>4</v>
      </c>
    </row>
    <row r="4" spans="1:5" x14ac:dyDescent="0.2">
      <c r="A4" s="6"/>
      <c r="B4" s="7" t="d">
        <v>2017-05-06</v>
      </c>
      <c r="C4" s="5" t="s">
        <v>29</v>
      </c>
      <c r="D4" s="5" t="s">
        <v>23</v>
      </c>
      <c r="E4" s="5">
        <v>4</v>
      </c>
    </row>
    <row r="5" spans="1:5" x14ac:dyDescent="0.2">
      <c r="A5" s="6" t="s">
        <v>24</v>
      </c>
      <c r="B5" s="7" t="d">
        <v>2017-05-08</v>
      </c>
      <c r="C5" s="5" t="s">
        <v>25</v>
      </c>
      <c r="D5" s="5" t="s">
        <v>22</v>
      </c>
      <c r="E5" s="5">
        <v>4</v>
      </c>
    </row>
    <row r="6" spans="1:5" x14ac:dyDescent="0.2">
      <c r="A6" s="6"/>
      <c r="B6" s="7" t="d">
        <v>2017-05-12</v>
      </c>
      <c r="C6" s="5" t="s">
        <v>26</v>
      </c>
      <c r="D6" s="5" t="s">
        <v>22</v>
      </c>
      <c r="E6" s="5">
        <v>4</v>
      </c>
    </row>
    <row r="7" spans="1:5" x14ac:dyDescent="0.2">
      <c r="A7" s="6"/>
      <c r="B7" s="7" t="d">
        <v>2017-05-13</v>
      </c>
      <c r="C7" s="5" t="s">
        <v>30</v>
      </c>
      <c r="D7" s="5" t="s">
        <v>23</v>
      </c>
      <c r="E7" s="5">
        <v>4</v>
      </c>
    </row>
    <row r="8" spans="1:5" x14ac:dyDescent="0.2">
      <c r="A8" s="6" t="s">
        <v>31</v>
      </c>
      <c r="B8" s="7" t="d">
        <v>2017-05-15</v>
      </c>
      <c r="C8" s="5" t="s">
        <v>27</v>
      </c>
      <c r="D8" s="5" t="s">
        <v>22</v>
      </c>
      <c r="E8" s="5">
        <v>4</v>
      </c>
    </row>
    <row r="9" spans="1:5" x14ac:dyDescent="0.2">
      <c r="A9" s="6"/>
      <c r="B9" s="7" t="d">
        <v>2017-05-19</v>
      </c>
      <c r="C9" s="5" t="s">
        <v>28</v>
      </c>
      <c r="D9" s="5" t="s">
        <v>22</v>
      </c>
      <c r="E9" s="5">
        <v>4</v>
      </c>
    </row>
    <row r="10" spans="1:5" x14ac:dyDescent="0.2">
      <c r="A10" s="6"/>
      <c r="B10" s="7" t="d">
        <v>2017-05-20</v>
      </c>
      <c r="C10" s="5" t="s">
        <v>30</v>
      </c>
      <c r="D10" s="5" t="s">
        <v>23</v>
      </c>
      <c r="E10" s="5">
        <v>4</v>
      </c>
    </row>
    <row r="11" spans="1:5" x14ac:dyDescent="0.2">
      <c r="A11" s="6" t="s">
        <v>32</v>
      </c>
      <c r="B11" s="7" t="d">
        <v>2017-05-22</v>
      </c>
      <c r="C11" s="5" t="s">
        <v>27</v>
      </c>
      <c r="D11" s="5" t="s">
        <v>22</v>
      </c>
      <c r="E11" s="5">
        <v>4</v>
      </c>
    </row>
    <row r="12" spans="1:5" x14ac:dyDescent="0.2">
      <c r="A12" s="6"/>
      <c r="B12" s="7" t="d">
        <v>2017-05-26</v>
      </c>
      <c r="C12" s="5" t="s">
        <v>28</v>
      </c>
      <c r="D12" s="5" t="s">
        <v>22</v>
      </c>
      <c r="E12" s="5">
        <v>4</v>
      </c>
    </row>
    <row r="13" spans="1:5" x14ac:dyDescent="0.2">
      <c r="A13" s="6"/>
      <c r="B13" s="7" t="d">
        <v>2017-05-27</v>
      </c>
      <c r="C13" s="5" t="s">
        <v>30</v>
      </c>
      <c r="D13" s="5" t="s">
        <v>23</v>
      </c>
      <c r="E13" s="5">
        <v>4</v>
      </c>
    </row>
    <row r="14" spans="1:5" x14ac:dyDescent="0.2">
      <c r="A14" s="6" t="s">
        <v>41</v>
      </c>
      <c r="B14" s="7" t="d">
        <v>2017-06-02</v>
      </c>
      <c r="C14" s="5" t="s">
        <v>42</v>
      </c>
      <c r="D14" s="5" t="s">
        <v>22</v>
      </c>
      <c r="E14" s="5">
        <v>4</v>
      </c>
    </row>
    <row r="15" spans="1:5" x14ac:dyDescent="0.2">
      <c r="A15" s="6"/>
      <c r="B15" s="7" t="d">
        <v>2017-06-03</v>
      </c>
      <c r="C15" s="5" t="s">
        <v>43</v>
      </c>
      <c r="D15" s="5" t="s">
        <v>23</v>
      </c>
      <c r="E15" s="5">
        <v>4</v>
      </c>
    </row>
    <row r="16" spans="1:5" x14ac:dyDescent="0.2">
      <c r="A16" s="6" t="s">
        <v>35</v>
      </c>
      <c r="B16" s="6"/>
      <c r="C16" s="6"/>
      <c r="D16" s="6"/>
      <c r="E16" s="6"/>
    </row>
    <row r="17" spans="1:5" x14ac:dyDescent="0.2">
      <c r="A17" s="6"/>
      <c r="B17" s="6"/>
      <c r="C17" s="6"/>
      <c r="D17" s="6"/>
      <c r="E17" s="6"/>
    </row>
  </sheetData>
  <mergeCells count="7">
    <mergeCell ref="C1:D1"/>
    <mergeCell ref="A14:A15"/>
    <mergeCell ref="A3:A4"/>
    <mergeCell ref="A5:A7"/>
    <mergeCell ref="A8:A10"/>
    <mergeCell ref="A11:A13"/>
    <mergeCell ref="A16:E17"/>
  </mergeCells>
  <phoneticPr fontId="18" type="noConversion"/>
  <pageMargins left="0.70866141732283472" right="0.70866141732283472" top="0.74803149606299213" bottom="0.74803149606299213" header="0.31496062992125984" footer="0.31496062992125984"/>
  <pageSetup paperSize="9" scale="180" fitToWidth="0" orientation="portrait" verticalDpi="0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11"/>
  <sheetViews>
    <sheetView workbookViewId="0">
      <selection activeCell="C11" sqref="C11"/>
    </sheetView>
  </sheetViews>
  <sheetFormatPr defaultRowHeight="14.25" x14ac:dyDescent="0.2"/>
  <sheetData>
    <row r="1" spans="1:2" x14ac:dyDescent="0.2">
      <c r="A1" t="s">
        <v>9</v>
      </c>
      <c r="B1">
        <v>3800</v>
      </c>
    </row>
    <row r="2" spans="1:2" x14ac:dyDescent="0.2">
      <c r="A2" t="s">
        <v>10</v>
      </c>
      <c r="B2">
        <v>-8</v>
      </c>
    </row>
    <row r="3" spans="1:2" x14ac:dyDescent="0.2">
      <c r="A3" t="s">
        <v>11</v>
      </c>
      <c r="B3">
        <v>-10</v>
      </c>
    </row>
    <row r="4" spans="1:2" x14ac:dyDescent="0.2">
      <c r="A4" t="s">
        <v>12</v>
      </c>
      <c r="B4">
        <v>-20.77</v>
      </c>
    </row>
    <row r="5" spans="1:2" x14ac:dyDescent="0.2">
      <c r="A5" t="s">
        <v>13</v>
      </c>
      <c r="B5">
        <v>-20</v>
      </c>
    </row>
    <row r="6" spans="1:2" x14ac:dyDescent="0.2">
      <c r="A6" t="s">
        <v>14</v>
      </c>
      <c r="B6">
        <v>-24</v>
      </c>
    </row>
    <row r="7" spans="1:2" x14ac:dyDescent="0.2">
      <c r="A7" t="s">
        <v>15</v>
      </c>
      <c r="B7">
        <v>-9</v>
      </c>
    </row>
    <row r="8" spans="1:2" x14ac:dyDescent="0.2">
      <c r="A8" t="s">
        <v>15</v>
      </c>
      <c r="B8">
        <v>-4.5</v>
      </c>
    </row>
    <row r="9" spans="1:2" x14ac:dyDescent="0.2">
      <c r="A9" t="s">
        <v>16</v>
      </c>
      <c r="B9">
        <v>-10</v>
      </c>
    </row>
    <row r="11" spans="1:2" x14ac:dyDescent="0.2">
      <c r="A11" t="s">
        <v>0</v>
      </c>
      <c r="B11">
        <f>SUM(B1:B9)</f>
        <v>3693.73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尚名校账务</vt:lpstr>
      <vt:lpstr>Sheet1</vt:lpstr>
      <vt:lpstr>亲密付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姚晗</dc:creator>
  <cp:lastModifiedBy>yao_han</cp:lastModifiedBy>
  <cp:lastPrinted>2017-04-26T03:04:28Z</cp:lastPrinted>
  <dcterms:modified xsi:type="dcterms:W3CDTF">2017-04-26T09:38:32Z</dcterms:modified>
</cp:coreProperties>
</file>