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PivotChartFilter="1" defaultThemeVersion="124226"/>
  <bookViews>
    <workbookView xWindow="240" yWindow="105" windowWidth="14805" windowHeight="8010" tabRatio="656" activeTab="1"/>
  </bookViews>
  <sheets>
    <sheet name="dblp-vary query batch size" sheetId="7" r:id="rId1"/>
    <sheet name="dblp keyword set used" sheetId="10" r:id="rId2"/>
  </sheets>
  <definedNames>
    <definedName name="_xlnm.Print_Area" localSheetId="1">'dblp keyword set used'!$A$1:$P$167</definedName>
    <definedName name="_xlnm.Print_Area" localSheetId="0">'dblp-vary query batch size'!$A$25:$G$49</definedName>
  </definedNames>
  <calcPr calcId="145621"/>
  <pivotCaches>
    <pivotCache cacheId="15" r:id="rId3"/>
  </pivotCaches>
</workbook>
</file>

<file path=xl/calcChain.xml><?xml version="1.0" encoding="utf-8"?>
<calcChain xmlns="http://schemas.openxmlformats.org/spreadsheetml/2006/main">
  <c r="I14" i="7" l="1"/>
  <c r="I13" i="7"/>
  <c r="I12" i="7"/>
  <c r="I11" i="7"/>
  <c r="I10" i="7"/>
  <c r="I9" i="7"/>
  <c r="I8" i="7"/>
  <c r="I7" i="7"/>
  <c r="I6" i="7"/>
  <c r="I5" i="7"/>
  <c r="I4" i="7"/>
  <c r="K14" i="7" l="1"/>
  <c r="K12" i="7"/>
  <c r="K11" i="7"/>
  <c r="K10" i="7"/>
  <c r="K8" i="7"/>
  <c r="K7" i="7"/>
  <c r="K6" i="7"/>
  <c r="K4" i="7"/>
  <c r="K3" i="7"/>
  <c r="I3" i="7"/>
</calcChain>
</file>

<file path=xl/sharedStrings.xml><?xml version="1.0" encoding="utf-8"?>
<sst xmlns="http://schemas.openxmlformats.org/spreadsheetml/2006/main" count="1021" uniqueCount="253">
  <si>
    <t>Algorithm</t>
  </si>
  <si>
    <t>Query Batch Size</t>
  </si>
  <si>
    <t>Column Labels</t>
  </si>
  <si>
    <t>Grand Total</t>
  </si>
  <si>
    <t>Row Labels</t>
  </si>
  <si>
    <t>advanced</t>
  </si>
  <si>
    <t>platform</t>
  </si>
  <si>
    <t>memory</t>
  </si>
  <si>
    <t>Average</t>
  </si>
  <si>
    <t>Vary batch size</t>
  </si>
  <si>
    <t>time(s)</t>
  </si>
  <si>
    <t>Sample</t>
  </si>
  <si>
    <t>Sum of Average</t>
  </si>
  <si>
    <t>Memory Usage(MB)</t>
  </si>
  <si>
    <t>Sum of Memory Usage(MB)</t>
  </si>
  <si>
    <t>agents</t>
  </si>
  <si>
    <t>business</t>
  </si>
  <si>
    <t>interface</t>
  </si>
  <si>
    <t>representation</t>
  </si>
  <si>
    <t>resource</t>
  </si>
  <si>
    <t>complexity</t>
  </si>
  <si>
    <t>methods</t>
  </si>
  <si>
    <t>digital</t>
  </si>
  <si>
    <t>graph</t>
  </si>
  <si>
    <t>fast</t>
  </si>
  <si>
    <t>notes</t>
  </si>
  <si>
    <t>automatic</t>
  </si>
  <si>
    <t>machine</t>
  </si>
  <si>
    <t>BA</t>
  </si>
  <si>
    <t>QA</t>
  </si>
  <si>
    <t>1 batch size 10</t>
  </si>
  <si>
    <t>k1</t>
  </si>
  <si>
    <t>k2</t>
  </si>
  <si>
    <t>k3</t>
  </si>
  <si>
    <t>k4</t>
  </si>
  <si>
    <t>k5</t>
  </si>
  <si>
    <t>L_k1</t>
  </si>
  <si>
    <t>L_k2</t>
  </si>
  <si>
    <t>L_k3</t>
  </si>
  <si>
    <t>L_k4</t>
  </si>
  <si>
    <t>L_k5</t>
  </si>
  <si>
    <t>performance</t>
  </si>
  <si>
    <t>learning</t>
  </si>
  <si>
    <t>research</t>
  </si>
  <si>
    <t>mining</t>
  </si>
  <si>
    <t>services</t>
  </si>
  <si>
    <t>middleware</t>
  </si>
  <si>
    <t>communication</t>
  </si>
  <si>
    <t>process</t>
  </si>
  <si>
    <t>transactions</t>
  </si>
  <si>
    <t>reference</t>
  </si>
  <si>
    <t>mathematical</t>
  </si>
  <si>
    <t>reliability</t>
  </si>
  <si>
    <t>collaborative</t>
  </si>
  <si>
    <t>traffic</t>
  </si>
  <si>
    <t>evolution</t>
  </si>
  <si>
    <t>functional</t>
  </si>
  <si>
    <t>visual</t>
  </si>
  <si>
    <t>performance,learning,research,machine,mining</t>
  </si>
  <si>
    <t>performance,business,research,notes,services</t>
  </si>
  <si>
    <t>performance,advanced,research,methods,complexity</t>
  </si>
  <si>
    <t>performance,platform,research,digital,graph</t>
  </si>
  <si>
    <t>performance,middleware,research,communication,automatic</t>
  </si>
  <si>
    <t>performance,process,research,transactions,reference</t>
  </si>
  <si>
    <t>performance,representation,research,resource,interface</t>
  </si>
  <si>
    <t>performance,agents,research,mathematical,reliability</t>
  </si>
  <si>
    <t>performance,collaborative,research,traffic,evolution</t>
  </si>
  <si>
    <t>performance,functional,research,visual,fast</t>
  </si>
  <si>
    <t>sample 1</t>
  </si>
  <si>
    <t>k6</t>
  </si>
  <si>
    <t>performance,business,research,notes,services,mining</t>
  </si>
  <si>
    <t>performance,advanced,research,methods,complexity,mining</t>
  </si>
  <si>
    <t>performance,platform,research,digital,graph,mining</t>
  </si>
  <si>
    <t>performance,middleware,research,communication,automatic,mining</t>
  </si>
  <si>
    <t>performance,process,research,transactions,reference,mining</t>
  </si>
  <si>
    <t>performance,representation,research,resource,interface,mining</t>
  </si>
  <si>
    <t>performance,agents,research,mathematical,reliability,mining</t>
  </si>
  <si>
    <t>performance,collaborative,research,traffic,evolution,mining</t>
  </si>
  <si>
    <t>performance,functional,research,visual,fast,mining</t>
  </si>
  <si>
    <t>sample 2</t>
  </si>
  <si>
    <t>sample 3</t>
  </si>
  <si>
    <t>framework</t>
  </si>
  <si>
    <t>database</t>
  </si>
  <si>
    <t>vldb</t>
  </si>
  <si>
    <t>estimation</t>
  </si>
  <si>
    <t>multimedia</t>
  </si>
  <si>
    <t>engineering</t>
  </si>
  <si>
    <t>user</t>
  </si>
  <si>
    <t>multiple</t>
  </si>
  <si>
    <t>implementation</t>
  </si>
  <si>
    <t>L_k6</t>
  </si>
  <si>
    <t>framework,database,vldb,machine,estimation</t>
  </si>
  <si>
    <t>framework,database,vldb,multimedia,services</t>
  </si>
  <si>
    <t>framework,database,vldb,methods,complexity</t>
  </si>
  <si>
    <t>framework,database,vldb,digital,graph</t>
  </si>
  <si>
    <t>framework,database,vldb,communication,automatic</t>
  </si>
  <si>
    <t>framework,database,vldb,engineering,reference</t>
  </si>
  <si>
    <t>framework,database,vldb,user,automatic</t>
  </si>
  <si>
    <t>framework,database,vldb,multiple,implementation</t>
  </si>
  <si>
    <t>framework,database,vldb,mathematical,reliability</t>
  </si>
  <si>
    <t>framework,database,vldb,traffic,evolution</t>
  </si>
  <si>
    <t>2 batch size 20</t>
  </si>
  <si>
    <t>framework,database,vldb,resource,interface</t>
  </si>
  <si>
    <t>framework,database,vldb,visual,fast</t>
  </si>
  <si>
    <t>online</t>
  </si>
  <si>
    <t>dimensional</t>
  </si>
  <si>
    <t>artificial</t>
  </si>
  <si>
    <t>driven</t>
  </si>
  <si>
    <t>routing</t>
  </si>
  <si>
    <t>flow</t>
  </si>
  <si>
    <t>verification</t>
  </si>
  <si>
    <t>program</t>
  </si>
  <si>
    <t>planning</t>
  </si>
  <si>
    <t>motion</t>
  </si>
  <si>
    <t>european</t>
  </si>
  <si>
    <t>free</t>
  </si>
  <si>
    <t>identification</t>
  </si>
  <si>
    <t>statistical</t>
  </si>
  <si>
    <t>framework,database,vldb,digital,online</t>
  </si>
  <si>
    <t>framework,database,vldb,communication,dimensional,resource</t>
  </si>
  <si>
    <t>framework,database,vldb,user,automatic,artificial</t>
  </si>
  <si>
    <t>framework,database,vldb,driven,mining</t>
  </si>
  <si>
    <t>framework,database,vldb,notes,services,routing</t>
  </si>
  <si>
    <t>framework,database,vldb,flow,verification</t>
  </si>
  <si>
    <t>framework,database,vldb,program,graph</t>
  </si>
  <si>
    <t>framework,database,vldb,business,planning</t>
  </si>
  <si>
    <t>framework,database,vldb,transactions,motion,european</t>
  </si>
  <si>
    <t>framework,database,vldb,free,identification</t>
  </si>
  <si>
    <t>framework,database,vldb,reliability,statistical</t>
  </si>
  <si>
    <t>Scenario 1</t>
  </si>
  <si>
    <t>Scenario 2</t>
  </si>
  <si>
    <t>SHORT-E</t>
  </si>
  <si>
    <t>SHARE-E</t>
  </si>
  <si>
    <t>test</t>
  </si>
  <si>
    <t>robot</t>
  </si>
  <si>
    <t>index</t>
  </si>
  <si>
    <t>scheduling</t>
  </si>
  <si>
    <t>frequency</t>
  </si>
  <si>
    <t>hierarchical</t>
  </si>
  <si>
    <t>practice</t>
  </si>
  <si>
    <t>decision</t>
  </si>
  <si>
    <t>internet</t>
  </si>
  <si>
    <t>study</t>
  </si>
  <si>
    <t>real</t>
  </si>
  <si>
    <t>problem</t>
  </si>
  <si>
    <t>energy</t>
  </si>
  <si>
    <t>extraction</t>
  </si>
  <si>
    <t>tracking</t>
  </si>
  <si>
    <t>segmentation</t>
  </si>
  <si>
    <t>visualization</t>
  </si>
  <si>
    <t>date</t>
  </si>
  <si>
    <t>quality</t>
  </si>
  <si>
    <t>intelligence</t>
  </si>
  <si>
    <t>cikm</t>
  </si>
  <si>
    <t>code</t>
  </si>
  <si>
    <t>article</t>
  </si>
  <si>
    <t>performance,database,cikm,code,article</t>
  </si>
  <si>
    <t>multimedia,resource,interface,middleware,fast,mining</t>
  </si>
  <si>
    <t>multimedia,resource,interface,middleware,test</t>
  </si>
  <si>
    <t>multimedia,resource,interface,middleware,automatic,artificial</t>
  </si>
  <si>
    <t>multimedia,resource,interface,middleware,evolution</t>
  </si>
  <si>
    <t>multimedia,resource,interface,middleware,graph</t>
  </si>
  <si>
    <t>multimedia,resource,interface,middleware,notes</t>
  </si>
  <si>
    <t>multimedia,resource,interface,middleware,online</t>
  </si>
  <si>
    <t>multimedia,resource,interface,middleware,services,transactions</t>
  </si>
  <si>
    <t>multimedia,resource,interface,middleware,reliability</t>
  </si>
  <si>
    <t>performance,database,mathematical,reliability,learning</t>
  </si>
  <si>
    <t>performance,database,implementation,middleware,vldb</t>
  </si>
  <si>
    <t>performance,database,business,dimensional,robot</t>
  </si>
  <si>
    <t>performance,database,statistical,index,scheduling,frequency</t>
  </si>
  <si>
    <t>performance,database,hierarchical,practice,decision</t>
  </si>
  <si>
    <t>performance,database,internet,study,real</t>
  </si>
  <si>
    <t>performance,database,multimedia,problem,energy</t>
  </si>
  <si>
    <t>performance,database,extraction,tracking,segmentation</t>
  </si>
  <si>
    <t>performance,database,visualization,date,quality</t>
  </si>
  <si>
    <t>performance,database,intelligence,cikm,code</t>
  </si>
  <si>
    <t>3 batch size 50</t>
  </si>
  <si>
    <t>multicast</t>
  </si>
  <si>
    <t>localization</t>
  </si>
  <si>
    <t>min</t>
  </si>
  <si>
    <t>sensor</t>
  </si>
  <si>
    <t>line</t>
  </si>
  <si>
    <t>case</t>
  </si>
  <si>
    <t>matching</t>
  </si>
  <si>
    <t>classification</t>
  </si>
  <si>
    <t>nonlinear</t>
  </si>
  <si>
    <t>com</t>
  </si>
  <si>
    <t>computers</t>
  </si>
  <si>
    <t>problems</t>
  </si>
  <si>
    <t>graphs</t>
  </si>
  <si>
    <t>icc</t>
  </si>
  <si>
    <t>hybrid</t>
  </si>
  <si>
    <t>andrew</t>
  </si>
  <si>
    <t>series</t>
  </si>
  <si>
    <t>electronic</t>
  </si>
  <si>
    <t>globecom</t>
  </si>
  <si>
    <t>finite</t>
  </si>
  <si>
    <t>comparison</t>
  </si>
  <si>
    <t>embedded</t>
  </si>
  <si>
    <t>framework,vldb,agents,machine,estimation</t>
  </si>
  <si>
    <t>framework,vldb,agents,multimedia,services</t>
  </si>
  <si>
    <t>framework,vldb,agents,methods,complexity</t>
  </si>
  <si>
    <t>framework,vldb,agents,digital,graph</t>
  </si>
  <si>
    <t>framework,vldb,agents,communication,automatic</t>
  </si>
  <si>
    <t>framework,vldb,agents,engineering,reference</t>
  </si>
  <si>
    <t>framework,vldb,agents,user,automatic</t>
  </si>
  <si>
    <t>framework,vldb,agents,multiple,implementation</t>
  </si>
  <si>
    <t>framework,vldb,agents,resource,reliability</t>
  </si>
  <si>
    <t>framework,vldb,agents,automatic,evolution</t>
  </si>
  <si>
    <t>framework,vldb,agents,multicast,localization,quality</t>
  </si>
  <si>
    <t>framework,vldb,agents,multicast,localization,min</t>
  </si>
  <si>
    <t>framework,vldb,agents,sensor,line</t>
  </si>
  <si>
    <t>framework,vldb,agents,case,matching</t>
  </si>
  <si>
    <t>framework,vldb,agents,classification,nonlinear</t>
  </si>
  <si>
    <t>framework,vldb,agents,com,interface</t>
  </si>
  <si>
    <t>framework,vldb,agents,computers,traffic</t>
  </si>
  <si>
    <t>framework,vldb,agents,scheduling,graph</t>
  </si>
  <si>
    <t>framework,vldb,agents,problems,driven</t>
  </si>
  <si>
    <t>framework,vldb,agents,graphs,methods</t>
  </si>
  <si>
    <t>framework,vldb,agents,icc,hybrid</t>
  </si>
  <si>
    <t>framework,vldb,agents,andrew,mathematical</t>
  </si>
  <si>
    <t>framework,vldb,agents,decision,series</t>
  </si>
  <si>
    <t>framework,vldb,agents,notes,electronic</t>
  </si>
  <si>
    <t>framework,vldb,agents,artificial,</t>
  </si>
  <si>
    <t>framework,vldb,agents,mining,</t>
  </si>
  <si>
    <t>framework,vldb,agents,globecom,</t>
  </si>
  <si>
    <t>framework,vldb,agents,finite,</t>
  </si>
  <si>
    <t>framework,vldb,agents,comparison,</t>
  </si>
  <si>
    <t>framework,vldb,agents,embedded,</t>
  </si>
  <si>
    <t>for short-e</t>
  </si>
  <si>
    <t>for large and small shared</t>
  </si>
  <si>
    <t>multimedia,performance,database,middleware,code,mining</t>
  </si>
  <si>
    <t>multimedia,performance,database,multicast,mathematical</t>
  </si>
  <si>
    <t>multimedia,performance,database,reliability,automatic,artificial</t>
  </si>
  <si>
    <t>multimedia,performance,database,cikm,evolution</t>
  </si>
  <si>
    <t>multimedia,performance,database,practice,resource</t>
  </si>
  <si>
    <t>multimedia,performance,database,interface,online</t>
  </si>
  <si>
    <t>multimedia,performance,database,flow,verification</t>
  </si>
  <si>
    <t>multimedia,performance,database,traffic,fast</t>
  </si>
  <si>
    <t>multimedia,performance,database,free,reliability</t>
  </si>
  <si>
    <t>multimedia,performance,database,notes,services</t>
  </si>
  <si>
    <t>share large keywords</t>
  </si>
  <si>
    <t>share small keywords</t>
  </si>
  <si>
    <t>multimedia,performance,middleware,code,evolution,mining</t>
  </si>
  <si>
    <t>date,quality,middleware,code,evolution,agents</t>
  </si>
  <si>
    <t>online,database,middleware,code,evolution</t>
  </si>
  <si>
    <t>communication,dimensional,middleware,code,evolution</t>
  </si>
  <si>
    <t>machine,estimation,middleware,code,evolution</t>
  </si>
  <si>
    <t>transactions,reference,middleware,code,evolution</t>
  </si>
  <si>
    <t>notes,services,middleware,code,evolution</t>
  </si>
  <si>
    <t>transactions,learning,middleware,code,evolution</t>
  </si>
  <si>
    <t>implementation,automatic,middleware,code,evolution</t>
  </si>
  <si>
    <t>icc,hybrid,middleware,code,evolution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</si>
</sst>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NumberFormat="1" applyFont="1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[Experiment.xlsx]dblp-vary query batch size!PivotTable1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AU"/>
              <a:t>Processing Time (s)</a:t>
            </a:r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'dblp-vary query batch size'!$N$2:$N$3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'dblp-vary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size'!$N$4:$N$7</c:f>
              <c:numCache>
                <c:formatCode>General</c:formatCode>
                <c:ptCount val="3"/>
                <c:pt idx="0">
                  <c:v>46.218000000000004</c:v>
                </c:pt>
                <c:pt idx="1">
                  <c:v>79.77</c:v>
                </c:pt>
                <c:pt idx="2">
                  <c:v>184.53</c:v>
                </c:pt>
              </c:numCache>
            </c:numRef>
          </c:val>
        </c:ser>
        <c:ser>
          <c:idx val="1"/>
          <c:order val="1"/>
          <c:tx>
            <c:strRef>
              <c:f>'dblp-vary query batch size'!$O$2:$O$3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'dblp-vary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size'!$O$4:$O$7</c:f>
              <c:numCache>
                <c:formatCode>General</c:formatCode>
                <c:ptCount val="3"/>
                <c:pt idx="0">
                  <c:v>19.245999999999999</c:v>
                </c:pt>
                <c:pt idx="1">
                  <c:v>36.1875</c:v>
                </c:pt>
                <c:pt idx="2">
                  <c:v>47.655999999999999</c:v>
                </c:pt>
              </c:numCache>
            </c:numRef>
          </c:val>
        </c:ser>
        <c:ser>
          <c:idx val="2"/>
          <c:order val="2"/>
          <c:tx>
            <c:strRef>
              <c:f>'dblp-vary query batch size'!$P$2:$P$3</c:f>
              <c:strCache>
                <c:ptCount val="1"/>
                <c:pt idx="0">
                  <c:v>SHORT-E</c:v>
                </c:pt>
              </c:strCache>
            </c:strRef>
          </c:tx>
          <c:invertIfNegative val="0"/>
          <c:cat>
            <c:strRef>
              <c:f>'dblp-vary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size'!$P$4:$P$7</c:f>
              <c:numCache>
                <c:formatCode>General</c:formatCode>
                <c:ptCount val="3"/>
                <c:pt idx="0">
                  <c:v>16.782333333333334</c:v>
                </c:pt>
                <c:pt idx="1">
                  <c:v>27.072500000000002</c:v>
                </c:pt>
                <c:pt idx="2">
                  <c:v>42.264000000000003</c:v>
                </c:pt>
              </c:numCache>
            </c:numRef>
          </c:val>
        </c:ser>
        <c:ser>
          <c:idx val="3"/>
          <c:order val="3"/>
          <c:tx>
            <c:strRef>
              <c:f>'dblp-vary query batch size'!$Q$2:$Q$3</c:f>
              <c:strCache>
                <c:ptCount val="1"/>
                <c:pt idx="0">
                  <c:v>SHARE-E</c:v>
                </c:pt>
              </c:strCache>
            </c:strRef>
          </c:tx>
          <c:invertIfNegative val="0"/>
          <c:cat>
            <c:strRef>
              <c:f>'dblp-vary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size'!$Q$4:$Q$7</c:f>
              <c:numCache>
                <c:formatCode>General</c:formatCode>
                <c:ptCount val="3"/>
                <c:pt idx="0">
                  <c:v>10.074</c:v>
                </c:pt>
                <c:pt idx="1">
                  <c:v>15.743499999999999</c:v>
                </c:pt>
                <c:pt idx="2">
                  <c:v>29.126000000000001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84576"/>
        <c:axId val="192986496"/>
      </c:barChart>
      <c:catAx>
        <c:axId val="1929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batch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2986496"/>
        <c:crosses val="autoZero"/>
        <c:auto val="1"/>
        <c:lblAlgn val="ctr"/>
        <c:lblOffset val="100"/>
        <c:noMultiLvlLbl val="0"/>
      </c:catAx>
      <c:valAx>
        <c:axId val="192986496"/>
        <c:scaling>
          <c:orientation val="minMax"/>
        </c:scaling>
        <c:delete val="0"/>
        <c:axPos val="l"/>
        <c:majorGridlines/>
        <c:numFmt formatCode="#,##0_);\(#,##0\)" sourceLinked="0"/>
        <c:majorTickMark val="out"/>
        <c:minorTickMark val="none"/>
        <c:tickLblPos val="nextTo"/>
        <c:crossAx val="19298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800" b="1" i="0" baseline="0">
                <a:effectLst/>
              </a:rPr>
              <a:t>Processing Time (s)</a:t>
            </a:r>
            <a:endParaRPr lang="en-AU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</c:v>
          </c:tx>
          <c:invertIfNegative val="0"/>
          <c:cat>
            <c:strLit>
              <c:ptCount val="2"/>
              <c:pt idx="0">
                <c:v>Scenario 1</c:v>
              </c:pt>
              <c:pt idx="1">
                <c:v>Scenario 2</c:v>
              </c:pt>
            </c:strLit>
          </c:cat>
          <c:val>
            <c:numLit>
              <c:formatCode>General</c:formatCode>
              <c:ptCount val="2"/>
              <c:pt idx="0">
                <c:v>52.145000000000003</c:v>
              </c:pt>
              <c:pt idx="1">
                <c:v>35.267000000000003</c:v>
              </c:pt>
            </c:numLit>
          </c:val>
        </c:ser>
        <c:ser>
          <c:idx val="1"/>
          <c:order val="1"/>
          <c:tx>
            <c:v>QA</c:v>
          </c:tx>
          <c:invertIfNegative val="0"/>
          <c:cat>
            <c:strLit>
              <c:ptCount val="2"/>
              <c:pt idx="0">
                <c:v>Scenario 1</c:v>
              </c:pt>
              <c:pt idx="1">
                <c:v>Scenario 2</c:v>
              </c:pt>
            </c:strLit>
          </c:cat>
          <c:val>
            <c:numLit>
              <c:formatCode>General</c:formatCode>
              <c:ptCount val="2"/>
              <c:pt idx="0">
                <c:v>21.984999999999999</c:v>
              </c:pt>
              <c:pt idx="1">
                <c:v>18.751000000000001</c:v>
              </c:pt>
            </c:numLit>
          </c:val>
        </c:ser>
        <c:ser>
          <c:idx val="2"/>
          <c:order val="2"/>
          <c:tx>
            <c:v>SHORT-E</c:v>
          </c:tx>
          <c:invertIfNegative val="0"/>
          <c:cat>
            <c:strLit>
              <c:ptCount val="2"/>
              <c:pt idx="0">
                <c:v>Scenario 1</c:v>
              </c:pt>
              <c:pt idx="1">
                <c:v>Scenario 2</c:v>
              </c:pt>
            </c:strLit>
          </c:cat>
          <c:val>
            <c:numLit>
              <c:formatCode>General</c:formatCode>
              <c:ptCount val="2"/>
              <c:pt idx="0">
                <c:v>14.625999999999999</c:v>
              </c:pt>
              <c:pt idx="1">
                <c:v>23.86</c:v>
              </c:pt>
            </c:numLit>
          </c:val>
        </c:ser>
        <c:ser>
          <c:idx val="3"/>
          <c:order val="3"/>
          <c:tx>
            <c:v>SHARE-E</c:v>
          </c:tx>
          <c:invertIfNegative val="0"/>
          <c:cat>
            <c:strLit>
              <c:ptCount val="2"/>
              <c:pt idx="0">
                <c:v>Scenario 1</c:v>
              </c:pt>
              <c:pt idx="1">
                <c:v>Scenario 2</c:v>
              </c:pt>
            </c:strLit>
          </c:cat>
          <c:val>
            <c:numLit>
              <c:formatCode>General</c:formatCode>
              <c:ptCount val="2"/>
              <c:pt idx="0">
                <c:v>10.72</c:v>
              </c:pt>
              <c:pt idx="1">
                <c:v>7.0940000000000003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02112"/>
        <c:axId val="209205888"/>
      </c:barChart>
      <c:catAx>
        <c:axId val="19300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5888"/>
        <c:crosses val="autoZero"/>
        <c:auto val="1"/>
        <c:lblAlgn val="ctr"/>
        <c:lblOffset val="100"/>
        <c:noMultiLvlLbl val="0"/>
      </c:catAx>
      <c:valAx>
        <c:axId val="2092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0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800" b="1" i="0" baseline="0">
                <a:effectLst/>
              </a:rPr>
              <a:t>Processing Time (s)</a:t>
            </a:r>
            <a:endParaRPr lang="en-AU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'dblp-vary query batch size'!$J$57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'dblp-vary query batch size'!$K$56:$L$56</c:f>
              <c:strCache>
                <c:ptCount val="2"/>
                <c:pt idx="0">
                  <c:v>Scenario 1</c:v>
                </c:pt>
                <c:pt idx="1">
                  <c:v>Scenario 2</c:v>
                </c:pt>
              </c:strCache>
            </c:strRef>
          </c:cat>
          <c:val>
            <c:numRef>
              <c:f>'dblp-vary query batch size'!$K$57:$L$57</c:f>
              <c:numCache>
                <c:formatCode>_(* #,##0.00_);_(* \(#,##0.00\);_(* "-"??_);_(@_)</c:formatCode>
                <c:ptCount val="2"/>
                <c:pt idx="0">
                  <c:v>38.828000000000003</c:v>
                </c:pt>
                <c:pt idx="1">
                  <c:v>57.244999999999997</c:v>
                </c:pt>
              </c:numCache>
            </c:numRef>
          </c:val>
        </c:ser>
        <c:ser>
          <c:idx val="1"/>
          <c:order val="1"/>
          <c:tx>
            <c:strRef>
              <c:f>'dblp-vary query batch size'!$J$58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'dblp-vary query batch size'!$K$56:$L$56</c:f>
              <c:strCache>
                <c:ptCount val="2"/>
                <c:pt idx="0">
                  <c:v>Scenario 1</c:v>
                </c:pt>
                <c:pt idx="1">
                  <c:v>Scenario 2</c:v>
                </c:pt>
              </c:strCache>
            </c:strRef>
          </c:cat>
          <c:val>
            <c:numRef>
              <c:f>'dblp-vary query batch size'!$K$58:$L$58</c:f>
              <c:numCache>
                <c:formatCode>_(* #,##0.00_);_(* \(#,##0.00\);_(* "-"??_);_(@_)</c:formatCode>
                <c:ptCount val="2"/>
                <c:pt idx="0">
                  <c:v>13.827999999999999</c:v>
                </c:pt>
                <c:pt idx="1">
                  <c:v>17.645</c:v>
                </c:pt>
              </c:numCache>
            </c:numRef>
          </c:val>
        </c:ser>
        <c:ser>
          <c:idx val="2"/>
          <c:order val="2"/>
          <c:tx>
            <c:strRef>
              <c:f>'dblp-vary query batch size'!$J$59</c:f>
              <c:strCache>
                <c:ptCount val="1"/>
                <c:pt idx="0">
                  <c:v>SHORT-E</c:v>
                </c:pt>
              </c:strCache>
            </c:strRef>
          </c:tx>
          <c:invertIfNegative val="0"/>
          <c:cat>
            <c:strRef>
              <c:f>'dblp-vary query batch size'!$K$56:$L$56</c:f>
              <c:strCache>
                <c:ptCount val="2"/>
                <c:pt idx="0">
                  <c:v>Scenario 1</c:v>
                </c:pt>
                <c:pt idx="1">
                  <c:v>Scenario 2</c:v>
                </c:pt>
              </c:strCache>
            </c:strRef>
          </c:cat>
          <c:val>
            <c:numRef>
              <c:f>'dblp-vary query batch size'!$K$59:$L$59</c:f>
              <c:numCache>
                <c:formatCode>_(* #,##0.00_);_(* \(#,##0.00\);_(* "-"??_);_(@_)</c:formatCode>
                <c:ptCount val="2"/>
                <c:pt idx="0">
                  <c:v>4.141</c:v>
                </c:pt>
                <c:pt idx="1">
                  <c:v>11.859</c:v>
                </c:pt>
              </c:numCache>
            </c:numRef>
          </c:val>
        </c:ser>
        <c:ser>
          <c:idx val="3"/>
          <c:order val="3"/>
          <c:tx>
            <c:strRef>
              <c:f>'dblp-vary query batch size'!$J$60</c:f>
              <c:strCache>
                <c:ptCount val="1"/>
                <c:pt idx="0">
                  <c:v>SHARE-E</c:v>
                </c:pt>
              </c:strCache>
            </c:strRef>
          </c:tx>
          <c:invertIfNegative val="0"/>
          <c:cat>
            <c:strRef>
              <c:f>'dblp-vary query batch size'!$K$56:$L$56</c:f>
              <c:strCache>
                <c:ptCount val="2"/>
                <c:pt idx="0">
                  <c:v>Scenario 1</c:v>
                </c:pt>
                <c:pt idx="1">
                  <c:v>Scenario 2</c:v>
                </c:pt>
              </c:strCache>
            </c:strRef>
          </c:cat>
          <c:val>
            <c:numRef>
              <c:f>'dblp-vary query batch size'!$K$60:$L$60</c:f>
              <c:numCache>
                <c:formatCode>_(* #,##0.00_);_(* \(#,##0.00\);_(* "-"??_);_(@_)</c:formatCode>
                <c:ptCount val="2"/>
                <c:pt idx="0">
                  <c:v>3.516</c:v>
                </c:pt>
                <c:pt idx="1">
                  <c:v>9.9529999999999994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756736"/>
        <c:axId val="232758272"/>
      </c:barChart>
      <c:catAx>
        <c:axId val="23275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58272"/>
        <c:crosses val="autoZero"/>
        <c:auto val="1"/>
        <c:lblAlgn val="ctr"/>
        <c:lblOffset val="100"/>
        <c:noMultiLvlLbl val="0"/>
      </c:catAx>
      <c:valAx>
        <c:axId val="23275827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3275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24</xdr:row>
      <xdr:rowOff>104775</xdr:rowOff>
    </xdr:from>
    <xdr:to>
      <xdr:col>5</xdr:col>
      <xdr:colOff>704850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871537</xdr:colOff>
      <xdr:row>34</xdr:row>
      <xdr:rowOff>171450</xdr:rowOff>
    </xdr:from>
    <xdr:to>
      <xdr:col>12</xdr:col>
      <xdr:colOff>890587</xdr:colOff>
      <xdr:row>49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63</xdr:row>
      <xdr:rowOff>85725</xdr:rowOff>
    </xdr:from>
    <xdr:to>
      <xdr:col>12</xdr:col>
      <xdr:colOff>976312</xdr:colOff>
      <xdr:row>77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037.510636805557" createdVersion="3" refreshedVersion="4" minRefreshableVersion="3" recordCount="12">
  <cacheSource type="worksheet">
    <worksheetSource ref="B2:K14" sheet="dblp-vary query batch size"/>
  </cacheSource>
  <cacheFields count="10">
    <cacheField name="Algorithm" numFmtId="0">
      <sharedItems count="12">
        <s v="BA"/>
        <s v="QA"/>
        <s v="SHORT-E"/>
        <s v="SHARE-E"/>
        <s v="SE" u="1"/>
        <s v="SE-I" u="1"/>
        <s v="A1" u="1"/>
        <s v="A3" u="1"/>
        <s v="Share" u="1"/>
        <s v="Short" u="1"/>
        <s v="A2" u="1"/>
        <s v="SE-II" u="1"/>
      </sharedItems>
    </cacheField>
    <cacheField name="Query Batch Size" numFmtId="0">
      <sharedItems containsSemiMixedTypes="0" containsString="0" containsNumber="1" containsInteger="1" minValue="5" maxValue="50" count="5">
        <n v="10"/>
        <n v="20"/>
        <n v="50"/>
        <n v="5" u="1"/>
        <n v="15" u="1"/>
      </sharedItems>
    </cacheField>
    <cacheField name="1" numFmtId="0">
      <sharedItems containsSemiMixedTypes="0" containsString="0" containsNumber="1" containsInteger="1" minValue="10720" maxValue="184530"/>
    </cacheField>
    <cacheField name="2" numFmtId="0">
      <sharedItems containsString="0" containsBlank="1" containsNumber="1" containsInteger="1" minValue="11861" maxValue="83069"/>
    </cacheField>
    <cacheField name="3" numFmtId="0">
      <sharedItems containsString="0" containsBlank="1" containsNumber="1" containsInteger="1" minValue="7094" maxValue="35267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Average" numFmtId="43">
      <sharedItems containsSemiMixedTypes="0" containsString="0" containsNumber="1" minValue="10.074" maxValue="184.53"/>
    </cacheField>
    <cacheField name="memory" numFmtId="0">
      <sharedItems containsNonDate="0" containsString="0" containsBlank="1"/>
    </cacheField>
    <cacheField name="Memory Usage(MB)" numFmtId="43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52145"/>
    <n v="51242"/>
    <n v="35267"/>
    <m/>
    <m/>
    <n v="46.218000000000004"/>
    <m/>
    <n v="0"/>
  </r>
  <r>
    <x v="1"/>
    <x v="0"/>
    <n v="21985"/>
    <n v="17002"/>
    <n v="18751"/>
    <m/>
    <m/>
    <n v="19.245999999999999"/>
    <m/>
    <n v="0"/>
  </r>
  <r>
    <x v="2"/>
    <x v="0"/>
    <n v="14626"/>
    <n v="11861"/>
    <n v="23860"/>
    <m/>
    <m/>
    <n v="16.782333333333334"/>
    <m/>
    <m/>
  </r>
  <r>
    <x v="3"/>
    <x v="0"/>
    <n v="10720"/>
    <n v="12408"/>
    <n v="7094"/>
    <m/>
    <m/>
    <n v="10.074"/>
    <m/>
    <n v="0"/>
  </r>
  <r>
    <x v="0"/>
    <x v="1"/>
    <n v="76471"/>
    <n v="83069"/>
    <m/>
    <m/>
    <m/>
    <n v="79.77"/>
    <m/>
    <n v="0"/>
  </r>
  <r>
    <x v="1"/>
    <x v="1"/>
    <n v="35174"/>
    <n v="37201"/>
    <m/>
    <m/>
    <m/>
    <n v="36.1875"/>
    <m/>
    <n v="0"/>
  </r>
  <r>
    <x v="2"/>
    <x v="1"/>
    <n v="32893"/>
    <n v="21252"/>
    <m/>
    <m/>
    <m/>
    <n v="27.072500000000002"/>
    <m/>
    <m/>
  </r>
  <r>
    <x v="3"/>
    <x v="1"/>
    <n v="11735"/>
    <n v="19752"/>
    <m/>
    <m/>
    <m/>
    <n v="15.743499999999999"/>
    <m/>
    <n v="0"/>
  </r>
  <r>
    <x v="0"/>
    <x v="2"/>
    <n v="184530"/>
    <m/>
    <m/>
    <m/>
    <m/>
    <n v="184.53"/>
    <m/>
    <n v="0"/>
  </r>
  <r>
    <x v="1"/>
    <x v="2"/>
    <n v="47656"/>
    <m/>
    <m/>
    <m/>
    <m/>
    <n v="47.655999999999999"/>
    <m/>
    <n v="0"/>
  </r>
  <r>
    <x v="2"/>
    <x v="2"/>
    <n v="42264"/>
    <m/>
    <m/>
    <m/>
    <m/>
    <n v="42.264000000000003"/>
    <m/>
    <m/>
  </r>
  <r>
    <x v="3"/>
    <x v="2"/>
    <n v="29126"/>
    <m/>
    <m/>
    <m/>
    <m/>
    <n v="29.126000000000001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M14:R19" firstHeaderRow="1" firstDataRow="2" firstDataCol="1"/>
  <pivotFields count="10">
    <pivotField axis="axisCol" showAll="0">
      <items count="13">
        <item m="1" x="4"/>
        <item m="1" x="6"/>
        <item m="1" x="10"/>
        <item m="1" x="7"/>
        <item x="0"/>
        <item x="1"/>
        <item m="1" x="5"/>
        <item m="1" x="11"/>
        <item m="1" x="9"/>
        <item m="1" x="8"/>
        <item x="2"/>
        <item x="3"/>
        <item t="default"/>
      </items>
    </pivotField>
    <pivotField axis="axisRow" showAll="0">
      <items count="6">
        <item m="1" x="3"/>
        <item x="0"/>
        <item m="1"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43" showAll="0"/>
    <pivotField showAll="0"/>
    <pivotField dataField="1" numFmtId="43" showAll="0"/>
  </pivotFields>
  <rowFields count="1">
    <field x="1"/>
  </rowFields>
  <rowItems count="4">
    <i>
      <x v="1"/>
    </i>
    <i>
      <x v="3"/>
    </i>
    <i>
      <x v="4"/>
    </i>
    <i t="grand">
      <x/>
    </i>
  </rowItems>
  <colFields count="1">
    <field x="0"/>
  </colFields>
  <colItems count="5">
    <i>
      <x v="4"/>
    </i>
    <i>
      <x v="5"/>
    </i>
    <i>
      <x v="10"/>
    </i>
    <i>
      <x v="11"/>
    </i>
    <i t="grand">
      <x/>
    </i>
  </colItems>
  <dataFields count="1">
    <dataField name="Sum of Memory Usage(MB)" fld="9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4">
  <location ref="M2:R7" firstHeaderRow="1" firstDataRow="2" firstDataCol="1"/>
  <pivotFields count="10">
    <pivotField axis="axisCol" showAll="0">
      <items count="13">
        <item x="0"/>
        <item x="1"/>
        <item m="1" x="4"/>
        <item m="1" x="6"/>
        <item m="1" x="10"/>
        <item m="1" x="7"/>
        <item m="1" x="5"/>
        <item m="1" x="11"/>
        <item m="1" x="9"/>
        <item m="1" x="8"/>
        <item x="2"/>
        <item x="3"/>
        <item t="default"/>
      </items>
    </pivotField>
    <pivotField axis="axisRow" showAll="0">
      <items count="6">
        <item m="1" x="3"/>
        <item x="0"/>
        <item m="1"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43" showAll="0"/>
    <pivotField showAll="0"/>
    <pivotField numFmtId="43" showAll="0"/>
  </pivotFields>
  <rowFields count="1">
    <field x="1"/>
  </rowFields>
  <rowItems count="4">
    <i>
      <x v="1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10"/>
    </i>
    <i>
      <x v="11"/>
    </i>
    <i t="grand">
      <x/>
    </i>
  </colItems>
  <dataFields count="1">
    <dataField name="Sum of Average" fld="7" baseField="0" baseItem="0"/>
  </dataFields>
  <chartFormats count="16">
    <chartFormat chart="0" format="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R60"/>
  <sheetViews>
    <sheetView showGridLines="0" topLeftCell="B43" zoomScaleNormal="100" workbookViewId="0">
      <selection activeCell="E78" sqref="E78"/>
    </sheetView>
  </sheetViews>
  <sheetFormatPr defaultRowHeight="15" x14ac:dyDescent="0.25"/>
  <cols>
    <col min="1" max="1" width="3.5703125" customWidth="1"/>
    <col min="2" max="2" width="20.42578125" bestFit="1" customWidth="1"/>
    <col min="3" max="3" width="11.140625" customWidth="1"/>
    <col min="4" max="4" width="10" customWidth="1"/>
    <col min="5" max="5" width="11" customWidth="1"/>
    <col min="6" max="6" width="11.140625" customWidth="1"/>
    <col min="7" max="7" width="8.42578125" customWidth="1"/>
    <col min="8" max="9" width="14.28515625" customWidth="1"/>
    <col min="10" max="10" width="18.140625" customWidth="1"/>
    <col min="11" max="11" width="20.85546875" customWidth="1"/>
    <col min="12" max="13" width="15" customWidth="1"/>
    <col min="14" max="14" width="16.140625" customWidth="1"/>
    <col min="15" max="15" width="9" customWidth="1"/>
    <col min="16" max="16" width="12" customWidth="1"/>
    <col min="17" max="17" width="8.42578125" customWidth="1"/>
    <col min="18" max="18" width="12" customWidth="1"/>
    <col min="19" max="19" width="11.28515625" customWidth="1"/>
    <col min="20" max="21" width="16.7109375" customWidth="1"/>
    <col min="22" max="23" width="21.85546875" bestFit="1" customWidth="1"/>
  </cols>
  <sheetData>
    <row r="1" spans="2:18" x14ac:dyDescent="0.25">
      <c r="D1" t="s">
        <v>11</v>
      </c>
    </row>
    <row r="2" spans="2:18" x14ac:dyDescent="0.25">
      <c r="B2" s="5" t="s">
        <v>0</v>
      </c>
      <c r="C2" s="5" t="s">
        <v>1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8</v>
      </c>
      <c r="J2" s="6" t="s">
        <v>7</v>
      </c>
      <c r="K2" s="5" t="s">
        <v>13</v>
      </c>
      <c r="M2" s="1" t="s">
        <v>12</v>
      </c>
      <c r="N2" s="1" t="s">
        <v>2</v>
      </c>
    </row>
    <row r="3" spans="2:18" x14ac:dyDescent="0.25">
      <c r="B3" s="5" t="s">
        <v>28</v>
      </c>
      <c r="C3" s="5">
        <v>10</v>
      </c>
      <c r="D3" s="5">
        <v>52145</v>
      </c>
      <c r="E3" s="5">
        <v>51242</v>
      </c>
      <c r="F3" s="5">
        <v>35267</v>
      </c>
      <c r="G3" s="5"/>
      <c r="H3" s="5"/>
      <c r="I3" s="7">
        <f>AVERAGE(D3:H3)/1000</f>
        <v>46.218000000000004</v>
      </c>
      <c r="J3" s="5"/>
      <c r="K3" s="7">
        <f>J3/1024/1024</f>
        <v>0</v>
      </c>
      <c r="M3" s="1" t="s">
        <v>4</v>
      </c>
      <c r="N3" t="s">
        <v>28</v>
      </c>
      <c r="O3" t="s">
        <v>29</v>
      </c>
      <c r="P3" t="s">
        <v>131</v>
      </c>
      <c r="Q3" t="s">
        <v>132</v>
      </c>
      <c r="R3" t="s">
        <v>3</v>
      </c>
    </row>
    <row r="4" spans="2:18" x14ac:dyDescent="0.25">
      <c r="B4" s="5" t="s">
        <v>29</v>
      </c>
      <c r="C4" s="5">
        <v>10</v>
      </c>
      <c r="D4" s="5">
        <v>21985</v>
      </c>
      <c r="E4" s="5">
        <v>17002</v>
      </c>
      <c r="F4" s="5">
        <v>18751</v>
      </c>
      <c r="G4" s="5"/>
      <c r="H4" s="5"/>
      <c r="I4" s="7">
        <f t="shared" ref="I4:I14" si="0">AVERAGE(D4:H4)/1000</f>
        <v>19.245999999999999</v>
      </c>
      <c r="J4" s="5"/>
      <c r="K4" s="7">
        <f t="shared" ref="K4:K14" si="1">J4/1024/1024</f>
        <v>0</v>
      </c>
      <c r="M4" s="3">
        <v>10</v>
      </c>
      <c r="N4" s="2">
        <v>46.218000000000004</v>
      </c>
      <c r="O4" s="2">
        <v>19.245999999999999</v>
      </c>
      <c r="P4" s="2">
        <v>16.782333333333334</v>
      </c>
      <c r="Q4" s="2">
        <v>10.074</v>
      </c>
      <c r="R4" s="2">
        <v>92.320333333333323</v>
      </c>
    </row>
    <row r="5" spans="2:18" x14ac:dyDescent="0.25">
      <c r="B5" s="5" t="s">
        <v>131</v>
      </c>
      <c r="C5" s="5">
        <v>10</v>
      </c>
      <c r="D5" s="5">
        <v>14626</v>
      </c>
      <c r="E5" s="5">
        <v>11861</v>
      </c>
      <c r="F5" s="5">
        <v>23860</v>
      </c>
      <c r="G5" s="5"/>
      <c r="H5" s="5"/>
      <c r="I5" s="7">
        <f t="shared" si="0"/>
        <v>16.782333333333334</v>
      </c>
      <c r="J5" s="5"/>
      <c r="K5" s="7"/>
      <c r="M5" s="3">
        <v>20</v>
      </c>
      <c r="N5" s="2">
        <v>79.77</v>
      </c>
      <c r="O5" s="2">
        <v>36.1875</v>
      </c>
      <c r="P5" s="2">
        <v>27.072500000000002</v>
      </c>
      <c r="Q5" s="2">
        <v>15.743499999999999</v>
      </c>
      <c r="R5" s="2">
        <v>158.77350000000001</v>
      </c>
    </row>
    <row r="6" spans="2:18" x14ac:dyDescent="0.25">
      <c r="B6" s="5" t="s">
        <v>132</v>
      </c>
      <c r="C6" s="5">
        <v>10</v>
      </c>
      <c r="D6" s="5">
        <v>10720</v>
      </c>
      <c r="E6" s="5">
        <v>12408</v>
      </c>
      <c r="F6" s="5">
        <v>7094</v>
      </c>
      <c r="G6" s="5"/>
      <c r="H6" s="5"/>
      <c r="I6" s="7">
        <f t="shared" si="0"/>
        <v>10.074</v>
      </c>
      <c r="J6" s="5"/>
      <c r="K6" s="7">
        <f t="shared" si="1"/>
        <v>0</v>
      </c>
      <c r="M6" s="3">
        <v>50</v>
      </c>
      <c r="N6" s="2">
        <v>184.53</v>
      </c>
      <c r="O6" s="2">
        <v>47.655999999999999</v>
      </c>
      <c r="P6" s="2">
        <v>42.264000000000003</v>
      </c>
      <c r="Q6" s="2">
        <v>29.126000000000001</v>
      </c>
      <c r="R6" s="2">
        <v>303.57599999999996</v>
      </c>
    </row>
    <row r="7" spans="2:18" x14ac:dyDescent="0.25">
      <c r="B7" s="5" t="s">
        <v>28</v>
      </c>
      <c r="C7" s="5">
        <v>20</v>
      </c>
      <c r="D7" s="5">
        <v>76471</v>
      </c>
      <c r="E7" s="5">
        <v>83069</v>
      </c>
      <c r="F7" s="5"/>
      <c r="G7" s="5"/>
      <c r="H7" s="5"/>
      <c r="I7" s="7">
        <f t="shared" si="0"/>
        <v>79.77</v>
      </c>
      <c r="J7" s="5"/>
      <c r="K7" s="7">
        <f t="shared" si="1"/>
        <v>0</v>
      </c>
      <c r="M7" s="3" t="s">
        <v>3</v>
      </c>
      <c r="N7" s="2">
        <v>310.51800000000003</v>
      </c>
      <c r="O7" s="2">
        <v>103.08949999999999</v>
      </c>
      <c r="P7" s="2">
        <v>86.118833333333328</v>
      </c>
      <c r="Q7" s="2">
        <v>54.9435</v>
      </c>
      <c r="R7" s="2">
        <v>554.66983333333337</v>
      </c>
    </row>
    <row r="8" spans="2:18" x14ac:dyDescent="0.25">
      <c r="B8" s="5" t="s">
        <v>29</v>
      </c>
      <c r="C8" s="5">
        <v>20</v>
      </c>
      <c r="D8" s="5">
        <v>35174</v>
      </c>
      <c r="E8" s="5">
        <v>37201</v>
      </c>
      <c r="F8" s="5"/>
      <c r="G8" s="5"/>
      <c r="H8" s="5"/>
      <c r="I8" s="7">
        <f t="shared" si="0"/>
        <v>36.1875</v>
      </c>
      <c r="J8" s="5"/>
      <c r="K8" s="7">
        <f t="shared" si="1"/>
        <v>0</v>
      </c>
    </row>
    <row r="9" spans="2:18" x14ac:dyDescent="0.25">
      <c r="B9" s="5" t="s">
        <v>131</v>
      </c>
      <c r="C9" s="5">
        <v>20</v>
      </c>
      <c r="D9" s="5">
        <v>32893</v>
      </c>
      <c r="E9" s="5">
        <v>21252</v>
      </c>
      <c r="F9" s="5"/>
      <c r="G9" s="5"/>
      <c r="H9" s="5"/>
      <c r="I9" s="7">
        <f t="shared" si="0"/>
        <v>27.072500000000002</v>
      </c>
      <c r="J9" s="5"/>
      <c r="K9" s="7"/>
    </row>
    <row r="10" spans="2:18" x14ac:dyDescent="0.25">
      <c r="B10" s="5" t="s">
        <v>132</v>
      </c>
      <c r="C10" s="5">
        <v>20</v>
      </c>
      <c r="D10" s="5">
        <v>11735</v>
      </c>
      <c r="E10" s="5">
        <v>19752</v>
      </c>
      <c r="F10" s="5"/>
      <c r="G10" s="5"/>
      <c r="H10" s="5"/>
      <c r="I10" s="7">
        <f t="shared" si="0"/>
        <v>15.743499999999999</v>
      </c>
      <c r="J10" s="5"/>
      <c r="K10" s="7">
        <f t="shared" si="1"/>
        <v>0</v>
      </c>
    </row>
    <row r="11" spans="2:18" x14ac:dyDescent="0.25">
      <c r="B11" s="5" t="s">
        <v>28</v>
      </c>
      <c r="C11" s="5">
        <v>50</v>
      </c>
      <c r="D11" s="5">
        <v>184530</v>
      </c>
      <c r="E11" s="5"/>
      <c r="F11" s="5"/>
      <c r="G11" s="5"/>
      <c r="H11" s="5"/>
      <c r="I11" s="7">
        <f t="shared" si="0"/>
        <v>184.53</v>
      </c>
      <c r="J11" s="5"/>
      <c r="K11" s="7">
        <f t="shared" si="1"/>
        <v>0</v>
      </c>
    </row>
    <row r="12" spans="2:18" x14ac:dyDescent="0.25">
      <c r="B12" s="5" t="s">
        <v>29</v>
      </c>
      <c r="C12" s="5">
        <v>50</v>
      </c>
      <c r="D12" s="5">
        <v>47656</v>
      </c>
      <c r="E12" s="5"/>
      <c r="F12" s="5"/>
      <c r="G12" s="5"/>
      <c r="H12" s="5"/>
      <c r="I12" s="7">
        <f t="shared" si="0"/>
        <v>47.655999999999999</v>
      </c>
      <c r="J12" s="5"/>
      <c r="K12" s="7">
        <f t="shared" si="1"/>
        <v>0</v>
      </c>
    </row>
    <row r="13" spans="2:18" x14ac:dyDescent="0.25">
      <c r="B13" s="5" t="s">
        <v>131</v>
      </c>
      <c r="C13" s="5">
        <v>50</v>
      </c>
      <c r="D13" s="5">
        <v>42264</v>
      </c>
      <c r="E13" s="5"/>
      <c r="F13" s="5"/>
      <c r="G13" s="5"/>
      <c r="H13" s="5"/>
      <c r="I13" s="7">
        <f t="shared" si="0"/>
        <v>42.264000000000003</v>
      </c>
      <c r="J13" s="5"/>
      <c r="K13" s="7"/>
    </row>
    <row r="14" spans="2:18" x14ac:dyDescent="0.25">
      <c r="B14" s="5" t="s">
        <v>132</v>
      </c>
      <c r="C14" s="5">
        <v>50</v>
      </c>
      <c r="D14" s="5">
        <v>29126</v>
      </c>
      <c r="E14" s="5"/>
      <c r="F14" s="5"/>
      <c r="G14" s="5"/>
      <c r="H14" s="5"/>
      <c r="I14" s="7">
        <f t="shared" si="0"/>
        <v>29.126000000000001</v>
      </c>
      <c r="J14" s="5"/>
      <c r="K14" s="7">
        <f t="shared" si="1"/>
        <v>0</v>
      </c>
      <c r="M14" s="1" t="s">
        <v>14</v>
      </c>
      <c r="N14" s="1" t="s">
        <v>2</v>
      </c>
    </row>
    <row r="15" spans="2:18" x14ac:dyDescent="0.25">
      <c r="M15" s="1" t="s">
        <v>4</v>
      </c>
      <c r="N15" t="s">
        <v>28</v>
      </c>
      <c r="O15" t="s">
        <v>29</v>
      </c>
      <c r="P15" t="s">
        <v>131</v>
      </c>
      <c r="Q15" t="s">
        <v>132</v>
      </c>
      <c r="R15" t="s">
        <v>3</v>
      </c>
    </row>
    <row r="16" spans="2:18" x14ac:dyDescent="0.25">
      <c r="M16" s="3">
        <v>10</v>
      </c>
      <c r="N16" s="2">
        <v>0</v>
      </c>
      <c r="O16" s="2">
        <v>0</v>
      </c>
      <c r="P16" s="2"/>
      <c r="Q16" s="2">
        <v>0</v>
      </c>
      <c r="R16" s="2">
        <v>0</v>
      </c>
    </row>
    <row r="17" spans="2:18" x14ac:dyDescent="0.25">
      <c r="M17" s="3">
        <v>20</v>
      </c>
      <c r="N17" s="2">
        <v>0</v>
      </c>
      <c r="O17" s="2">
        <v>0</v>
      </c>
      <c r="P17" s="2"/>
      <c r="Q17" s="2">
        <v>0</v>
      </c>
      <c r="R17" s="2">
        <v>0</v>
      </c>
    </row>
    <row r="18" spans="2:18" x14ac:dyDescent="0.25">
      <c r="M18" s="3">
        <v>50</v>
      </c>
      <c r="N18" s="2">
        <v>0</v>
      </c>
      <c r="O18" s="2">
        <v>0</v>
      </c>
      <c r="P18" s="2"/>
      <c r="Q18" s="2">
        <v>0</v>
      </c>
      <c r="R18" s="2">
        <v>0</v>
      </c>
    </row>
    <row r="19" spans="2:18" x14ac:dyDescent="0.25">
      <c r="M19" s="3" t="s">
        <v>3</v>
      </c>
      <c r="N19" s="2">
        <v>0</v>
      </c>
      <c r="O19" s="2">
        <v>0</v>
      </c>
      <c r="P19" s="2"/>
      <c r="Q19" s="2">
        <v>0</v>
      </c>
      <c r="R19" s="2">
        <v>0</v>
      </c>
    </row>
    <row r="24" spans="2:18" ht="18.75" x14ac:dyDescent="0.3">
      <c r="B24" s="4" t="s">
        <v>9</v>
      </c>
      <c r="D24" t="s">
        <v>10</v>
      </c>
    </row>
    <row r="25" spans="2:18" x14ac:dyDescent="0.25">
      <c r="J25" t="s">
        <v>229</v>
      </c>
    </row>
    <row r="27" spans="2:18" x14ac:dyDescent="0.25">
      <c r="J27" s="5" t="s">
        <v>0</v>
      </c>
      <c r="K27" s="6" t="s">
        <v>129</v>
      </c>
      <c r="L27" s="6" t="s">
        <v>130</v>
      </c>
    </row>
    <row r="28" spans="2:18" x14ac:dyDescent="0.25">
      <c r="J28" s="5" t="s">
        <v>28</v>
      </c>
      <c r="K28" s="7">
        <v>52.145000000000003</v>
      </c>
      <c r="L28" s="7">
        <v>35.267000000000003</v>
      </c>
    </row>
    <row r="29" spans="2:18" x14ac:dyDescent="0.25">
      <c r="J29" s="5" t="s">
        <v>29</v>
      </c>
      <c r="K29" s="7">
        <v>21.984999999999999</v>
      </c>
      <c r="L29" s="7">
        <v>18.751000000000001</v>
      </c>
    </row>
    <row r="30" spans="2:18" x14ac:dyDescent="0.25">
      <c r="J30" s="5" t="s">
        <v>131</v>
      </c>
      <c r="K30" s="7">
        <v>14.625999999999999</v>
      </c>
      <c r="L30" s="7">
        <v>23.86</v>
      </c>
    </row>
    <row r="31" spans="2:18" x14ac:dyDescent="0.25">
      <c r="J31" s="5" t="s">
        <v>132</v>
      </c>
      <c r="K31" s="7">
        <v>10.72</v>
      </c>
      <c r="L31" s="7">
        <v>7.0940000000000003</v>
      </c>
    </row>
    <row r="45" ht="6.75" customHeight="1" x14ac:dyDescent="0.25"/>
    <row r="54" spans="10:12" x14ac:dyDescent="0.25">
      <c r="J54" t="s">
        <v>230</v>
      </c>
    </row>
    <row r="56" spans="10:12" x14ac:dyDescent="0.25">
      <c r="J56" s="5" t="s">
        <v>0</v>
      </c>
      <c r="K56" s="6" t="s">
        <v>129</v>
      </c>
      <c r="L56" s="6" t="s">
        <v>130</v>
      </c>
    </row>
    <row r="57" spans="10:12" x14ac:dyDescent="0.25">
      <c r="J57" s="5" t="s">
        <v>28</v>
      </c>
      <c r="K57" s="7">
        <v>38.828000000000003</v>
      </c>
      <c r="L57" s="7">
        <v>57.244999999999997</v>
      </c>
    </row>
    <row r="58" spans="10:12" x14ac:dyDescent="0.25">
      <c r="J58" s="5" t="s">
        <v>29</v>
      </c>
      <c r="K58" s="7">
        <v>13.827999999999999</v>
      </c>
      <c r="L58" s="7">
        <v>17.645</v>
      </c>
    </row>
    <row r="59" spans="10:12" x14ac:dyDescent="0.25">
      <c r="J59" s="5" t="s">
        <v>131</v>
      </c>
      <c r="K59" s="7">
        <v>4.141</v>
      </c>
      <c r="L59" s="7">
        <v>11.859</v>
      </c>
    </row>
    <row r="60" spans="10:12" x14ac:dyDescent="0.25">
      <c r="J60" s="5" t="s">
        <v>132</v>
      </c>
      <c r="K60" s="7">
        <v>3.516</v>
      </c>
      <c r="L60" s="7">
        <v>9.9529999999999994</v>
      </c>
    </row>
  </sheetData>
  <pageMargins left="0.7" right="0.7" top="0.75" bottom="0.75" header="0.3" footer="0.3"/>
  <pageSetup paperSize="9" scale="95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6"/>
  <sheetViews>
    <sheetView tabSelected="1" topLeftCell="A147" workbookViewId="0">
      <selection activeCell="P167" sqref="A1:P167"/>
    </sheetView>
  </sheetViews>
  <sheetFormatPr defaultRowHeight="15" x14ac:dyDescent="0.25"/>
  <cols>
    <col min="1" max="1" width="13.7109375" bestFit="1" customWidth="1"/>
    <col min="2" max="2" width="57.140625" bestFit="1" customWidth="1"/>
    <col min="3" max="3" width="12.42578125" bestFit="1" customWidth="1"/>
    <col min="4" max="4" width="14.42578125" bestFit="1" customWidth="1"/>
    <col min="5" max="5" width="15.5703125" bestFit="1" customWidth="1"/>
    <col min="6" max="6" width="14.85546875" bestFit="1" customWidth="1"/>
    <col min="7" max="7" width="15.5703125" bestFit="1" customWidth="1"/>
    <col min="8" max="8" width="10.85546875" customWidth="1"/>
  </cols>
  <sheetData>
    <row r="1" spans="1:15" x14ac:dyDescent="0.25">
      <c r="A1" t="s">
        <v>30</v>
      </c>
    </row>
    <row r="2" spans="1:15" x14ac:dyDescent="0.25">
      <c r="A2" t="s">
        <v>68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69</v>
      </c>
      <c r="J2" s="9" t="s">
        <v>36</v>
      </c>
      <c r="K2" s="9" t="s">
        <v>37</v>
      </c>
      <c r="L2" s="9" t="s">
        <v>38</v>
      </c>
      <c r="M2" s="9" t="s">
        <v>39</v>
      </c>
      <c r="N2" s="9" t="s">
        <v>40</v>
      </c>
      <c r="O2" s="9" t="s">
        <v>90</v>
      </c>
    </row>
    <row r="3" spans="1:15" x14ac:dyDescent="0.25">
      <c r="B3" t="s">
        <v>58</v>
      </c>
      <c r="C3" t="s">
        <v>41</v>
      </c>
      <c r="D3" t="s">
        <v>42</v>
      </c>
      <c r="E3" t="s">
        <v>43</v>
      </c>
      <c r="F3" t="s">
        <v>27</v>
      </c>
      <c r="G3" t="s">
        <v>44</v>
      </c>
      <c r="J3">
        <v>42425</v>
      </c>
      <c r="K3">
        <v>50011</v>
      </c>
      <c r="L3">
        <v>34491</v>
      </c>
      <c r="M3">
        <v>17074</v>
      </c>
      <c r="N3">
        <v>15703</v>
      </c>
    </row>
    <row r="4" spans="1:15" x14ac:dyDescent="0.25">
      <c r="B4" t="s">
        <v>59</v>
      </c>
      <c r="C4" t="s">
        <v>41</v>
      </c>
      <c r="D4" t="s">
        <v>16</v>
      </c>
      <c r="E4" t="s">
        <v>43</v>
      </c>
      <c r="F4" t="s">
        <v>25</v>
      </c>
      <c r="G4" t="s">
        <v>45</v>
      </c>
      <c r="J4">
        <v>42425</v>
      </c>
      <c r="K4">
        <v>10637</v>
      </c>
      <c r="L4">
        <v>34491</v>
      </c>
      <c r="M4">
        <v>16220</v>
      </c>
      <c r="N4">
        <v>19125</v>
      </c>
    </row>
    <row r="5" spans="1:15" x14ac:dyDescent="0.25">
      <c r="B5" t="s">
        <v>60</v>
      </c>
      <c r="C5" t="s">
        <v>41</v>
      </c>
      <c r="D5" t="s">
        <v>5</v>
      </c>
      <c r="E5" t="s">
        <v>43</v>
      </c>
      <c r="F5" t="s">
        <v>21</v>
      </c>
      <c r="G5" t="s">
        <v>20</v>
      </c>
      <c r="J5">
        <v>42425</v>
      </c>
      <c r="K5">
        <v>6623</v>
      </c>
      <c r="L5">
        <v>34491</v>
      </c>
      <c r="M5">
        <v>20792</v>
      </c>
      <c r="N5">
        <v>20693</v>
      </c>
    </row>
    <row r="6" spans="1:15" x14ac:dyDescent="0.25">
      <c r="B6" t="s">
        <v>61</v>
      </c>
      <c r="C6" t="s">
        <v>41</v>
      </c>
      <c r="D6" t="s">
        <v>6</v>
      </c>
      <c r="E6" t="s">
        <v>43</v>
      </c>
      <c r="F6" s="10" t="s">
        <v>22</v>
      </c>
      <c r="G6" t="s">
        <v>23</v>
      </c>
      <c r="J6">
        <v>42425</v>
      </c>
      <c r="K6">
        <v>5907</v>
      </c>
      <c r="L6">
        <v>34491</v>
      </c>
      <c r="M6">
        <v>21290</v>
      </c>
      <c r="N6">
        <v>21376</v>
      </c>
    </row>
    <row r="7" spans="1:15" x14ac:dyDescent="0.25">
      <c r="B7" t="s">
        <v>62</v>
      </c>
      <c r="C7" t="s">
        <v>41</v>
      </c>
      <c r="D7" t="s">
        <v>46</v>
      </c>
      <c r="E7" t="s">
        <v>43</v>
      </c>
      <c r="F7" t="s">
        <v>47</v>
      </c>
      <c r="G7" t="s">
        <v>26</v>
      </c>
      <c r="J7">
        <v>42425</v>
      </c>
      <c r="K7">
        <v>4686</v>
      </c>
      <c r="L7">
        <v>34491</v>
      </c>
      <c r="M7">
        <v>22242</v>
      </c>
      <c r="N7">
        <v>17988</v>
      </c>
    </row>
    <row r="8" spans="1:15" x14ac:dyDescent="0.25">
      <c r="B8" t="s">
        <v>63</v>
      </c>
      <c r="C8" t="s">
        <v>41</v>
      </c>
      <c r="D8" t="s">
        <v>48</v>
      </c>
      <c r="E8" t="s">
        <v>43</v>
      </c>
      <c r="F8" t="s">
        <v>49</v>
      </c>
      <c r="G8" t="s">
        <v>50</v>
      </c>
      <c r="J8">
        <v>42425</v>
      </c>
      <c r="K8">
        <v>28267</v>
      </c>
      <c r="L8">
        <v>34491</v>
      </c>
      <c r="M8">
        <v>46434</v>
      </c>
      <c r="N8">
        <v>25818</v>
      </c>
    </row>
    <row r="9" spans="1:15" x14ac:dyDescent="0.25">
      <c r="B9" t="s">
        <v>64</v>
      </c>
      <c r="C9" t="s">
        <v>41</v>
      </c>
      <c r="D9" t="s">
        <v>18</v>
      </c>
      <c r="E9" t="s">
        <v>43</v>
      </c>
      <c r="F9" t="s">
        <v>19</v>
      </c>
      <c r="G9" t="s">
        <v>17</v>
      </c>
      <c r="J9">
        <v>42425</v>
      </c>
      <c r="K9">
        <v>10592</v>
      </c>
      <c r="L9">
        <v>34491</v>
      </c>
      <c r="M9">
        <v>10159</v>
      </c>
      <c r="N9">
        <v>10009</v>
      </c>
    </row>
    <row r="10" spans="1:15" x14ac:dyDescent="0.25">
      <c r="B10" t="s">
        <v>65</v>
      </c>
      <c r="C10" t="s">
        <v>41</v>
      </c>
      <c r="D10" t="s">
        <v>15</v>
      </c>
      <c r="E10" t="s">
        <v>43</v>
      </c>
      <c r="F10" t="s">
        <v>51</v>
      </c>
      <c r="G10" t="s">
        <v>52</v>
      </c>
      <c r="J10">
        <v>42425</v>
      </c>
      <c r="K10">
        <v>10303</v>
      </c>
      <c r="L10">
        <v>34491</v>
      </c>
      <c r="M10">
        <v>9463</v>
      </c>
      <c r="N10">
        <v>9005</v>
      </c>
    </row>
    <row r="11" spans="1:15" x14ac:dyDescent="0.25">
      <c r="B11" t="s">
        <v>66</v>
      </c>
      <c r="C11" t="s">
        <v>41</v>
      </c>
      <c r="D11" t="s">
        <v>53</v>
      </c>
      <c r="E11" t="s">
        <v>43</v>
      </c>
      <c r="F11" t="s">
        <v>54</v>
      </c>
      <c r="G11" t="s">
        <v>55</v>
      </c>
      <c r="J11">
        <v>42425</v>
      </c>
      <c r="K11">
        <v>9725</v>
      </c>
      <c r="L11">
        <v>34491</v>
      </c>
      <c r="M11">
        <v>8920</v>
      </c>
      <c r="N11">
        <v>8523</v>
      </c>
    </row>
    <row r="12" spans="1:15" x14ac:dyDescent="0.25">
      <c r="B12" t="s">
        <v>67</v>
      </c>
      <c r="C12" t="s">
        <v>41</v>
      </c>
      <c r="D12" t="s">
        <v>56</v>
      </c>
      <c r="E12" t="s">
        <v>43</v>
      </c>
      <c r="F12" t="s">
        <v>57</v>
      </c>
      <c r="G12" t="s">
        <v>24</v>
      </c>
      <c r="J12">
        <v>42425</v>
      </c>
      <c r="K12">
        <v>8577</v>
      </c>
      <c r="L12">
        <v>34491</v>
      </c>
      <c r="M12">
        <v>15675</v>
      </c>
      <c r="N12">
        <v>16220</v>
      </c>
    </row>
    <row r="16" spans="1:15" x14ac:dyDescent="0.25">
      <c r="A16" t="s">
        <v>79</v>
      </c>
      <c r="C16" s="8" t="s">
        <v>31</v>
      </c>
      <c r="D16" s="8" t="s">
        <v>32</v>
      </c>
      <c r="E16" s="8" t="s">
        <v>33</v>
      </c>
      <c r="F16" s="8" t="s">
        <v>34</v>
      </c>
      <c r="G16" s="8" t="s">
        <v>35</v>
      </c>
      <c r="H16" s="8" t="s">
        <v>69</v>
      </c>
      <c r="J16" s="9" t="s">
        <v>36</v>
      </c>
      <c r="K16" s="9" t="s">
        <v>37</v>
      </c>
      <c r="L16" s="9" t="s">
        <v>38</v>
      </c>
      <c r="M16" s="9" t="s">
        <v>39</v>
      </c>
      <c r="N16" s="9" t="s">
        <v>40</v>
      </c>
      <c r="O16" s="9" t="s">
        <v>90</v>
      </c>
    </row>
    <row r="17" spans="1:15" x14ac:dyDescent="0.25">
      <c r="B17" t="s">
        <v>58</v>
      </c>
      <c r="C17" t="s">
        <v>41</v>
      </c>
      <c r="D17" t="s">
        <v>42</v>
      </c>
      <c r="E17" t="s">
        <v>43</v>
      </c>
      <c r="F17" t="s">
        <v>27</v>
      </c>
      <c r="G17" t="s">
        <v>44</v>
      </c>
      <c r="J17">
        <v>42425</v>
      </c>
      <c r="K17">
        <v>50011</v>
      </c>
      <c r="L17">
        <v>34491</v>
      </c>
      <c r="M17">
        <v>17074</v>
      </c>
      <c r="N17">
        <v>15703</v>
      </c>
    </row>
    <row r="18" spans="1:15" x14ac:dyDescent="0.25">
      <c r="B18" t="s">
        <v>70</v>
      </c>
      <c r="C18" t="s">
        <v>41</v>
      </c>
      <c r="D18" t="s">
        <v>16</v>
      </c>
      <c r="E18" t="s">
        <v>43</v>
      </c>
      <c r="F18" t="s">
        <v>25</v>
      </c>
      <c r="G18" t="s">
        <v>45</v>
      </c>
      <c r="H18" t="s">
        <v>44</v>
      </c>
      <c r="J18">
        <v>42425</v>
      </c>
      <c r="K18">
        <v>10637</v>
      </c>
      <c r="L18">
        <v>34491</v>
      </c>
      <c r="M18">
        <v>16220</v>
      </c>
      <c r="N18">
        <v>19125</v>
      </c>
      <c r="O18">
        <v>15703</v>
      </c>
    </row>
    <row r="19" spans="1:15" x14ac:dyDescent="0.25">
      <c r="B19" t="s">
        <v>71</v>
      </c>
      <c r="C19" t="s">
        <v>41</v>
      </c>
      <c r="D19" t="s">
        <v>5</v>
      </c>
      <c r="E19" t="s">
        <v>43</v>
      </c>
      <c r="F19" t="s">
        <v>21</v>
      </c>
      <c r="G19" t="s">
        <v>20</v>
      </c>
      <c r="H19" t="s">
        <v>44</v>
      </c>
      <c r="J19">
        <v>42425</v>
      </c>
      <c r="K19">
        <v>6623</v>
      </c>
      <c r="L19">
        <v>34491</v>
      </c>
      <c r="M19">
        <v>20792</v>
      </c>
      <c r="N19">
        <v>20693</v>
      </c>
      <c r="O19">
        <v>15703</v>
      </c>
    </row>
    <row r="20" spans="1:15" x14ac:dyDescent="0.25">
      <c r="B20" t="s">
        <v>72</v>
      </c>
      <c r="C20" t="s">
        <v>41</v>
      </c>
      <c r="D20" t="s">
        <v>6</v>
      </c>
      <c r="E20" t="s">
        <v>43</v>
      </c>
      <c r="F20" s="10" t="s">
        <v>22</v>
      </c>
      <c r="G20" t="s">
        <v>23</v>
      </c>
      <c r="H20" t="s">
        <v>44</v>
      </c>
      <c r="J20">
        <v>42425</v>
      </c>
      <c r="K20">
        <v>5907</v>
      </c>
      <c r="L20">
        <v>34491</v>
      </c>
      <c r="M20">
        <v>21290</v>
      </c>
      <c r="N20">
        <v>21376</v>
      </c>
      <c r="O20">
        <v>15703</v>
      </c>
    </row>
    <row r="21" spans="1:15" x14ac:dyDescent="0.25">
      <c r="B21" t="s">
        <v>73</v>
      </c>
      <c r="C21" t="s">
        <v>41</v>
      </c>
      <c r="D21" t="s">
        <v>46</v>
      </c>
      <c r="E21" t="s">
        <v>43</v>
      </c>
      <c r="F21" t="s">
        <v>47</v>
      </c>
      <c r="G21" t="s">
        <v>26</v>
      </c>
      <c r="H21" t="s">
        <v>44</v>
      </c>
      <c r="J21">
        <v>42425</v>
      </c>
      <c r="K21">
        <v>4686</v>
      </c>
      <c r="L21">
        <v>34491</v>
      </c>
      <c r="M21">
        <v>22242</v>
      </c>
      <c r="N21">
        <v>17988</v>
      </c>
      <c r="O21">
        <v>15703</v>
      </c>
    </row>
    <row r="22" spans="1:15" x14ac:dyDescent="0.25">
      <c r="B22" t="s">
        <v>74</v>
      </c>
      <c r="C22" t="s">
        <v>41</v>
      </c>
      <c r="D22" t="s">
        <v>48</v>
      </c>
      <c r="E22" t="s">
        <v>43</v>
      </c>
      <c r="F22" t="s">
        <v>49</v>
      </c>
      <c r="G22" t="s">
        <v>50</v>
      </c>
      <c r="H22" t="s">
        <v>44</v>
      </c>
      <c r="J22">
        <v>42425</v>
      </c>
      <c r="K22">
        <v>28267</v>
      </c>
      <c r="L22">
        <v>34491</v>
      </c>
      <c r="M22">
        <v>46434</v>
      </c>
      <c r="N22">
        <v>25818</v>
      </c>
      <c r="O22">
        <v>15703</v>
      </c>
    </row>
    <row r="23" spans="1:15" x14ac:dyDescent="0.25">
      <c r="B23" t="s">
        <v>75</v>
      </c>
      <c r="C23" t="s">
        <v>41</v>
      </c>
      <c r="D23" t="s">
        <v>18</v>
      </c>
      <c r="E23" t="s">
        <v>43</v>
      </c>
      <c r="F23" t="s">
        <v>19</v>
      </c>
      <c r="G23" t="s">
        <v>17</v>
      </c>
      <c r="H23" t="s">
        <v>44</v>
      </c>
      <c r="J23">
        <v>42425</v>
      </c>
      <c r="K23">
        <v>10592</v>
      </c>
      <c r="L23">
        <v>34491</v>
      </c>
      <c r="M23">
        <v>10159</v>
      </c>
      <c r="N23">
        <v>10009</v>
      </c>
      <c r="O23">
        <v>15703</v>
      </c>
    </row>
    <row r="24" spans="1:15" x14ac:dyDescent="0.25">
      <c r="B24" t="s">
        <v>76</v>
      </c>
      <c r="C24" t="s">
        <v>41</v>
      </c>
      <c r="D24" t="s">
        <v>15</v>
      </c>
      <c r="E24" t="s">
        <v>43</v>
      </c>
      <c r="F24" t="s">
        <v>51</v>
      </c>
      <c r="G24" t="s">
        <v>52</v>
      </c>
      <c r="H24" t="s">
        <v>44</v>
      </c>
      <c r="J24">
        <v>42425</v>
      </c>
      <c r="K24">
        <v>10303</v>
      </c>
      <c r="L24">
        <v>34491</v>
      </c>
      <c r="M24">
        <v>9463</v>
      </c>
      <c r="N24">
        <v>9005</v>
      </c>
      <c r="O24">
        <v>15703</v>
      </c>
    </row>
    <row r="25" spans="1:15" x14ac:dyDescent="0.25">
      <c r="B25" t="s">
        <v>77</v>
      </c>
      <c r="C25" t="s">
        <v>41</v>
      </c>
      <c r="D25" t="s">
        <v>53</v>
      </c>
      <c r="E25" t="s">
        <v>43</v>
      </c>
      <c r="F25" t="s">
        <v>54</v>
      </c>
      <c r="G25" t="s">
        <v>55</v>
      </c>
      <c r="H25" t="s">
        <v>44</v>
      </c>
      <c r="J25">
        <v>42425</v>
      </c>
      <c r="K25">
        <v>9725</v>
      </c>
      <c r="L25">
        <v>34491</v>
      </c>
      <c r="M25">
        <v>8920</v>
      </c>
      <c r="N25">
        <v>8523</v>
      </c>
      <c r="O25">
        <v>15703</v>
      </c>
    </row>
    <row r="26" spans="1:15" x14ac:dyDescent="0.25">
      <c r="B26" t="s">
        <v>78</v>
      </c>
      <c r="C26" t="s">
        <v>41</v>
      </c>
      <c r="D26" t="s">
        <v>56</v>
      </c>
      <c r="E26" t="s">
        <v>43</v>
      </c>
      <c r="F26" t="s">
        <v>57</v>
      </c>
      <c r="G26" t="s">
        <v>24</v>
      </c>
      <c r="H26" t="s">
        <v>44</v>
      </c>
      <c r="J26">
        <v>42425</v>
      </c>
      <c r="K26">
        <v>8577</v>
      </c>
      <c r="L26">
        <v>34491</v>
      </c>
      <c r="M26">
        <v>15675</v>
      </c>
      <c r="N26">
        <v>16220</v>
      </c>
      <c r="O26">
        <v>15703</v>
      </c>
    </row>
    <row r="30" spans="1:15" x14ac:dyDescent="0.25">
      <c r="A30" t="s">
        <v>80</v>
      </c>
      <c r="C30" s="8" t="s">
        <v>31</v>
      </c>
      <c r="D30" s="8" t="s">
        <v>32</v>
      </c>
      <c r="E30" s="8" t="s">
        <v>33</v>
      </c>
      <c r="F30" s="8" t="s">
        <v>34</v>
      </c>
      <c r="G30" s="8" t="s">
        <v>35</v>
      </c>
      <c r="H30" s="8" t="s">
        <v>69</v>
      </c>
      <c r="J30" s="9" t="s">
        <v>36</v>
      </c>
      <c r="K30" s="9" t="s">
        <v>37</v>
      </c>
      <c r="L30" s="9" t="s">
        <v>38</v>
      </c>
      <c r="M30" s="9" t="s">
        <v>39</v>
      </c>
      <c r="N30" s="9" t="s">
        <v>40</v>
      </c>
      <c r="O30" s="9" t="s">
        <v>90</v>
      </c>
    </row>
    <row r="31" spans="1:15" x14ac:dyDescent="0.25">
      <c r="B31" t="s">
        <v>91</v>
      </c>
      <c r="C31" t="s">
        <v>81</v>
      </c>
      <c r="D31" t="s">
        <v>82</v>
      </c>
      <c r="E31" t="s">
        <v>83</v>
      </c>
      <c r="F31" t="s">
        <v>27</v>
      </c>
      <c r="G31" t="s">
        <v>84</v>
      </c>
      <c r="J31">
        <v>25198</v>
      </c>
      <c r="K31">
        <v>23517</v>
      </c>
      <c r="L31">
        <v>24048</v>
      </c>
      <c r="M31">
        <v>17074</v>
      </c>
      <c r="N31">
        <v>21175</v>
      </c>
    </row>
    <row r="32" spans="1:15" x14ac:dyDescent="0.25">
      <c r="B32" t="s">
        <v>92</v>
      </c>
      <c r="C32" t="s">
        <v>81</v>
      </c>
      <c r="D32" t="s">
        <v>82</v>
      </c>
      <c r="E32" t="s">
        <v>83</v>
      </c>
      <c r="F32" t="s">
        <v>85</v>
      </c>
      <c r="G32" t="s">
        <v>45</v>
      </c>
      <c r="J32">
        <v>25198</v>
      </c>
      <c r="K32">
        <v>23517</v>
      </c>
      <c r="L32">
        <v>24048</v>
      </c>
      <c r="M32">
        <v>20480</v>
      </c>
      <c r="N32">
        <v>19125</v>
      </c>
    </row>
    <row r="33" spans="1:15" x14ac:dyDescent="0.25">
      <c r="B33" t="s">
        <v>93</v>
      </c>
      <c r="C33" t="s">
        <v>81</v>
      </c>
      <c r="D33" t="s">
        <v>82</v>
      </c>
      <c r="E33" t="s">
        <v>83</v>
      </c>
      <c r="F33" t="s">
        <v>21</v>
      </c>
      <c r="G33" t="s">
        <v>20</v>
      </c>
      <c r="J33">
        <v>25198</v>
      </c>
      <c r="K33">
        <v>23517</v>
      </c>
      <c r="L33">
        <v>24048</v>
      </c>
      <c r="M33">
        <v>20792</v>
      </c>
      <c r="N33">
        <v>20693</v>
      </c>
    </row>
    <row r="34" spans="1:15" x14ac:dyDescent="0.25">
      <c r="B34" t="s">
        <v>94</v>
      </c>
      <c r="C34" t="s">
        <v>81</v>
      </c>
      <c r="D34" t="s">
        <v>82</v>
      </c>
      <c r="E34" t="s">
        <v>83</v>
      </c>
      <c r="F34" t="s">
        <v>22</v>
      </c>
      <c r="G34" t="s">
        <v>23</v>
      </c>
      <c r="J34">
        <v>25198</v>
      </c>
      <c r="K34">
        <v>23517</v>
      </c>
      <c r="L34">
        <v>24048</v>
      </c>
      <c r="M34">
        <v>21290</v>
      </c>
      <c r="N34">
        <v>21376</v>
      </c>
    </row>
    <row r="35" spans="1:15" x14ac:dyDescent="0.25">
      <c r="B35" t="s">
        <v>95</v>
      </c>
      <c r="C35" t="s">
        <v>81</v>
      </c>
      <c r="D35" t="s">
        <v>82</v>
      </c>
      <c r="E35" t="s">
        <v>83</v>
      </c>
      <c r="F35" t="s">
        <v>47</v>
      </c>
      <c r="G35" t="s">
        <v>26</v>
      </c>
      <c r="J35">
        <v>25198</v>
      </c>
      <c r="K35">
        <v>23517</v>
      </c>
      <c r="L35">
        <v>24048</v>
      </c>
      <c r="M35">
        <v>22242</v>
      </c>
      <c r="N35">
        <v>17988</v>
      </c>
    </row>
    <row r="36" spans="1:15" x14ac:dyDescent="0.25">
      <c r="B36" t="s">
        <v>96</v>
      </c>
      <c r="C36" t="s">
        <v>81</v>
      </c>
      <c r="D36" t="s">
        <v>82</v>
      </c>
      <c r="E36" t="s">
        <v>83</v>
      </c>
      <c r="F36" t="s">
        <v>86</v>
      </c>
      <c r="G36" t="s">
        <v>50</v>
      </c>
      <c r="J36">
        <v>25198</v>
      </c>
      <c r="K36">
        <v>23517</v>
      </c>
      <c r="L36">
        <v>24048</v>
      </c>
      <c r="M36">
        <v>29091</v>
      </c>
      <c r="N36">
        <v>25818</v>
      </c>
    </row>
    <row r="37" spans="1:15" x14ac:dyDescent="0.25">
      <c r="B37" t="s">
        <v>97</v>
      </c>
      <c r="C37" t="s">
        <v>81</v>
      </c>
      <c r="D37" t="s">
        <v>82</v>
      </c>
      <c r="E37" t="s">
        <v>83</v>
      </c>
      <c r="F37" t="s">
        <v>87</v>
      </c>
      <c r="G37" t="s">
        <v>26</v>
      </c>
      <c r="J37">
        <v>25198</v>
      </c>
      <c r="K37">
        <v>23517</v>
      </c>
      <c r="L37">
        <v>24048</v>
      </c>
      <c r="M37">
        <v>19414</v>
      </c>
      <c r="N37">
        <v>17988</v>
      </c>
    </row>
    <row r="38" spans="1:15" x14ac:dyDescent="0.25">
      <c r="B38" t="s">
        <v>98</v>
      </c>
      <c r="C38" t="s">
        <v>81</v>
      </c>
      <c r="D38" t="s">
        <v>82</v>
      </c>
      <c r="E38" t="s">
        <v>83</v>
      </c>
      <c r="F38" t="s">
        <v>88</v>
      </c>
      <c r="G38" t="s">
        <v>89</v>
      </c>
      <c r="J38">
        <v>25198</v>
      </c>
      <c r="K38">
        <v>23517</v>
      </c>
      <c r="L38">
        <v>24048</v>
      </c>
      <c r="M38">
        <v>21671</v>
      </c>
      <c r="N38">
        <v>18288</v>
      </c>
    </row>
    <row r="39" spans="1:15" x14ac:dyDescent="0.25">
      <c r="B39" t="s">
        <v>99</v>
      </c>
      <c r="C39" t="s">
        <v>81</v>
      </c>
      <c r="D39" t="s">
        <v>82</v>
      </c>
      <c r="E39" t="s">
        <v>83</v>
      </c>
      <c r="F39" t="s">
        <v>51</v>
      </c>
      <c r="G39" t="s">
        <v>52</v>
      </c>
      <c r="J39">
        <v>25198</v>
      </c>
      <c r="K39">
        <v>23517</v>
      </c>
      <c r="L39">
        <v>24048</v>
      </c>
      <c r="M39">
        <v>9463</v>
      </c>
      <c r="N39">
        <v>9005</v>
      </c>
    </row>
    <row r="40" spans="1:15" x14ac:dyDescent="0.25">
      <c r="B40" t="s">
        <v>100</v>
      </c>
      <c r="C40" t="s">
        <v>81</v>
      </c>
      <c r="D40" t="s">
        <v>82</v>
      </c>
      <c r="E40" t="s">
        <v>83</v>
      </c>
      <c r="F40" t="s">
        <v>54</v>
      </c>
      <c r="G40" t="s">
        <v>55</v>
      </c>
      <c r="J40">
        <v>25198</v>
      </c>
      <c r="K40">
        <v>23517</v>
      </c>
      <c r="L40">
        <v>24048</v>
      </c>
      <c r="M40">
        <v>8920</v>
      </c>
      <c r="N40">
        <v>8523</v>
      </c>
    </row>
    <row r="42" spans="1:15" x14ac:dyDescent="0.25">
      <c r="A42" t="s">
        <v>101</v>
      </c>
    </row>
    <row r="43" spans="1:15" x14ac:dyDescent="0.25">
      <c r="A43" t="s">
        <v>68</v>
      </c>
      <c r="C43" s="8" t="s">
        <v>31</v>
      </c>
      <c r="D43" s="8" t="s">
        <v>32</v>
      </c>
      <c r="E43" s="8" t="s">
        <v>33</v>
      </c>
      <c r="F43" s="8" t="s">
        <v>34</v>
      </c>
      <c r="G43" s="8" t="s">
        <v>35</v>
      </c>
      <c r="H43" s="8" t="s">
        <v>69</v>
      </c>
      <c r="J43" s="9" t="s">
        <v>36</v>
      </c>
      <c r="K43" s="9" t="s">
        <v>37</v>
      </c>
      <c r="L43" s="9" t="s">
        <v>38</v>
      </c>
      <c r="M43" s="9" t="s">
        <v>39</v>
      </c>
      <c r="N43" s="9" t="s">
        <v>40</v>
      </c>
      <c r="O43" s="9" t="s">
        <v>90</v>
      </c>
    </row>
    <row r="44" spans="1:15" x14ac:dyDescent="0.25">
      <c r="B44" t="s">
        <v>91</v>
      </c>
      <c r="C44" t="s">
        <v>81</v>
      </c>
      <c r="D44" t="s">
        <v>82</v>
      </c>
      <c r="E44" t="s">
        <v>83</v>
      </c>
      <c r="F44" t="s">
        <v>27</v>
      </c>
      <c r="G44" t="s">
        <v>84</v>
      </c>
      <c r="J44">
        <v>25198</v>
      </c>
      <c r="K44">
        <v>23517</v>
      </c>
      <c r="L44">
        <v>24048</v>
      </c>
      <c r="M44">
        <v>17074</v>
      </c>
      <c r="N44">
        <v>21175</v>
      </c>
    </row>
    <row r="45" spans="1:15" x14ac:dyDescent="0.25">
      <c r="B45" t="s">
        <v>92</v>
      </c>
      <c r="C45" t="s">
        <v>81</v>
      </c>
      <c r="D45" t="s">
        <v>82</v>
      </c>
      <c r="E45" t="s">
        <v>83</v>
      </c>
      <c r="F45" t="s">
        <v>85</v>
      </c>
      <c r="G45" t="s">
        <v>45</v>
      </c>
      <c r="J45">
        <v>25198</v>
      </c>
      <c r="K45">
        <v>23517</v>
      </c>
      <c r="L45">
        <v>24048</v>
      </c>
      <c r="M45">
        <v>20480</v>
      </c>
      <c r="N45">
        <v>19125</v>
      </c>
    </row>
    <row r="46" spans="1:15" x14ac:dyDescent="0.25">
      <c r="B46" t="s">
        <v>93</v>
      </c>
      <c r="C46" t="s">
        <v>81</v>
      </c>
      <c r="D46" t="s">
        <v>82</v>
      </c>
      <c r="E46" t="s">
        <v>83</v>
      </c>
      <c r="F46" t="s">
        <v>21</v>
      </c>
      <c r="G46" t="s">
        <v>20</v>
      </c>
      <c r="J46">
        <v>25198</v>
      </c>
      <c r="K46">
        <v>23517</v>
      </c>
      <c r="L46">
        <v>24048</v>
      </c>
      <c r="M46">
        <v>20792</v>
      </c>
      <c r="N46">
        <v>20693</v>
      </c>
    </row>
    <row r="47" spans="1:15" x14ac:dyDescent="0.25">
      <c r="B47" t="s">
        <v>118</v>
      </c>
      <c r="C47" t="s">
        <v>81</v>
      </c>
      <c r="D47" t="s">
        <v>82</v>
      </c>
      <c r="E47" t="s">
        <v>83</v>
      </c>
      <c r="F47" t="s">
        <v>22</v>
      </c>
      <c r="G47" t="s">
        <v>104</v>
      </c>
      <c r="J47">
        <v>25198</v>
      </c>
      <c r="K47">
        <v>23517</v>
      </c>
      <c r="L47">
        <v>24048</v>
      </c>
      <c r="M47">
        <v>21290</v>
      </c>
      <c r="N47">
        <v>12892</v>
      </c>
    </row>
    <row r="48" spans="1:15" x14ac:dyDescent="0.25">
      <c r="B48" t="s">
        <v>119</v>
      </c>
      <c r="C48" t="s">
        <v>81</v>
      </c>
      <c r="D48" t="s">
        <v>82</v>
      </c>
      <c r="E48" t="s">
        <v>83</v>
      </c>
      <c r="F48" t="s">
        <v>47</v>
      </c>
      <c r="G48" t="s">
        <v>105</v>
      </c>
      <c r="H48" t="s">
        <v>19</v>
      </c>
      <c r="J48">
        <v>25198</v>
      </c>
      <c r="K48">
        <v>23517</v>
      </c>
      <c r="L48">
        <v>24048</v>
      </c>
      <c r="M48">
        <v>22242</v>
      </c>
      <c r="N48">
        <v>10910</v>
      </c>
      <c r="O48">
        <v>10159</v>
      </c>
    </row>
    <row r="49" spans="2:15" x14ac:dyDescent="0.25">
      <c r="B49" t="s">
        <v>96</v>
      </c>
      <c r="C49" t="s">
        <v>81</v>
      </c>
      <c r="D49" t="s">
        <v>82</v>
      </c>
      <c r="E49" t="s">
        <v>83</v>
      </c>
      <c r="F49" t="s">
        <v>86</v>
      </c>
      <c r="G49" t="s">
        <v>50</v>
      </c>
      <c r="J49">
        <v>25198</v>
      </c>
      <c r="K49">
        <v>23517</v>
      </c>
      <c r="L49">
        <v>24048</v>
      </c>
      <c r="M49">
        <v>29091</v>
      </c>
      <c r="N49">
        <v>25818</v>
      </c>
    </row>
    <row r="50" spans="2:15" x14ac:dyDescent="0.25">
      <c r="B50" t="s">
        <v>120</v>
      </c>
      <c r="C50" t="s">
        <v>81</v>
      </c>
      <c r="D50" t="s">
        <v>82</v>
      </c>
      <c r="E50" t="s">
        <v>83</v>
      </c>
      <c r="F50" t="s">
        <v>87</v>
      </c>
      <c r="G50" t="s">
        <v>26</v>
      </c>
      <c r="H50" t="s">
        <v>106</v>
      </c>
      <c r="J50">
        <v>25198</v>
      </c>
      <c r="K50">
        <v>23517</v>
      </c>
      <c r="L50">
        <v>24048</v>
      </c>
      <c r="M50">
        <v>19414</v>
      </c>
      <c r="N50">
        <v>17988</v>
      </c>
      <c r="O50">
        <v>13831</v>
      </c>
    </row>
    <row r="51" spans="2:15" x14ac:dyDescent="0.25">
      <c r="B51" t="s">
        <v>98</v>
      </c>
      <c r="C51" t="s">
        <v>81</v>
      </c>
      <c r="D51" t="s">
        <v>82</v>
      </c>
      <c r="E51" t="s">
        <v>83</v>
      </c>
      <c r="F51" t="s">
        <v>88</v>
      </c>
      <c r="G51" t="s">
        <v>89</v>
      </c>
      <c r="J51">
        <v>25198</v>
      </c>
      <c r="K51">
        <v>23517</v>
      </c>
      <c r="L51">
        <v>24048</v>
      </c>
      <c r="M51">
        <v>21671</v>
      </c>
      <c r="N51">
        <v>18288</v>
      </c>
    </row>
    <row r="52" spans="2:15" x14ac:dyDescent="0.25">
      <c r="B52" t="s">
        <v>99</v>
      </c>
      <c r="C52" t="s">
        <v>81</v>
      </c>
      <c r="D52" t="s">
        <v>82</v>
      </c>
      <c r="E52" t="s">
        <v>83</v>
      </c>
      <c r="F52" t="s">
        <v>51</v>
      </c>
      <c r="G52" t="s">
        <v>52</v>
      </c>
      <c r="J52">
        <v>25198</v>
      </c>
      <c r="K52">
        <v>23517</v>
      </c>
      <c r="L52">
        <v>24048</v>
      </c>
      <c r="M52">
        <v>9463</v>
      </c>
      <c r="N52">
        <v>9005</v>
      </c>
    </row>
    <row r="53" spans="2:15" x14ac:dyDescent="0.25">
      <c r="B53" t="s">
        <v>100</v>
      </c>
      <c r="C53" t="s">
        <v>81</v>
      </c>
      <c r="D53" t="s">
        <v>82</v>
      </c>
      <c r="E53" t="s">
        <v>83</v>
      </c>
      <c r="F53" t="s">
        <v>54</v>
      </c>
      <c r="G53" t="s">
        <v>55</v>
      </c>
      <c r="J53">
        <v>25198</v>
      </c>
      <c r="K53">
        <v>23517</v>
      </c>
      <c r="L53">
        <v>24048</v>
      </c>
      <c r="M53">
        <v>8920</v>
      </c>
      <c r="N53">
        <v>8523</v>
      </c>
    </row>
    <row r="54" spans="2:15" x14ac:dyDescent="0.25">
      <c r="B54" t="s">
        <v>121</v>
      </c>
      <c r="C54" t="s">
        <v>81</v>
      </c>
      <c r="D54" t="s">
        <v>82</v>
      </c>
      <c r="E54" t="s">
        <v>83</v>
      </c>
      <c r="F54" t="s">
        <v>107</v>
      </c>
      <c r="G54" t="s">
        <v>44</v>
      </c>
      <c r="J54">
        <v>25198</v>
      </c>
      <c r="K54">
        <v>23517</v>
      </c>
      <c r="L54">
        <v>24048</v>
      </c>
      <c r="M54">
        <v>10491</v>
      </c>
      <c r="N54">
        <v>15703</v>
      </c>
    </row>
    <row r="55" spans="2:15" x14ac:dyDescent="0.25">
      <c r="B55" t="s">
        <v>122</v>
      </c>
      <c r="C55" t="s">
        <v>81</v>
      </c>
      <c r="D55" t="s">
        <v>82</v>
      </c>
      <c r="E55" t="s">
        <v>83</v>
      </c>
      <c r="F55" t="s">
        <v>25</v>
      </c>
      <c r="G55" t="s">
        <v>45</v>
      </c>
      <c r="H55" t="s">
        <v>108</v>
      </c>
      <c r="J55">
        <v>25198</v>
      </c>
      <c r="K55">
        <v>23517</v>
      </c>
      <c r="L55">
        <v>24048</v>
      </c>
      <c r="M55">
        <v>16220</v>
      </c>
      <c r="N55">
        <v>19125</v>
      </c>
      <c r="O55">
        <v>14673</v>
      </c>
    </row>
    <row r="56" spans="2:15" x14ac:dyDescent="0.25">
      <c r="B56" t="s">
        <v>123</v>
      </c>
      <c r="C56" t="s">
        <v>81</v>
      </c>
      <c r="D56" t="s">
        <v>82</v>
      </c>
      <c r="E56" t="s">
        <v>83</v>
      </c>
      <c r="F56" t="s">
        <v>109</v>
      </c>
      <c r="G56" t="s">
        <v>110</v>
      </c>
      <c r="J56">
        <v>25198</v>
      </c>
      <c r="K56">
        <v>23517</v>
      </c>
      <c r="L56">
        <v>24048</v>
      </c>
      <c r="M56">
        <v>10781</v>
      </c>
      <c r="N56">
        <v>10781</v>
      </c>
    </row>
    <row r="57" spans="2:15" x14ac:dyDescent="0.25">
      <c r="B57" t="s">
        <v>124</v>
      </c>
      <c r="C57" t="s">
        <v>81</v>
      </c>
      <c r="D57" t="s">
        <v>82</v>
      </c>
      <c r="E57" t="s">
        <v>83</v>
      </c>
      <c r="F57" t="s">
        <v>111</v>
      </c>
      <c r="G57" t="s">
        <v>23</v>
      </c>
      <c r="J57">
        <v>25198</v>
      </c>
      <c r="K57">
        <v>23517</v>
      </c>
      <c r="L57">
        <v>24048</v>
      </c>
      <c r="M57">
        <v>13993</v>
      </c>
      <c r="N57">
        <v>21376</v>
      </c>
    </row>
    <row r="58" spans="2:15" x14ac:dyDescent="0.25">
      <c r="B58" t="s">
        <v>125</v>
      </c>
      <c r="C58" t="s">
        <v>81</v>
      </c>
      <c r="D58" t="s">
        <v>82</v>
      </c>
      <c r="E58" t="s">
        <v>83</v>
      </c>
      <c r="F58" t="s">
        <v>16</v>
      </c>
      <c r="G58" t="s">
        <v>112</v>
      </c>
      <c r="J58">
        <v>25198</v>
      </c>
      <c r="K58">
        <v>23517</v>
      </c>
      <c r="L58">
        <v>24048</v>
      </c>
      <c r="M58">
        <v>10637</v>
      </c>
      <c r="N58">
        <v>11370</v>
      </c>
    </row>
    <row r="59" spans="2:15" x14ac:dyDescent="0.25">
      <c r="B59" t="s">
        <v>126</v>
      </c>
      <c r="C59" t="s">
        <v>81</v>
      </c>
      <c r="D59" t="s">
        <v>82</v>
      </c>
      <c r="E59" t="s">
        <v>83</v>
      </c>
      <c r="F59" t="s">
        <v>49</v>
      </c>
      <c r="G59" t="s">
        <v>113</v>
      </c>
      <c r="H59" t="s">
        <v>114</v>
      </c>
      <c r="J59">
        <v>25198</v>
      </c>
      <c r="K59">
        <v>23517</v>
      </c>
      <c r="L59">
        <v>24048</v>
      </c>
      <c r="M59">
        <v>46434</v>
      </c>
      <c r="N59">
        <v>12203</v>
      </c>
      <c r="O59">
        <v>11121</v>
      </c>
    </row>
    <row r="60" spans="2:15" x14ac:dyDescent="0.25">
      <c r="B60" t="s">
        <v>102</v>
      </c>
      <c r="C60" t="s">
        <v>81</v>
      </c>
      <c r="D60" t="s">
        <v>82</v>
      </c>
      <c r="E60" t="s">
        <v>83</v>
      </c>
      <c r="F60" t="s">
        <v>19</v>
      </c>
      <c r="G60" t="s">
        <v>17</v>
      </c>
      <c r="J60">
        <v>25198</v>
      </c>
      <c r="K60">
        <v>23517</v>
      </c>
      <c r="L60">
        <v>24048</v>
      </c>
      <c r="M60">
        <v>10159</v>
      </c>
      <c r="N60">
        <v>10009</v>
      </c>
    </row>
    <row r="61" spans="2:15" x14ac:dyDescent="0.25">
      <c r="B61" t="s">
        <v>127</v>
      </c>
      <c r="C61" t="s">
        <v>81</v>
      </c>
      <c r="D61" t="s">
        <v>82</v>
      </c>
      <c r="E61" t="s">
        <v>83</v>
      </c>
      <c r="F61" t="s">
        <v>115</v>
      </c>
      <c r="G61" t="s">
        <v>116</v>
      </c>
      <c r="J61">
        <v>25198</v>
      </c>
      <c r="K61">
        <v>23517</v>
      </c>
      <c r="L61">
        <v>24048</v>
      </c>
      <c r="M61">
        <v>9382</v>
      </c>
      <c r="N61">
        <v>10182</v>
      </c>
    </row>
    <row r="62" spans="2:15" x14ac:dyDescent="0.25">
      <c r="B62" t="s">
        <v>128</v>
      </c>
      <c r="C62" t="s">
        <v>81</v>
      </c>
      <c r="D62" t="s">
        <v>82</v>
      </c>
      <c r="E62" t="s">
        <v>83</v>
      </c>
      <c r="F62" t="s">
        <v>52</v>
      </c>
      <c r="G62" t="s">
        <v>117</v>
      </c>
      <c r="J62">
        <v>25198</v>
      </c>
      <c r="K62">
        <v>23517</v>
      </c>
      <c r="L62">
        <v>24048</v>
      </c>
      <c r="M62">
        <v>9005</v>
      </c>
      <c r="N62">
        <v>8864</v>
      </c>
    </row>
    <row r="63" spans="2:15" x14ac:dyDescent="0.25">
      <c r="B63" t="s">
        <v>103</v>
      </c>
      <c r="C63" t="s">
        <v>81</v>
      </c>
      <c r="D63" t="s">
        <v>82</v>
      </c>
      <c r="E63" t="s">
        <v>83</v>
      </c>
      <c r="F63" t="s">
        <v>57</v>
      </c>
      <c r="G63" t="s">
        <v>24</v>
      </c>
      <c r="J63">
        <v>25198</v>
      </c>
      <c r="K63">
        <v>23517</v>
      </c>
      <c r="L63">
        <v>24048</v>
      </c>
      <c r="M63">
        <v>15675</v>
      </c>
      <c r="N63">
        <v>16220</v>
      </c>
    </row>
    <row r="66" spans="1:15" x14ac:dyDescent="0.25">
      <c r="A66" t="s">
        <v>79</v>
      </c>
      <c r="C66" s="8" t="s">
        <v>31</v>
      </c>
      <c r="D66" s="8" t="s">
        <v>32</v>
      </c>
      <c r="E66" s="8" t="s">
        <v>33</v>
      </c>
      <c r="F66" s="8" t="s">
        <v>34</v>
      </c>
      <c r="G66" s="8" t="s">
        <v>35</v>
      </c>
      <c r="H66" s="8" t="s">
        <v>69</v>
      </c>
      <c r="J66" s="9" t="s">
        <v>36</v>
      </c>
      <c r="K66" s="9" t="s">
        <v>37</v>
      </c>
      <c r="L66" s="9" t="s">
        <v>38</v>
      </c>
      <c r="M66" s="9" t="s">
        <v>39</v>
      </c>
      <c r="N66" s="9" t="s">
        <v>40</v>
      </c>
      <c r="O66" s="9" t="s">
        <v>90</v>
      </c>
    </row>
    <row r="67" spans="1:15" x14ac:dyDescent="0.25">
      <c r="B67" t="s">
        <v>157</v>
      </c>
      <c r="C67" t="s">
        <v>85</v>
      </c>
      <c r="D67" t="s">
        <v>19</v>
      </c>
      <c r="E67" t="s">
        <v>17</v>
      </c>
      <c r="F67" t="s">
        <v>46</v>
      </c>
      <c r="G67" t="s">
        <v>24</v>
      </c>
      <c r="H67" t="s">
        <v>44</v>
      </c>
      <c r="J67">
        <v>20480</v>
      </c>
      <c r="K67">
        <v>10159</v>
      </c>
      <c r="L67">
        <v>10009</v>
      </c>
      <c r="M67">
        <v>4686</v>
      </c>
      <c r="N67">
        <v>16220</v>
      </c>
      <c r="O67">
        <v>15703</v>
      </c>
    </row>
    <row r="68" spans="1:15" x14ac:dyDescent="0.25">
      <c r="B68" t="s">
        <v>158</v>
      </c>
      <c r="C68" t="s">
        <v>85</v>
      </c>
      <c r="D68" t="s">
        <v>19</v>
      </c>
      <c r="E68" t="s">
        <v>17</v>
      </c>
      <c r="F68" t="s">
        <v>46</v>
      </c>
      <c r="G68" s="10" t="s">
        <v>133</v>
      </c>
      <c r="J68">
        <v>20480</v>
      </c>
      <c r="K68">
        <v>10159</v>
      </c>
      <c r="L68">
        <v>10009</v>
      </c>
      <c r="M68">
        <v>4686</v>
      </c>
      <c r="N68">
        <v>15191</v>
      </c>
    </row>
    <row r="69" spans="1:15" x14ac:dyDescent="0.25">
      <c r="B69" t="s">
        <v>159</v>
      </c>
      <c r="C69" t="s">
        <v>85</v>
      </c>
      <c r="D69" t="s">
        <v>19</v>
      </c>
      <c r="E69" t="s">
        <v>17</v>
      </c>
      <c r="F69" t="s">
        <v>46</v>
      </c>
      <c r="G69" t="s">
        <v>26</v>
      </c>
      <c r="H69" t="s">
        <v>106</v>
      </c>
      <c r="J69">
        <v>20480</v>
      </c>
      <c r="K69">
        <v>10159</v>
      </c>
      <c r="L69">
        <v>10009</v>
      </c>
      <c r="M69">
        <v>4686</v>
      </c>
      <c r="N69">
        <v>17988</v>
      </c>
      <c r="O69">
        <v>13831</v>
      </c>
    </row>
    <row r="70" spans="1:15" x14ac:dyDescent="0.25">
      <c r="B70" t="s">
        <v>160</v>
      </c>
      <c r="C70" t="s">
        <v>85</v>
      </c>
      <c r="D70" t="s">
        <v>19</v>
      </c>
      <c r="E70" t="s">
        <v>17</v>
      </c>
      <c r="F70" t="s">
        <v>46</v>
      </c>
      <c r="G70" t="s">
        <v>55</v>
      </c>
      <c r="J70">
        <v>20480</v>
      </c>
      <c r="K70">
        <v>10159</v>
      </c>
      <c r="L70">
        <v>10009</v>
      </c>
      <c r="M70">
        <v>4686</v>
      </c>
      <c r="N70">
        <v>8523</v>
      </c>
    </row>
    <row r="71" spans="1:15" x14ac:dyDescent="0.25">
      <c r="B71" t="s">
        <v>161</v>
      </c>
      <c r="C71" t="s">
        <v>85</v>
      </c>
      <c r="D71" t="s">
        <v>19</v>
      </c>
      <c r="E71" t="s">
        <v>17</v>
      </c>
      <c r="F71" t="s">
        <v>46</v>
      </c>
      <c r="G71" t="s">
        <v>23</v>
      </c>
      <c r="J71">
        <v>20480</v>
      </c>
      <c r="K71">
        <v>10159</v>
      </c>
      <c r="L71">
        <v>10009</v>
      </c>
      <c r="M71">
        <v>4686</v>
      </c>
      <c r="N71">
        <v>21376</v>
      </c>
    </row>
    <row r="72" spans="1:15" x14ac:dyDescent="0.25">
      <c r="B72" t="s">
        <v>162</v>
      </c>
      <c r="C72" t="s">
        <v>85</v>
      </c>
      <c r="D72" t="s">
        <v>19</v>
      </c>
      <c r="E72" t="s">
        <v>17</v>
      </c>
      <c r="F72" t="s">
        <v>46</v>
      </c>
      <c r="G72" t="s">
        <v>25</v>
      </c>
      <c r="J72">
        <v>20480</v>
      </c>
      <c r="K72">
        <v>10159</v>
      </c>
      <c r="L72">
        <v>10009</v>
      </c>
      <c r="M72">
        <v>4686</v>
      </c>
      <c r="N72">
        <v>16220</v>
      </c>
    </row>
    <row r="73" spans="1:15" x14ac:dyDescent="0.25">
      <c r="B73" t="s">
        <v>163</v>
      </c>
      <c r="C73" t="s">
        <v>85</v>
      </c>
      <c r="D73" t="s">
        <v>19</v>
      </c>
      <c r="E73" t="s">
        <v>17</v>
      </c>
      <c r="F73" t="s">
        <v>46</v>
      </c>
      <c r="G73" t="s">
        <v>104</v>
      </c>
      <c r="J73">
        <v>20480</v>
      </c>
      <c r="K73">
        <v>10159</v>
      </c>
      <c r="L73">
        <v>10009</v>
      </c>
      <c r="M73">
        <v>4686</v>
      </c>
      <c r="N73">
        <v>12892</v>
      </c>
    </row>
    <row r="74" spans="1:15" x14ac:dyDescent="0.25">
      <c r="B74" t="s">
        <v>164</v>
      </c>
      <c r="C74" t="s">
        <v>85</v>
      </c>
      <c r="D74" t="s">
        <v>19</v>
      </c>
      <c r="E74" t="s">
        <v>17</v>
      </c>
      <c r="F74" t="s">
        <v>46</v>
      </c>
      <c r="G74" t="s">
        <v>45</v>
      </c>
      <c r="H74" t="s">
        <v>49</v>
      </c>
      <c r="J74">
        <v>20480</v>
      </c>
      <c r="K74">
        <v>10159</v>
      </c>
      <c r="L74">
        <v>10009</v>
      </c>
      <c r="M74">
        <v>4686</v>
      </c>
      <c r="N74">
        <v>19125</v>
      </c>
      <c r="O74">
        <v>46434</v>
      </c>
    </row>
    <row r="75" spans="1:15" x14ac:dyDescent="0.25">
      <c r="B75" t="s">
        <v>165</v>
      </c>
      <c r="C75" t="s">
        <v>85</v>
      </c>
      <c r="D75" t="s">
        <v>19</v>
      </c>
      <c r="E75" t="s">
        <v>17</v>
      </c>
      <c r="F75" t="s">
        <v>46</v>
      </c>
      <c r="G75" t="s">
        <v>52</v>
      </c>
      <c r="J75">
        <v>20480</v>
      </c>
      <c r="K75">
        <v>10159</v>
      </c>
      <c r="L75">
        <v>10009</v>
      </c>
      <c r="M75">
        <v>4686</v>
      </c>
      <c r="N75">
        <v>9005</v>
      </c>
    </row>
    <row r="76" spans="1:15" x14ac:dyDescent="0.25">
      <c r="B76" t="s">
        <v>166</v>
      </c>
      <c r="C76" t="s">
        <v>41</v>
      </c>
      <c r="D76" t="s">
        <v>82</v>
      </c>
      <c r="E76" t="s">
        <v>51</v>
      </c>
      <c r="F76" t="s">
        <v>52</v>
      </c>
      <c r="G76" t="s">
        <v>42</v>
      </c>
      <c r="J76">
        <v>42425</v>
      </c>
      <c r="K76">
        <v>23517</v>
      </c>
      <c r="L76">
        <v>9463</v>
      </c>
      <c r="M76">
        <v>9005</v>
      </c>
      <c r="N76">
        <v>50011</v>
      </c>
    </row>
    <row r="77" spans="1:15" x14ac:dyDescent="0.25">
      <c r="B77" t="s">
        <v>167</v>
      </c>
      <c r="C77" t="s">
        <v>41</v>
      </c>
      <c r="D77" t="s">
        <v>82</v>
      </c>
      <c r="E77" t="s">
        <v>89</v>
      </c>
      <c r="F77" t="s">
        <v>46</v>
      </c>
      <c r="G77" t="s">
        <v>83</v>
      </c>
      <c r="J77">
        <v>42425</v>
      </c>
      <c r="K77">
        <v>23517</v>
      </c>
      <c r="L77">
        <v>18288</v>
      </c>
      <c r="M77">
        <v>4686</v>
      </c>
      <c r="N77">
        <v>24048</v>
      </c>
    </row>
    <row r="78" spans="1:15" x14ac:dyDescent="0.25">
      <c r="B78" t="s">
        <v>168</v>
      </c>
      <c r="C78" t="s">
        <v>41</v>
      </c>
      <c r="D78" t="s">
        <v>82</v>
      </c>
      <c r="E78" t="s">
        <v>16</v>
      </c>
      <c r="F78" t="s">
        <v>105</v>
      </c>
      <c r="G78" t="s">
        <v>134</v>
      </c>
      <c r="H78" s="10"/>
      <c r="J78">
        <v>42425</v>
      </c>
      <c r="K78">
        <v>23517</v>
      </c>
      <c r="L78">
        <v>10637</v>
      </c>
      <c r="M78">
        <v>10910</v>
      </c>
      <c r="N78">
        <v>17057</v>
      </c>
    </row>
    <row r="79" spans="1:15" x14ac:dyDescent="0.25">
      <c r="B79" t="s">
        <v>169</v>
      </c>
      <c r="C79" t="s">
        <v>41</v>
      </c>
      <c r="D79" t="s">
        <v>82</v>
      </c>
      <c r="E79" t="s">
        <v>117</v>
      </c>
      <c r="F79" t="s">
        <v>135</v>
      </c>
      <c r="G79" t="s">
        <v>136</v>
      </c>
      <c r="H79" t="s">
        <v>137</v>
      </c>
      <c r="J79">
        <v>42425</v>
      </c>
      <c r="K79">
        <v>23517</v>
      </c>
      <c r="L79">
        <v>8864</v>
      </c>
      <c r="M79">
        <v>15115</v>
      </c>
      <c r="N79">
        <v>19883</v>
      </c>
      <c r="O79">
        <v>7974</v>
      </c>
    </row>
    <row r="80" spans="1:15" x14ac:dyDescent="0.25">
      <c r="B80" t="s">
        <v>170</v>
      </c>
      <c r="C80" t="s">
        <v>41</v>
      </c>
      <c r="D80" t="s">
        <v>82</v>
      </c>
      <c r="E80" t="s">
        <v>138</v>
      </c>
      <c r="F80" s="10" t="s">
        <v>139</v>
      </c>
      <c r="G80" t="s">
        <v>140</v>
      </c>
      <c r="J80">
        <v>42425</v>
      </c>
      <c r="K80">
        <v>23517</v>
      </c>
      <c r="L80">
        <v>9455</v>
      </c>
      <c r="M80">
        <v>8171</v>
      </c>
      <c r="N80">
        <v>17083</v>
      </c>
    </row>
    <row r="81" spans="1:15" x14ac:dyDescent="0.25">
      <c r="B81" t="s">
        <v>171</v>
      </c>
      <c r="C81" t="s">
        <v>41</v>
      </c>
      <c r="D81" t="s">
        <v>82</v>
      </c>
      <c r="E81" t="s">
        <v>141</v>
      </c>
      <c r="F81" t="s">
        <v>142</v>
      </c>
      <c r="G81" t="s">
        <v>143</v>
      </c>
      <c r="J81">
        <v>42425</v>
      </c>
      <c r="K81">
        <v>23517</v>
      </c>
      <c r="L81">
        <v>17019</v>
      </c>
      <c r="M81">
        <v>28585</v>
      </c>
      <c r="N81">
        <v>26989</v>
      </c>
    </row>
    <row r="82" spans="1:15" x14ac:dyDescent="0.25">
      <c r="B82" t="s">
        <v>172</v>
      </c>
      <c r="C82" t="s">
        <v>41</v>
      </c>
      <c r="D82" t="s">
        <v>82</v>
      </c>
      <c r="E82" t="s">
        <v>85</v>
      </c>
      <c r="F82" t="s">
        <v>144</v>
      </c>
      <c r="G82" t="s">
        <v>145</v>
      </c>
      <c r="J82">
        <v>42425</v>
      </c>
      <c r="K82">
        <v>23517</v>
      </c>
      <c r="L82">
        <v>20480</v>
      </c>
      <c r="M82">
        <v>25620</v>
      </c>
      <c r="N82">
        <v>10465</v>
      </c>
    </row>
    <row r="83" spans="1:15" x14ac:dyDescent="0.25">
      <c r="B83" t="s">
        <v>173</v>
      </c>
      <c r="C83" t="s">
        <v>41</v>
      </c>
      <c r="D83" t="s">
        <v>82</v>
      </c>
      <c r="E83" t="s">
        <v>146</v>
      </c>
      <c r="F83" t="s">
        <v>147</v>
      </c>
      <c r="G83" t="s">
        <v>148</v>
      </c>
      <c r="J83">
        <v>42425</v>
      </c>
      <c r="K83">
        <v>23517</v>
      </c>
      <c r="L83">
        <v>9970</v>
      </c>
      <c r="M83">
        <v>11207</v>
      </c>
      <c r="N83">
        <v>12087</v>
      </c>
    </row>
    <row r="84" spans="1:15" x14ac:dyDescent="0.25">
      <c r="B84" t="s">
        <v>174</v>
      </c>
      <c r="C84" t="s">
        <v>41</v>
      </c>
      <c r="D84" t="s">
        <v>82</v>
      </c>
      <c r="E84" t="s">
        <v>149</v>
      </c>
      <c r="F84" t="s">
        <v>150</v>
      </c>
      <c r="G84" t="s">
        <v>151</v>
      </c>
      <c r="J84">
        <v>42425</v>
      </c>
      <c r="K84">
        <v>23517</v>
      </c>
      <c r="L84">
        <v>12651</v>
      </c>
      <c r="M84">
        <v>13414</v>
      </c>
      <c r="N84">
        <v>13842</v>
      </c>
    </row>
    <row r="85" spans="1:15" x14ac:dyDescent="0.25">
      <c r="B85" t="s">
        <v>175</v>
      </c>
      <c r="C85" t="s">
        <v>41</v>
      </c>
      <c r="D85" t="s">
        <v>82</v>
      </c>
      <c r="E85" t="s">
        <v>152</v>
      </c>
      <c r="F85" t="s">
        <v>153</v>
      </c>
      <c r="G85" t="s">
        <v>154</v>
      </c>
      <c r="J85">
        <v>42425</v>
      </c>
      <c r="K85">
        <v>23517</v>
      </c>
      <c r="L85">
        <v>15334</v>
      </c>
      <c r="M85">
        <v>8076</v>
      </c>
      <c r="N85">
        <v>8073</v>
      </c>
    </row>
    <row r="86" spans="1:15" x14ac:dyDescent="0.25">
      <c r="B86" t="s">
        <v>156</v>
      </c>
      <c r="C86" t="s">
        <v>41</v>
      </c>
      <c r="D86" t="s">
        <v>82</v>
      </c>
      <c r="E86" t="s">
        <v>153</v>
      </c>
      <c r="F86" t="s">
        <v>154</v>
      </c>
      <c r="G86" t="s">
        <v>155</v>
      </c>
      <c r="J86">
        <v>42425</v>
      </c>
      <c r="K86">
        <v>23517</v>
      </c>
      <c r="L86">
        <v>8076</v>
      </c>
      <c r="M86">
        <v>8073</v>
      </c>
      <c r="N86">
        <v>11939</v>
      </c>
    </row>
    <row r="89" spans="1:15" x14ac:dyDescent="0.25">
      <c r="A89" t="s">
        <v>176</v>
      </c>
      <c r="C89" s="8" t="s">
        <v>31</v>
      </c>
      <c r="D89" s="8" t="s">
        <v>32</v>
      </c>
      <c r="E89" s="8" t="s">
        <v>33</v>
      </c>
      <c r="F89" s="8" t="s">
        <v>34</v>
      </c>
      <c r="G89" s="8" t="s">
        <v>35</v>
      </c>
      <c r="H89" s="8" t="s">
        <v>69</v>
      </c>
      <c r="J89" s="9" t="s">
        <v>36</v>
      </c>
      <c r="K89" s="9" t="s">
        <v>37</v>
      </c>
      <c r="L89" s="9" t="s">
        <v>38</v>
      </c>
      <c r="M89" s="9" t="s">
        <v>39</v>
      </c>
      <c r="N89" s="9" t="s">
        <v>40</v>
      </c>
      <c r="O89" s="9" t="s">
        <v>90</v>
      </c>
    </row>
    <row r="90" spans="1:15" x14ac:dyDescent="0.25">
      <c r="B90" t="s">
        <v>157</v>
      </c>
      <c r="C90" t="s">
        <v>85</v>
      </c>
      <c r="D90" t="s">
        <v>19</v>
      </c>
      <c r="E90" t="s">
        <v>17</v>
      </c>
      <c r="F90" t="s">
        <v>46</v>
      </c>
      <c r="G90" t="s">
        <v>24</v>
      </c>
      <c r="H90" t="s">
        <v>44</v>
      </c>
      <c r="J90">
        <v>20480</v>
      </c>
      <c r="K90">
        <v>10159</v>
      </c>
      <c r="L90">
        <v>10009</v>
      </c>
      <c r="M90">
        <v>4686</v>
      </c>
      <c r="N90">
        <v>16220</v>
      </c>
      <c r="O90">
        <v>15703</v>
      </c>
    </row>
    <row r="91" spans="1:15" x14ac:dyDescent="0.25">
      <c r="B91" t="s">
        <v>158</v>
      </c>
      <c r="C91" t="s">
        <v>85</v>
      </c>
      <c r="D91" t="s">
        <v>19</v>
      </c>
      <c r="E91" t="s">
        <v>17</v>
      </c>
      <c r="F91" t="s">
        <v>46</v>
      </c>
      <c r="G91" t="s">
        <v>133</v>
      </c>
      <c r="J91">
        <v>20480</v>
      </c>
      <c r="K91">
        <v>10159</v>
      </c>
      <c r="L91">
        <v>10009</v>
      </c>
      <c r="M91">
        <v>4686</v>
      </c>
      <c r="N91">
        <v>15191</v>
      </c>
    </row>
    <row r="92" spans="1:15" x14ac:dyDescent="0.25">
      <c r="B92" t="s">
        <v>159</v>
      </c>
      <c r="C92" t="s">
        <v>85</v>
      </c>
      <c r="D92" t="s">
        <v>19</v>
      </c>
      <c r="E92" t="s">
        <v>17</v>
      </c>
      <c r="F92" t="s">
        <v>46</v>
      </c>
      <c r="G92" t="s">
        <v>26</v>
      </c>
      <c r="H92" t="s">
        <v>106</v>
      </c>
      <c r="J92">
        <v>20480</v>
      </c>
      <c r="K92">
        <v>10159</v>
      </c>
      <c r="L92">
        <v>10009</v>
      </c>
      <c r="M92">
        <v>4686</v>
      </c>
      <c r="N92">
        <v>17988</v>
      </c>
      <c r="O92">
        <v>13831</v>
      </c>
    </row>
    <row r="93" spans="1:15" x14ac:dyDescent="0.25">
      <c r="B93" t="s">
        <v>160</v>
      </c>
      <c r="C93" t="s">
        <v>85</v>
      </c>
      <c r="D93" t="s">
        <v>19</v>
      </c>
      <c r="E93" t="s">
        <v>17</v>
      </c>
      <c r="F93" t="s">
        <v>46</v>
      </c>
      <c r="G93" t="s">
        <v>55</v>
      </c>
      <c r="J93">
        <v>20480</v>
      </c>
      <c r="K93">
        <v>10159</v>
      </c>
      <c r="L93">
        <v>10009</v>
      </c>
      <c r="M93">
        <v>4686</v>
      </c>
      <c r="N93">
        <v>8523</v>
      </c>
    </row>
    <row r="94" spans="1:15" x14ac:dyDescent="0.25">
      <c r="B94" t="s">
        <v>161</v>
      </c>
      <c r="C94" t="s">
        <v>85</v>
      </c>
      <c r="D94" t="s">
        <v>19</v>
      </c>
      <c r="E94" t="s">
        <v>17</v>
      </c>
      <c r="F94" t="s">
        <v>46</v>
      </c>
      <c r="G94" t="s">
        <v>23</v>
      </c>
      <c r="J94">
        <v>20480</v>
      </c>
      <c r="K94">
        <v>10159</v>
      </c>
      <c r="L94">
        <v>10009</v>
      </c>
      <c r="M94">
        <v>4686</v>
      </c>
      <c r="N94">
        <v>21376</v>
      </c>
    </row>
    <row r="95" spans="1:15" x14ac:dyDescent="0.25">
      <c r="B95" t="s">
        <v>162</v>
      </c>
      <c r="C95" t="s">
        <v>85</v>
      </c>
      <c r="D95" t="s">
        <v>19</v>
      </c>
      <c r="E95" t="s">
        <v>17</v>
      </c>
      <c r="F95" t="s">
        <v>46</v>
      </c>
      <c r="G95" t="s">
        <v>25</v>
      </c>
      <c r="J95">
        <v>20480</v>
      </c>
      <c r="K95">
        <v>10159</v>
      </c>
      <c r="L95">
        <v>10009</v>
      </c>
      <c r="M95">
        <v>4686</v>
      </c>
      <c r="N95">
        <v>16220</v>
      </c>
    </row>
    <row r="96" spans="1:15" x14ac:dyDescent="0.25">
      <c r="B96" t="s">
        <v>163</v>
      </c>
      <c r="C96" t="s">
        <v>85</v>
      </c>
      <c r="D96" t="s">
        <v>19</v>
      </c>
      <c r="E96" t="s">
        <v>17</v>
      </c>
      <c r="F96" t="s">
        <v>46</v>
      </c>
      <c r="G96" t="s">
        <v>104</v>
      </c>
      <c r="J96">
        <v>20480</v>
      </c>
      <c r="K96">
        <v>10159</v>
      </c>
      <c r="L96">
        <v>10009</v>
      </c>
      <c r="M96">
        <v>4686</v>
      </c>
      <c r="N96">
        <v>12892</v>
      </c>
    </row>
    <row r="97" spans="2:15" x14ac:dyDescent="0.25">
      <c r="B97" t="s">
        <v>164</v>
      </c>
      <c r="C97" t="s">
        <v>85</v>
      </c>
      <c r="D97" t="s">
        <v>19</v>
      </c>
      <c r="E97" t="s">
        <v>17</v>
      </c>
      <c r="F97" t="s">
        <v>46</v>
      </c>
      <c r="G97" t="s">
        <v>45</v>
      </c>
      <c r="H97" t="s">
        <v>49</v>
      </c>
      <c r="J97">
        <v>20480</v>
      </c>
      <c r="K97">
        <v>10159</v>
      </c>
      <c r="L97">
        <v>10009</v>
      </c>
      <c r="M97">
        <v>4686</v>
      </c>
      <c r="N97">
        <v>19125</v>
      </c>
      <c r="O97">
        <v>46434</v>
      </c>
    </row>
    <row r="98" spans="2:15" x14ac:dyDescent="0.25">
      <c r="B98" t="s">
        <v>165</v>
      </c>
      <c r="C98" t="s">
        <v>85</v>
      </c>
      <c r="D98" t="s">
        <v>19</v>
      </c>
      <c r="E98" t="s">
        <v>17</v>
      </c>
      <c r="F98" t="s">
        <v>46</v>
      </c>
      <c r="G98" t="s">
        <v>52</v>
      </c>
      <c r="J98">
        <v>20480</v>
      </c>
      <c r="K98">
        <v>10159</v>
      </c>
      <c r="L98">
        <v>10009</v>
      </c>
      <c r="M98">
        <v>4686</v>
      </c>
      <c r="N98">
        <v>9005</v>
      </c>
    </row>
    <row r="99" spans="2:15" x14ac:dyDescent="0.25">
      <c r="B99" t="s">
        <v>166</v>
      </c>
      <c r="C99" t="s">
        <v>41</v>
      </c>
      <c r="D99" t="s">
        <v>82</v>
      </c>
      <c r="E99" t="s">
        <v>51</v>
      </c>
      <c r="F99" t="s">
        <v>52</v>
      </c>
      <c r="G99" t="s">
        <v>42</v>
      </c>
      <c r="J99">
        <v>42425</v>
      </c>
      <c r="K99">
        <v>23517</v>
      </c>
      <c r="L99">
        <v>9463</v>
      </c>
      <c r="M99">
        <v>9005</v>
      </c>
      <c r="N99">
        <v>50011</v>
      </c>
    </row>
    <row r="100" spans="2:15" x14ac:dyDescent="0.25">
      <c r="B100" t="s">
        <v>167</v>
      </c>
      <c r="C100" t="s">
        <v>41</v>
      </c>
      <c r="D100" t="s">
        <v>82</v>
      </c>
      <c r="E100" t="s">
        <v>89</v>
      </c>
      <c r="F100" t="s">
        <v>46</v>
      </c>
      <c r="G100" t="s">
        <v>83</v>
      </c>
      <c r="J100">
        <v>42425</v>
      </c>
      <c r="K100">
        <v>23517</v>
      </c>
      <c r="L100">
        <v>18288</v>
      </c>
      <c r="M100">
        <v>4686</v>
      </c>
      <c r="N100">
        <v>24048</v>
      </c>
    </row>
    <row r="101" spans="2:15" x14ac:dyDescent="0.25">
      <c r="B101" t="s">
        <v>168</v>
      </c>
      <c r="C101" t="s">
        <v>41</v>
      </c>
      <c r="D101" t="s">
        <v>82</v>
      </c>
      <c r="E101" t="s">
        <v>16</v>
      </c>
      <c r="F101" t="s">
        <v>105</v>
      </c>
      <c r="G101" t="s">
        <v>134</v>
      </c>
      <c r="J101">
        <v>42425</v>
      </c>
      <c r="K101">
        <v>23517</v>
      </c>
      <c r="L101">
        <v>10637</v>
      </c>
      <c r="M101">
        <v>10910</v>
      </c>
      <c r="N101">
        <v>17057</v>
      </c>
    </row>
    <row r="102" spans="2:15" x14ac:dyDescent="0.25">
      <c r="B102" t="s">
        <v>169</v>
      </c>
      <c r="C102" t="s">
        <v>41</v>
      </c>
      <c r="D102" t="s">
        <v>82</v>
      </c>
      <c r="E102" t="s">
        <v>117</v>
      </c>
      <c r="F102" t="s">
        <v>135</v>
      </c>
      <c r="G102" t="s">
        <v>136</v>
      </c>
      <c r="H102" t="s">
        <v>137</v>
      </c>
      <c r="J102">
        <v>42425</v>
      </c>
      <c r="K102">
        <v>23517</v>
      </c>
      <c r="L102">
        <v>8864</v>
      </c>
      <c r="M102">
        <v>15115</v>
      </c>
      <c r="N102">
        <v>19883</v>
      </c>
      <c r="O102">
        <v>7974</v>
      </c>
    </row>
    <row r="103" spans="2:15" x14ac:dyDescent="0.25">
      <c r="B103" t="s">
        <v>170</v>
      </c>
      <c r="C103" t="s">
        <v>41</v>
      </c>
      <c r="D103" t="s">
        <v>82</v>
      </c>
      <c r="E103" t="s">
        <v>138</v>
      </c>
      <c r="F103" t="s">
        <v>139</v>
      </c>
      <c r="G103" t="s">
        <v>140</v>
      </c>
      <c r="J103">
        <v>42425</v>
      </c>
      <c r="K103">
        <v>23517</v>
      </c>
      <c r="L103">
        <v>9455</v>
      </c>
      <c r="M103">
        <v>8171</v>
      </c>
      <c r="N103">
        <v>17083</v>
      </c>
    </row>
    <row r="104" spans="2:15" x14ac:dyDescent="0.25">
      <c r="B104" t="s">
        <v>171</v>
      </c>
      <c r="C104" t="s">
        <v>41</v>
      </c>
      <c r="D104" t="s">
        <v>82</v>
      </c>
      <c r="E104" t="s">
        <v>141</v>
      </c>
      <c r="F104" t="s">
        <v>142</v>
      </c>
      <c r="G104" t="s">
        <v>143</v>
      </c>
      <c r="J104">
        <v>42425</v>
      </c>
      <c r="K104">
        <v>23517</v>
      </c>
      <c r="L104">
        <v>17019</v>
      </c>
      <c r="M104">
        <v>28585</v>
      </c>
      <c r="N104">
        <v>26989</v>
      </c>
    </row>
    <row r="105" spans="2:15" x14ac:dyDescent="0.25">
      <c r="B105" t="s">
        <v>172</v>
      </c>
      <c r="C105" t="s">
        <v>41</v>
      </c>
      <c r="D105" t="s">
        <v>82</v>
      </c>
      <c r="E105" t="s">
        <v>85</v>
      </c>
      <c r="F105" t="s">
        <v>144</v>
      </c>
      <c r="G105" t="s">
        <v>145</v>
      </c>
      <c r="J105">
        <v>42425</v>
      </c>
      <c r="K105">
        <v>23517</v>
      </c>
      <c r="L105">
        <v>20480</v>
      </c>
      <c r="M105">
        <v>25620</v>
      </c>
      <c r="N105">
        <v>10465</v>
      </c>
    </row>
    <row r="106" spans="2:15" x14ac:dyDescent="0.25">
      <c r="B106" t="s">
        <v>173</v>
      </c>
      <c r="C106" t="s">
        <v>41</v>
      </c>
      <c r="D106" t="s">
        <v>82</v>
      </c>
      <c r="E106" t="s">
        <v>146</v>
      </c>
      <c r="F106" t="s">
        <v>147</v>
      </c>
      <c r="G106" t="s">
        <v>148</v>
      </c>
      <c r="J106">
        <v>42425</v>
      </c>
      <c r="K106">
        <v>23517</v>
      </c>
      <c r="L106">
        <v>9970</v>
      </c>
      <c r="M106">
        <v>11207</v>
      </c>
      <c r="N106">
        <v>12087</v>
      </c>
    </row>
    <row r="107" spans="2:15" x14ac:dyDescent="0.25">
      <c r="B107" t="s">
        <v>174</v>
      </c>
      <c r="C107" t="s">
        <v>41</v>
      </c>
      <c r="D107" t="s">
        <v>82</v>
      </c>
      <c r="E107" t="s">
        <v>149</v>
      </c>
      <c r="F107" t="s">
        <v>150</v>
      </c>
      <c r="G107" t="s">
        <v>151</v>
      </c>
      <c r="J107">
        <v>42425</v>
      </c>
      <c r="K107">
        <v>23517</v>
      </c>
      <c r="L107">
        <v>12651</v>
      </c>
      <c r="M107">
        <v>13414</v>
      </c>
      <c r="N107">
        <v>13842</v>
      </c>
    </row>
    <row r="108" spans="2:15" x14ac:dyDescent="0.25">
      <c r="B108" t="s">
        <v>175</v>
      </c>
      <c r="C108" t="s">
        <v>41</v>
      </c>
      <c r="D108" t="s">
        <v>82</v>
      </c>
      <c r="E108" t="s">
        <v>152</v>
      </c>
      <c r="F108" t="s">
        <v>153</v>
      </c>
      <c r="G108" t="s">
        <v>154</v>
      </c>
      <c r="J108">
        <v>42425</v>
      </c>
      <c r="K108">
        <v>23517</v>
      </c>
      <c r="L108">
        <v>15334</v>
      </c>
      <c r="M108">
        <v>8076</v>
      </c>
      <c r="N108">
        <v>8073</v>
      </c>
    </row>
    <row r="109" spans="2:15" x14ac:dyDescent="0.25">
      <c r="B109" t="s">
        <v>156</v>
      </c>
      <c r="C109" t="s">
        <v>41</v>
      </c>
      <c r="D109" t="s">
        <v>82</v>
      </c>
      <c r="E109" t="s">
        <v>153</v>
      </c>
      <c r="F109" t="s">
        <v>154</v>
      </c>
      <c r="G109" t="s">
        <v>155</v>
      </c>
      <c r="J109">
        <v>42425</v>
      </c>
      <c r="K109">
        <v>23517</v>
      </c>
      <c r="L109">
        <v>8076</v>
      </c>
      <c r="M109">
        <v>8073</v>
      </c>
      <c r="N109">
        <v>11939</v>
      </c>
    </row>
    <row r="110" spans="2:15" x14ac:dyDescent="0.25">
      <c r="B110" t="s">
        <v>199</v>
      </c>
      <c r="C110" t="s">
        <v>81</v>
      </c>
      <c r="D110" t="s">
        <v>83</v>
      </c>
      <c r="E110" t="s">
        <v>15</v>
      </c>
      <c r="F110" t="s">
        <v>27</v>
      </c>
      <c r="G110" t="s">
        <v>84</v>
      </c>
      <c r="J110">
        <v>25198</v>
      </c>
      <c r="K110">
        <v>24048</v>
      </c>
      <c r="L110">
        <v>10303</v>
      </c>
      <c r="M110">
        <v>17074</v>
      </c>
      <c r="N110">
        <v>21175</v>
      </c>
    </row>
    <row r="111" spans="2:15" x14ac:dyDescent="0.25">
      <c r="B111" t="s">
        <v>200</v>
      </c>
      <c r="C111" t="s">
        <v>81</v>
      </c>
      <c r="D111" t="s">
        <v>83</v>
      </c>
      <c r="E111" t="s">
        <v>15</v>
      </c>
      <c r="F111" t="s">
        <v>85</v>
      </c>
      <c r="G111" t="s">
        <v>45</v>
      </c>
      <c r="J111">
        <v>25198</v>
      </c>
      <c r="K111">
        <v>24048</v>
      </c>
      <c r="L111">
        <v>10303</v>
      </c>
      <c r="M111">
        <v>20480</v>
      </c>
      <c r="N111">
        <v>19125</v>
      </c>
    </row>
    <row r="112" spans="2:15" x14ac:dyDescent="0.25">
      <c r="B112" t="s">
        <v>201</v>
      </c>
      <c r="C112" t="s">
        <v>81</v>
      </c>
      <c r="D112" t="s">
        <v>83</v>
      </c>
      <c r="E112" t="s">
        <v>15</v>
      </c>
      <c r="F112" t="s">
        <v>21</v>
      </c>
      <c r="G112" t="s">
        <v>20</v>
      </c>
      <c r="J112">
        <v>25198</v>
      </c>
      <c r="K112">
        <v>24048</v>
      </c>
      <c r="L112">
        <v>10303</v>
      </c>
      <c r="M112">
        <v>20792</v>
      </c>
      <c r="N112">
        <v>20693</v>
      </c>
    </row>
    <row r="113" spans="2:15" x14ac:dyDescent="0.25">
      <c r="B113" t="s">
        <v>202</v>
      </c>
      <c r="C113" t="s">
        <v>81</v>
      </c>
      <c r="D113" t="s">
        <v>83</v>
      </c>
      <c r="E113" t="s">
        <v>15</v>
      </c>
      <c r="F113" t="s">
        <v>22</v>
      </c>
      <c r="G113" t="s">
        <v>23</v>
      </c>
      <c r="J113">
        <v>25198</v>
      </c>
      <c r="K113">
        <v>24048</v>
      </c>
      <c r="L113">
        <v>10303</v>
      </c>
      <c r="M113">
        <v>21290</v>
      </c>
      <c r="N113">
        <v>21376</v>
      </c>
    </row>
    <row r="114" spans="2:15" x14ac:dyDescent="0.25">
      <c r="B114" t="s">
        <v>203</v>
      </c>
      <c r="C114" t="s">
        <v>81</v>
      </c>
      <c r="D114" t="s">
        <v>83</v>
      </c>
      <c r="E114" t="s">
        <v>15</v>
      </c>
      <c r="F114" t="s">
        <v>47</v>
      </c>
      <c r="G114" t="s">
        <v>26</v>
      </c>
      <c r="J114">
        <v>25198</v>
      </c>
      <c r="K114">
        <v>24048</v>
      </c>
      <c r="L114">
        <v>10303</v>
      </c>
      <c r="M114">
        <v>22242</v>
      </c>
      <c r="N114">
        <v>17988</v>
      </c>
    </row>
    <row r="115" spans="2:15" x14ac:dyDescent="0.25">
      <c r="B115" t="s">
        <v>204</v>
      </c>
      <c r="C115" t="s">
        <v>81</v>
      </c>
      <c r="D115" t="s">
        <v>83</v>
      </c>
      <c r="E115" t="s">
        <v>15</v>
      </c>
      <c r="F115" t="s">
        <v>86</v>
      </c>
      <c r="G115" t="s">
        <v>50</v>
      </c>
      <c r="J115">
        <v>25198</v>
      </c>
      <c r="K115">
        <v>24048</v>
      </c>
      <c r="L115">
        <v>10303</v>
      </c>
      <c r="M115">
        <v>29091</v>
      </c>
      <c r="N115">
        <v>25818</v>
      </c>
    </row>
    <row r="116" spans="2:15" x14ac:dyDescent="0.25">
      <c r="B116" t="s">
        <v>205</v>
      </c>
      <c r="C116" t="s">
        <v>81</v>
      </c>
      <c r="D116" t="s">
        <v>83</v>
      </c>
      <c r="E116" t="s">
        <v>15</v>
      </c>
      <c r="F116" t="s">
        <v>87</v>
      </c>
      <c r="G116" t="s">
        <v>26</v>
      </c>
      <c r="J116">
        <v>25198</v>
      </c>
      <c r="K116">
        <v>24048</v>
      </c>
      <c r="L116">
        <v>10303</v>
      </c>
      <c r="M116">
        <v>19414</v>
      </c>
      <c r="N116">
        <v>17988</v>
      </c>
    </row>
    <row r="117" spans="2:15" x14ac:dyDescent="0.25">
      <c r="B117" t="s">
        <v>206</v>
      </c>
      <c r="C117" t="s">
        <v>81</v>
      </c>
      <c r="D117" t="s">
        <v>83</v>
      </c>
      <c r="E117" t="s">
        <v>15</v>
      </c>
      <c r="F117" t="s">
        <v>88</v>
      </c>
      <c r="G117" t="s">
        <v>89</v>
      </c>
      <c r="J117">
        <v>25198</v>
      </c>
      <c r="K117">
        <v>24048</v>
      </c>
      <c r="L117">
        <v>10303</v>
      </c>
      <c r="M117">
        <v>21671</v>
      </c>
      <c r="N117">
        <v>18288</v>
      </c>
    </row>
    <row r="118" spans="2:15" x14ac:dyDescent="0.25">
      <c r="B118" t="s">
        <v>207</v>
      </c>
      <c r="C118" t="s">
        <v>81</v>
      </c>
      <c r="D118" t="s">
        <v>83</v>
      </c>
      <c r="E118" t="s">
        <v>15</v>
      </c>
      <c r="F118" t="s">
        <v>19</v>
      </c>
      <c r="G118" t="s">
        <v>52</v>
      </c>
      <c r="J118">
        <v>25198</v>
      </c>
      <c r="K118">
        <v>24048</v>
      </c>
      <c r="L118">
        <v>10303</v>
      </c>
      <c r="M118">
        <v>10159</v>
      </c>
      <c r="N118">
        <v>9005</v>
      </c>
    </row>
    <row r="119" spans="2:15" x14ac:dyDescent="0.25">
      <c r="B119" t="s">
        <v>208</v>
      </c>
      <c r="C119" t="s">
        <v>81</v>
      </c>
      <c r="D119" t="s">
        <v>83</v>
      </c>
      <c r="E119" t="s">
        <v>15</v>
      </c>
      <c r="F119" t="s">
        <v>26</v>
      </c>
      <c r="G119" t="s">
        <v>55</v>
      </c>
      <c r="J119">
        <v>25198</v>
      </c>
      <c r="K119">
        <v>24048</v>
      </c>
      <c r="L119">
        <v>10303</v>
      </c>
      <c r="M119">
        <v>17988</v>
      </c>
      <c r="N119">
        <v>8523</v>
      </c>
    </row>
    <row r="120" spans="2:15" x14ac:dyDescent="0.25">
      <c r="B120" t="s">
        <v>209</v>
      </c>
      <c r="C120" t="s">
        <v>81</v>
      </c>
      <c r="D120" t="s">
        <v>83</v>
      </c>
      <c r="E120" t="s">
        <v>15</v>
      </c>
      <c r="F120" t="s">
        <v>177</v>
      </c>
      <c r="G120" t="s">
        <v>178</v>
      </c>
      <c r="H120" t="s">
        <v>151</v>
      </c>
      <c r="J120">
        <v>25198</v>
      </c>
      <c r="K120">
        <v>24048</v>
      </c>
      <c r="L120">
        <v>10303</v>
      </c>
      <c r="M120">
        <v>4698</v>
      </c>
      <c r="N120">
        <v>4887</v>
      </c>
      <c r="O120">
        <v>13842</v>
      </c>
    </row>
    <row r="121" spans="2:15" x14ac:dyDescent="0.25">
      <c r="B121" t="s">
        <v>210</v>
      </c>
      <c r="C121" t="s">
        <v>81</v>
      </c>
      <c r="D121" t="s">
        <v>83</v>
      </c>
      <c r="E121" t="s">
        <v>15</v>
      </c>
      <c r="F121" t="s">
        <v>177</v>
      </c>
      <c r="G121" t="s">
        <v>178</v>
      </c>
      <c r="H121" t="s">
        <v>179</v>
      </c>
      <c r="J121">
        <v>25198</v>
      </c>
      <c r="K121">
        <v>24048</v>
      </c>
      <c r="L121">
        <v>10303</v>
      </c>
      <c r="M121">
        <v>4698</v>
      </c>
      <c r="N121">
        <v>4887</v>
      </c>
      <c r="O121">
        <v>13637</v>
      </c>
    </row>
    <row r="122" spans="2:15" x14ac:dyDescent="0.25">
      <c r="B122" t="s">
        <v>211</v>
      </c>
      <c r="C122" t="s">
        <v>81</v>
      </c>
      <c r="D122" t="s">
        <v>83</v>
      </c>
      <c r="E122" t="s">
        <v>15</v>
      </c>
      <c r="F122" t="s">
        <v>180</v>
      </c>
      <c r="G122" t="s">
        <v>181</v>
      </c>
      <c r="J122">
        <v>25198</v>
      </c>
      <c r="K122">
        <v>24048</v>
      </c>
      <c r="L122">
        <v>10303</v>
      </c>
      <c r="M122">
        <v>20452</v>
      </c>
      <c r="N122">
        <v>10483</v>
      </c>
    </row>
    <row r="123" spans="2:15" x14ac:dyDescent="0.25">
      <c r="B123" t="s">
        <v>212</v>
      </c>
      <c r="C123" t="s">
        <v>81</v>
      </c>
      <c r="D123" t="s">
        <v>83</v>
      </c>
      <c r="E123" t="s">
        <v>15</v>
      </c>
      <c r="F123" t="s">
        <v>182</v>
      </c>
      <c r="G123" t="s">
        <v>183</v>
      </c>
      <c r="J123">
        <v>25198</v>
      </c>
      <c r="K123">
        <v>24048</v>
      </c>
      <c r="L123">
        <v>10303</v>
      </c>
      <c r="M123">
        <v>20188</v>
      </c>
      <c r="N123">
        <v>10564</v>
      </c>
    </row>
    <row r="124" spans="2:15" x14ac:dyDescent="0.25">
      <c r="B124" t="s">
        <v>213</v>
      </c>
      <c r="C124" t="s">
        <v>81</v>
      </c>
      <c r="D124" t="s">
        <v>83</v>
      </c>
      <c r="E124" t="s">
        <v>15</v>
      </c>
      <c r="F124" t="s">
        <v>184</v>
      </c>
      <c r="G124" t="s">
        <v>185</v>
      </c>
      <c r="J124">
        <v>25198</v>
      </c>
      <c r="K124">
        <v>24048</v>
      </c>
      <c r="L124">
        <v>10303</v>
      </c>
      <c r="M124">
        <v>20117</v>
      </c>
      <c r="N124">
        <v>10477</v>
      </c>
    </row>
    <row r="125" spans="2:15" x14ac:dyDescent="0.25">
      <c r="B125" t="s">
        <v>214</v>
      </c>
      <c r="C125" t="s">
        <v>81</v>
      </c>
      <c r="D125" t="s">
        <v>83</v>
      </c>
      <c r="E125" t="s">
        <v>15</v>
      </c>
      <c r="F125" t="s">
        <v>186</v>
      </c>
      <c r="G125" t="s">
        <v>17</v>
      </c>
      <c r="J125">
        <v>25198</v>
      </c>
      <c r="K125">
        <v>24048</v>
      </c>
      <c r="L125">
        <v>10303</v>
      </c>
      <c r="M125">
        <v>20014</v>
      </c>
      <c r="N125">
        <v>10009</v>
      </c>
    </row>
    <row r="126" spans="2:15" x14ac:dyDescent="0.25">
      <c r="B126" t="s">
        <v>215</v>
      </c>
      <c r="C126" t="s">
        <v>81</v>
      </c>
      <c r="D126" t="s">
        <v>83</v>
      </c>
      <c r="E126" t="s">
        <v>15</v>
      </c>
      <c r="F126" t="s">
        <v>187</v>
      </c>
      <c r="G126" t="s">
        <v>54</v>
      </c>
      <c r="J126">
        <v>25198</v>
      </c>
      <c r="K126">
        <v>24048</v>
      </c>
      <c r="L126">
        <v>10303</v>
      </c>
      <c r="M126">
        <v>20000</v>
      </c>
      <c r="N126">
        <v>8920</v>
      </c>
    </row>
    <row r="127" spans="2:15" x14ac:dyDescent="0.25">
      <c r="B127" t="s">
        <v>216</v>
      </c>
      <c r="C127" t="s">
        <v>81</v>
      </c>
      <c r="D127" t="s">
        <v>83</v>
      </c>
      <c r="E127" t="s">
        <v>15</v>
      </c>
      <c r="F127" t="s">
        <v>136</v>
      </c>
      <c r="G127" t="s">
        <v>23</v>
      </c>
      <c r="J127">
        <v>25198</v>
      </c>
      <c r="K127">
        <v>24048</v>
      </c>
      <c r="L127">
        <v>10303</v>
      </c>
      <c r="M127">
        <v>19883</v>
      </c>
      <c r="N127">
        <v>21376</v>
      </c>
    </row>
    <row r="128" spans="2:15" x14ac:dyDescent="0.25">
      <c r="B128" t="s">
        <v>217</v>
      </c>
      <c r="C128" t="s">
        <v>81</v>
      </c>
      <c r="D128" t="s">
        <v>83</v>
      </c>
      <c r="E128" t="s">
        <v>15</v>
      </c>
      <c r="F128" t="s">
        <v>188</v>
      </c>
      <c r="G128" t="s">
        <v>107</v>
      </c>
      <c r="J128">
        <v>25198</v>
      </c>
      <c r="K128">
        <v>24048</v>
      </c>
      <c r="L128">
        <v>10303</v>
      </c>
      <c r="M128">
        <v>19833</v>
      </c>
      <c r="N128">
        <v>10491</v>
      </c>
    </row>
    <row r="129" spans="1:15" x14ac:dyDescent="0.25">
      <c r="B129" t="s">
        <v>218</v>
      </c>
      <c r="C129" t="s">
        <v>81</v>
      </c>
      <c r="D129" t="s">
        <v>83</v>
      </c>
      <c r="E129" t="s">
        <v>15</v>
      </c>
      <c r="F129" t="s">
        <v>189</v>
      </c>
      <c r="G129" t="s">
        <v>21</v>
      </c>
      <c r="J129">
        <v>25198</v>
      </c>
      <c r="K129">
        <v>24048</v>
      </c>
      <c r="L129">
        <v>10303</v>
      </c>
      <c r="M129">
        <v>19819</v>
      </c>
      <c r="N129">
        <v>20792</v>
      </c>
    </row>
    <row r="130" spans="1:15" x14ac:dyDescent="0.25">
      <c r="B130" t="s">
        <v>219</v>
      </c>
      <c r="C130" t="s">
        <v>81</v>
      </c>
      <c r="D130" t="s">
        <v>83</v>
      </c>
      <c r="E130" t="s">
        <v>15</v>
      </c>
      <c r="F130" t="s">
        <v>190</v>
      </c>
      <c r="G130" t="s">
        <v>191</v>
      </c>
      <c r="J130">
        <v>25198</v>
      </c>
      <c r="K130">
        <v>24048</v>
      </c>
      <c r="L130">
        <v>10303</v>
      </c>
      <c r="M130">
        <v>19557</v>
      </c>
      <c r="N130">
        <v>15980</v>
      </c>
    </row>
    <row r="131" spans="1:15" x14ac:dyDescent="0.25">
      <c r="B131" t="s">
        <v>220</v>
      </c>
      <c r="C131" t="s">
        <v>81</v>
      </c>
      <c r="D131" t="s">
        <v>83</v>
      </c>
      <c r="E131" t="s">
        <v>15</v>
      </c>
      <c r="F131" t="s">
        <v>192</v>
      </c>
      <c r="G131" t="s">
        <v>51</v>
      </c>
      <c r="J131">
        <v>25198</v>
      </c>
      <c r="K131">
        <v>24048</v>
      </c>
      <c r="L131">
        <v>10303</v>
      </c>
      <c r="M131">
        <v>18178</v>
      </c>
      <c r="N131">
        <v>9463</v>
      </c>
    </row>
    <row r="132" spans="1:15" x14ac:dyDescent="0.25">
      <c r="B132" t="s">
        <v>221</v>
      </c>
      <c r="C132" t="s">
        <v>81</v>
      </c>
      <c r="D132" t="s">
        <v>83</v>
      </c>
      <c r="E132" t="s">
        <v>15</v>
      </c>
      <c r="F132" t="s">
        <v>140</v>
      </c>
      <c r="G132" t="s">
        <v>193</v>
      </c>
      <c r="J132">
        <v>25198</v>
      </c>
      <c r="K132">
        <v>24048</v>
      </c>
      <c r="L132">
        <v>10303</v>
      </c>
      <c r="M132">
        <v>17083</v>
      </c>
      <c r="N132">
        <v>16679</v>
      </c>
    </row>
    <row r="133" spans="1:15" x14ac:dyDescent="0.25">
      <c r="B133" t="s">
        <v>222</v>
      </c>
      <c r="C133" t="s">
        <v>81</v>
      </c>
      <c r="D133" t="s">
        <v>83</v>
      </c>
      <c r="E133" t="s">
        <v>15</v>
      </c>
      <c r="F133" t="s">
        <v>25</v>
      </c>
      <c r="G133" t="s">
        <v>194</v>
      </c>
      <c r="J133">
        <v>25198</v>
      </c>
      <c r="K133">
        <v>24048</v>
      </c>
      <c r="L133">
        <v>10303</v>
      </c>
      <c r="M133">
        <v>16220</v>
      </c>
      <c r="N133">
        <v>16583</v>
      </c>
    </row>
    <row r="134" spans="1:15" x14ac:dyDescent="0.25">
      <c r="B134" t="s">
        <v>223</v>
      </c>
      <c r="C134" t="s">
        <v>81</v>
      </c>
      <c r="D134" t="s">
        <v>83</v>
      </c>
      <c r="E134" t="s">
        <v>15</v>
      </c>
      <c r="F134" t="s">
        <v>106</v>
      </c>
      <c r="J134">
        <v>25198</v>
      </c>
      <c r="K134">
        <v>24048</v>
      </c>
      <c r="L134">
        <v>10303</v>
      </c>
      <c r="M134">
        <v>13831</v>
      </c>
    </row>
    <row r="135" spans="1:15" x14ac:dyDescent="0.25">
      <c r="B135" t="s">
        <v>224</v>
      </c>
      <c r="C135" t="s">
        <v>81</v>
      </c>
      <c r="D135" t="s">
        <v>83</v>
      </c>
      <c r="E135" t="s">
        <v>15</v>
      </c>
      <c r="F135" t="s">
        <v>44</v>
      </c>
      <c r="J135">
        <v>25198</v>
      </c>
      <c r="K135">
        <v>24048</v>
      </c>
      <c r="L135">
        <v>10303</v>
      </c>
      <c r="M135">
        <v>15703</v>
      </c>
    </row>
    <row r="136" spans="1:15" x14ac:dyDescent="0.25">
      <c r="B136" t="s">
        <v>225</v>
      </c>
      <c r="C136" t="s">
        <v>81</v>
      </c>
      <c r="D136" t="s">
        <v>83</v>
      </c>
      <c r="E136" t="s">
        <v>15</v>
      </c>
      <c r="F136" t="s">
        <v>195</v>
      </c>
      <c r="J136">
        <v>25198</v>
      </c>
      <c r="K136">
        <v>24048</v>
      </c>
      <c r="L136">
        <v>10303</v>
      </c>
      <c r="M136">
        <v>16345</v>
      </c>
    </row>
    <row r="137" spans="1:15" x14ac:dyDescent="0.25">
      <c r="B137" t="s">
        <v>226</v>
      </c>
      <c r="C137" t="s">
        <v>81</v>
      </c>
      <c r="D137" t="s">
        <v>83</v>
      </c>
      <c r="E137" t="s">
        <v>15</v>
      </c>
      <c r="F137" t="s">
        <v>196</v>
      </c>
      <c r="J137">
        <v>25198</v>
      </c>
      <c r="K137">
        <v>24048</v>
      </c>
      <c r="L137">
        <v>10303</v>
      </c>
      <c r="M137">
        <v>11376</v>
      </c>
    </row>
    <row r="138" spans="1:15" x14ac:dyDescent="0.25">
      <c r="B138" t="s">
        <v>227</v>
      </c>
      <c r="C138" t="s">
        <v>81</v>
      </c>
      <c r="D138" t="s">
        <v>83</v>
      </c>
      <c r="E138" t="s">
        <v>15</v>
      </c>
      <c r="F138" t="s">
        <v>197</v>
      </c>
      <c r="J138">
        <v>25198</v>
      </c>
      <c r="K138">
        <v>24048</v>
      </c>
      <c r="L138">
        <v>10303</v>
      </c>
      <c r="M138">
        <v>10709</v>
      </c>
    </row>
    <row r="139" spans="1:15" x14ac:dyDescent="0.25">
      <c r="B139" t="s">
        <v>228</v>
      </c>
      <c r="C139" t="s">
        <v>81</v>
      </c>
      <c r="D139" t="s">
        <v>83</v>
      </c>
      <c r="E139" t="s">
        <v>15</v>
      </c>
      <c r="F139" t="s">
        <v>198</v>
      </c>
      <c r="J139">
        <v>25198</v>
      </c>
      <c r="K139">
        <v>24048</v>
      </c>
      <c r="L139">
        <v>10303</v>
      </c>
      <c r="M139">
        <v>10560</v>
      </c>
    </row>
    <row r="142" spans="1:15" x14ac:dyDescent="0.25">
      <c r="A142" t="s">
        <v>241</v>
      </c>
    </row>
    <row r="143" spans="1:15" x14ac:dyDescent="0.25">
      <c r="C143" s="8" t="s">
        <v>31</v>
      </c>
      <c r="D143" s="8" t="s">
        <v>32</v>
      </c>
      <c r="E143" s="8" t="s">
        <v>33</v>
      </c>
      <c r="F143" s="8" t="s">
        <v>34</v>
      </c>
      <c r="G143" s="8" t="s">
        <v>35</v>
      </c>
      <c r="H143" s="8" t="s">
        <v>69</v>
      </c>
      <c r="J143" s="9" t="s">
        <v>36</v>
      </c>
      <c r="K143" s="9" t="s">
        <v>37</v>
      </c>
      <c r="L143" s="9" t="s">
        <v>38</v>
      </c>
      <c r="M143" s="9" t="s">
        <v>39</v>
      </c>
      <c r="N143" s="9" t="s">
        <v>40</v>
      </c>
      <c r="O143" s="9" t="s">
        <v>90</v>
      </c>
    </row>
    <row r="144" spans="1:15" x14ac:dyDescent="0.25">
      <c r="B144" t="s">
        <v>231</v>
      </c>
      <c r="C144" t="s">
        <v>85</v>
      </c>
      <c r="D144" t="s">
        <v>41</v>
      </c>
      <c r="E144" t="s">
        <v>82</v>
      </c>
      <c r="F144" t="s">
        <v>46</v>
      </c>
      <c r="G144" t="s">
        <v>154</v>
      </c>
      <c r="H144" t="s">
        <v>44</v>
      </c>
      <c r="J144">
        <v>20480</v>
      </c>
      <c r="K144">
        <v>42425</v>
      </c>
      <c r="L144">
        <v>23517</v>
      </c>
      <c r="M144">
        <v>4686</v>
      </c>
      <c r="N144">
        <v>8073</v>
      </c>
      <c r="O144">
        <v>15703</v>
      </c>
    </row>
    <row r="145" spans="1:15" x14ac:dyDescent="0.25">
      <c r="B145" t="s">
        <v>232</v>
      </c>
      <c r="C145" t="s">
        <v>85</v>
      </c>
      <c r="D145" t="s">
        <v>41</v>
      </c>
      <c r="E145" t="s">
        <v>82</v>
      </c>
      <c r="F145" t="s">
        <v>177</v>
      </c>
      <c r="G145" t="s">
        <v>51</v>
      </c>
      <c r="J145">
        <v>20480</v>
      </c>
      <c r="K145">
        <v>42425</v>
      </c>
      <c r="L145">
        <v>23517</v>
      </c>
      <c r="M145">
        <v>4698</v>
      </c>
      <c r="N145">
        <v>9463</v>
      </c>
    </row>
    <row r="146" spans="1:15" x14ac:dyDescent="0.25">
      <c r="B146" t="s">
        <v>233</v>
      </c>
      <c r="C146" t="s">
        <v>85</v>
      </c>
      <c r="D146" t="s">
        <v>41</v>
      </c>
      <c r="E146" t="s">
        <v>82</v>
      </c>
      <c r="F146" t="s">
        <v>52</v>
      </c>
      <c r="G146" t="s">
        <v>26</v>
      </c>
      <c r="H146" t="s">
        <v>106</v>
      </c>
      <c r="J146">
        <v>20480</v>
      </c>
      <c r="K146">
        <v>42425</v>
      </c>
      <c r="L146">
        <v>23517</v>
      </c>
      <c r="M146">
        <v>9005</v>
      </c>
      <c r="N146">
        <v>17988</v>
      </c>
      <c r="O146">
        <v>13831</v>
      </c>
    </row>
    <row r="147" spans="1:15" x14ac:dyDescent="0.25">
      <c r="B147" t="s">
        <v>234</v>
      </c>
      <c r="C147" t="s">
        <v>85</v>
      </c>
      <c r="D147" t="s">
        <v>41</v>
      </c>
      <c r="E147" t="s">
        <v>82</v>
      </c>
      <c r="F147" t="s">
        <v>153</v>
      </c>
      <c r="G147" t="s">
        <v>55</v>
      </c>
      <c r="J147">
        <v>20480</v>
      </c>
      <c r="K147">
        <v>42425</v>
      </c>
      <c r="L147">
        <v>23517</v>
      </c>
      <c r="M147">
        <v>8076</v>
      </c>
      <c r="N147">
        <v>8523</v>
      </c>
    </row>
    <row r="148" spans="1:15" x14ac:dyDescent="0.25">
      <c r="B148" t="s">
        <v>235</v>
      </c>
      <c r="C148" t="s">
        <v>85</v>
      </c>
      <c r="D148" t="s">
        <v>41</v>
      </c>
      <c r="E148" t="s">
        <v>82</v>
      </c>
      <c r="F148" t="s">
        <v>139</v>
      </c>
      <c r="G148" t="s">
        <v>19</v>
      </c>
      <c r="J148">
        <v>20480</v>
      </c>
      <c r="K148">
        <v>42425</v>
      </c>
      <c r="L148">
        <v>23517</v>
      </c>
      <c r="M148">
        <v>8171</v>
      </c>
      <c r="N148">
        <v>10159</v>
      </c>
    </row>
    <row r="149" spans="1:15" x14ac:dyDescent="0.25">
      <c r="B149" t="s">
        <v>236</v>
      </c>
      <c r="C149" t="s">
        <v>85</v>
      </c>
      <c r="D149" t="s">
        <v>41</v>
      </c>
      <c r="E149" t="s">
        <v>82</v>
      </c>
      <c r="F149" t="s">
        <v>17</v>
      </c>
      <c r="G149" t="s">
        <v>104</v>
      </c>
      <c r="J149">
        <v>20480</v>
      </c>
      <c r="K149">
        <v>42425</v>
      </c>
      <c r="L149">
        <v>23517</v>
      </c>
      <c r="M149">
        <v>10009</v>
      </c>
      <c r="N149">
        <v>12892</v>
      </c>
    </row>
    <row r="150" spans="1:15" x14ac:dyDescent="0.25">
      <c r="B150" t="s">
        <v>237</v>
      </c>
      <c r="C150" t="s">
        <v>85</v>
      </c>
      <c r="D150" t="s">
        <v>41</v>
      </c>
      <c r="E150" t="s">
        <v>82</v>
      </c>
      <c r="F150" t="s">
        <v>109</v>
      </c>
      <c r="G150" t="s">
        <v>110</v>
      </c>
      <c r="J150">
        <v>20480</v>
      </c>
      <c r="K150">
        <v>42425</v>
      </c>
      <c r="L150">
        <v>23517</v>
      </c>
      <c r="M150">
        <v>10781</v>
      </c>
      <c r="N150">
        <v>10781</v>
      </c>
    </row>
    <row r="151" spans="1:15" x14ac:dyDescent="0.25">
      <c r="B151" t="s">
        <v>238</v>
      </c>
      <c r="C151" t="s">
        <v>85</v>
      </c>
      <c r="D151" t="s">
        <v>41</v>
      </c>
      <c r="E151" t="s">
        <v>82</v>
      </c>
      <c r="F151" t="s">
        <v>54</v>
      </c>
      <c r="G151" t="s">
        <v>24</v>
      </c>
      <c r="J151">
        <v>20480</v>
      </c>
      <c r="K151">
        <v>42425</v>
      </c>
      <c r="L151">
        <v>23517</v>
      </c>
      <c r="M151">
        <v>8920</v>
      </c>
      <c r="N151">
        <v>16220</v>
      </c>
    </row>
    <row r="152" spans="1:15" x14ac:dyDescent="0.25">
      <c r="B152" t="s">
        <v>239</v>
      </c>
      <c r="C152" t="s">
        <v>85</v>
      </c>
      <c r="D152" t="s">
        <v>41</v>
      </c>
      <c r="E152" t="s">
        <v>82</v>
      </c>
      <c r="F152" t="s">
        <v>115</v>
      </c>
      <c r="G152" t="s">
        <v>52</v>
      </c>
      <c r="J152">
        <v>20480</v>
      </c>
      <c r="K152">
        <v>42425</v>
      </c>
      <c r="L152">
        <v>23517</v>
      </c>
      <c r="M152">
        <v>9382</v>
      </c>
      <c r="N152">
        <v>9005</v>
      </c>
    </row>
    <row r="153" spans="1:15" x14ac:dyDescent="0.25">
      <c r="B153" t="s">
        <v>240</v>
      </c>
      <c r="C153" t="s">
        <v>85</v>
      </c>
      <c r="D153" t="s">
        <v>41</v>
      </c>
      <c r="E153" t="s">
        <v>82</v>
      </c>
      <c r="F153" t="s">
        <v>25</v>
      </c>
      <c r="G153" t="s">
        <v>45</v>
      </c>
      <c r="J153">
        <v>20480</v>
      </c>
      <c r="K153">
        <v>42425</v>
      </c>
      <c r="L153">
        <v>23517</v>
      </c>
      <c r="M153">
        <v>16220</v>
      </c>
      <c r="N153">
        <v>19125</v>
      </c>
    </row>
    <row r="156" spans="1:15" x14ac:dyDescent="0.25">
      <c r="A156" t="s">
        <v>242</v>
      </c>
      <c r="C156" t="s">
        <v>31</v>
      </c>
      <c r="D156" t="s">
        <v>32</v>
      </c>
      <c r="E156" t="s">
        <v>33</v>
      </c>
      <c r="F156" t="s">
        <v>34</v>
      </c>
      <c r="G156" t="s">
        <v>35</v>
      </c>
      <c r="H156" t="s">
        <v>69</v>
      </c>
      <c r="J156" t="s">
        <v>36</v>
      </c>
      <c r="K156" t="s">
        <v>37</v>
      </c>
      <c r="L156" t="s">
        <v>38</v>
      </c>
      <c r="M156" t="s">
        <v>39</v>
      </c>
      <c r="N156" t="s">
        <v>40</v>
      </c>
      <c r="O156" t="s">
        <v>90</v>
      </c>
    </row>
    <row r="157" spans="1:15" x14ac:dyDescent="0.25">
      <c r="B157" t="s">
        <v>243</v>
      </c>
      <c r="C157" t="s">
        <v>85</v>
      </c>
      <c r="D157" t="s">
        <v>41</v>
      </c>
      <c r="E157" t="s">
        <v>46</v>
      </c>
      <c r="F157" t="s">
        <v>154</v>
      </c>
      <c r="G157" t="s">
        <v>55</v>
      </c>
      <c r="H157" t="s">
        <v>44</v>
      </c>
      <c r="J157">
        <v>20480</v>
      </c>
      <c r="K157">
        <v>42425</v>
      </c>
      <c r="L157">
        <v>4686</v>
      </c>
      <c r="M157">
        <v>8073</v>
      </c>
      <c r="N157">
        <v>8523</v>
      </c>
      <c r="O157">
        <v>15703</v>
      </c>
    </row>
    <row r="158" spans="1:15" x14ac:dyDescent="0.25">
      <c r="B158" t="s">
        <v>244</v>
      </c>
      <c r="C158" t="s">
        <v>150</v>
      </c>
      <c r="D158" t="s">
        <v>151</v>
      </c>
      <c r="E158" t="s">
        <v>46</v>
      </c>
      <c r="F158" t="s">
        <v>154</v>
      </c>
      <c r="G158" t="s">
        <v>55</v>
      </c>
      <c r="H158" t="s">
        <v>15</v>
      </c>
      <c r="J158">
        <v>13414</v>
      </c>
      <c r="K158">
        <v>13842</v>
      </c>
      <c r="L158">
        <v>4686</v>
      </c>
      <c r="M158">
        <v>8073</v>
      </c>
      <c r="N158">
        <v>8523</v>
      </c>
      <c r="O158">
        <v>10303</v>
      </c>
    </row>
    <row r="159" spans="1:15" x14ac:dyDescent="0.25">
      <c r="B159" t="s">
        <v>245</v>
      </c>
      <c r="C159" t="s">
        <v>104</v>
      </c>
      <c r="D159" t="s">
        <v>82</v>
      </c>
      <c r="E159" t="s">
        <v>46</v>
      </c>
      <c r="F159" t="s">
        <v>154</v>
      </c>
      <c r="G159" t="s">
        <v>55</v>
      </c>
      <c r="J159">
        <v>12892</v>
      </c>
      <c r="K159">
        <v>23517</v>
      </c>
      <c r="L159">
        <v>4686</v>
      </c>
      <c r="M159">
        <v>8073</v>
      </c>
      <c r="N159">
        <v>8523</v>
      </c>
    </row>
    <row r="160" spans="1:15" x14ac:dyDescent="0.25">
      <c r="B160" t="s">
        <v>246</v>
      </c>
      <c r="C160" t="s">
        <v>47</v>
      </c>
      <c r="D160" t="s">
        <v>105</v>
      </c>
      <c r="E160" t="s">
        <v>46</v>
      </c>
      <c r="F160" t="s">
        <v>154</v>
      </c>
      <c r="G160" t="s">
        <v>55</v>
      </c>
      <c r="J160">
        <v>22242</v>
      </c>
      <c r="K160">
        <v>10910</v>
      </c>
      <c r="L160">
        <v>4686</v>
      </c>
      <c r="M160">
        <v>8073</v>
      </c>
      <c r="N160">
        <v>8523</v>
      </c>
    </row>
    <row r="161" spans="2:14" x14ac:dyDescent="0.25">
      <c r="B161" t="s">
        <v>247</v>
      </c>
      <c r="C161" t="s">
        <v>27</v>
      </c>
      <c r="D161" t="s">
        <v>84</v>
      </c>
      <c r="E161" t="s">
        <v>46</v>
      </c>
      <c r="F161" t="s">
        <v>154</v>
      </c>
      <c r="G161" t="s">
        <v>55</v>
      </c>
      <c r="J161">
        <v>17074</v>
      </c>
      <c r="K161">
        <v>21175</v>
      </c>
      <c r="L161">
        <v>4686</v>
      </c>
      <c r="M161">
        <v>8073</v>
      </c>
      <c r="N161">
        <v>8523</v>
      </c>
    </row>
    <row r="162" spans="2:14" x14ac:dyDescent="0.25">
      <c r="B162" t="s">
        <v>248</v>
      </c>
      <c r="C162" t="s">
        <v>49</v>
      </c>
      <c r="D162" t="s">
        <v>50</v>
      </c>
      <c r="E162" t="s">
        <v>46</v>
      </c>
      <c r="F162" t="s">
        <v>154</v>
      </c>
      <c r="G162" t="s">
        <v>55</v>
      </c>
      <c r="J162">
        <v>46434</v>
      </c>
      <c r="K162">
        <v>25818</v>
      </c>
      <c r="L162">
        <v>4686</v>
      </c>
      <c r="M162">
        <v>8073</v>
      </c>
      <c r="N162">
        <v>8523</v>
      </c>
    </row>
    <row r="163" spans="2:14" x14ac:dyDescent="0.25">
      <c r="B163" t="s">
        <v>249</v>
      </c>
      <c r="C163" t="s">
        <v>25</v>
      </c>
      <c r="D163" t="s">
        <v>45</v>
      </c>
      <c r="E163" t="s">
        <v>46</v>
      </c>
      <c r="F163" t="s">
        <v>154</v>
      </c>
      <c r="G163" t="s">
        <v>55</v>
      </c>
      <c r="J163">
        <v>16220</v>
      </c>
      <c r="K163">
        <v>19125</v>
      </c>
      <c r="L163">
        <v>4686</v>
      </c>
      <c r="M163">
        <v>8073</v>
      </c>
      <c r="N163">
        <v>8523</v>
      </c>
    </row>
    <row r="164" spans="2:14" x14ac:dyDescent="0.25">
      <c r="B164" t="s">
        <v>250</v>
      </c>
      <c r="C164" t="s">
        <v>49</v>
      </c>
      <c r="D164" t="s">
        <v>42</v>
      </c>
      <c r="E164" t="s">
        <v>46</v>
      </c>
      <c r="F164" t="s">
        <v>154</v>
      </c>
      <c r="G164" t="s">
        <v>55</v>
      </c>
      <c r="J164">
        <v>46434</v>
      </c>
      <c r="K164">
        <v>50011</v>
      </c>
      <c r="L164">
        <v>4686</v>
      </c>
      <c r="M164">
        <v>8073</v>
      </c>
      <c r="N164">
        <v>8523</v>
      </c>
    </row>
    <row r="165" spans="2:14" x14ac:dyDescent="0.25">
      <c r="B165" t="s">
        <v>251</v>
      </c>
      <c r="C165" t="s">
        <v>89</v>
      </c>
      <c r="D165" t="s">
        <v>26</v>
      </c>
      <c r="E165" t="s">
        <v>46</v>
      </c>
      <c r="F165" t="s">
        <v>154</v>
      </c>
      <c r="G165" t="s">
        <v>55</v>
      </c>
      <c r="J165">
        <v>18288</v>
      </c>
      <c r="K165">
        <v>17988</v>
      </c>
      <c r="L165">
        <v>4686</v>
      </c>
      <c r="M165">
        <v>8073</v>
      </c>
      <c r="N165">
        <v>8523</v>
      </c>
    </row>
    <row r="166" spans="2:14" x14ac:dyDescent="0.25">
      <c r="B166" t="s">
        <v>252</v>
      </c>
      <c r="C166" t="s">
        <v>190</v>
      </c>
      <c r="D166" t="s">
        <v>191</v>
      </c>
      <c r="E166" t="s">
        <v>46</v>
      </c>
      <c r="F166" t="s">
        <v>154</v>
      </c>
      <c r="G166" t="s">
        <v>55</v>
      </c>
      <c r="J166">
        <v>19557</v>
      </c>
      <c r="K166">
        <v>15980</v>
      </c>
      <c r="L166">
        <v>4686</v>
      </c>
      <c r="M166">
        <v>8073</v>
      </c>
      <c r="N166">
        <v>8523</v>
      </c>
    </row>
  </sheetData>
  <pageMargins left="0.7" right="0.7" top="0.75" bottom="0.75" header="0.3" footer="0.3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dblp-vary query batch size</vt:lpstr>
      <vt:lpstr>dblp keyword set used</vt:lpstr>
      <vt:lpstr>'dblp keyword set used'!Print_Area</vt:lpstr>
      <vt:lpstr>'dblp-vary query batch size'!Print_Area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2012-05-08T03:28:45Z</dcterms:modified>
</cp:coreProperties>
</file>