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210" windowWidth="14910" windowHeight="9225"/>
  </bookViews>
  <sheets>
    <sheet name="报表格式" sheetId="4" r:id="rId1"/>
    <sheet name="报表样式" sheetId="6" r:id="rId2"/>
    <sheet name="单个不良明细" sheetId="7" r:id="rId3"/>
  </sheets>
  <calcPr calcId="125725"/>
</workbook>
</file>

<file path=xl/calcChain.xml><?xml version="1.0" encoding="utf-8"?>
<calcChain xmlns="http://schemas.openxmlformats.org/spreadsheetml/2006/main">
  <c r="I21" i="7"/>
  <c r="I20"/>
  <c r="I19"/>
  <c r="I18"/>
  <c r="I17"/>
  <c r="I16"/>
  <c r="I15"/>
  <c r="I14"/>
  <c r="I13"/>
  <c r="I12"/>
  <c r="I11"/>
  <c r="I10"/>
  <c r="I9"/>
  <c r="I8"/>
  <c r="I6"/>
  <c r="I5"/>
  <c r="I4"/>
  <c r="I3"/>
  <c r="I2"/>
</calcChain>
</file>

<file path=xl/comments1.xml><?xml version="1.0" encoding="utf-8"?>
<comments xmlns="http://schemas.openxmlformats.org/spreadsheetml/2006/main">
  <authors>
    <author>qinglong.cao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qinglong.cao: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点击数字可以显示出具体的不良信息</t>
        </r>
      </text>
    </comment>
  </commentList>
</comments>
</file>

<file path=xl/sharedStrings.xml><?xml version="1.0" encoding="utf-8"?>
<sst xmlns="http://schemas.openxmlformats.org/spreadsheetml/2006/main" count="219" uniqueCount="112">
  <si>
    <t>No.</t>
  </si>
  <si>
    <t>报表使用范围</t>
  </si>
  <si>
    <t>报表作用描述</t>
  </si>
  <si>
    <t>项目</t>
  </si>
  <si>
    <t>报名名称</t>
  </si>
  <si>
    <t>报表基本信息</t>
  </si>
  <si>
    <t>描述</t>
  </si>
  <si>
    <t>类别</t>
  </si>
  <si>
    <t>计算公式</t>
  </si>
  <si>
    <t>无</t>
  </si>
  <si>
    <t>报表查询条件</t>
  </si>
  <si>
    <t>电池片</t>
    <phoneticPr fontId="2" type="noConversion"/>
  </si>
  <si>
    <t>红外</t>
    <phoneticPr fontId="2" type="noConversion"/>
  </si>
  <si>
    <t>背板</t>
    <phoneticPr fontId="2" type="noConversion"/>
  </si>
  <si>
    <t>累计比例</t>
    <phoneticPr fontId="2" type="noConversion"/>
  </si>
  <si>
    <t>不良现象</t>
    <phoneticPr fontId="1" type="noConversion"/>
  </si>
  <si>
    <t>给生产、工艺、设备、质量用于改善
过程工艺和制造水平降低不良品率</t>
    <phoneticPr fontId="1" type="noConversion"/>
  </si>
  <si>
    <t>质检</t>
    <phoneticPr fontId="1" type="noConversion"/>
  </si>
  <si>
    <t>二级品</t>
    <phoneticPr fontId="2" type="noConversion"/>
  </si>
  <si>
    <t>三级品</t>
    <phoneticPr fontId="2" type="noConversion"/>
  </si>
  <si>
    <t>累计比例</t>
    <phoneticPr fontId="2" type="noConversion"/>
  </si>
  <si>
    <t>EVA</t>
    <phoneticPr fontId="2" type="noConversion"/>
  </si>
  <si>
    <t>其它</t>
    <phoneticPr fontId="2" type="noConversion"/>
  </si>
  <si>
    <t>三级品</t>
    <phoneticPr fontId="2" type="noConversion"/>
  </si>
  <si>
    <t>边框</t>
    <phoneticPr fontId="2" type="noConversion"/>
  </si>
  <si>
    <t>玻璃</t>
    <phoneticPr fontId="2" type="noConversion"/>
  </si>
  <si>
    <t>接线盒</t>
    <phoneticPr fontId="2" type="noConversion"/>
  </si>
  <si>
    <t>铭牌</t>
    <phoneticPr fontId="2" type="noConversion"/>
  </si>
  <si>
    <t>报废</t>
    <phoneticPr fontId="1" type="noConversion"/>
  </si>
  <si>
    <r>
      <t>A0</t>
    </r>
    <r>
      <rPr>
        <sz val="11"/>
        <rFont val="宋体"/>
        <family val="3"/>
        <charset val="134"/>
      </rPr>
      <t>级品</t>
    </r>
  </si>
  <si>
    <t xml:space="preserve"> </t>
    <phoneticPr fontId="1" type="noConversion"/>
  </si>
  <si>
    <t>汇流条</t>
    <phoneticPr fontId="2" type="noConversion"/>
  </si>
  <si>
    <t>发现日期/时间</t>
    <phoneticPr fontId="1" type="noConversion"/>
  </si>
  <si>
    <t>发现工序</t>
  </si>
  <si>
    <t>发现人</t>
  </si>
  <si>
    <t>班别</t>
  </si>
  <si>
    <t>客户</t>
    <phoneticPr fontId="1" type="noConversion"/>
  </si>
  <si>
    <t>产品型号</t>
  </si>
  <si>
    <t>不良组件序列号</t>
  </si>
  <si>
    <t>重复性</t>
  </si>
  <si>
    <t>不良描述</t>
  </si>
  <si>
    <t>不良分类</t>
  </si>
  <si>
    <t>装框</t>
    <phoneticPr fontId="1" type="noConversion"/>
  </si>
  <si>
    <t>杨群</t>
    <phoneticPr fontId="1" type="noConversion"/>
  </si>
  <si>
    <t>白班</t>
    <phoneticPr fontId="1" type="noConversion"/>
  </si>
  <si>
    <t>常规</t>
    <phoneticPr fontId="1" type="noConversion"/>
  </si>
  <si>
    <t>6610P</t>
    <phoneticPr fontId="1" type="noConversion"/>
  </si>
  <si>
    <t>3114530299100299</t>
    <phoneticPr fontId="1" type="noConversion"/>
  </si>
  <si>
    <t>背板划伤</t>
    <phoneticPr fontId="1" type="noConversion"/>
  </si>
  <si>
    <t>背板</t>
    <phoneticPr fontId="1" type="noConversion"/>
  </si>
  <si>
    <t>3114530299100047</t>
    <phoneticPr fontId="1" type="noConversion"/>
  </si>
  <si>
    <t>3114530299100188</t>
    <phoneticPr fontId="1" type="noConversion"/>
  </si>
  <si>
    <t>3114530299100179</t>
    <phoneticPr fontId="1" type="noConversion"/>
  </si>
  <si>
    <t>3114530299100092</t>
    <phoneticPr fontId="1" type="noConversion"/>
  </si>
  <si>
    <t>3114530299100163</t>
    <phoneticPr fontId="1" type="noConversion"/>
  </si>
  <si>
    <t>3114530299100030</t>
    <phoneticPr fontId="1" type="noConversion"/>
  </si>
  <si>
    <t>层压</t>
    <phoneticPr fontId="1" type="noConversion"/>
  </si>
  <si>
    <t>张宏胜</t>
    <phoneticPr fontId="1" type="noConversion"/>
  </si>
  <si>
    <t>3114530299100206</t>
    <phoneticPr fontId="1" type="noConversion"/>
  </si>
  <si>
    <t>6*8与6*9异物连接电池片</t>
    <phoneticPr fontId="1" type="noConversion"/>
  </si>
  <si>
    <t>异物</t>
  </si>
  <si>
    <t>清洁</t>
    <phoneticPr fontId="1" type="noConversion"/>
  </si>
  <si>
    <t>洪彭振</t>
    <phoneticPr fontId="1" type="noConversion"/>
  </si>
  <si>
    <t>夜班</t>
    <phoneticPr fontId="2" type="noConversion"/>
  </si>
  <si>
    <t>3114530299100492</t>
    <phoneticPr fontId="1" type="noConversion"/>
  </si>
  <si>
    <t>1*1长边框无接地孔和安装孔</t>
    <phoneticPr fontId="1" type="noConversion"/>
  </si>
  <si>
    <t>边框</t>
  </si>
  <si>
    <t>3114530299100829</t>
    <phoneticPr fontId="1" type="noConversion"/>
  </si>
  <si>
    <t>长边框A面1*1位置发黄</t>
    <phoneticPr fontId="1" type="noConversion"/>
  </si>
  <si>
    <t>段家海</t>
    <phoneticPr fontId="1" type="noConversion"/>
  </si>
  <si>
    <t>3114530299102502</t>
    <phoneticPr fontId="1" type="noConversion"/>
  </si>
  <si>
    <t>短边框C面刀头卡伤</t>
    <phoneticPr fontId="1" type="noConversion"/>
  </si>
  <si>
    <t>何强</t>
    <phoneticPr fontId="1" type="noConversion"/>
  </si>
  <si>
    <t>3114530299102232</t>
    <phoneticPr fontId="1" type="noConversion"/>
  </si>
  <si>
    <t>组件爆裂</t>
    <phoneticPr fontId="1" type="noConversion"/>
  </si>
  <si>
    <t>爆裂</t>
  </si>
  <si>
    <t>终检</t>
    <phoneticPr fontId="2" type="noConversion"/>
  </si>
  <si>
    <t>吴军伟/于永跃</t>
    <phoneticPr fontId="2" type="noConversion"/>
  </si>
  <si>
    <t>常规</t>
    <phoneticPr fontId="2" type="noConversion"/>
  </si>
  <si>
    <t>6610P</t>
    <phoneticPr fontId="2" type="noConversion"/>
  </si>
  <si>
    <t>3314530299100058</t>
    <phoneticPr fontId="2" type="noConversion"/>
  </si>
  <si>
    <t>短边框缝隙</t>
    <phoneticPr fontId="2" type="noConversion"/>
  </si>
  <si>
    <t>装框</t>
    <phoneticPr fontId="2" type="noConversion"/>
  </si>
  <si>
    <t>葛文平/吕旺军</t>
    <phoneticPr fontId="2" type="noConversion"/>
  </si>
  <si>
    <t>3314530299100068</t>
    <phoneticPr fontId="2" type="noConversion"/>
  </si>
  <si>
    <t>玻璃面清洁不干净</t>
    <phoneticPr fontId="2" type="noConversion"/>
  </si>
  <si>
    <t>清洁</t>
    <phoneticPr fontId="2" type="noConversion"/>
  </si>
  <si>
    <t>崔勇/黄先涛</t>
    <phoneticPr fontId="2" type="noConversion"/>
  </si>
  <si>
    <t>3314530299100213</t>
    <phoneticPr fontId="2" type="noConversion"/>
  </si>
  <si>
    <t>3114530299101055</t>
    <phoneticPr fontId="2" type="noConversion"/>
  </si>
  <si>
    <t>仲艳龙/刘小杰</t>
    <phoneticPr fontId="2" type="noConversion"/>
  </si>
  <si>
    <t>3114530299100069</t>
    <phoneticPr fontId="2" type="noConversion"/>
  </si>
  <si>
    <t>3114530299100865</t>
    <phoneticPr fontId="2" type="noConversion"/>
  </si>
  <si>
    <t>背板清洁不干净</t>
    <phoneticPr fontId="2" type="noConversion"/>
  </si>
  <si>
    <t>3114530299101214</t>
    <phoneticPr fontId="2" type="noConversion"/>
  </si>
  <si>
    <t>胡江涛/王新正</t>
    <phoneticPr fontId="2" type="noConversion"/>
  </si>
  <si>
    <t>3114530299102249</t>
    <phoneticPr fontId="2" type="noConversion"/>
  </si>
  <si>
    <t>组件不良品统计报表</t>
  </si>
  <si>
    <t>预判A0+终检直判A0</t>
    <phoneticPr fontId="1" type="noConversion"/>
  </si>
  <si>
    <t>终检直判二级品（不返修）</t>
    <phoneticPr fontId="1" type="noConversion"/>
  </si>
  <si>
    <t>终检直判三级品（不返修）</t>
    <phoneticPr fontId="1" type="noConversion"/>
  </si>
  <si>
    <t>层压开始的报废</t>
    <phoneticPr fontId="1" type="noConversion"/>
  </si>
  <si>
    <t>柏拉图</t>
    <phoneticPr fontId="1" type="noConversion"/>
  </si>
  <si>
    <t>针对数量，不良代码为条件筛选数据。</t>
    <phoneticPr fontId="1" type="noConversion"/>
  </si>
  <si>
    <t>工单号</t>
    <phoneticPr fontId="1" type="noConversion"/>
  </si>
  <si>
    <t>备注</t>
    <phoneticPr fontId="1" type="noConversion"/>
  </si>
  <si>
    <r>
      <t>A0</t>
    </r>
    <r>
      <rPr>
        <sz val="11"/>
        <rFont val="宋体"/>
        <family val="3"/>
        <charset val="134"/>
      </rPr>
      <t>级品（</t>
    </r>
    <r>
      <rPr>
        <sz val="11"/>
        <rFont val="宋体"/>
        <family val="3"/>
        <charset val="134"/>
      </rPr>
      <t>直判）</t>
    </r>
    <phoneticPr fontId="1" type="noConversion"/>
  </si>
  <si>
    <r>
      <t>A0</t>
    </r>
    <r>
      <rPr>
        <sz val="11"/>
        <rFont val="宋体"/>
        <family val="3"/>
        <charset val="134"/>
      </rPr>
      <t>级品（预判</t>
    </r>
    <r>
      <rPr>
        <sz val="11"/>
        <rFont val="宋体"/>
        <family val="3"/>
        <charset val="134"/>
      </rPr>
      <t>）</t>
    </r>
    <phoneticPr fontId="1" type="noConversion"/>
  </si>
  <si>
    <t>不良比例：从大到小排序，根据累计比例统计柏拉图？</t>
    <phoneticPr fontId="1" type="noConversion"/>
  </si>
  <si>
    <t>车间（7#、9#）、产品型号（5610M、5612M、6610P、6612P）、
客户类别（常规、Conergy、Schueco）、等级（客级、A、A0、二级、三级、报废）、开始时间、结束时间、工单号</t>
    <phoneticPr fontId="1" type="noConversion"/>
  </si>
  <si>
    <t>备注</t>
    <phoneticPr fontId="1" type="noConversion"/>
  </si>
  <si>
    <t>1，客户类别，按工单设定，暂时有工艺部门维护。
2，预判等级：层压返修之后的都属于预判A0等级。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</si>
</sst>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Arial"/>
      <family val="2"/>
    </font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4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12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Fill="1"/>
  </cellXfs>
  <cellStyles count="2">
    <cellStyle name="常规" xfId="0" builtinId="0"/>
    <cellStyle name="常规 3" xfId="1"/>
  </cellStyles>
  <dxfs count="15">
    <dxf>
      <fill>
        <patternFill>
          <bgColor rgb="FFFF0000"/>
        </patternFill>
      </fill>
    </dxf>
    <dxf>
      <fill>
        <patternFill>
          <bgColor indexed="43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indexed="45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 patternType="solid">
          <bgColor indexed="23"/>
        </patternFill>
      </fill>
    </dxf>
    <dxf>
      <fill>
        <patternFill>
          <bgColor indexed="9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theme="0" tint="-0.499984740745262"/>
        </patternFill>
      </fill>
    </dxf>
    <dxf>
      <fill>
        <patternFill>
          <bgColor indexed="55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topLeftCell="B1" workbookViewId="0">
      <selection activeCell="D5" sqref="D5"/>
    </sheetView>
  </sheetViews>
  <sheetFormatPr defaultColWidth="9" defaultRowHeight="11.25"/>
  <cols>
    <col min="1" max="1" width="9.125" style="11" customWidth="1"/>
    <col min="2" max="2" width="16.125" style="2" bestFit="1" customWidth="1"/>
    <col min="3" max="3" width="18.25" style="1" customWidth="1"/>
    <col min="4" max="4" width="50.375" style="1" customWidth="1"/>
    <col min="5" max="5" width="40.125" style="1" bestFit="1" customWidth="1"/>
    <col min="6" max="6" width="37" style="1" customWidth="1"/>
    <col min="7" max="16384" width="9" style="1"/>
  </cols>
  <sheetData>
    <row r="1" spans="1:6" ht="13.5">
      <c r="A1" s="10" t="s">
        <v>0</v>
      </c>
      <c r="B1" s="3" t="s">
        <v>7</v>
      </c>
      <c r="C1" s="3" t="s">
        <v>3</v>
      </c>
      <c r="D1" s="3" t="s">
        <v>6</v>
      </c>
      <c r="E1" s="3" t="s">
        <v>8</v>
      </c>
      <c r="F1" s="40" t="s">
        <v>110</v>
      </c>
    </row>
    <row r="2" spans="1:6" ht="13.5">
      <c r="A2" s="33">
        <v>1</v>
      </c>
      <c r="B2" s="36" t="s">
        <v>5</v>
      </c>
      <c r="C2" s="5" t="s">
        <v>4</v>
      </c>
      <c r="D2" s="5" t="s">
        <v>97</v>
      </c>
      <c r="E2" s="37" t="s">
        <v>9</v>
      </c>
      <c r="F2" s="41"/>
    </row>
    <row r="3" spans="1:6" ht="27">
      <c r="A3" s="33">
        <v>2</v>
      </c>
      <c r="B3" s="36"/>
      <c r="C3" s="5" t="s">
        <v>2</v>
      </c>
      <c r="D3" s="6" t="s">
        <v>16</v>
      </c>
      <c r="E3" s="38"/>
      <c r="F3" s="41"/>
    </row>
    <row r="4" spans="1:6" ht="13.5">
      <c r="A4" s="33">
        <v>3</v>
      </c>
      <c r="B4" s="36"/>
      <c r="C4" s="5" t="s">
        <v>1</v>
      </c>
      <c r="D4" s="5" t="s">
        <v>17</v>
      </c>
      <c r="E4" s="38"/>
      <c r="F4" s="41"/>
    </row>
    <row r="5" spans="1:6" ht="54">
      <c r="A5" s="33">
        <v>4</v>
      </c>
      <c r="B5" s="36"/>
      <c r="C5" s="9" t="s">
        <v>10</v>
      </c>
      <c r="D5" s="32" t="s">
        <v>109</v>
      </c>
      <c r="E5" s="39"/>
      <c r="F5" s="42" t="s">
        <v>111</v>
      </c>
    </row>
    <row r="6" spans="1:6" ht="14.25">
      <c r="A6" s="33">
        <v>5</v>
      </c>
      <c r="B6" s="38"/>
      <c r="C6" s="8" t="s">
        <v>29</v>
      </c>
      <c r="D6" s="5"/>
      <c r="E6" s="34" t="s">
        <v>98</v>
      </c>
      <c r="F6" s="41"/>
    </row>
    <row r="7" spans="1:6" ht="13.5">
      <c r="A7" s="33">
        <v>6</v>
      </c>
      <c r="B7" s="38"/>
      <c r="C7" s="7" t="s">
        <v>18</v>
      </c>
      <c r="D7" s="5"/>
      <c r="E7" s="34" t="s">
        <v>99</v>
      </c>
      <c r="F7" s="41"/>
    </row>
    <row r="8" spans="1:6" ht="13.5">
      <c r="A8" s="33">
        <v>7</v>
      </c>
      <c r="B8" s="38"/>
      <c r="C8" s="7" t="s">
        <v>19</v>
      </c>
      <c r="D8" s="5"/>
      <c r="E8" s="34" t="s">
        <v>100</v>
      </c>
      <c r="F8" s="41"/>
    </row>
    <row r="9" spans="1:6" ht="13.5">
      <c r="A9" s="33">
        <v>8</v>
      </c>
      <c r="B9" s="38"/>
      <c r="C9" s="7" t="s">
        <v>28</v>
      </c>
      <c r="D9" s="5"/>
      <c r="E9" s="34" t="s">
        <v>101</v>
      </c>
      <c r="F9" s="41"/>
    </row>
    <row r="10" spans="1:6" ht="13.5">
      <c r="A10" s="33">
        <v>9</v>
      </c>
      <c r="B10" s="39"/>
      <c r="C10" s="7" t="s">
        <v>20</v>
      </c>
      <c r="D10" s="5"/>
      <c r="E10" s="34" t="s">
        <v>102</v>
      </c>
      <c r="F10" s="41"/>
    </row>
    <row r="12" spans="1:6" ht="24" customHeight="1">
      <c r="D12" s="43"/>
    </row>
    <row r="13" spans="1:6" ht="24" customHeight="1">
      <c r="D13" s="43"/>
    </row>
  </sheetData>
  <mergeCells count="3">
    <mergeCell ref="B2:B5"/>
    <mergeCell ref="E2:E5"/>
    <mergeCell ref="B6:B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zoomScaleNormal="100" workbookViewId="0">
      <selection activeCell="K13" sqref="K13"/>
    </sheetView>
  </sheetViews>
  <sheetFormatPr defaultRowHeight="13.5"/>
  <cols>
    <col min="2" max="2" width="17.375" customWidth="1"/>
  </cols>
  <sheetData>
    <row r="1" spans="1:12" s="14" customFormat="1">
      <c r="A1" s="10">
        <v>1</v>
      </c>
      <c r="B1" s="12" t="s">
        <v>15</v>
      </c>
      <c r="C1" s="13" t="s">
        <v>21</v>
      </c>
      <c r="D1" s="13" t="s">
        <v>11</v>
      </c>
      <c r="E1" s="13" t="s">
        <v>12</v>
      </c>
      <c r="F1" s="13" t="s">
        <v>24</v>
      </c>
      <c r="G1" s="13" t="s">
        <v>13</v>
      </c>
      <c r="H1" s="13" t="s">
        <v>25</v>
      </c>
      <c r="I1" s="13" t="s">
        <v>26</v>
      </c>
      <c r="J1" s="13" t="s">
        <v>27</v>
      </c>
      <c r="K1" s="13" t="s">
        <v>31</v>
      </c>
      <c r="L1" s="13" t="s">
        <v>22</v>
      </c>
    </row>
    <row r="2" spans="1:12" s="14" customFormat="1" ht="14.25">
      <c r="A2" s="4">
        <v>2</v>
      </c>
      <c r="B2" s="8" t="s">
        <v>107</v>
      </c>
      <c r="C2" s="4">
        <v>2</v>
      </c>
      <c r="D2" s="4">
        <v>1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s="14" customFormat="1" ht="14.25">
      <c r="A3" s="4"/>
      <c r="B3" s="8" t="s">
        <v>106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s="14" customFormat="1">
      <c r="A4" s="4">
        <v>3</v>
      </c>
      <c r="B4" s="7" t="s">
        <v>18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s="14" customFormat="1" ht="16.5" customHeight="1">
      <c r="A5" s="4">
        <v>4</v>
      </c>
      <c r="B5" s="7" t="s">
        <v>23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s="14" customFormat="1" ht="16.5" customHeight="1">
      <c r="A6" s="4">
        <v>5</v>
      </c>
      <c r="B6" s="7" t="s">
        <v>28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s="14" customFormat="1">
      <c r="A7" s="4">
        <v>6</v>
      </c>
      <c r="B7" s="15" t="s">
        <v>14</v>
      </c>
      <c r="C7" s="16">
        <v>0.5</v>
      </c>
      <c r="D7" s="16">
        <v>0.75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</row>
    <row r="11" spans="1:12">
      <c r="E11" s="35" t="s">
        <v>108</v>
      </c>
      <c r="F11" s="35"/>
      <c r="G11" s="35"/>
      <c r="H11" s="35"/>
      <c r="I11" s="35"/>
      <c r="J11" s="35"/>
    </row>
    <row r="12" spans="1:12">
      <c r="C12" t="s">
        <v>103</v>
      </c>
    </row>
    <row r="13" spans="1:12">
      <c r="F13" t="s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B27" sqref="B27"/>
    </sheetView>
  </sheetViews>
  <sheetFormatPr defaultRowHeight="13.5"/>
  <cols>
    <col min="1" max="1" width="16.875" customWidth="1"/>
    <col min="8" max="8" width="20.125" customWidth="1"/>
    <col min="9" max="9" width="0" hidden="1" customWidth="1"/>
    <col min="11" max="11" width="24" customWidth="1"/>
  </cols>
  <sheetData>
    <row r="1" spans="1:12">
      <c r="A1" s="18" t="s">
        <v>32</v>
      </c>
      <c r="B1" s="18" t="s">
        <v>33</v>
      </c>
      <c r="C1" s="18" t="s">
        <v>34</v>
      </c>
      <c r="D1" s="18" t="s">
        <v>35</v>
      </c>
      <c r="E1" s="18" t="s">
        <v>36</v>
      </c>
      <c r="F1" s="18" t="s">
        <v>37</v>
      </c>
      <c r="G1" s="18" t="s">
        <v>104</v>
      </c>
      <c r="H1" s="18" t="s">
        <v>38</v>
      </c>
      <c r="I1" s="18" t="s">
        <v>39</v>
      </c>
      <c r="J1" s="19" t="s">
        <v>41</v>
      </c>
      <c r="K1" s="18" t="s">
        <v>40</v>
      </c>
      <c r="L1" s="18" t="s">
        <v>105</v>
      </c>
    </row>
    <row r="2" spans="1:12">
      <c r="A2" s="20">
        <v>41214</v>
      </c>
      <c r="B2" s="21" t="s">
        <v>42</v>
      </c>
      <c r="C2" s="21" t="s">
        <v>43</v>
      </c>
      <c r="D2" s="21" t="s">
        <v>44</v>
      </c>
      <c r="E2" s="21" t="s">
        <v>45</v>
      </c>
      <c r="F2" s="21" t="s">
        <v>46</v>
      </c>
      <c r="G2" s="22"/>
      <c r="H2" s="21" t="s">
        <v>47</v>
      </c>
      <c r="I2" s="22">
        <f>COUNTIF(H:H,H2)</f>
        <v>1</v>
      </c>
      <c r="J2" s="21" t="s">
        <v>49</v>
      </c>
      <c r="K2" s="21" t="s">
        <v>48</v>
      </c>
      <c r="L2" s="21"/>
    </row>
    <row r="3" spans="1:12">
      <c r="A3" s="20">
        <v>41214</v>
      </c>
      <c r="B3" s="21" t="s">
        <v>42</v>
      </c>
      <c r="C3" s="21" t="s">
        <v>43</v>
      </c>
      <c r="D3" s="21" t="s">
        <v>44</v>
      </c>
      <c r="E3" s="21" t="s">
        <v>45</v>
      </c>
      <c r="F3" s="21" t="s">
        <v>46</v>
      </c>
      <c r="G3" s="22"/>
      <c r="H3" s="21" t="s">
        <v>50</v>
      </c>
      <c r="I3" s="22">
        <f>COUNTIF(H:H,H3)</f>
        <v>1</v>
      </c>
      <c r="J3" s="21" t="s">
        <v>49</v>
      </c>
      <c r="K3" s="21" t="s">
        <v>48</v>
      </c>
      <c r="L3" s="21"/>
    </row>
    <row r="4" spans="1:12">
      <c r="A4" s="20">
        <v>41214</v>
      </c>
      <c r="B4" s="21" t="s">
        <v>42</v>
      </c>
      <c r="C4" s="21" t="s">
        <v>43</v>
      </c>
      <c r="D4" s="21" t="s">
        <v>44</v>
      </c>
      <c r="E4" s="21" t="s">
        <v>45</v>
      </c>
      <c r="F4" s="21" t="s">
        <v>46</v>
      </c>
      <c r="G4" s="22"/>
      <c r="H4" s="21" t="s">
        <v>51</v>
      </c>
      <c r="I4" s="22">
        <f>COUNTIF(H:H,H4)</f>
        <v>1</v>
      </c>
      <c r="J4" s="21" t="s">
        <v>49</v>
      </c>
      <c r="K4" s="21" t="s">
        <v>48</v>
      </c>
      <c r="L4" s="21"/>
    </row>
    <row r="5" spans="1:12">
      <c r="A5" s="20">
        <v>41214</v>
      </c>
      <c r="B5" s="21" t="s">
        <v>42</v>
      </c>
      <c r="C5" s="21" t="s">
        <v>43</v>
      </c>
      <c r="D5" s="21" t="s">
        <v>44</v>
      </c>
      <c r="E5" s="21" t="s">
        <v>45</v>
      </c>
      <c r="F5" s="21" t="s">
        <v>46</v>
      </c>
      <c r="G5" s="22"/>
      <c r="H5" s="21" t="s">
        <v>52</v>
      </c>
      <c r="I5" s="22">
        <f>COUNTIF(H:H,H5)</f>
        <v>1</v>
      </c>
      <c r="J5" s="21" t="s">
        <v>49</v>
      </c>
      <c r="K5" s="21" t="s">
        <v>48</v>
      </c>
      <c r="L5" s="21"/>
    </row>
    <row r="6" spans="1:12">
      <c r="A6" s="20">
        <v>41214</v>
      </c>
      <c r="B6" s="21" t="s">
        <v>42</v>
      </c>
      <c r="C6" s="21" t="s">
        <v>43</v>
      </c>
      <c r="D6" s="21" t="s">
        <v>44</v>
      </c>
      <c r="E6" s="21" t="s">
        <v>45</v>
      </c>
      <c r="F6" s="21" t="s">
        <v>46</v>
      </c>
      <c r="G6" s="22"/>
      <c r="H6" s="21" t="s">
        <v>53</v>
      </c>
      <c r="I6" s="22">
        <f>COUNTIF(H:H,H6)</f>
        <v>1</v>
      </c>
      <c r="J6" s="21" t="s">
        <v>49</v>
      </c>
      <c r="K6" s="21" t="s">
        <v>48</v>
      </c>
      <c r="L6" s="21"/>
    </row>
    <row r="7" spans="1:12">
      <c r="A7" s="20">
        <v>41214</v>
      </c>
      <c r="B7" s="21" t="s">
        <v>42</v>
      </c>
      <c r="C7" s="21" t="s">
        <v>43</v>
      </c>
      <c r="D7" s="21" t="s">
        <v>44</v>
      </c>
      <c r="E7" s="21" t="s">
        <v>45</v>
      </c>
      <c r="F7" s="21" t="s">
        <v>46</v>
      </c>
      <c r="G7" s="22"/>
      <c r="H7" s="21" t="s">
        <v>54</v>
      </c>
      <c r="I7" s="22">
        <v>1</v>
      </c>
      <c r="J7" s="21" t="s">
        <v>49</v>
      </c>
      <c r="K7" s="21" t="s">
        <v>48</v>
      </c>
      <c r="L7" s="21"/>
    </row>
    <row r="8" spans="1:12">
      <c r="A8" s="20">
        <v>41214</v>
      </c>
      <c r="B8" s="21" t="s">
        <v>42</v>
      </c>
      <c r="C8" s="21" t="s">
        <v>43</v>
      </c>
      <c r="D8" s="21" t="s">
        <v>44</v>
      </c>
      <c r="E8" s="21" t="s">
        <v>45</v>
      </c>
      <c r="F8" s="21" t="s">
        <v>46</v>
      </c>
      <c r="G8" s="22"/>
      <c r="H8" s="21" t="s">
        <v>55</v>
      </c>
      <c r="I8" s="22">
        <f t="shared" ref="I8:I21" si="0">COUNTIF(H:H,H8)</f>
        <v>1</v>
      </c>
      <c r="J8" s="21" t="s">
        <v>49</v>
      </c>
      <c r="K8" s="21" t="s">
        <v>48</v>
      </c>
      <c r="L8" s="21"/>
    </row>
    <row r="9" spans="1:12">
      <c r="A9" s="20">
        <v>41214</v>
      </c>
      <c r="B9" s="23" t="s">
        <v>56</v>
      </c>
      <c r="C9" s="24" t="s">
        <v>57</v>
      </c>
      <c r="D9" s="21" t="s">
        <v>44</v>
      </c>
      <c r="E9" s="21" t="s">
        <v>45</v>
      </c>
      <c r="F9" s="21" t="s">
        <v>46</v>
      </c>
      <c r="G9" s="22"/>
      <c r="H9" s="25" t="s">
        <v>58</v>
      </c>
      <c r="I9" s="22">
        <f t="shared" si="0"/>
        <v>1</v>
      </c>
      <c r="J9" s="26" t="s">
        <v>60</v>
      </c>
      <c r="K9" s="25" t="s">
        <v>59</v>
      </c>
      <c r="L9" s="21"/>
    </row>
    <row r="10" spans="1:12">
      <c r="A10" s="20">
        <v>41214</v>
      </c>
      <c r="B10" s="23" t="s">
        <v>61</v>
      </c>
      <c r="C10" s="24" t="s">
        <v>62</v>
      </c>
      <c r="D10" s="27" t="s">
        <v>63</v>
      </c>
      <c r="E10" s="21" t="s">
        <v>45</v>
      </c>
      <c r="F10" s="21" t="s">
        <v>46</v>
      </c>
      <c r="G10" s="22"/>
      <c r="H10" s="25" t="s">
        <v>64</v>
      </c>
      <c r="I10" s="22">
        <f t="shared" si="0"/>
        <v>1</v>
      </c>
      <c r="J10" s="28" t="s">
        <v>66</v>
      </c>
      <c r="K10" s="25" t="s">
        <v>65</v>
      </c>
      <c r="L10" s="28"/>
    </row>
    <row r="11" spans="1:12">
      <c r="A11" s="20">
        <v>41214</v>
      </c>
      <c r="B11" s="23" t="s">
        <v>61</v>
      </c>
      <c r="C11" s="24" t="s">
        <v>62</v>
      </c>
      <c r="D11" s="27" t="s">
        <v>63</v>
      </c>
      <c r="E11" s="21" t="s">
        <v>45</v>
      </c>
      <c r="F11" s="21" t="s">
        <v>46</v>
      </c>
      <c r="G11" s="22"/>
      <c r="H11" s="25" t="s">
        <v>67</v>
      </c>
      <c r="I11" s="22">
        <f t="shared" si="0"/>
        <v>1</v>
      </c>
      <c r="J11" s="28" t="s">
        <v>66</v>
      </c>
      <c r="K11" s="25" t="s">
        <v>68</v>
      </c>
      <c r="L11" s="28"/>
    </row>
    <row r="12" spans="1:12">
      <c r="A12" s="20">
        <v>41214</v>
      </c>
      <c r="B12" s="23" t="s">
        <v>42</v>
      </c>
      <c r="C12" s="24" t="s">
        <v>69</v>
      </c>
      <c r="D12" s="27" t="s">
        <v>63</v>
      </c>
      <c r="E12" s="21" t="s">
        <v>45</v>
      </c>
      <c r="F12" s="21" t="s">
        <v>46</v>
      </c>
      <c r="G12" s="22"/>
      <c r="H12" s="25" t="s">
        <v>70</v>
      </c>
      <c r="I12" s="22">
        <f t="shared" si="0"/>
        <v>1</v>
      </c>
      <c r="J12" s="28" t="s">
        <v>66</v>
      </c>
      <c r="K12" s="25" t="s">
        <v>71</v>
      </c>
      <c r="L12" s="28"/>
    </row>
    <row r="13" spans="1:12">
      <c r="A13" s="20">
        <v>41214</v>
      </c>
      <c r="B13" s="23" t="s">
        <v>56</v>
      </c>
      <c r="C13" s="24" t="s">
        <v>72</v>
      </c>
      <c r="D13" s="27" t="s">
        <v>63</v>
      </c>
      <c r="E13" s="21" t="s">
        <v>45</v>
      </c>
      <c r="F13" s="21" t="s">
        <v>46</v>
      </c>
      <c r="G13" s="22"/>
      <c r="H13" s="25" t="s">
        <v>73</v>
      </c>
      <c r="I13" s="22">
        <f t="shared" si="0"/>
        <v>1</v>
      </c>
      <c r="J13" s="28" t="s">
        <v>75</v>
      </c>
      <c r="K13" s="25" t="s">
        <v>74</v>
      </c>
      <c r="L13" s="26"/>
    </row>
    <row r="14" spans="1:12" ht="24">
      <c r="A14" s="20">
        <v>41214</v>
      </c>
      <c r="B14" s="29" t="s">
        <v>76</v>
      </c>
      <c r="C14" s="29" t="s">
        <v>77</v>
      </c>
      <c r="D14" s="27" t="s">
        <v>63</v>
      </c>
      <c r="E14" s="30" t="s">
        <v>78</v>
      </c>
      <c r="F14" s="31" t="s">
        <v>79</v>
      </c>
      <c r="G14" s="22"/>
      <c r="H14" s="27" t="s">
        <v>80</v>
      </c>
      <c r="I14" s="22">
        <f t="shared" si="0"/>
        <v>1</v>
      </c>
      <c r="J14" s="26" t="s">
        <v>82</v>
      </c>
      <c r="K14" s="30" t="s">
        <v>81</v>
      </c>
      <c r="L14" s="30"/>
    </row>
    <row r="15" spans="1:12" ht="24">
      <c r="A15" s="20">
        <v>41214</v>
      </c>
      <c r="B15" s="29" t="s">
        <v>76</v>
      </c>
      <c r="C15" s="29" t="s">
        <v>83</v>
      </c>
      <c r="D15" s="27" t="s">
        <v>63</v>
      </c>
      <c r="E15" s="30" t="s">
        <v>78</v>
      </c>
      <c r="F15" s="31" t="s">
        <v>79</v>
      </c>
      <c r="G15" s="22"/>
      <c r="H15" s="27" t="s">
        <v>84</v>
      </c>
      <c r="I15" s="22">
        <f t="shared" si="0"/>
        <v>1</v>
      </c>
      <c r="J15" s="26" t="s">
        <v>86</v>
      </c>
      <c r="K15" s="30" t="s">
        <v>85</v>
      </c>
      <c r="L15" s="30"/>
    </row>
    <row r="16" spans="1:12" ht="24">
      <c r="A16" s="20">
        <v>41214</v>
      </c>
      <c r="B16" s="29" t="s">
        <v>76</v>
      </c>
      <c r="C16" s="29" t="s">
        <v>87</v>
      </c>
      <c r="D16" s="27" t="s">
        <v>63</v>
      </c>
      <c r="E16" s="30" t="s">
        <v>78</v>
      </c>
      <c r="F16" s="31" t="s">
        <v>79</v>
      </c>
      <c r="G16" s="22"/>
      <c r="H16" s="27" t="s">
        <v>88</v>
      </c>
      <c r="I16" s="22">
        <f t="shared" si="0"/>
        <v>1</v>
      </c>
      <c r="J16" s="26" t="s">
        <v>86</v>
      </c>
      <c r="K16" s="30" t="s">
        <v>85</v>
      </c>
      <c r="L16" s="30"/>
    </row>
    <row r="17" spans="1:12" ht="24">
      <c r="A17" s="20">
        <v>41214</v>
      </c>
      <c r="B17" s="29" t="s">
        <v>76</v>
      </c>
      <c r="C17" s="29" t="s">
        <v>83</v>
      </c>
      <c r="D17" s="27" t="s">
        <v>63</v>
      </c>
      <c r="E17" s="30" t="s">
        <v>78</v>
      </c>
      <c r="F17" s="31" t="s">
        <v>79</v>
      </c>
      <c r="G17" s="22"/>
      <c r="H17" s="27" t="s">
        <v>89</v>
      </c>
      <c r="I17" s="22">
        <f t="shared" si="0"/>
        <v>1</v>
      </c>
      <c r="J17" s="26" t="s">
        <v>86</v>
      </c>
      <c r="K17" s="30" t="s">
        <v>85</v>
      </c>
      <c r="L17" s="30"/>
    </row>
    <row r="18" spans="1:12" ht="24">
      <c r="A18" s="20">
        <v>41214</v>
      </c>
      <c r="B18" s="29" t="s">
        <v>76</v>
      </c>
      <c r="C18" s="29" t="s">
        <v>90</v>
      </c>
      <c r="D18" s="27" t="s">
        <v>63</v>
      </c>
      <c r="E18" s="30" t="s">
        <v>78</v>
      </c>
      <c r="F18" s="31" t="s">
        <v>79</v>
      </c>
      <c r="G18" s="22"/>
      <c r="H18" s="27" t="s">
        <v>91</v>
      </c>
      <c r="I18" s="22">
        <f t="shared" si="0"/>
        <v>1</v>
      </c>
      <c r="J18" s="26" t="s">
        <v>82</v>
      </c>
      <c r="K18" s="30" t="s">
        <v>81</v>
      </c>
      <c r="L18" s="30"/>
    </row>
    <row r="19" spans="1:12" ht="24">
      <c r="A19" s="20">
        <v>41214</v>
      </c>
      <c r="B19" s="29" t="s">
        <v>76</v>
      </c>
      <c r="C19" s="29" t="s">
        <v>90</v>
      </c>
      <c r="D19" s="27" t="s">
        <v>63</v>
      </c>
      <c r="E19" s="30" t="s">
        <v>78</v>
      </c>
      <c r="F19" s="31" t="s">
        <v>79</v>
      </c>
      <c r="G19" s="22"/>
      <c r="H19" s="27" t="s">
        <v>92</v>
      </c>
      <c r="I19" s="22">
        <f t="shared" si="0"/>
        <v>1</v>
      </c>
      <c r="J19" s="26" t="s">
        <v>86</v>
      </c>
      <c r="K19" s="30" t="s">
        <v>93</v>
      </c>
      <c r="L19" s="30"/>
    </row>
    <row r="20" spans="1:12" ht="24">
      <c r="A20" s="20">
        <v>41214</v>
      </c>
      <c r="B20" s="29" t="s">
        <v>76</v>
      </c>
      <c r="C20" s="29" t="s">
        <v>77</v>
      </c>
      <c r="D20" s="27" t="s">
        <v>63</v>
      </c>
      <c r="E20" s="30" t="s">
        <v>78</v>
      </c>
      <c r="F20" s="31" t="s">
        <v>79</v>
      </c>
      <c r="G20" s="22"/>
      <c r="H20" s="27" t="s">
        <v>94</v>
      </c>
      <c r="I20" s="22">
        <f t="shared" si="0"/>
        <v>1</v>
      </c>
      <c r="J20" s="26" t="s">
        <v>86</v>
      </c>
      <c r="K20" s="30" t="s">
        <v>93</v>
      </c>
      <c r="L20" s="30"/>
    </row>
    <row r="21" spans="1:12" ht="24">
      <c r="A21" s="20">
        <v>41214</v>
      </c>
      <c r="B21" s="29" t="s">
        <v>76</v>
      </c>
      <c r="C21" s="29" t="s">
        <v>95</v>
      </c>
      <c r="D21" s="27" t="s">
        <v>63</v>
      </c>
      <c r="E21" s="30" t="s">
        <v>78</v>
      </c>
      <c r="F21" s="31" t="s">
        <v>79</v>
      </c>
      <c r="G21" s="22"/>
      <c r="H21" s="27" t="s">
        <v>96</v>
      </c>
      <c r="I21" s="22">
        <f t="shared" si="0"/>
        <v>1</v>
      </c>
      <c r="J21" s="26" t="s">
        <v>86</v>
      </c>
      <c r="K21" s="30" t="s">
        <v>85</v>
      </c>
      <c r="L21" s="30"/>
    </row>
  </sheetData>
  <protectedRanges>
    <protectedRange sqref="D2:E5" name="区域1"/>
    <protectedRange sqref="K2:K5" name="区域1_2"/>
    <protectedRange sqref="B2:C5 B6:B8" name="区域1_3"/>
  </protectedRanges>
  <phoneticPr fontId="1" type="noConversion"/>
  <conditionalFormatting sqref="I2:I21 G2:G21 A1:L1">
    <cfRule type="cellIs" dxfId="14" priority="16" stopIfTrue="1" operator="greaterThanOrEqual">
      <formula>2</formula>
    </cfRule>
  </conditionalFormatting>
  <conditionalFormatting sqref="D2:D21 E2:E4 F2:F21">
    <cfRule type="cellIs" dxfId="13" priority="15" stopIfTrue="1" operator="equal">
      <formula>"夜班"</formula>
    </cfRule>
  </conditionalFormatting>
  <conditionalFormatting sqref="D2:D21 E2:E8 F2:F21">
    <cfRule type="cellIs" dxfId="12" priority="14" stopIfTrue="1" operator="equal">
      <formula>"夜"</formula>
    </cfRule>
  </conditionalFormatting>
  <conditionalFormatting sqref="I2:I18 G2:G18 H9:H18 G19:I21">
    <cfRule type="cellIs" dxfId="11" priority="13" stopIfTrue="1" operator="between">
      <formula>2</formula>
      <formula>10</formula>
    </cfRule>
  </conditionalFormatting>
  <conditionalFormatting sqref="H7 D2:D21 E2:E8 F2:F21">
    <cfRule type="cellIs" dxfId="10" priority="11" stopIfTrue="1" operator="equal">
      <formula>"夜班"</formula>
    </cfRule>
    <cfRule type="cellIs" dxfId="9" priority="12" stopIfTrue="1" operator="equal">
      <formula>"白班"</formula>
    </cfRule>
  </conditionalFormatting>
  <conditionalFormatting sqref="I5:I21 G5:G21">
    <cfRule type="cellIs" priority="8" stopIfTrue="1" operator="equal">
      <formula>"白"</formula>
    </cfRule>
    <cfRule type="cellIs" dxfId="8" priority="9" stopIfTrue="1" operator="equal">
      <formula>"夜"</formula>
    </cfRule>
    <cfRule type="cellIs" dxfId="7" priority="10" stopIfTrue="1" operator="equal">
      <formula>2</formula>
    </cfRule>
  </conditionalFormatting>
  <conditionalFormatting sqref="E2:E4 E6:E21 B9:C21 D2:D21">
    <cfRule type="cellIs" dxfId="6" priority="7" operator="equal">
      <formula>"夜"</formula>
    </cfRule>
  </conditionalFormatting>
  <conditionalFormatting sqref="D2:E4 D9:E21">
    <cfRule type="cellIs" dxfId="5" priority="6" operator="equal">
      <formula>"夜班"</formula>
    </cfRule>
  </conditionalFormatting>
  <conditionalFormatting sqref="I2:I21 G2:G21">
    <cfRule type="cellIs" dxfId="4" priority="5" stopIfTrue="1" operator="greaterThan">
      <formula>1</formula>
    </cfRule>
  </conditionalFormatting>
  <conditionalFormatting sqref="D9:D21">
    <cfRule type="cellIs" dxfId="3" priority="4" operator="equal">
      <formula>"夜班"</formula>
    </cfRule>
  </conditionalFormatting>
  <conditionalFormatting sqref="D10:D21">
    <cfRule type="cellIs" dxfId="2" priority="3" operator="equal">
      <formula>"夜班"</formula>
    </cfRule>
  </conditionalFormatting>
  <conditionalFormatting sqref="L13">
    <cfRule type="cellIs" dxfId="1" priority="2" stopIfTrue="1" operator="equal">
      <formula>"不合格"</formula>
    </cfRule>
  </conditionalFormatting>
  <conditionalFormatting sqref="L10:L13">
    <cfRule type="cellIs" dxfId="0" priority="1" operator="equal">
      <formula>"报废"</formula>
    </cfRule>
  </conditionalFormatting>
  <dataValidations count="8">
    <dataValidation type="list" allowBlank="1" showInputMessage="1" sqref="L13">
      <formula1>"A,A0,二级品,三级品,报废"</formula1>
    </dataValidation>
    <dataValidation type="list" allowBlank="1" showInputMessage="1" showErrorMessage="1" sqref="L10:L12">
      <formula1>"处理结果,返工,转工单,二级品,三级品,层压返修,其它返修"</formula1>
    </dataValidation>
    <dataValidation type="list" allowBlank="1" showInputMessage="1" showErrorMessage="1" sqref="L14:L21">
      <formula1>"处理结果,返工,转工单,二级品,三级品,层压返修,其它返修,A0"</formula1>
    </dataValidation>
    <dataValidation type="list" allowBlank="1" showInputMessage="1" showErrorMessage="1" sqref="J9:J13">
      <formula1>"焊接,敷设,装框,EVA,爆裂,背板,边框,玻璃,电池片,装框,接线盒,铭牌,其它,气泡,序列号,异物"</formula1>
    </dataValidation>
    <dataValidation type="list" allowBlank="1" showInputMessage="1" showErrorMessage="1" sqref="J14:J21">
      <formula1>"背板,边框,玻璃,电池片,敷设,接线盒,铭牌,其它,气泡,清洁,序列号,异物,装框,焊接,EVA,红外"</formula1>
    </dataValidation>
    <dataValidation type="list" allowBlank="1" showInputMessage="1" showErrorMessage="1" sqref="D1">
      <formula1>"夜班, 白班"</formula1>
    </dataValidation>
    <dataValidation type="list" allowBlank="1" showInputMessage="1" showErrorMessage="1" sqref="F1">
      <formula1>"6610P,"</formula1>
    </dataValidation>
    <dataValidation type="list" allowBlank="1" showInputMessage="1" showErrorMessage="1" sqref="E14:E21">
      <formula1>"常规,Conergy,Schueco"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84A636D6A349A449C0DD9C534F79327" ma:contentTypeVersion="0" ma:contentTypeDescription="新建文档。" ma:contentTypeScope="" ma:versionID="78ca9c62e5efab5bf6a83ca4a830dc3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dfd09ad98667f9c194c646e975416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D6FFD-2D44-429A-9F96-3D8CB6AB0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A667FB1-C002-4115-B9E2-B9A5602991B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C6674A-23D3-4254-9A3B-50AC3C7AE5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报表格式</vt:lpstr>
      <vt:lpstr>报表样式</vt:lpstr>
      <vt:lpstr>单个不良明细</vt:lpstr>
    </vt:vector>
  </TitlesOfParts>
  <Company>Astronergy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Zou(邹士敏)</dc:creator>
  <cp:lastModifiedBy>genchille.yang</cp:lastModifiedBy>
  <dcterms:created xsi:type="dcterms:W3CDTF">2012-10-30T01:03:21Z</dcterms:created>
  <dcterms:modified xsi:type="dcterms:W3CDTF">2012-12-27T09:22:20Z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0x010100784A636D6A349A449C0DD9C534F79327</vt:lpwstr>
  </property>
</Properties>
</file>