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t Quote" r:id="rId3" sheetId="1"/>
    <sheet name="P&amp;L Categorized" r:id="rId4" sheetId="2"/>
  </sheets>
</workbook>
</file>

<file path=xl/sharedStrings.xml><?xml version="1.0" encoding="utf-8"?>
<sst xmlns="http://schemas.openxmlformats.org/spreadsheetml/2006/main" count="74" uniqueCount="38">
  <si>
    <t>Customer</t>
  </si>
  <si>
    <t>SHANGHAI STOCK EXCHANGE</t>
  </si>
  <si>
    <t>Date</t>
  </si>
  <si>
    <t>Quote Name</t>
  </si>
  <si>
    <t>SSE-Kits</t>
  </si>
  <si>
    <t>GSSID</t>
  </si>
  <si>
    <t>Quote #</t>
  </si>
  <si>
    <t>700336038</t>
  </si>
  <si>
    <t>GSS Validation</t>
  </si>
  <si>
    <t>Not Validated</t>
  </si>
  <si>
    <t>Version #</t>
  </si>
  <si>
    <t>1</t>
  </si>
  <si>
    <t>Currency Displayed In</t>
  </si>
  <si>
    <t>HKD</t>
  </si>
  <si>
    <t>Status</t>
  </si>
  <si>
    <t>Product ID</t>
  </si>
  <si>
    <t>Description</t>
  </si>
  <si>
    <t>List</t>
  </si>
  <si>
    <t>Disc %</t>
  </si>
  <si>
    <t>Net</t>
  </si>
  <si>
    <t>Qty</t>
  </si>
  <si>
    <t>Total</t>
  </si>
  <si>
    <t>Total List</t>
  </si>
  <si>
    <t/>
  </si>
  <si>
    <t>for 6n2800</t>
  </si>
  <si>
    <t>GO</t>
  </si>
  <si>
    <t>2021-K260</t>
  </si>
  <si>
    <t>1Gb GBIC Module for 10GbE Adapter (Qty=1)</t>
  </si>
  <si>
    <t>for 680</t>
  </si>
  <si>
    <t>9191-K205</t>
  </si>
  <si>
    <t>Kit, Module, Quad Port I/O Controller, 1GBE (Intel)</t>
  </si>
  <si>
    <t>FREIGHT GROUP</t>
  </si>
  <si>
    <t>9608-0200-2000</t>
  </si>
  <si>
    <t>Freight Charges</t>
  </si>
  <si>
    <t>TOTAL</t>
  </si>
  <si>
    <t>SWS HW</t>
  </si>
  <si>
    <t>Misc</t>
  </si>
  <si>
    <t>Uncategorized</t>
  </si>
</sst>
</file>

<file path=xl/styles.xml><?xml version="1.0" encoding="utf-8"?>
<styleSheet xmlns="http://schemas.openxmlformats.org/spreadsheetml/2006/main">
  <numFmts count="1">
    <numFmt numFmtId="165" formatCode="MM/dd/yyyy"/>
  </numFmts>
  <fonts count="5">
    <font>
      <sz val="11.0"/>
      <color indexed="8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FFFFFF"/>
    </font>
    <font>
      <name val="Calibri"/>
      <sz val="11.0"/>
      <b val="true"/>
      <color rgb="000000"/>
    </font>
    <font>
      <name val="Calibri"/>
      <sz val="11.0"/>
      <b val="true"/>
      <color rgb="FFFFFF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D2F6F8"/>
      </patternFill>
    </fill>
    <fill>
      <patternFill patternType="solid">
        <fgColor rgb="FCFFF5"/>
      </patternFill>
    </fill>
    <fill>
      <patternFill patternType="solid">
        <fgColor rgb="3E606F"/>
      </patternFill>
    </fill>
    <fill>
      <patternFill patternType="solid">
        <fgColor rgb="91AA9D"/>
      </patternFill>
    </fill>
    <fill>
      <patternFill patternType="solid">
        <fgColor rgb="D1DB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ill="true" applyFont="true">
      <alignment wrapText="false"/>
    </xf>
    <xf numFmtId="0" fontId="0" fillId="3" borderId="0" xfId="0" applyFill="true">
      <alignment wrapText="false"/>
    </xf>
    <xf numFmtId="165" fontId="0" fillId="3" borderId="0" xfId="0" applyNumberFormat="true" applyFill="true">
      <alignment horizontal="left" wrapText="false"/>
    </xf>
    <xf numFmtId="0" fontId="0" fillId="4" borderId="0" xfId="0" applyFill="true">
      <alignment wrapText="false"/>
    </xf>
    <xf numFmtId="2" fontId="0" fillId="4" borderId="0" xfId="0" applyNumberFormat="true" applyFill="true">
      <alignment wrapText="false"/>
    </xf>
    <xf numFmtId="10" fontId="0" fillId="4" borderId="0" xfId="0" applyNumberFormat="true" applyFill="true">
      <alignment wrapText="false"/>
    </xf>
    <xf numFmtId="0" fontId="2" fillId="5" borderId="0" xfId="0" applyFill="true" applyFont="true">
      <alignment wrapText="false" horizontal="center"/>
    </xf>
    <xf numFmtId="0" fontId="0" fillId="6" borderId="0" xfId="0" applyFill="true">
      <alignment wrapText="false"/>
    </xf>
    <xf numFmtId="2" fontId="0" fillId="6" borderId="0" xfId="0" applyFill="true" applyNumberFormat="true">
      <alignment wrapText="false"/>
    </xf>
    <xf numFmtId="10" fontId="0" fillId="6" borderId="0" xfId="0" applyFill="true" applyNumberFormat="true">
      <alignment wrapText="false"/>
    </xf>
    <xf numFmtId="0" fontId="0" fillId="7" borderId="0" xfId="0" applyFill="true">
      <alignment wrapText="false"/>
    </xf>
    <xf numFmtId="2" fontId="0" fillId="7" borderId="0" xfId="0" applyFill="true" applyNumberFormat="true">
      <alignment wrapText="false"/>
    </xf>
    <xf numFmtId="10" fontId="0" fillId="7" borderId="0" xfId="0" applyFill="true" applyNumberFormat="true">
      <alignment wrapText="false"/>
    </xf>
    <xf numFmtId="0" fontId="2" fillId="5" borderId="0" xfId="0" applyFill="true" applyFont="true">
      <alignment wrapText="false"/>
    </xf>
    <xf numFmtId="2" fontId="2" fillId="5" borderId="0" xfId="0" applyFill="true" applyFont="true" applyNumberFormat="true">
      <alignment wrapText="false"/>
    </xf>
    <xf numFmtId="10" fontId="2" fillId="5" borderId="0" xfId="0" applyFill="true" applyFont="true" applyNumberFormat="true">
      <alignment wrapText="false"/>
    </xf>
    <xf numFmtId="0" fontId="3" fillId="3" borderId="0" xfId="0" applyFill="true" applyFont="true">
      <alignment wrapText="false"/>
    </xf>
    <xf numFmtId="0" fontId="0" fillId="3" borderId="0" xfId="0" applyFill="true">
      <alignment wrapText="false"/>
    </xf>
    <xf numFmtId="165" fontId="0" fillId="3" borderId="0" xfId="0" applyNumberFormat="true" applyFill="true">
      <alignment horizontal="left" wrapText="false"/>
    </xf>
    <xf numFmtId="0" fontId="0" fillId="4" borderId="0" xfId="0" applyFill="true">
      <alignment wrapText="false"/>
    </xf>
    <xf numFmtId="2" fontId="0" fillId="4" borderId="0" xfId="0" applyNumberFormat="true" applyFill="true">
      <alignment wrapText="false"/>
    </xf>
    <xf numFmtId="10" fontId="0" fillId="4" borderId="0" xfId="0" applyNumberFormat="true" applyFill="true">
      <alignment wrapText="false"/>
    </xf>
    <xf numFmtId="0" fontId="4" fillId="5" borderId="0" xfId="0" applyFill="true" applyFont="true">
      <alignment wrapText="false" horizontal="center"/>
    </xf>
    <xf numFmtId="0" fontId="0" fillId="6" borderId="0" xfId="0" applyFill="true">
      <alignment wrapText="false"/>
    </xf>
    <xf numFmtId="2" fontId="0" fillId="6" borderId="0" xfId="0" applyFill="true" applyNumberFormat="true">
      <alignment wrapText="false"/>
    </xf>
    <xf numFmtId="10" fontId="0" fillId="6" borderId="0" xfId="0" applyFill="true" applyNumberFormat="true">
      <alignment wrapText="false"/>
    </xf>
    <xf numFmtId="0" fontId="0" fillId="7" borderId="0" xfId="0" applyFill="true">
      <alignment wrapText="false"/>
    </xf>
    <xf numFmtId="2" fontId="0" fillId="7" borderId="0" xfId="0" applyFill="true" applyNumberFormat="true">
      <alignment wrapText="false"/>
    </xf>
    <xf numFmtId="10" fontId="0" fillId="7" borderId="0" xfId="0" applyFill="true" applyNumberFormat="true">
      <alignment wrapText="false"/>
    </xf>
    <xf numFmtId="0" fontId="4" fillId="5" borderId="0" xfId="0" applyFill="true" applyFont="true">
      <alignment wrapText="false"/>
    </xf>
    <xf numFmtId="2" fontId="4" fillId="5" borderId="0" xfId="0" applyFill="true" applyFont="true" applyNumberFormat="true">
      <alignment wrapText="false"/>
    </xf>
    <xf numFmtId="10" fontId="4" fillId="5" borderId="0" xfId="0" applyFill="true" applyFont="true" applyNumberFormat="true">
      <alignment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6.0" state="frozen" topLeftCell="A7" activePane="bottomLeft"/>
      <selection pane="bottomLeft"/>
    </sheetView>
  </sheetViews>
  <sheetFormatPr defaultRowHeight="15.0"/>
  <cols>
    <col min="1" max="1" width="8.0" customWidth="true"/>
    <col min="2" max="2" width="15.0" customWidth="true"/>
    <col min="3" max="3" width="64.0" customWidth="true"/>
    <col min="4" max="4" width="18.0" customWidth="true"/>
    <col min="5" max="5" width="8.0" customWidth="true"/>
    <col min="6" max="6" width="15.0" customWidth="true"/>
    <col min="7" max="7" width="5.0" customWidth="true"/>
    <col min="8" max="8" width="18.0" customWidth="true"/>
    <col min="9" max="9" width="0.0" customWidth="true"/>
  </cols>
  <sheetData>
    <row r="1">
      <c r="A1" s="1" t="s">
        <v>0</v>
      </c>
      <c r="C1" s="2" t="s">
        <v>1</v>
      </c>
      <c r="D1" s="1" t="s">
        <v>2</v>
      </c>
      <c r="E1" s="3" t="n">
        <v>42191.071198136575</v>
      </c>
    </row>
    <row r="2">
      <c r="A2" s="1" t="s">
        <v>3</v>
      </c>
      <c r="C2" s="2" t="s">
        <v>4</v>
      </c>
      <c r="D2" s="1" t="s">
        <v>5</v>
      </c>
      <c r="E2" s="2"/>
    </row>
    <row r="3">
      <c r="A3" s="1" t="s">
        <v>6</v>
      </c>
      <c r="C3" s="2" t="s">
        <v>7</v>
      </c>
      <c r="D3" s="1" t="s">
        <v>8</v>
      </c>
      <c r="E3" s="2" t="s">
        <v>9</v>
      </c>
    </row>
    <row r="4">
      <c r="A4" s="1" t="s">
        <v>10</v>
      </c>
      <c r="C4" s="2" t="s">
        <v>11</v>
      </c>
    </row>
    <row r="5">
      <c r="A5" s="1" t="s">
        <v>12</v>
      </c>
      <c r="C5" s="2" t="s">
        <v>13</v>
      </c>
    </row>
    <row r="6">
      <c r="A6" s="7" t="s">
        <v>14</v>
      </c>
      <c r="B6" s="7" t="s">
        <v>15</v>
      </c>
      <c r="C6" s="7" t="s">
        <v>16</v>
      </c>
      <c r="D6" t="s" s="7">
        <v>17</v>
      </c>
      <c r="E6" s="7" t="s">
        <v>18</v>
      </c>
      <c r="F6" s="7" t="s">
        <v>19</v>
      </c>
      <c r="G6" s="7" t="s">
        <v>20</v>
      </c>
      <c r="H6" s="7" t="s">
        <v>21</v>
      </c>
      <c r="I6" s="7" t="s">
        <v>22</v>
      </c>
    </row>
    <row r="7">
      <c r="A7" s="8" t="s">
        <v>23</v>
      </c>
      <c r="B7" s="8" t="s">
        <v>23</v>
      </c>
      <c r="C7" s="8" t="s">
        <v>24</v>
      </c>
      <c r="D7" s="9" t="n">
        <f>SUM(I8)</f>
      </c>
      <c r="E7" s="10" t="n">
        <f>(IF(D7=0,0,(1-F7/D7)))</f>
      </c>
      <c r="F7" s="9">
        <f>SUM(H8)</f>
      </c>
      <c r="G7" s="8" t="n">
        <v>1.0</v>
      </c>
      <c r="H7" s="9">
        <f>(F7*G7)</f>
      </c>
      <c r="I7" s="9">
        <f>(D7*G7)</f>
      </c>
    </row>
    <row r="8">
      <c r="A8" s="11" t="s">
        <v>25</v>
      </c>
      <c r="B8" s="11" t="s">
        <v>26</v>
      </c>
      <c r="C8" s="11" t="s">
        <v>27</v>
      </c>
      <c r="D8" s="12" t="n">
        <v>3750.0</v>
      </c>
      <c r="E8" s="13" t="n">
        <v>0.0</v>
      </c>
      <c r="F8" s="12">
        <f>(D8*(1-E8))</f>
      </c>
      <c r="G8" s="11" t="n">
        <v>6.0</v>
      </c>
      <c r="H8" s="12">
        <f>(F8*G8)</f>
      </c>
      <c r="I8" s="12">
        <f>(D8*G8)</f>
      </c>
    </row>
    <row r="9">
      <c r="A9" s="8" t="s">
        <v>23</v>
      </c>
      <c r="B9" s="8" t="s">
        <v>23</v>
      </c>
      <c r="C9" s="8" t="s">
        <v>28</v>
      </c>
      <c r="D9" s="9" t="n">
        <f>SUM(I10)</f>
      </c>
      <c r="E9" s="10" t="n">
        <f>(IF(D9=0,0,(1-F9/D9)))</f>
      </c>
      <c r="F9" s="9">
        <f>SUM(H10)</f>
      </c>
      <c r="G9" s="8" t="n">
        <v>1.0</v>
      </c>
      <c r="H9" s="9">
        <f>(F9*G9)</f>
      </c>
      <c r="I9" s="9">
        <f>(D9*G9)</f>
      </c>
    </row>
    <row r="10">
      <c r="A10" s="11" t="s">
        <v>25</v>
      </c>
      <c r="B10" s="11" t="s">
        <v>29</v>
      </c>
      <c r="C10" s="11" t="s">
        <v>30</v>
      </c>
      <c r="D10" s="12" t="n">
        <v>11650.0</v>
      </c>
      <c r="E10" s="13" t="n">
        <v>0.0</v>
      </c>
      <c r="F10" s="12">
        <f>(D10*(1-E10))</f>
      </c>
      <c r="G10" s="11" t="n">
        <v>1.0</v>
      </c>
      <c r="H10" s="12">
        <f>(F10*G10)</f>
      </c>
      <c r="I10" s="12">
        <f>(D10*G10)</f>
      </c>
    </row>
    <row r="11">
      <c r="A11" s="8" t="s">
        <v>23</v>
      </c>
      <c r="B11" s="8" t="s">
        <v>23</v>
      </c>
      <c r="C11" s="8" t="s">
        <v>31</v>
      </c>
      <c r="D11" s="9" t="n">
        <f>SUM(I12)</f>
      </c>
      <c r="E11" s="10" t="n">
        <f>(IF(D11=0,0,(1-F11/D11)))</f>
      </c>
      <c r="F11" s="9">
        <f>SUM(H12)</f>
      </c>
      <c r="G11" s="8" t="n">
        <v>1.0</v>
      </c>
      <c r="H11" s="9">
        <f>(F11*G11)</f>
      </c>
      <c r="I11" s="9">
        <f>(D11*G11)</f>
      </c>
    </row>
    <row r="12">
      <c r="A12" s="11" t="s">
        <v>25</v>
      </c>
      <c r="B12" s="11" t="s">
        <v>32</v>
      </c>
      <c r="C12" s="11" t="s">
        <v>33</v>
      </c>
      <c r="D12" s="12" t="n">
        <v>371.19927600000074</v>
      </c>
      <c r="E12" s="13" t="n">
        <v>0.0</v>
      </c>
      <c r="F12" s="12">
        <f>(D12*(1-E12))</f>
      </c>
      <c r="G12" s="11" t="n">
        <v>1.0</v>
      </c>
      <c r="H12" s="12">
        <f>(F12*G12)</f>
      </c>
      <c r="I12" s="12">
        <f>(D12*G12)</f>
      </c>
    </row>
    <row r="13">
      <c r="A13" s="14"/>
      <c r="B13" s="14"/>
      <c r="C13" s="14" t="s">
        <v>34</v>
      </c>
      <c r="D13" s="15">
        <f>SUM(D7,D9,D11)</f>
      </c>
      <c r="E13" s="16">
        <f>(IF(D13=0,0,(1-F13/D13)))</f>
      </c>
      <c r="F13" s="15">
        <f>SUM(F7,F9,F11)</f>
      </c>
      <c r="G13" s="14"/>
      <c r="H13" s="15">
        <f>SUM(H7,H9,H11)</f>
      </c>
      <c r="I13" s="15">
        <f>SUM(I7,I9,I11)</f>
      </c>
    </row>
  </sheetData>
  <mergeCells>
    <mergeCell ref="A1:B1"/>
    <mergeCell ref="E1:H1"/>
    <mergeCell ref="A2:B2"/>
    <mergeCell ref="E2:H2"/>
    <mergeCell ref="A3:B3"/>
    <mergeCell ref="E3:H3"/>
    <mergeCell ref="A4:B4"/>
    <mergeCell ref="C4:H4"/>
    <mergeCell ref="A5:B5"/>
    <mergeCell ref="C5:H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6.0" state="frozen" topLeftCell="A7" activePane="bottomLeft"/>
      <selection pane="bottomLeft"/>
    </sheetView>
  </sheetViews>
  <sheetFormatPr defaultRowHeight="15.0"/>
  <cols>
    <col min="1" max="1" width="5.0" customWidth="true"/>
    <col min="2" max="2" width="15.0" customWidth="true"/>
    <col min="3" max="3" width="64.0" customWidth="true"/>
    <col min="4" max="4" width="18.0" customWidth="true"/>
    <col min="5" max="5" width="8.0" customWidth="true"/>
    <col min="6" max="6" width="18.0" customWidth="true"/>
    <col min="7" max="7" width="18.0" customWidth="true"/>
    <col min="8" max="8" width="0.0" customWidth="true"/>
  </cols>
  <sheetData>
    <row r="1">
      <c r="A1" s="17" t="s">
        <v>0</v>
      </c>
      <c r="C1" s="18" t="s">
        <v>1</v>
      </c>
      <c r="D1" s="17" t="s">
        <v>2</v>
      </c>
      <c r="E1" s="19" t="n">
        <v>42191.071198136575</v>
      </c>
    </row>
    <row r="2">
      <c r="A2" s="17" t="s">
        <v>3</v>
      </c>
      <c r="C2" s="18" t="s">
        <v>4</v>
      </c>
      <c r="D2" s="17" t="s">
        <v>5</v>
      </c>
      <c r="E2" s="18"/>
    </row>
    <row r="3">
      <c r="A3" s="17" t="s">
        <v>6</v>
      </c>
      <c r="C3" s="18" t="s">
        <v>7</v>
      </c>
      <c r="D3" s="17" t="s">
        <v>8</v>
      </c>
      <c r="E3" s="18" t="s">
        <v>9</v>
      </c>
    </row>
    <row r="4">
      <c r="A4" s="17" t="s">
        <v>10</v>
      </c>
      <c r="C4" s="18" t="s">
        <v>11</v>
      </c>
    </row>
    <row r="5">
      <c r="A5" s="17" t="s">
        <v>12</v>
      </c>
      <c r="C5" s="18" t="s">
        <v>13</v>
      </c>
    </row>
    <row r="6">
      <c r="A6" s="23" t="s">
        <v>20</v>
      </c>
      <c r="B6" s="23" t="s">
        <v>15</v>
      </c>
      <c r="C6" s="23" t="s">
        <v>16</v>
      </c>
      <c r="D6" t="s" s="23">
        <v>17</v>
      </c>
      <c r="E6" s="23" t="s">
        <v>18</v>
      </c>
      <c r="F6" s="23" t="s">
        <v>19</v>
      </c>
      <c r="G6" s="23" t="s">
        <v>21</v>
      </c>
      <c r="H6" s="23" t="s">
        <v>22</v>
      </c>
    </row>
    <row r="7">
      <c r="A7" s="24"/>
      <c r="B7" s="24"/>
      <c r="C7" s="24" t="s">
        <v>35</v>
      </c>
      <c r="D7" s="25">
        <f>SUM(H8)</f>
      </c>
      <c r="E7" s="26">
        <f>(IF(D7=0,0,(1-F7/D7)))</f>
      </c>
      <c r="F7" s="25">
        <f>SUM(G8)</f>
      </c>
      <c r="G7" s="25">
        <f>SUM(G8)</f>
      </c>
      <c r="H7" s="25">
        <f>SUM(H8)</f>
      </c>
    </row>
    <row r="8">
      <c r="A8" s="27" t="n">
        <v>6.0</v>
      </c>
      <c r="B8" s="27" t="s">
        <v>26</v>
      </c>
      <c r="C8" s="27" t="s">
        <v>27</v>
      </c>
      <c r="D8" t="n" s="28">
        <v>3750.0</v>
      </c>
      <c r="E8" s="29" t="n">
        <v>0.0</v>
      </c>
      <c r="F8" s="28">
        <f>(D8*(1-E8))</f>
      </c>
      <c r="G8" s="28">
        <f>(F8*A8)</f>
      </c>
      <c r="H8" s="28">
        <f>(D8*A8)</f>
      </c>
    </row>
    <row r="9">
      <c r="A9" s="24"/>
      <c r="B9" s="24"/>
      <c r="C9" s="24" t="s">
        <v>36</v>
      </c>
      <c r="D9" s="25">
        <f>SUM(H10)</f>
      </c>
      <c r="E9" s="26">
        <f>(IF(D9=0,0,(1-F9/D9)))</f>
      </c>
      <c r="F9" s="25">
        <f>SUM(G10)</f>
      </c>
      <c r="G9" s="25">
        <f>SUM(G10)</f>
      </c>
      <c r="H9" s="25">
        <f>SUM(H10)</f>
      </c>
    </row>
    <row r="10">
      <c r="A10" s="27" t="n">
        <v>1.0</v>
      </c>
      <c r="B10" s="27" t="s">
        <v>32</v>
      </c>
      <c r="C10" s="27" t="s">
        <v>33</v>
      </c>
      <c r="D10" t="n" s="28">
        <v>371.19927600000074</v>
      </c>
      <c r="E10" s="29" t="n">
        <v>0.0</v>
      </c>
      <c r="F10" s="28">
        <f>(D10*(1-E10))</f>
      </c>
      <c r="G10" s="28">
        <f>(F10*A10)</f>
      </c>
      <c r="H10" s="28">
        <f>(D10*A10)</f>
      </c>
    </row>
    <row r="11">
      <c r="A11" s="24"/>
      <c r="B11" s="24"/>
      <c r="C11" s="24" t="s">
        <v>37</v>
      </c>
      <c r="D11" s="25">
        <f>SUM(H12)</f>
      </c>
      <c r="E11" s="26">
        <f>(IF(D11=0,0,(1-F11/D11)))</f>
      </c>
      <c r="F11" s="25">
        <f>SUM(G12)</f>
      </c>
      <c r="G11" s="25">
        <f>SUM(G12)</f>
      </c>
      <c r="H11" s="25">
        <f>SUM(H12)</f>
      </c>
    </row>
    <row r="12">
      <c r="A12" s="27" t="n">
        <v>1.0</v>
      </c>
      <c r="B12" s="27" t="s">
        <v>29</v>
      </c>
      <c r="C12" s="27" t="s">
        <v>30</v>
      </c>
      <c r="D12" t="n" s="28">
        <v>11650.0</v>
      </c>
      <c r="E12" s="29" t="n">
        <v>0.0</v>
      </c>
      <c r="F12" s="28">
        <f>(D12*(1-E12))</f>
      </c>
      <c r="G12" s="28">
        <f>(F12*A12)</f>
      </c>
      <c r="H12" s="28">
        <f>(D12*A12)</f>
      </c>
    </row>
    <row r="13">
      <c r="A13" s="30"/>
      <c r="B13" s="30"/>
      <c r="C13" s="30" t="s">
        <v>34</v>
      </c>
      <c r="D13" s="31">
        <f>SUM(D7,D9,D11)</f>
      </c>
      <c r="E13" s="32">
        <f>(IF(D13=0,0,(1-F13/D13)))</f>
      </c>
      <c r="F13" s="31">
        <f>SUM(F7,F9,F11)</f>
      </c>
      <c r="G13" s="31">
        <f>SUM(G7,G9,G11)</f>
      </c>
      <c r="H13" s="31">
        <f>SUM(H7,H9,H11)</f>
      </c>
    </row>
  </sheetData>
  <mergeCells>
    <mergeCell ref="A1:B1"/>
    <mergeCell ref="E1:G1"/>
    <mergeCell ref="A2:B2"/>
    <mergeCell ref="E2:G2"/>
    <mergeCell ref="A3:B3"/>
    <mergeCell ref="E3:G3"/>
    <mergeCell ref="A4:B4"/>
    <mergeCell ref="C4:G4"/>
    <mergeCell ref="A5:B5"/>
    <mergeCell ref="C5:G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Web Ordering Tool v5.4.5.0</Application>
  <Company>Teradata Corporation</Company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2015-07-06T05:43:03Z</dcterms:created>
  <dc:creator>Haibin Zhao / hz185012</dc:creator>
  <dc:subject>SHANGHAI STOCK EXCHANGE / 4122167 / SSE-KITS</dc:subject>
  <dc:title>Current Quote / 700336038</dc:title>
</coreProperties>
</file>