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2" sheetId="2" r:id="rId1"/>
    <sheet name="total parking meters per area" sheetId="3" r:id="rId2"/>
  </sheets>
  <calcPr calcId="152511"/>
  <pivotCaches>
    <pivotCache cacheId="230" r:id="rId3"/>
  </pivotCaches>
  <extLst>
    <ext xmlns:x15="http://schemas.microsoft.com/office/spreadsheetml/2010/11/main" uri="{FCE2AD5D-F65C-4FA6-A056-5C36A1767C68}">
      <x15:dataModel>
        <x15:modelTables>
          <x15:modelTable id="PORTOFF_4faf5f37-e2b6-495e-8943-4302787c0857" name="PORTOFF" connection="Excel 3"/>
          <x15:modelTable id="PORTON_06cccaa8-ae80-4017-9623-97a67598b2af" name="PORTON" connection="Excel 3"/>
          <x15:modelTable id="SFMTAOFF_60cd1dca-2ec0-431e-8afb-417ba945dfe0" name="SFMTAOFF" connection="Excel 3"/>
          <x15:modelTable id="SFMTAON_685b3f1c-42c1-444d-a512-14fd365dab25" name="SFMTAON" connection="Excel 3"/>
        </x15:modelTables>
      </x15:dataModel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2" i="3"/>
</calcChain>
</file>

<file path=xl/connections.xml><?xml version="1.0" encoding="utf-8"?>
<connections xmlns="http://schemas.openxmlformats.org/spreadsheetml/2006/main">
  <connection id="1" name="Excel 3" type="100" refreshedVersion="0">
    <extLst>
      <ext xmlns:x15="http://schemas.microsoft.com/office/spreadsheetml/2010/11/main" uri="{DE250136-89BD-433C-8126-D09CA5730AF9}">
        <x15:connection id="f9d1b2da-d7b6-45e6-9567-a1c7c4cdac4c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<sst xmlns="http://schemas.openxmlformats.org/spreadsheetml/2006/main" count="617" uniqueCount="306">
  <si>
    <t>Row Labels</t>
  </si>
  <si>
    <t>Grand Total</t>
  </si>
  <si>
    <t>Average of F4</t>
  </si>
  <si>
    <t>Average of F5</t>
  </si>
  <si>
    <t>Count of F1</t>
  </si>
  <si>
    <t>Area</t>
  </si>
  <si>
    <t>latitude</t>
  </si>
  <si>
    <t>longitude</t>
  </si>
  <si>
    <t>number</t>
  </si>
  <si>
    <t>BATTERY ST</t>
  </si>
  <si>
    <t>BRANNAN ST</t>
  </si>
  <si>
    <t>BROADWAY</t>
  </si>
  <si>
    <t>BRYANT ST</t>
  </si>
  <si>
    <t>BEALE ST</t>
  </si>
  <si>
    <t>CHESTNUT ST</t>
  </si>
  <si>
    <t>DAVIS ST</t>
  </si>
  <si>
    <t>DELANCEY ST</t>
  </si>
  <si>
    <t>CHINA BASIN ST</t>
  </si>
  <si>
    <t>EMBARCADERO NORTH</t>
  </si>
  <si>
    <t>EMBARCADERO SOUTH</t>
  </si>
  <si>
    <t>KING ST</t>
  </si>
  <si>
    <t>FRANCISCO ST</t>
  </si>
  <si>
    <t>FRONT ST</t>
  </si>
  <si>
    <t>GRANT AVE</t>
  </si>
  <si>
    <t>GREEN ST</t>
  </si>
  <si>
    <t>HOWARD ST</t>
  </si>
  <si>
    <t>ILLINOIS ST</t>
  </si>
  <si>
    <t>JEFFERSON ST</t>
  </si>
  <si>
    <t>LOMBARD ST</t>
  </si>
  <si>
    <t>MONTGOMERY ST</t>
  </si>
  <si>
    <t>NORTH POINT ST</t>
  </si>
  <si>
    <t>MISSION BAY BLVD NORTH</t>
  </si>
  <si>
    <t>SANSOME ST</t>
  </si>
  <si>
    <t>SPEAR ST</t>
  </si>
  <si>
    <t>STEUART ST</t>
  </si>
  <si>
    <t>TERRY A FRANCOIS BLVD</t>
  </si>
  <si>
    <t>UNION ST</t>
  </si>
  <si>
    <t>VALLEJO ST</t>
  </si>
  <si>
    <t>02ND AVE</t>
  </si>
  <si>
    <t>03RD AVE</t>
  </si>
  <si>
    <t>04TH AVE</t>
  </si>
  <si>
    <t>05TH AVE</t>
  </si>
  <si>
    <t>06TH AVE</t>
  </si>
  <si>
    <t>07TH AVE</t>
  </si>
  <si>
    <t>08TH AVE</t>
  </si>
  <si>
    <t>09TH AVE</t>
  </si>
  <si>
    <t>10TH AVE</t>
  </si>
  <si>
    <t>11TH AVE</t>
  </si>
  <si>
    <t>12TH AVE</t>
  </si>
  <si>
    <t>14TH AVE</t>
  </si>
  <si>
    <t>15TH AVE</t>
  </si>
  <si>
    <t>16TH AVE</t>
  </si>
  <si>
    <t>17TH AVE</t>
  </si>
  <si>
    <t>18TH AVE</t>
  </si>
  <si>
    <t>19TH AVE</t>
  </si>
  <si>
    <t>20TH AVE</t>
  </si>
  <si>
    <t>21ST AVE</t>
  </si>
  <si>
    <t>22ND AVE</t>
  </si>
  <si>
    <t>23RD AVE</t>
  </si>
  <si>
    <t>24TH AVE</t>
  </si>
  <si>
    <t>25TH AVE</t>
  </si>
  <si>
    <t>26TH AVE</t>
  </si>
  <si>
    <t>27TH AVE</t>
  </si>
  <si>
    <t>28TH AVE</t>
  </si>
  <si>
    <t>31ST AVE</t>
  </si>
  <si>
    <t>32ND AVE</t>
  </si>
  <si>
    <t>33RD AVE</t>
  </si>
  <si>
    <t>36TH AVE</t>
  </si>
  <si>
    <t>37TH AVE</t>
  </si>
  <si>
    <t>38TH AVE</t>
  </si>
  <si>
    <t>01ST ST</t>
  </si>
  <si>
    <t>02ND ST</t>
  </si>
  <si>
    <t>03RD ST</t>
  </si>
  <si>
    <t>04TH ST</t>
  </si>
  <si>
    <t>05TH ST</t>
  </si>
  <si>
    <t>06TH ST</t>
  </si>
  <si>
    <t>07TH ST</t>
  </si>
  <si>
    <t>08TH ST</t>
  </si>
  <si>
    <t>09TH ST</t>
  </si>
  <si>
    <t>10TH ST</t>
  </si>
  <si>
    <t>11TH ST</t>
  </si>
  <si>
    <t>12TH ST</t>
  </si>
  <si>
    <t>13TH ST</t>
  </si>
  <si>
    <t>14TH ST</t>
  </si>
  <si>
    <t>15TH ST</t>
  </si>
  <si>
    <t>16TH ST</t>
  </si>
  <si>
    <t>17TH ST</t>
  </si>
  <si>
    <t>18TH ST</t>
  </si>
  <si>
    <t>19TH ST</t>
  </si>
  <si>
    <t>20TH ST</t>
  </si>
  <si>
    <t>21ST ST</t>
  </si>
  <si>
    <t>22ND ST</t>
  </si>
  <si>
    <t>23RD ST</t>
  </si>
  <si>
    <t>24TH ST</t>
  </si>
  <si>
    <t>25TH ST</t>
  </si>
  <si>
    <t>26TH ST</t>
  </si>
  <si>
    <t>29TH ST</t>
  </si>
  <si>
    <t>30TH ST</t>
  </si>
  <si>
    <t>ALABAMA ST</t>
  </si>
  <si>
    <t>ALPHA ST</t>
  </si>
  <si>
    <t>ARGUELLO BLVD</t>
  </si>
  <si>
    <t>ASHBURY ST</t>
  </si>
  <si>
    <t>AUSTIN ST</t>
  </si>
  <si>
    <t>AVILA ST</t>
  </si>
  <si>
    <t>ALAMEDA ST</t>
  </si>
  <si>
    <t>ASH ST</t>
  </si>
  <si>
    <t>AVERY ST</t>
  </si>
  <si>
    <t>BACON ST</t>
  </si>
  <si>
    <t>BALBOA ST</t>
  </si>
  <si>
    <t>BARTLETT ST</t>
  </si>
  <si>
    <t>BAY ST</t>
  </si>
  <si>
    <t>BEACH ST</t>
  </si>
  <si>
    <t>BELVEDERE ST</t>
  </si>
  <si>
    <t>BRAZIL AVE</t>
  </si>
  <si>
    <t>BAY SHORE BLVD</t>
  </si>
  <si>
    <t>BUCHANAN ST</t>
  </si>
  <si>
    <t>BURROWS ST</t>
  </si>
  <si>
    <t>BUSH ST</t>
  </si>
  <si>
    <t>BAY VIEW ST</t>
  </si>
  <si>
    <t>BOSWORTH ST</t>
  </si>
  <si>
    <t>BERRY ST</t>
  </si>
  <si>
    <t>BLUXOME ST</t>
  </si>
  <si>
    <t>BRADY ST</t>
  </si>
  <si>
    <t>CALIFORNIA ST</t>
  </si>
  <si>
    <t>CARL ST</t>
  </si>
  <si>
    <t>CASTRO ST</t>
  </si>
  <si>
    <t>CEDAR ST</t>
  </si>
  <si>
    <t>CHURCH ST</t>
  </si>
  <si>
    <t>CESAR CHAVEZ ST</t>
  </si>
  <si>
    <t>CHENERY ST</t>
  </si>
  <si>
    <t>CLAY ST</t>
  </si>
  <si>
    <t>CLEMENT ST</t>
  </si>
  <si>
    <t>CLAYTON ST</t>
  </si>
  <si>
    <t>COLE ST</t>
  </si>
  <si>
    <t>COLUMBUS AVE</t>
  </si>
  <si>
    <t>COMMERCIAL ST</t>
  </si>
  <si>
    <t>CORTLAND AVE</t>
  </si>
  <si>
    <t>COTTER ST</t>
  </si>
  <si>
    <t>COLLINGWOOD ST</t>
  </si>
  <si>
    <t>CYRIL MAGNIN ST</t>
  </si>
  <si>
    <t>CAMPTON PL</t>
  </si>
  <si>
    <t>CAPP ST</t>
  </si>
  <si>
    <t>CLARENCE PL</t>
  </si>
  <si>
    <t>DAY ST</t>
  </si>
  <si>
    <t>DESMOND ST</t>
  </si>
  <si>
    <t>DIAMOND ST</t>
  </si>
  <si>
    <t>DIVISADERO ST</t>
  </si>
  <si>
    <t>DOLORES ST</t>
  </si>
  <si>
    <t>DRUMM ST</t>
  </si>
  <si>
    <t>DUNCAN ST</t>
  </si>
  <si>
    <t>EDDY ST</t>
  </si>
  <si>
    <t>ELLIS ST</t>
  </si>
  <si>
    <t>ELM ST</t>
  </si>
  <si>
    <t>EXCELSIOR AVE</t>
  </si>
  <si>
    <t>MCCOPPIN ST</t>
  </si>
  <si>
    <t>FAXON AVE</t>
  </si>
  <si>
    <t>FELL ST</t>
  </si>
  <si>
    <t>FERN ST</t>
  </si>
  <si>
    <t>FILBERT ST</t>
  </si>
  <si>
    <t>FLORIDA ST</t>
  </si>
  <si>
    <t>FILLMORE ST</t>
  </si>
  <si>
    <t>FELTON ST</t>
  </si>
  <si>
    <t>FRANK NORRIS ST</t>
  </si>
  <si>
    <t>FOLSOM ST</t>
  </si>
  <si>
    <t>FRANKLIN ST</t>
  </si>
  <si>
    <t>FREMONT ST</t>
  </si>
  <si>
    <t>FRANCIS ST</t>
  </si>
  <si>
    <t>FULTON ST</t>
  </si>
  <si>
    <t>GEARY ST</t>
  </si>
  <si>
    <t>GEARY BLVD</t>
  </si>
  <si>
    <t>GENEVA AVE</t>
  </si>
  <si>
    <t>GOLDEN GATE AVE</t>
  </si>
  <si>
    <t>GOUGH ST</t>
  </si>
  <si>
    <t>GROVE ST</t>
  </si>
  <si>
    <t>GREENWICH ST</t>
  </si>
  <si>
    <t>HALLECK ST</t>
  </si>
  <si>
    <t>HARRINGTON ST</t>
  </si>
  <si>
    <t>HAIGHT ST</t>
  </si>
  <si>
    <t>HAWTHORNE ST</t>
  </si>
  <si>
    <t>HAYES ST</t>
  </si>
  <si>
    <t>HEMLOCK ST</t>
  </si>
  <si>
    <t>HARTFORD ST</t>
  </si>
  <si>
    <t>HICKORY ST</t>
  </si>
  <si>
    <t>HILLWAY AVE</t>
  </si>
  <si>
    <t>HOLLOWAY AVE</t>
  </si>
  <si>
    <t>HARRISON ST</t>
  </si>
  <si>
    <t>HYDE ST</t>
  </si>
  <si>
    <t>HOFF ST</t>
  </si>
  <si>
    <t>IRVING ST</t>
  </si>
  <si>
    <t>JACKSON ST</t>
  </si>
  <si>
    <t>JESSIE ST</t>
  </si>
  <si>
    <t>JONES ST</t>
  </si>
  <si>
    <t>JORDAN AVE</t>
  </si>
  <si>
    <t>JUDAH ST</t>
  </si>
  <si>
    <t>KEARNY ST</t>
  </si>
  <si>
    <t>KIRKHAM ST</t>
  </si>
  <si>
    <t>KINGSTON ST</t>
  </si>
  <si>
    <t>KERN ST</t>
  </si>
  <si>
    <t>KAPLAN LN</t>
  </si>
  <si>
    <t>LAGUNA ST</t>
  </si>
  <si>
    <t>LARKIN ST</t>
  </si>
  <si>
    <t>LAUREL ST</t>
  </si>
  <si>
    <t>LARCH ST</t>
  </si>
  <si>
    <t>LELAND AVE</t>
  </si>
  <si>
    <t>LEAVENWORTH ST</t>
  </si>
  <si>
    <t>LECH WALESA ST</t>
  </si>
  <si>
    <t>LENOX WAY</t>
  </si>
  <si>
    <t>LONDON ST</t>
  </si>
  <si>
    <t>LAPU-LAPU ST</t>
  </si>
  <si>
    <t>MALLORCA WAY</t>
  </si>
  <si>
    <t>MAIN ST</t>
  </si>
  <si>
    <t>MASON ST</t>
  </si>
  <si>
    <t>MCALLISTER ST</t>
  </si>
  <si>
    <t>MERCHANT ST</t>
  </si>
  <si>
    <t>MINT ST</t>
  </si>
  <si>
    <t>MISSION ST</t>
  </si>
  <si>
    <t>MARKET ST</t>
  </si>
  <si>
    <t>MINNA ST</t>
  </si>
  <si>
    <t>MASONIC AVE</t>
  </si>
  <si>
    <t>MYRTLE ST</t>
  </si>
  <si>
    <t>ALICE B TOKLAS PL</t>
  </si>
  <si>
    <t>MABINI ST</t>
  </si>
  <si>
    <t>MAPLE ST</t>
  </si>
  <si>
    <t>MISSION ROCK ST</t>
  </si>
  <si>
    <t>MISSION BAY BLVD SOUTH</t>
  </si>
  <si>
    <t>NATOMA ST</t>
  </si>
  <si>
    <t>NORIEGA ST</t>
  </si>
  <si>
    <t>NEW MONTGOMERY ST</t>
  </si>
  <si>
    <t>NOE ST</t>
  </si>
  <si>
    <t>NORTON ST</t>
  </si>
  <si>
    <t>OAK ST</t>
  </si>
  <si>
    <t>OCEAN AVE</t>
  </si>
  <si>
    <t>OCTAVIA ST</t>
  </si>
  <si>
    <t>OFARRELL ST</t>
  </si>
  <si>
    <t>OLIVE ST</t>
  </si>
  <si>
    <t>ONONDAGA AVE</t>
  </si>
  <si>
    <t>OTIS ST</t>
  </si>
  <si>
    <t>PACIFIC AVE</t>
  </si>
  <si>
    <t>PALM AVE</t>
  </si>
  <si>
    <t>PARIS ST</t>
  </si>
  <si>
    <t>PEABODY ST</t>
  </si>
  <si>
    <t>PERSIA AVE</t>
  </si>
  <si>
    <t>PAGE ST</t>
  </si>
  <si>
    <t>PINE ST</t>
  </si>
  <si>
    <t>PIERCE ST</t>
  </si>
  <si>
    <t>PIXLEY ST</t>
  </si>
  <si>
    <t>PARKER AVE</t>
  </si>
  <si>
    <t>PARNASSUS AVE</t>
  </si>
  <si>
    <t>POLK ST</t>
  </si>
  <si>
    <t>PORTOLA DR</t>
  </si>
  <si>
    <t>POST ST</t>
  </si>
  <si>
    <t>POTRERO AVE</t>
  </si>
  <si>
    <t>POWELL ST</t>
  </si>
  <si>
    <t>PRECITA AVE</t>
  </si>
  <si>
    <t>PRESIDIO AVE</t>
  </si>
  <si>
    <t>PETER YORKE WAY</t>
  </si>
  <si>
    <t>PERRY ST</t>
  </si>
  <si>
    <t>QUESADA AVE</t>
  </si>
  <si>
    <t>REDWOOD ST</t>
  </si>
  <si>
    <t>REVERE AVE</t>
  </si>
  <si>
    <t>RUSSIA AVE</t>
  </si>
  <si>
    <t>RITCH ST</t>
  </si>
  <si>
    <t>SACRAMENTO ST</t>
  </si>
  <si>
    <t>SCOTT ST</t>
  </si>
  <si>
    <t>SANCHEZ ST</t>
  </si>
  <si>
    <t>SHRADER ST</t>
  </si>
  <si>
    <t>SILLIMAN ST</t>
  </si>
  <si>
    <t>SAN JUAN AVE</t>
  </si>
  <si>
    <t>SAN BRUNO AVE</t>
  </si>
  <si>
    <t>SPRUCE ST</t>
  </si>
  <si>
    <t>SANTA ROSA AVE</t>
  </si>
  <si>
    <t>STEVENSON ST</t>
  </si>
  <si>
    <t>SAINT JOSEPHS AVE</t>
  </si>
  <si>
    <t>STEINER ST</t>
  </si>
  <si>
    <t>STOCKTON ST</t>
  </si>
  <si>
    <t>SUTTER ST</t>
  </si>
  <si>
    <t>SOUTH VAN NESS AVE</t>
  </si>
  <si>
    <t>SHOTWELL ST</t>
  </si>
  <si>
    <t>STANYAN ST</t>
  </si>
  <si>
    <t>STILLMAN ST</t>
  </si>
  <si>
    <t>SOUTH PARK</t>
  </si>
  <si>
    <t>TARAVAL ST</t>
  </si>
  <si>
    <t>TAYLOR ST</t>
  </si>
  <si>
    <t>THERESA ST</t>
  </si>
  <si>
    <t>THORNTON AVE</t>
  </si>
  <si>
    <t>TOWNSEND ST</t>
  </si>
  <si>
    <t>TREAT AVE</t>
  </si>
  <si>
    <t>TURK ST</t>
  </si>
  <si>
    <t>TAPIA DR</t>
  </si>
  <si>
    <t>TEHAMA ST</t>
  </si>
  <si>
    <t>ULLOA ST</t>
  </si>
  <si>
    <t>UTAH ST</t>
  </si>
  <si>
    <t>VALENCIA ST</t>
  </si>
  <si>
    <t>VAN NESS AVE</t>
  </si>
  <si>
    <t>VICKSBURG ST</t>
  </si>
  <si>
    <t>VICENTE ST</t>
  </si>
  <si>
    <t>VIRGINIA AVE</t>
  </si>
  <si>
    <t>VARELA AVE</t>
  </si>
  <si>
    <t>WALTER U LUM PL</t>
  </si>
  <si>
    <t>WASHINGTON ST</t>
  </si>
  <si>
    <t>WILDER ST</t>
  </si>
  <si>
    <t>WEBSTER ST</t>
  </si>
  <si>
    <t>WILLOW ST</t>
  </si>
  <si>
    <t>WEST PORTAL AVE</t>
  </si>
  <si>
    <t>YORK ST</t>
  </si>
  <si>
    <t>AreaName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</si>
</sst>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2" fontId="0" fillId="0" borderId="0" xfId="0" applyNumberFormat="1"/>
    <xf numFmtId="0" fontId="1" fillId="0" borderId="0" xfId="0" applyFont="1"/>
    <xf numFmtId="17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165.389619444446" createdVersion="5" refreshedVersion="5" minRefreshableVersion="3" recordCount="0" supportSubquery="1" supportAdvancedDrill="1">
  <cacheSource type="external" connectionId="2"/>
  <cacheFields count="4">
    <cacheField name="[Measures].[Average of F4 4]" caption="Average of F4 4" numFmtId="0" hierarchy="42" level="32767"/>
    <cacheField name="[SFMTAON].[F2].[F2]" caption="F2" numFmtId="0" hierarchy="16" level="1">
      <sharedItems count="289">
        <s v="01ST ST"/>
        <s v="02ND AVE"/>
        <s v="02ND ST"/>
        <s v="03RD AVE"/>
        <s v="03RD ST"/>
        <s v="04TH AVE"/>
        <s v="04TH ST"/>
        <s v="05TH AVE"/>
        <s v="05TH ST"/>
        <s v="06TH AVE"/>
        <s v="06TH ST"/>
        <s v="07TH AVE"/>
        <s v="07TH ST"/>
        <s v="08TH AVE"/>
        <s v="08TH ST"/>
        <s v="09TH AVE"/>
        <s v="09TH ST"/>
        <s v="10TH AVE"/>
        <s v="10TH ST"/>
        <s v="11TH AVE"/>
        <s v="11TH ST"/>
        <s v="12TH AVE"/>
        <s v="12TH ST"/>
        <s v="13TH ST"/>
        <s v="14TH AVE"/>
        <s v="14TH ST"/>
        <s v="15TH AVE"/>
        <s v="15TH ST"/>
        <s v="16TH AVE"/>
        <s v="16TH ST"/>
        <s v="17TH AVE"/>
        <s v="17TH ST"/>
        <s v="18TH AVE"/>
        <s v="18TH ST"/>
        <s v="19TH AVE"/>
        <s v="19TH ST"/>
        <s v="20TH AVE"/>
        <s v="20TH ST"/>
        <s v="21ST AVE"/>
        <s v="21ST ST"/>
        <s v="22ND AVE"/>
        <s v="22ND ST"/>
        <s v="23RD AVE"/>
        <s v="23RD ST"/>
        <s v="24TH AVE"/>
        <s v="24TH ST"/>
        <s v="25TH AVE"/>
        <s v="25TH ST"/>
        <s v="26TH AVE"/>
        <s v="26TH ST"/>
        <s v="27TH AVE"/>
        <s v="28TH AVE"/>
        <s v="29TH ST"/>
        <s v="30TH ST"/>
        <s v="31ST AVE"/>
        <s v="32ND AVE"/>
        <s v="33RD AVE"/>
        <s v="36TH AVE"/>
        <s v="37TH AVE"/>
        <s v="38TH AVE"/>
        <s v="ALABAMA ST"/>
        <s v="ALAMEDA ST"/>
        <s v="ALICE B TOKLAS PL"/>
        <s v="ALPHA ST"/>
        <s v="ARGUELLO BLVD"/>
        <s v="ASH ST"/>
        <s v="ASHBURY ST"/>
        <s v="AUSTIN ST"/>
        <s v="AVERY ST"/>
        <s v="AVILA ST"/>
        <s v="BACON ST"/>
        <s v="BALBOA ST"/>
        <s v="BARTLETT ST"/>
        <s v="BATTERY ST"/>
        <s v="BAY SHORE BLVD"/>
        <s v="BAY ST"/>
        <s v="BAY VIEW ST"/>
        <s v="BEACH ST"/>
        <s v="BEALE ST"/>
        <s v="BELVEDERE ST"/>
        <s v="BERRY ST"/>
        <s v="BLUXOME ST"/>
        <s v="BOSWORTH ST"/>
        <s v="BRADY ST"/>
        <s v="BRANNAN ST"/>
        <s v="BRAZIL AVE"/>
        <s v="BROADWAY"/>
        <s v="BRYANT ST"/>
        <s v="BUCHANAN ST"/>
        <s v="BURROWS ST"/>
        <s v="BUSH ST"/>
        <s v="CALIFORNIA ST"/>
        <s v="CAMPTON PL"/>
        <s v="CAPP ST"/>
        <s v="CARL ST"/>
        <s v="CASTRO ST"/>
        <s v="CEDAR ST"/>
        <s v="CESAR CHAVEZ ST"/>
        <s v="CHENERY ST"/>
        <s v="CHESTNUT ST"/>
        <s v="CHINA BASIN ST"/>
        <s v="CHURCH ST"/>
        <s v="CLARENCE PL"/>
        <s v="CLAY ST"/>
        <s v="CLAYTON ST"/>
        <s v="CLEMENT ST"/>
        <s v="COLE ST"/>
        <s v="COLLINGWOOD ST"/>
        <s v="COLUMBUS AVE"/>
        <s v="COMMERCIAL ST"/>
        <s v="CORTLAND AVE"/>
        <s v="COTTER ST"/>
        <s v="CYRIL MAGNIN ST"/>
        <s v="DAVIS ST"/>
        <s v="DAY ST"/>
        <s v="DESMOND ST"/>
        <s v="DIAMOND ST"/>
        <s v="DIVISADERO ST"/>
        <s v="DOLORES ST"/>
        <s v="DRUMM ST"/>
        <s v="DUNCAN ST"/>
        <s v="EDDY ST"/>
        <s v="ELLIS ST"/>
        <s v="ELM ST"/>
        <s v="EXCELSIOR AVE"/>
        <s v="FAXON AVE"/>
        <s v="FELL ST"/>
        <s v="FELTON ST"/>
        <s v="FERN ST"/>
        <s v="FILBERT ST"/>
        <s v="FILLMORE ST"/>
        <s v="FLORIDA ST"/>
        <s v="FOLSOM ST"/>
        <s v="FRANCIS ST"/>
        <s v="FRANK NORRIS ST"/>
        <s v="FRANKLIN ST"/>
        <s v="FREMONT ST"/>
        <s v="FRONT ST"/>
        <s v="FULTON ST"/>
        <s v="GEARY BLVD"/>
        <s v="GEARY ST"/>
        <s v="GENEVA AVE"/>
        <s v="GOLDEN GATE AVE"/>
        <s v="GOUGH ST"/>
        <s v="GRANT AVE"/>
        <s v="GREEN ST"/>
        <s v="GREENWICH ST"/>
        <s v="GROVE ST"/>
        <s v="HAIGHT ST"/>
        <s v="HALLECK ST"/>
        <s v="HARRINGTON ST"/>
        <s v="HARRISON ST"/>
        <s v="HARTFORD ST"/>
        <s v="HAWTHORNE ST"/>
        <s v="HAYES ST"/>
        <s v="HEMLOCK ST"/>
        <s v="HICKORY ST"/>
        <s v="HILLWAY AVE"/>
        <s v="HOFF ST"/>
        <s v="HOLLOWAY AVE"/>
        <s v="HOWARD ST"/>
        <s v="HYDE ST"/>
        <s v="IRVING ST"/>
        <s v="JACKSON ST"/>
        <s v="JESSIE ST"/>
        <s v="JONES ST"/>
        <s v="JORDAN AVE"/>
        <s v="JUDAH ST"/>
        <s v="KAPLAN LN"/>
        <s v="KEARNY ST"/>
        <s v="KERN ST"/>
        <s v="KING ST"/>
        <s v="KINGSTON ST"/>
        <s v="KIRKHAM ST"/>
        <s v="LAGUNA ST"/>
        <s v="LAPU-LAPU ST"/>
        <s v="LARCH ST"/>
        <s v="LARKIN ST"/>
        <s v="LAUREL ST"/>
        <s v="LEAVENWORTH ST"/>
        <s v="LECH WALESA ST"/>
        <s v="LELAND AVE"/>
        <s v="LENOX WAY"/>
        <s v="LOMBARD ST"/>
        <s v="LONDON ST"/>
        <s v="MABINI ST"/>
        <s v="MAIN ST"/>
        <s v="MALLORCA WAY"/>
        <s v="MAPLE ST"/>
        <s v="MARKET ST"/>
        <s v="MASON ST"/>
        <s v="MASONIC AVE"/>
        <s v="MCALLISTER ST"/>
        <s v="MCCOPPIN ST"/>
        <s v="MERCHANT ST"/>
        <s v="MINNA ST"/>
        <s v="MINT ST"/>
        <s v="MISSION BAY BLVD NORTH"/>
        <s v="MISSION BAY BLVD SOUTH"/>
        <s v="MISSION ROCK ST"/>
        <s v="MISSION ST"/>
        <s v="MONTGOMERY ST"/>
        <s v="MYRTLE ST"/>
        <s v="NATOMA ST"/>
        <s v="NEW MONTGOMERY ST"/>
        <s v="NOE ST"/>
        <s v="NORIEGA ST"/>
        <s v="NORTH POINT ST"/>
        <s v="NORTON ST"/>
        <s v="OAK ST"/>
        <s v="OCEAN AVE"/>
        <s v="OCTAVIA ST"/>
        <s v="OFARRELL ST"/>
        <s v="OLIVE ST"/>
        <s v="ONONDAGA AVE"/>
        <s v="OTIS ST"/>
        <s v="PACIFIC AVE"/>
        <s v="PAGE ST"/>
        <s v="PALM AVE"/>
        <s v="PARIS ST"/>
        <s v="PARKER AVE"/>
        <s v="PARNASSUS AVE"/>
        <s v="PEABODY ST"/>
        <s v="PERRY ST"/>
        <s v="PERSIA AVE"/>
        <s v="PETER YORKE WAY"/>
        <s v="PIERCE ST"/>
        <s v="PINE ST"/>
        <s v="PIXLEY ST"/>
        <s v="POLK ST"/>
        <s v="PORTOLA DR"/>
        <s v="POST ST"/>
        <s v="POTRERO AVE"/>
        <s v="POWELL ST"/>
        <s v="PRECITA AVE"/>
        <s v="PRESIDIO AVE"/>
        <s v="QUESADA AVE"/>
        <s v="REDWOOD ST"/>
        <s v="REVERE AVE"/>
        <s v="RITCH ST"/>
        <s v="RUSSIA AVE"/>
        <s v="SACRAMENTO ST"/>
        <s v="SAINT JOSEPHS AVE"/>
        <s v="SAN BRUNO AVE"/>
        <s v="SAN JUAN AVE"/>
        <s v="SANCHEZ ST"/>
        <s v="SANSOME ST"/>
        <s v="SANTA ROSA AVE"/>
        <s v="SCOTT ST"/>
        <s v="SHOTWELL ST"/>
        <s v="SHRADER ST"/>
        <s v="SILLIMAN ST"/>
        <s v="SOUTH PARK"/>
        <s v="SOUTH VAN NESS AVE"/>
        <s v="SPEAR ST"/>
        <s v="SPRUCE ST"/>
        <s v="STANYAN ST"/>
        <s v="STEINER ST"/>
        <s v="STEUART ST"/>
        <s v="STEVENSON ST"/>
        <s v="STILLMAN ST"/>
        <s v="STOCKTON ST"/>
        <s v="SUTTER ST"/>
        <s v="TAPIA DR"/>
        <s v="TARAVAL ST"/>
        <s v="TAYLOR ST"/>
        <s v="TEHAMA ST"/>
        <s v="THERESA ST"/>
        <s v="THORNTON AVE"/>
        <s v="TOWNSEND ST"/>
        <s v="TREAT AVE"/>
        <s v="TURK ST"/>
        <s v="ULLOA ST"/>
        <s v="UNION ST"/>
        <s v="UTAH ST"/>
        <s v="VALENCIA ST"/>
        <s v="VALLEJO ST"/>
        <s v="VAN NESS AVE"/>
        <s v="VARELA AVE"/>
        <s v="VICENTE ST"/>
        <s v="VICKSBURG ST"/>
        <s v="VIRGINIA AVE"/>
        <s v="WALTER U LUM PL"/>
        <s v="WASHINGTON ST"/>
        <s v="WEBSTER ST"/>
        <s v="WEST PORTAL AVE"/>
        <s v="WILDER ST"/>
        <s v="WILLOW ST"/>
        <s v="YORK ST"/>
      </sharedItems>
    </cacheField>
    <cacheField name="[Measures].[Count of F1 4]" caption="Count of F1 4" numFmtId="0" hierarchy="43" level="32767"/>
    <cacheField name="[Measures].[Average of F5 4]" caption="Average of F5 4" numFmtId="0" hierarchy="44" level="32767"/>
  </cacheFields>
  <cacheHierarchies count="50">
    <cacheHierarchy uniqueName="[PORTOFF].[F1]" caption="F1" attribute="1" defaultMemberUniqueName="[PORTOFF].[F1].[All]" allUniqueName="[PORTOFF].[F1].[All]" dimensionUniqueName="[PORTOFF]" displayFolder="" count="0" memberValueDatatype="130" unbalanced="0"/>
    <cacheHierarchy uniqueName="[PORTOFF].[F2]" caption="F2" attribute="1" defaultMemberUniqueName="[PORTOFF].[F2].[All]" allUniqueName="[PORTOFF].[F2].[All]" dimensionUniqueName="[PORTOFF]" displayFolder="" count="0" memberValueDatatype="5" unbalanced="0"/>
    <cacheHierarchy uniqueName="[PORTOFF].[F3]" caption="F3" attribute="1" defaultMemberUniqueName="[PORTOFF].[F3].[All]" allUniqueName="[PORTOFF].[F3].[All]" dimensionUniqueName="[PORTOFF]" displayFolder="" count="0" memberValueDatatype="130" unbalanced="0"/>
    <cacheHierarchy uniqueName="[PORTOFF].[F4]" caption="F4" attribute="1" defaultMemberUniqueName="[PORTOFF].[F4].[All]" allUniqueName="[PORTOFF].[F4].[All]" dimensionUniqueName="[PORTOFF]" displayFolder="" count="0" memberValueDatatype="5" unbalanced="0"/>
    <cacheHierarchy uniqueName="[PORTOFF].[F5]" caption="F5" attribute="1" defaultMemberUniqueName="[PORTOFF].[F5].[All]" allUniqueName="[PORTOFF].[F5].[All]" dimensionUniqueName="[PORTOFF]" displayFolder="" count="0" memberValueDatatype="5" unbalanced="0"/>
    <cacheHierarchy uniqueName="[PORTON].[F1]" caption="F1" attribute="1" defaultMemberUniqueName="[PORTON].[F1].[All]" allUniqueName="[PORTON].[F1].[All]" dimensionUniqueName="[PORTON]" displayFolder="" count="0" memberValueDatatype="130" unbalanced="0"/>
    <cacheHierarchy uniqueName="[PORTON].[F2]" caption="F2" attribute="1" defaultMemberUniqueName="[PORTON].[F2].[All]" allUniqueName="[PORTON].[F2].[All]" dimensionUniqueName="[PORTON]" displayFolder="" count="0" memberValueDatatype="130" unbalanced="0"/>
    <cacheHierarchy uniqueName="[PORTON].[F3]" caption="F3" attribute="1" defaultMemberUniqueName="[PORTON].[F3].[All]" allUniqueName="[PORTON].[F3].[All]" dimensionUniqueName="[PORTON]" displayFolder="" count="0" memberValueDatatype="130" unbalanced="0"/>
    <cacheHierarchy uniqueName="[PORTON].[F4]" caption="F4" attribute="1" defaultMemberUniqueName="[PORTON].[F4].[All]" allUniqueName="[PORTON].[F4].[All]" dimensionUniqueName="[PORTON]" displayFolder="" count="0" memberValueDatatype="5" unbalanced="0"/>
    <cacheHierarchy uniqueName="[PORTON].[F5]" caption="F5" attribute="1" defaultMemberUniqueName="[PORTON].[F5].[All]" allUniqueName="[PORTON].[F5].[All]" dimensionUniqueName="[PORTON]" displayFolder="" count="0" memberValueDatatype="5" unbalanced="0"/>
    <cacheHierarchy uniqueName="[SFMTAOFF].[F1]" caption="F1" attribute="1" defaultMemberUniqueName="[SFMTAOFF].[F1].[All]" allUniqueName="[SFMTAOFF].[F1].[All]" dimensionUniqueName="[SFMTAOFF]" displayFolder="" count="0" memberValueDatatype="130" unbalanced="0"/>
    <cacheHierarchy uniqueName="[SFMTAOFF].[F2]" caption="F2" attribute="1" defaultMemberUniqueName="[SFMTAOFF].[F2].[All]" allUniqueName="[SFMTAOFF].[F2].[All]" dimensionUniqueName="[SFMTAOFF]" displayFolder="" count="0" memberValueDatatype="5" unbalanced="0"/>
    <cacheHierarchy uniqueName="[SFMTAOFF].[F3]" caption="F3" attribute="1" defaultMemberUniqueName="[SFMTAOFF].[F3].[All]" allUniqueName="[SFMTAOFF].[F3].[All]" dimensionUniqueName="[SFMTAOFF]" displayFolder="" count="0" memberValueDatatype="130" unbalanced="0"/>
    <cacheHierarchy uniqueName="[SFMTAOFF].[F4]" caption="F4" attribute="1" defaultMemberUniqueName="[SFMTAOFF].[F4].[All]" allUniqueName="[SFMTAOFF].[F4].[All]" dimensionUniqueName="[SFMTAOFF]" displayFolder="" count="0" memberValueDatatype="5" unbalanced="0"/>
    <cacheHierarchy uniqueName="[SFMTAOFF].[F5]" caption="F5" attribute="1" defaultMemberUniqueName="[SFMTAOFF].[F5].[All]" allUniqueName="[SFMTAOFF].[F5].[All]" dimensionUniqueName="[SFMTAOFF]" displayFolder="" count="0" memberValueDatatype="5" unbalanced="0"/>
    <cacheHierarchy uniqueName="[SFMTAON].[F1]" caption="F1" attribute="1" defaultMemberUniqueName="[SFMTAON].[F1].[All]" allUniqueName="[SFMTAON].[F1].[All]" dimensionUniqueName="[SFMTAON]" displayFolder="" count="0" memberValueDatatype="130" unbalanced="0"/>
    <cacheHierarchy uniqueName="[SFMTAON].[F2]" caption="F2" attribute="1" defaultMemberUniqueName="[SFMTAON].[F2].[All]" allUniqueName="[SFMTAON].[F2].[All]" dimensionUniqueName="[SFMTAON]" displayFolder="" count="2" memberValueDatatype="130" unbalanced="0">
      <fieldsUsage count="2">
        <fieldUsage x="-1"/>
        <fieldUsage x="1"/>
      </fieldsUsage>
    </cacheHierarchy>
    <cacheHierarchy uniqueName="[SFMTAON].[F3]" caption="F3" attribute="1" defaultMemberUniqueName="[SFMTAON].[F3].[All]" allUniqueName="[SFMTAON].[F3].[All]" dimensionUniqueName="[SFMTAON]" displayFolder="" count="0" memberValueDatatype="130" unbalanced="0"/>
    <cacheHierarchy uniqueName="[SFMTAON].[F4]" caption="F4" attribute="1" defaultMemberUniqueName="[SFMTAON].[F4].[All]" allUniqueName="[SFMTAON].[F4].[All]" dimensionUniqueName="[SFMTAON]" displayFolder="" count="0" memberValueDatatype="5" unbalanced="0"/>
    <cacheHierarchy uniqueName="[SFMTAON].[F5]" caption="F5" attribute="1" defaultMemberUniqueName="[SFMTAON].[F5].[All]" allUniqueName="[SFMTAON].[F5].[All]" dimensionUniqueName="[SFMTAON]" displayFolder="" count="0" memberValueDatatype="5" unbalanced="0"/>
    <cacheHierarchy uniqueName="[Measures].[Count of F4]" caption="Count of F4" measure="1" displayFolder="" measureGroup="PORTOF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5]" caption="Count of F5" measure="1" displayFolder="" measureGroup="PORTOFF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4]" caption="Average of F4" measure="1" displayFolder="" measureGroup="PORTOF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F5]" caption="Average of F5" measure="1" displayFolder="" measureGroup="PORTOFF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2]" caption="Sum of F2" measure="1" displayFolder="" measureGroup="PORTOFF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4]" caption="Sum of F4" measure="1" displayFolder="" measureGroup="PORTOF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5]" caption="Sum of F5" measure="1" displayFolder="" measureGroup="PORTOFF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2]" caption="Average of F2" measure="1" displayFolder="" measureGroup="PORTOFF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1]" caption="Count of F1" measure="1" displayFolder="" measureGroup="PORTOFF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4 2]" caption="Sum of F4 2" measure="1" displayFolder="" measureGroup="PORTON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5 2]" caption="Sum of F5 2" measure="1" displayFolder="" measureGroup="PORTON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F4 2]" caption="Average of F4 2" measure="1" displayFolder="" measureGroup="PORTON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5 2]" caption="Average of F5 2" measure="1" displayFolder="" measureGroup="PORTON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1 2]" caption="Count of F1 2" measure="1" displayFolder="" measureGroup="PORTON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4 3]" caption="Sum of F4 3" measure="1" displayFolder="" measureGroup="SFMTAOFF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5 3]" caption="Sum of F5 3" measure="1" displayFolder="" measureGroup="SFMTAOFF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F4 3]" caption="Average of F4 3" measure="1" displayFolder="" measureGroup="SFMTAOFF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5 3]" caption="Average of F5 3" measure="1" displayFolder="" measureGroup="SFMTAOFF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2 2]" caption="Sum of F2 2" measure="1" displayFolder="" measureGroup="SFMTAOFF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F1 3]" caption="Count of F1 3" measure="1" displayFolder="" measureGroup="SFMTAOFF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4 4]" caption="Sum of F4 4" measure="1" displayFolder="" measureGroup="SFMTAON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5 4]" caption="Sum of F5 4" measure="1" displayFolder="" measureGroup="SFMTAON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F4 4]" caption="Average of F4 4" measure="1" displayFolder="" measureGroup="SFMTA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F1 4]" caption="Count of F1 4" measure="1" displayFolder="" measureGroup="SFMTA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F5 4]" caption="Average of F5 4" measure="1" displayFolder="" measureGroup="SFMTA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_Count PORTOFF]" caption="_Count PORTOFF" measure="1" displayFolder="" measureGroup="PORTOFF" count="0" hidden="1"/>
    <cacheHierarchy uniqueName="[Measures].[_Count PORTON]" caption="_Count PORTON" measure="1" displayFolder="" measureGroup="PORTON" count="0" hidden="1"/>
    <cacheHierarchy uniqueName="[Measures].[_Count SFMTAOFF]" caption="_Count SFMTAOFF" measure="1" displayFolder="" measureGroup="SFMTAOFF" count="0" hidden="1"/>
    <cacheHierarchy uniqueName="[Measures].[_Count SFMTAON]" caption="_Count SFMTAON" measure="1" displayFolder="" measureGroup="SFMTAON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PORTOFF" uniqueName="[PORTOFF]" caption="PORTOFF"/>
    <dimension name="PORTON" uniqueName="[PORTON]" caption="PORTON"/>
    <dimension name="SFMTAOFF" uniqueName="[SFMTAOFF]" caption="SFMTAOFF"/>
    <dimension name="SFMTAON" uniqueName="[SFMTAON]" caption="SFMTAON"/>
  </dimensions>
  <measureGroups count="4">
    <measureGroup name="PORTOFF" caption="PORTOFF"/>
    <measureGroup name="PORTON" caption="PORTON"/>
    <measureGroup name="SFMTAOFF" caption="SFMTAOFF"/>
    <measureGroup name="SFMTAON" caption="SFMTAON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0" applyNumberFormats="0" applyBorderFormats="0" applyFontFormats="0" applyPatternFormats="0" applyAlignmentFormats="0" applyWidthHeightFormats="1" dataCaption="Values" tag="364b1c06-06d5-4551-a364-1f425895d64f" updatedVersion="5" minRefreshableVersion="3" useAutoFormatting="1" itemPrintTitles="1" createdVersion="5" indent="0" outline="1" outlineData="1" multipleFieldFilters="0">
  <location ref="A1:D291" firstHeaderRow="0" firstDataRow="1" firstDataCol="1"/>
  <pivotFields count="4">
    <pivotField dataField="1" showAll="0"/>
    <pivotField axis="axisRow" allDrilled="1" showAll="0" dataSourceSort="1" defaultAttributeDrillState="1">
      <items count="2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dataField="1" showAll="0"/>
    <pivotField dataField="1" showAll="0"/>
  </pivotFields>
  <rowFields count="1">
    <field x="1"/>
  </rowFields>
  <rowItems count="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4" fld="0" subtotal="average" baseField="0" baseItem="1"/>
    <dataField name="Average of F5" fld="3" subtotal="average" baseField="2" baseItem="0"/>
    <dataField name="Count of F1" fld="2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RTOFF]"/>
        <x15:activeTabTopLevelEntity name="[PORTON]"/>
        <x15:activeTabTopLevelEntity name="[SFMTAOFF]"/>
        <x15:activeTabTopLevelEntity name="[SFMTA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opLeftCell="A270" workbookViewId="0">
      <selection activeCell="A2" sqref="A2:D291"/>
    </sheetView>
  </sheetViews>
  <sheetFormatPr defaultRowHeight="14.5" x14ac:dyDescent="0.35"/>
  <cols>
    <col min="1" max="1" width="23.26953125" customWidth="1"/>
    <col min="2" max="3" width="12.08984375" bestFit="1" customWidth="1"/>
    <col min="4" max="4" width="10.453125" customWidth="1"/>
    <col min="5" max="5" width="7" customWidth="1"/>
    <col min="6" max="6" width="10.7265625" bestFit="1" customWidth="1"/>
  </cols>
  <sheetData>
    <row r="1" spans="1:4" x14ac:dyDescent="0.35">
      <c r="A1" s="1" t="s">
        <v>0</v>
      </c>
      <c r="B1" t="s">
        <v>2</v>
      </c>
      <c r="C1" t="s">
        <v>3</v>
      </c>
      <c r="D1" t="s">
        <v>4</v>
      </c>
    </row>
    <row r="2" spans="1:4" x14ac:dyDescent="0.35">
      <c r="A2" s="2" t="s">
        <v>70</v>
      </c>
      <c r="B2" s="6">
        <v>37.788509594037599</v>
      </c>
      <c r="C2" s="6">
        <v>-122.3959759237584</v>
      </c>
      <c r="D2" s="4">
        <v>125</v>
      </c>
    </row>
    <row r="3" spans="1:4" x14ac:dyDescent="0.35">
      <c r="A3" s="2" t="s">
        <v>38</v>
      </c>
      <c r="B3" s="6">
        <v>37.781508306126661</v>
      </c>
      <c r="C3" s="6">
        <v>-122.46002301287334</v>
      </c>
      <c r="D3" s="4">
        <v>15</v>
      </c>
    </row>
    <row r="4" spans="1:4" x14ac:dyDescent="0.35">
      <c r="A4" s="2" t="s">
        <v>71</v>
      </c>
      <c r="B4" s="6">
        <v>37.784634591930292</v>
      </c>
      <c r="C4" s="6">
        <v>-122.39556187476094</v>
      </c>
      <c r="D4" s="4">
        <v>274</v>
      </c>
    </row>
    <row r="5" spans="1:4" x14ac:dyDescent="0.35">
      <c r="A5" s="2" t="s">
        <v>39</v>
      </c>
      <c r="B5" s="6">
        <v>37.775721446955558</v>
      </c>
      <c r="C5" s="6">
        <v>-122.46066109347777</v>
      </c>
      <c r="D5" s="4">
        <v>27</v>
      </c>
    </row>
    <row r="6" spans="1:4" x14ac:dyDescent="0.35">
      <c r="A6" s="2" t="s">
        <v>72</v>
      </c>
      <c r="B6" s="6">
        <v>37.765746834017584</v>
      </c>
      <c r="C6" s="6">
        <v>-122.3946589507276</v>
      </c>
      <c r="D6" s="4">
        <v>290</v>
      </c>
    </row>
    <row r="7" spans="1:4" x14ac:dyDescent="0.35">
      <c r="A7" s="2" t="s">
        <v>40</v>
      </c>
      <c r="B7" s="6">
        <v>37.782319996983787</v>
      </c>
      <c r="C7" s="6">
        <v>-122.4622455193027</v>
      </c>
      <c r="D7" s="4">
        <v>37</v>
      </c>
    </row>
    <row r="8" spans="1:4" x14ac:dyDescent="0.35">
      <c r="A8" s="2" t="s">
        <v>73</v>
      </c>
      <c r="B8" s="6">
        <v>37.776041045721072</v>
      </c>
      <c r="C8" s="6">
        <v>-122.39545888206905</v>
      </c>
      <c r="D8" s="4">
        <v>223</v>
      </c>
    </row>
    <row r="9" spans="1:4" x14ac:dyDescent="0.35">
      <c r="A9" s="2" t="s">
        <v>41</v>
      </c>
      <c r="B9" s="6">
        <v>37.782308782513638</v>
      </c>
      <c r="C9" s="6">
        <v>-122.46328420709091</v>
      </c>
      <c r="D9" s="4">
        <v>22</v>
      </c>
    </row>
    <row r="10" spans="1:4" x14ac:dyDescent="0.35">
      <c r="A10" s="2" t="s">
        <v>74</v>
      </c>
      <c r="B10" s="6">
        <v>37.779057677413668</v>
      </c>
      <c r="C10" s="6">
        <v>-122.40192968274411</v>
      </c>
      <c r="D10" s="4">
        <v>161</v>
      </c>
    </row>
    <row r="11" spans="1:4" x14ac:dyDescent="0.35">
      <c r="A11" s="2" t="s">
        <v>42</v>
      </c>
      <c r="B11" s="6">
        <v>37.782768646199997</v>
      </c>
      <c r="C11" s="6">
        <v>-122.46444756403531</v>
      </c>
      <c r="D11" s="4">
        <v>17</v>
      </c>
    </row>
    <row r="12" spans="1:4" x14ac:dyDescent="0.35">
      <c r="A12" s="2" t="s">
        <v>75</v>
      </c>
      <c r="B12" s="6">
        <v>37.779622068118556</v>
      </c>
      <c r="C12" s="6">
        <v>-122.40699869533196</v>
      </c>
      <c r="D12" s="4">
        <v>97</v>
      </c>
    </row>
    <row r="13" spans="1:4" x14ac:dyDescent="0.35">
      <c r="A13" s="2" t="s">
        <v>43</v>
      </c>
      <c r="B13" s="6">
        <v>37.779693850869769</v>
      </c>
      <c r="C13" s="6">
        <v>-122.4652589770558</v>
      </c>
      <c r="D13" s="4">
        <v>43</v>
      </c>
    </row>
    <row r="14" spans="1:4" x14ac:dyDescent="0.35">
      <c r="A14" s="2" t="s">
        <v>76</v>
      </c>
      <c r="B14" s="6">
        <v>37.77787595237843</v>
      </c>
      <c r="C14" s="6">
        <v>-122.40928322388628</v>
      </c>
      <c r="D14" s="4">
        <v>51</v>
      </c>
    </row>
    <row r="15" spans="1:4" x14ac:dyDescent="0.35">
      <c r="A15" s="2" t="s">
        <v>44</v>
      </c>
      <c r="B15" s="6">
        <v>37.777715317838599</v>
      </c>
      <c r="C15" s="6">
        <v>-122.46621948788948</v>
      </c>
      <c r="D15" s="4">
        <v>57</v>
      </c>
    </row>
    <row r="16" spans="1:4" x14ac:dyDescent="0.35">
      <c r="A16" s="2" t="s">
        <v>77</v>
      </c>
      <c r="B16" s="6">
        <v>37.774646107601271</v>
      </c>
      <c r="C16" s="6">
        <v>-122.40961951907262</v>
      </c>
      <c r="D16" s="4">
        <v>157</v>
      </c>
    </row>
    <row r="17" spans="1:4" x14ac:dyDescent="0.35">
      <c r="A17" s="2" t="s">
        <v>45</v>
      </c>
      <c r="B17" s="6">
        <v>37.770463093386233</v>
      </c>
      <c r="C17" s="6">
        <v>-122.46675147051927</v>
      </c>
      <c r="D17" s="4">
        <v>109</v>
      </c>
    </row>
    <row r="18" spans="1:4" x14ac:dyDescent="0.35">
      <c r="A18" s="2" t="s">
        <v>78</v>
      </c>
      <c r="B18" s="6">
        <v>37.773704875522981</v>
      </c>
      <c r="C18" s="6">
        <v>-122.41154641187177</v>
      </c>
      <c r="D18" s="4">
        <v>248</v>
      </c>
    </row>
    <row r="19" spans="1:4" x14ac:dyDescent="0.35">
      <c r="A19" s="2" t="s">
        <v>46</v>
      </c>
      <c r="B19" s="6">
        <v>37.778089729515628</v>
      </c>
      <c r="C19" s="6">
        <v>-122.46837056417188</v>
      </c>
      <c r="D19" s="4">
        <v>32</v>
      </c>
    </row>
    <row r="20" spans="1:4" x14ac:dyDescent="0.35">
      <c r="A20" s="2" t="s">
        <v>79</v>
      </c>
      <c r="B20" s="6">
        <v>37.773570231360466</v>
      </c>
      <c r="C20" s="6">
        <v>-122.41380190011802</v>
      </c>
      <c r="D20" s="4">
        <v>172</v>
      </c>
    </row>
    <row r="21" spans="1:4" x14ac:dyDescent="0.35">
      <c r="A21" s="2" t="s">
        <v>47</v>
      </c>
      <c r="B21" s="6">
        <v>37.781911511413789</v>
      </c>
      <c r="C21" s="6">
        <v>-122.46972644124138</v>
      </c>
      <c r="D21" s="4">
        <v>29</v>
      </c>
    </row>
    <row r="22" spans="1:4" x14ac:dyDescent="0.35">
      <c r="A22" s="2" t="s">
        <v>80</v>
      </c>
      <c r="B22" s="6">
        <v>37.773194919391216</v>
      </c>
      <c r="C22" s="6">
        <v>-122.41567979883041</v>
      </c>
      <c r="D22" s="4">
        <v>148</v>
      </c>
    </row>
    <row r="23" spans="1:4" x14ac:dyDescent="0.35">
      <c r="A23" s="2" t="s">
        <v>48</v>
      </c>
      <c r="B23" s="6">
        <v>37.780441549475</v>
      </c>
      <c r="C23" s="6">
        <v>-122.470617150625</v>
      </c>
      <c r="D23" s="4">
        <v>4</v>
      </c>
    </row>
    <row r="24" spans="1:4" x14ac:dyDescent="0.35">
      <c r="A24" s="2" t="s">
        <v>81</v>
      </c>
      <c r="B24" s="6">
        <v>37.773866077933334</v>
      </c>
      <c r="C24" s="6">
        <v>-122.41966362503055</v>
      </c>
      <c r="D24" s="4">
        <v>36</v>
      </c>
    </row>
    <row r="25" spans="1:4" x14ac:dyDescent="0.35">
      <c r="A25" s="2" t="s">
        <v>82</v>
      </c>
      <c r="B25" s="6">
        <v>37.769554988688888</v>
      </c>
      <c r="C25" s="6">
        <v>-122.41715192178334</v>
      </c>
      <c r="D25" s="4">
        <v>18</v>
      </c>
    </row>
    <row r="26" spans="1:4" x14ac:dyDescent="0.35">
      <c r="A26" s="2" t="s">
        <v>49</v>
      </c>
      <c r="B26" s="6">
        <v>37.737910999500002</v>
      </c>
      <c r="C26" s="6">
        <v>-122.46895424596154</v>
      </c>
      <c r="D26" s="4">
        <v>13</v>
      </c>
    </row>
    <row r="27" spans="1:4" x14ac:dyDescent="0.35">
      <c r="A27" s="2" t="s">
        <v>83</v>
      </c>
      <c r="B27" s="6">
        <v>37.768180625202326</v>
      </c>
      <c r="C27" s="6">
        <v>-122.42150869456162</v>
      </c>
      <c r="D27" s="4">
        <v>86</v>
      </c>
    </row>
    <row r="28" spans="1:4" x14ac:dyDescent="0.35">
      <c r="A28" s="2" t="s">
        <v>50</v>
      </c>
      <c r="B28" s="6">
        <v>37.768569753261538</v>
      </c>
      <c r="C28" s="6">
        <v>-122.47307601546154</v>
      </c>
      <c r="D28" s="4">
        <v>13</v>
      </c>
    </row>
    <row r="29" spans="1:4" x14ac:dyDescent="0.35">
      <c r="A29" s="2" t="s">
        <v>84</v>
      </c>
      <c r="B29" s="6">
        <v>37.766663862131914</v>
      </c>
      <c r="C29" s="6">
        <v>-122.4200028900383</v>
      </c>
      <c r="D29" s="4">
        <v>47</v>
      </c>
    </row>
    <row r="30" spans="1:4" x14ac:dyDescent="0.35">
      <c r="A30" s="2" t="s">
        <v>51</v>
      </c>
      <c r="B30" s="6">
        <v>37.780493591341667</v>
      </c>
      <c r="C30" s="6">
        <v>-122.47509324945833</v>
      </c>
      <c r="D30" s="4">
        <v>12</v>
      </c>
    </row>
    <row r="31" spans="1:4" x14ac:dyDescent="0.35">
      <c r="A31" s="2" t="s">
        <v>85</v>
      </c>
      <c r="B31" s="6">
        <v>37.764963954689584</v>
      </c>
      <c r="C31" s="6">
        <v>-122.42109174951666</v>
      </c>
      <c r="D31" s="4">
        <v>96</v>
      </c>
    </row>
    <row r="32" spans="1:4" x14ac:dyDescent="0.35">
      <c r="A32" s="2" t="s">
        <v>52</v>
      </c>
      <c r="B32" s="6">
        <v>37.780501300172723</v>
      </c>
      <c r="C32" s="6">
        <v>-122.4761369381909</v>
      </c>
      <c r="D32" s="4">
        <v>11</v>
      </c>
    </row>
    <row r="33" spans="1:4" x14ac:dyDescent="0.35">
      <c r="A33" s="2" t="s">
        <v>86</v>
      </c>
      <c r="B33" s="6">
        <v>37.763415150098574</v>
      </c>
      <c r="C33" s="6">
        <v>-122.41969297141428</v>
      </c>
      <c r="D33" s="4">
        <v>70</v>
      </c>
    </row>
    <row r="34" spans="1:4" x14ac:dyDescent="0.35">
      <c r="A34" s="2" t="s">
        <v>53</v>
      </c>
      <c r="B34" s="6">
        <v>37.766126332122582</v>
      </c>
      <c r="C34" s="6">
        <v>-122.47626442311612</v>
      </c>
      <c r="D34" s="4">
        <v>31</v>
      </c>
    </row>
    <row r="35" spans="1:4" x14ac:dyDescent="0.35">
      <c r="A35" s="2" t="s">
        <v>87</v>
      </c>
      <c r="B35" s="6">
        <v>37.761308616232455</v>
      </c>
      <c r="C35" s="6">
        <v>-122.42801367448422</v>
      </c>
      <c r="D35" s="4">
        <v>114</v>
      </c>
    </row>
    <row r="36" spans="1:4" x14ac:dyDescent="0.35">
      <c r="A36" s="2" t="s">
        <v>54</v>
      </c>
      <c r="B36" s="6">
        <v>37.780338431849998</v>
      </c>
      <c r="C36" s="6">
        <v>-122.478300606925</v>
      </c>
      <c r="D36" s="4">
        <v>16</v>
      </c>
    </row>
    <row r="37" spans="1:4" x14ac:dyDescent="0.35">
      <c r="A37" s="2" t="s">
        <v>88</v>
      </c>
      <c r="B37" s="6">
        <v>37.760018547868121</v>
      </c>
      <c r="C37" s="6">
        <v>-122.42280372985797</v>
      </c>
      <c r="D37" s="4">
        <v>69</v>
      </c>
    </row>
    <row r="38" spans="1:4" x14ac:dyDescent="0.35">
      <c r="A38" s="2" t="s">
        <v>55</v>
      </c>
      <c r="B38" s="6">
        <v>37.759409897031247</v>
      </c>
      <c r="C38" s="6">
        <v>-122.47792536589375</v>
      </c>
      <c r="D38" s="4">
        <v>64</v>
      </c>
    </row>
    <row r="39" spans="1:4" x14ac:dyDescent="0.35">
      <c r="A39" s="2" t="s">
        <v>89</v>
      </c>
      <c r="B39" s="6">
        <v>37.758596768945097</v>
      </c>
      <c r="C39" s="6">
        <v>-122.41956927688823</v>
      </c>
      <c r="D39" s="4">
        <v>51</v>
      </c>
    </row>
    <row r="40" spans="1:4" x14ac:dyDescent="0.35">
      <c r="A40" s="2" t="s">
        <v>56</v>
      </c>
      <c r="B40" s="6">
        <v>37.763050524592728</v>
      </c>
      <c r="C40" s="6">
        <v>-122.47923331883818</v>
      </c>
      <c r="D40" s="4">
        <v>55</v>
      </c>
    </row>
    <row r="41" spans="1:4" x14ac:dyDescent="0.35">
      <c r="A41" s="2" t="s">
        <v>90</v>
      </c>
      <c r="B41" s="6">
        <v>37.756995826218365</v>
      </c>
      <c r="C41" s="6">
        <v>-122.41947927979795</v>
      </c>
      <c r="D41" s="4">
        <v>49</v>
      </c>
    </row>
    <row r="42" spans="1:4" x14ac:dyDescent="0.35">
      <c r="A42" s="2" t="s">
        <v>57</v>
      </c>
      <c r="B42" s="6">
        <v>37.759085421772973</v>
      </c>
      <c r="C42" s="6">
        <v>-122.48004853907298</v>
      </c>
      <c r="D42" s="4">
        <v>37</v>
      </c>
    </row>
    <row r="43" spans="1:4" x14ac:dyDescent="0.35">
      <c r="A43" s="2" t="s">
        <v>91</v>
      </c>
      <c r="B43" s="6">
        <v>37.755422249433806</v>
      </c>
      <c r="C43" s="6">
        <v>-122.41887565795211</v>
      </c>
      <c r="D43" s="4">
        <v>71</v>
      </c>
    </row>
    <row r="44" spans="1:4" x14ac:dyDescent="0.35">
      <c r="A44" s="2" t="s">
        <v>58</v>
      </c>
      <c r="B44" s="6">
        <v>37.773325540347997</v>
      </c>
      <c r="C44" s="6">
        <v>-122.48212618207999</v>
      </c>
      <c r="D44" s="4">
        <v>25</v>
      </c>
    </row>
    <row r="45" spans="1:4" x14ac:dyDescent="0.35">
      <c r="A45" s="2" t="s">
        <v>92</v>
      </c>
      <c r="B45" s="6">
        <v>37.75384219514828</v>
      </c>
      <c r="C45" s="6">
        <v>-122.4184738202362</v>
      </c>
      <c r="D45" s="4">
        <v>58</v>
      </c>
    </row>
    <row r="46" spans="1:4" x14ac:dyDescent="0.35">
      <c r="A46" s="2" t="s">
        <v>59</v>
      </c>
      <c r="B46" s="6">
        <v>37.765922460857574</v>
      </c>
      <c r="C46" s="6">
        <v>-122.48268139084546</v>
      </c>
      <c r="D46" s="4">
        <v>33</v>
      </c>
    </row>
    <row r="47" spans="1:4" x14ac:dyDescent="0.35">
      <c r="A47" s="2" t="s">
        <v>93</v>
      </c>
      <c r="B47" s="6">
        <v>37.752110039156804</v>
      </c>
      <c r="C47" s="6">
        <v>-122.42046824335711</v>
      </c>
      <c r="D47" s="4">
        <v>338</v>
      </c>
    </row>
    <row r="48" spans="1:4" x14ac:dyDescent="0.35">
      <c r="A48" s="2" t="s">
        <v>60</v>
      </c>
      <c r="B48" s="6">
        <v>37.771240819953846</v>
      </c>
      <c r="C48" s="6">
        <v>-122.48412955630769</v>
      </c>
      <c r="D48" s="4">
        <v>26</v>
      </c>
    </row>
    <row r="49" spans="1:4" x14ac:dyDescent="0.35">
      <c r="A49" s="2" t="s">
        <v>94</v>
      </c>
      <c r="B49" s="6">
        <v>37.750644221414547</v>
      </c>
      <c r="C49" s="6">
        <v>-122.41825425626546</v>
      </c>
      <c r="D49" s="4">
        <v>55</v>
      </c>
    </row>
    <row r="50" spans="1:4" x14ac:dyDescent="0.35">
      <c r="A50" s="2" t="s">
        <v>61</v>
      </c>
      <c r="B50" s="6">
        <v>37.763158989022223</v>
      </c>
      <c r="C50" s="6">
        <v>-122.48464467725555</v>
      </c>
      <c r="D50" s="4">
        <v>9</v>
      </c>
    </row>
    <row r="51" spans="1:4" x14ac:dyDescent="0.35">
      <c r="A51" s="2" t="s">
        <v>95</v>
      </c>
      <c r="B51" s="6">
        <v>37.748999015176928</v>
      </c>
      <c r="C51" s="6">
        <v>-122.41884095136666</v>
      </c>
      <c r="D51" s="4">
        <v>39</v>
      </c>
    </row>
    <row r="52" spans="1:4" x14ac:dyDescent="0.35">
      <c r="A52" s="2" t="s">
        <v>62</v>
      </c>
      <c r="B52" s="6">
        <v>37.775886000491667</v>
      </c>
      <c r="C52" s="6">
        <v>-122.48656887304166</v>
      </c>
      <c r="D52" s="4">
        <v>12</v>
      </c>
    </row>
    <row r="53" spans="1:4" x14ac:dyDescent="0.35">
      <c r="A53" s="2" t="s">
        <v>63</v>
      </c>
      <c r="B53" s="6">
        <v>37.779895800066669</v>
      </c>
      <c r="C53" s="6">
        <v>-122.48790274414445</v>
      </c>
      <c r="D53" s="4">
        <v>9</v>
      </c>
    </row>
    <row r="54" spans="1:4" x14ac:dyDescent="0.35">
      <c r="A54" s="2" t="s">
        <v>96</v>
      </c>
      <c r="B54" s="6">
        <v>37.743953226314815</v>
      </c>
      <c r="C54" s="6">
        <v>-122.42246945548149</v>
      </c>
      <c r="D54" s="4">
        <v>27</v>
      </c>
    </row>
    <row r="55" spans="1:4" x14ac:dyDescent="0.35">
      <c r="A55" s="2" t="s">
        <v>97</v>
      </c>
      <c r="B55" s="6">
        <v>37.742133834266667</v>
      </c>
      <c r="C55" s="6">
        <v>-122.42683263470001</v>
      </c>
      <c r="D55" s="4">
        <v>3</v>
      </c>
    </row>
    <row r="56" spans="1:4" x14ac:dyDescent="0.35">
      <c r="A56" s="2" t="s">
        <v>64</v>
      </c>
      <c r="B56" s="6">
        <v>37.753878504847364</v>
      </c>
      <c r="C56" s="6">
        <v>-122.48931242628423</v>
      </c>
      <c r="D56" s="4">
        <v>19</v>
      </c>
    </row>
    <row r="57" spans="1:4" x14ac:dyDescent="0.35">
      <c r="A57" s="2" t="s">
        <v>65</v>
      </c>
      <c r="B57" s="6">
        <v>37.753659937907692</v>
      </c>
      <c r="C57" s="6">
        <v>-122.49039759963077</v>
      </c>
      <c r="D57" s="4">
        <v>13</v>
      </c>
    </row>
    <row r="58" spans="1:4" x14ac:dyDescent="0.35">
      <c r="A58" s="2" t="s">
        <v>66</v>
      </c>
      <c r="B58" s="6">
        <v>37.753499090190004</v>
      </c>
      <c r="C58" s="6">
        <v>-122.49136013028999</v>
      </c>
      <c r="D58" s="4">
        <v>10</v>
      </c>
    </row>
    <row r="59" spans="1:4" x14ac:dyDescent="0.35">
      <c r="A59" s="2" t="s">
        <v>67</v>
      </c>
      <c r="B59" s="6">
        <v>37.775956266433333</v>
      </c>
      <c r="C59" s="6">
        <v>-122.49632649843333</v>
      </c>
      <c r="D59" s="4">
        <v>3</v>
      </c>
    </row>
    <row r="60" spans="1:4" x14ac:dyDescent="0.35">
      <c r="A60" s="2" t="s">
        <v>68</v>
      </c>
      <c r="B60" s="6">
        <v>37.775642207576922</v>
      </c>
      <c r="C60" s="6">
        <v>-122.49731772342308</v>
      </c>
      <c r="D60" s="4">
        <v>13</v>
      </c>
    </row>
    <row r="61" spans="1:4" x14ac:dyDescent="0.35">
      <c r="A61" s="2" t="s">
        <v>69</v>
      </c>
      <c r="B61" s="6">
        <v>37.775778593573335</v>
      </c>
      <c r="C61" s="6">
        <v>-122.49837986059333</v>
      </c>
      <c r="D61" s="4">
        <v>15</v>
      </c>
    </row>
    <row r="62" spans="1:4" x14ac:dyDescent="0.35">
      <c r="A62" s="2" t="s">
        <v>98</v>
      </c>
      <c r="B62" s="6">
        <v>37.752676727313329</v>
      </c>
      <c r="C62" s="6">
        <v>-122.41095147999999</v>
      </c>
      <c r="D62" s="4">
        <v>15</v>
      </c>
    </row>
    <row r="63" spans="1:4" x14ac:dyDescent="0.35">
      <c r="A63" s="2" t="s">
        <v>104</v>
      </c>
      <c r="B63" s="6">
        <v>37.768390449712498</v>
      </c>
      <c r="C63" s="6">
        <v>-122.40720754425625</v>
      </c>
      <c r="D63" s="4">
        <v>16</v>
      </c>
    </row>
    <row r="64" spans="1:4" x14ac:dyDescent="0.35">
      <c r="A64" s="2" t="s">
        <v>220</v>
      </c>
      <c r="B64" s="6">
        <v>37.785290364535001</v>
      </c>
      <c r="C64" s="6">
        <v>-122.42054817471001</v>
      </c>
      <c r="D64" s="4">
        <v>20</v>
      </c>
    </row>
    <row r="65" spans="1:4" x14ac:dyDescent="0.35">
      <c r="A65" s="2" t="s">
        <v>99</v>
      </c>
      <c r="B65" s="6">
        <v>37.712069964949997</v>
      </c>
      <c r="C65" s="6">
        <v>-122.405519240925</v>
      </c>
      <c r="D65" s="4">
        <v>4</v>
      </c>
    </row>
    <row r="66" spans="1:4" x14ac:dyDescent="0.35">
      <c r="A66" s="2" t="s">
        <v>100</v>
      </c>
      <c r="B66" s="6">
        <v>37.781841165899998</v>
      </c>
      <c r="C66" s="6">
        <v>-122.45892512154445</v>
      </c>
      <c r="D66" s="4">
        <v>9</v>
      </c>
    </row>
    <row r="67" spans="1:4" x14ac:dyDescent="0.35">
      <c r="A67" s="2" t="s">
        <v>105</v>
      </c>
      <c r="B67" s="6">
        <v>37.779216425400001</v>
      </c>
      <c r="C67" s="6">
        <v>-122.42319732415</v>
      </c>
      <c r="D67" s="4">
        <v>4</v>
      </c>
    </row>
    <row r="68" spans="1:4" x14ac:dyDescent="0.35">
      <c r="A68" s="2" t="s">
        <v>101</v>
      </c>
      <c r="B68" s="6">
        <v>37.769846723870003</v>
      </c>
      <c r="C68" s="6">
        <v>-122.44688766928</v>
      </c>
      <c r="D68" s="4">
        <v>10</v>
      </c>
    </row>
    <row r="69" spans="1:4" x14ac:dyDescent="0.35">
      <c r="A69" s="2" t="s">
        <v>102</v>
      </c>
      <c r="B69" s="6">
        <v>37.788944787772003</v>
      </c>
      <c r="C69" s="6">
        <v>-122.42213752399201</v>
      </c>
      <c r="D69" s="4">
        <v>25</v>
      </c>
    </row>
    <row r="70" spans="1:4" x14ac:dyDescent="0.35">
      <c r="A70" s="2" t="s">
        <v>106</v>
      </c>
      <c r="B70" s="6">
        <v>37.784748358740003</v>
      </c>
      <c r="C70" s="6">
        <v>-122.43380871031999</v>
      </c>
      <c r="D70" s="4">
        <v>5</v>
      </c>
    </row>
    <row r="71" spans="1:4" x14ac:dyDescent="0.35">
      <c r="A71" s="2" t="s">
        <v>103</v>
      </c>
      <c r="B71" s="6">
        <v>37.800470786075003</v>
      </c>
      <c r="C71" s="6">
        <v>-122.44034418065</v>
      </c>
      <c r="D71" s="4">
        <v>4</v>
      </c>
    </row>
    <row r="72" spans="1:4" x14ac:dyDescent="0.35">
      <c r="A72" s="2" t="s">
        <v>107</v>
      </c>
      <c r="B72" s="6">
        <v>37.727659791599997</v>
      </c>
      <c r="C72" s="6">
        <v>-122.40360873305833</v>
      </c>
      <c r="D72" s="4">
        <v>12</v>
      </c>
    </row>
    <row r="73" spans="1:4" x14ac:dyDescent="0.35">
      <c r="A73" s="2" t="s">
        <v>108</v>
      </c>
      <c r="B73" s="6">
        <v>37.776276343869888</v>
      </c>
      <c r="C73" s="6">
        <v>-122.48499474524034</v>
      </c>
      <c r="D73" s="4">
        <v>176</v>
      </c>
    </row>
    <row r="74" spans="1:4" x14ac:dyDescent="0.35">
      <c r="A74" s="2" t="s">
        <v>109</v>
      </c>
      <c r="B74" s="6">
        <v>37.756217874971426</v>
      </c>
      <c r="C74" s="6">
        <v>-122.41996648970893</v>
      </c>
      <c r="D74" s="4">
        <v>56</v>
      </c>
    </row>
    <row r="75" spans="1:4" x14ac:dyDescent="0.35">
      <c r="A75" s="2" t="s">
        <v>9</v>
      </c>
      <c r="B75" s="6">
        <v>37.797735977333772</v>
      </c>
      <c r="C75" s="6">
        <v>-122.4008675784787</v>
      </c>
      <c r="D75" s="4">
        <v>305</v>
      </c>
    </row>
    <row r="76" spans="1:4" x14ac:dyDescent="0.35">
      <c r="A76" s="2" t="s">
        <v>114</v>
      </c>
      <c r="B76" s="6">
        <v>37.711550428450003</v>
      </c>
      <c r="C76" s="6">
        <v>-122.4036175619875</v>
      </c>
      <c r="D76" s="4">
        <v>8</v>
      </c>
    </row>
    <row r="77" spans="1:4" x14ac:dyDescent="0.35">
      <c r="A77" s="2" t="s">
        <v>110</v>
      </c>
      <c r="B77" s="6">
        <v>37.805577178205127</v>
      </c>
      <c r="C77" s="6">
        <v>-122.41398085979617</v>
      </c>
      <c r="D77" s="4">
        <v>78</v>
      </c>
    </row>
    <row r="78" spans="1:4" x14ac:dyDescent="0.35">
      <c r="A78" s="2" t="s">
        <v>118</v>
      </c>
      <c r="B78" s="6">
        <v>37.732377967666665</v>
      </c>
      <c r="C78" s="6">
        <v>-122.3918766339</v>
      </c>
      <c r="D78" s="4">
        <v>3</v>
      </c>
    </row>
    <row r="79" spans="1:4" x14ac:dyDescent="0.35">
      <c r="A79" s="2" t="s">
        <v>111</v>
      </c>
      <c r="B79" s="6">
        <v>37.806816109459646</v>
      </c>
      <c r="C79" s="6">
        <v>-122.41939893262631</v>
      </c>
      <c r="D79" s="4">
        <v>114</v>
      </c>
    </row>
    <row r="80" spans="1:4" x14ac:dyDescent="0.35">
      <c r="A80" s="2" t="s">
        <v>13</v>
      </c>
      <c r="B80" s="6">
        <v>37.790524328101839</v>
      </c>
      <c r="C80" s="6">
        <v>-122.39498905636698</v>
      </c>
      <c r="D80" s="4">
        <v>109</v>
      </c>
    </row>
    <row r="81" spans="1:4" x14ac:dyDescent="0.35">
      <c r="A81" s="2" t="s">
        <v>112</v>
      </c>
      <c r="B81" s="6">
        <v>37.769422581928566</v>
      </c>
      <c r="C81" s="6">
        <v>-122.44960586202856</v>
      </c>
      <c r="D81" s="4">
        <v>7</v>
      </c>
    </row>
    <row r="82" spans="1:4" x14ac:dyDescent="0.35">
      <c r="A82" s="2" t="s">
        <v>120</v>
      </c>
      <c r="B82" s="6">
        <v>37.774140076110562</v>
      </c>
      <c r="C82" s="6">
        <v>-122.39539348900773</v>
      </c>
      <c r="D82" s="4">
        <v>142</v>
      </c>
    </row>
    <row r="83" spans="1:4" x14ac:dyDescent="0.35">
      <c r="A83" s="2" t="s">
        <v>121</v>
      </c>
      <c r="B83" s="6">
        <v>37.776500726682691</v>
      </c>
      <c r="C83" s="6">
        <v>-122.39727567764359</v>
      </c>
      <c r="D83" s="4">
        <v>156</v>
      </c>
    </row>
    <row r="84" spans="1:4" x14ac:dyDescent="0.35">
      <c r="A84" s="2" t="s">
        <v>119</v>
      </c>
      <c r="B84" s="6">
        <v>37.73361445912353</v>
      </c>
      <c r="C84" s="6">
        <v>-122.43389716488234</v>
      </c>
      <c r="D84" s="4">
        <v>17</v>
      </c>
    </row>
    <row r="85" spans="1:4" x14ac:dyDescent="0.35">
      <c r="A85" s="2" t="s">
        <v>122</v>
      </c>
      <c r="B85" s="6">
        <v>37.772887308972727</v>
      </c>
      <c r="C85" s="6">
        <v>-122.42045642755001</v>
      </c>
      <c r="D85" s="4">
        <v>22</v>
      </c>
    </row>
    <row r="86" spans="1:4" x14ac:dyDescent="0.35">
      <c r="A86" s="2" t="s">
        <v>10</v>
      </c>
      <c r="B86" s="6">
        <v>37.777075478619139</v>
      </c>
      <c r="C86" s="6">
        <v>-122.39810718771649</v>
      </c>
      <c r="D86" s="4">
        <v>303</v>
      </c>
    </row>
    <row r="87" spans="1:4" x14ac:dyDescent="0.35">
      <c r="A87" s="2" t="s">
        <v>113</v>
      </c>
      <c r="B87" s="6">
        <v>37.724590259839999</v>
      </c>
      <c r="C87" s="6">
        <v>-122.43458099974001</v>
      </c>
      <c r="D87" s="4">
        <v>5</v>
      </c>
    </row>
    <row r="88" spans="1:4" x14ac:dyDescent="0.35">
      <c r="A88" s="2" t="s">
        <v>11</v>
      </c>
      <c r="B88" s="6">
        <v>37.797927251845543</v>
      </c>
      <c r="C88" s="6">
        <v>-122.40618494414851</v>
      </c>
      <c r="D88" s="4">
        <v>202</v>
      </c>
    </row>
    <row r="89" spans="1:4" x14ac:dyDescent="0.35">
      <c r="A89" s="2" t="s">
        <v>12</v>
      </c>
      <c r="B89" s="6">
        <v>37.776653596217344</v>
      </c>
      <c r="C89" s="6">
        <v>-122.400246541931</v>
      </c>
      <c r="D89" s="4">
        <v>271</v>
      </c>
    </row>
    <row r="90" spans="1:4" x14ac:dyDescent="0.35">
      <c r="A90" s="2" t="s">
        <v>115</v>
      </c>
      <c r="B90" s="6">
        <v>37.792514483956666</v>
      </c>
      <c r="C90" s="6">
        <v>-122.43120362018</v>
      </c>
      <c r="D90" s="4">
        <v>30</v>
      </c>
    </row>
    <row r="91" spans="1:4" x14ac:dyDescent="0.35">
      <c r="A91" s="2" t="s">
        <v>116</v>
      </c>
      <c r="B91" s="6">
        <v>37.728859724825</v>
      </c>
      <c r="C91" s="6">
        <v>-122.40411333338334</v>
      </c>
      <c r="D91" s="4">
        <v>12</v>
      </c>
    </row>
    <row r="92" spans="1:4" x14ac:dyDescent="0.35">
      <c r="A92" s="2" t="s">
        <v>117</v>
      </c>
      <c r="B92" s="6">
        <v>37.789547957732147</v>
      </c>
      <c r="C92" s="6">
        <v>-122.41359444577441</v>
      </c>
      <c r="D92" s="4">
        <v>336</v>
      </c>
    </row>
    <row r="93" spans="1:4" x14ac:dyDescent="0.35">
      <c r="A93" s="2" t="s">
        <v>123</v>
      </c>
      <c r="B93" s="6">
        <v>37.789799891837824</v>
      </c>
      <c r="C93" s="6">
        <v>-122.42663710983356</v>
      </c>
      <c r="D93" s="4">
        <v>423</v>
      </c>
    </row>
    <row r="94" spans="1:4" x14ac:dyDescent="0.35">
      <c r="A94" s="2" t="s">
        <v>140</v>
      </c>
      <c r="B94" s="6">
        <v>37.789108044366664</v>
      </c>
      <c r="C94" s="6">
        <v>-122.40611913337777</v>
      </c>
      <c r="D94" s="4">
        <v>9</v>
      </c>
    </row>
    <row r="95" spans="1:4" x14ac:dyDescent="0.35">
      <c r="A95" s="2" t="s">
        <v>141</v>
      </c>
      <c r="B95" s="6">
        <v>37.764110965327909</v>
      </c>
      <c r="C95" s="6">
        <v>-122.41859093073488</v>
      </c>
      <c r="D95" s="4">
        <v>43</v>
      </c>
    </row>
    <row r="96" spans="1:4" x14ac:dyDescent="0.35">
      <c r="A96" s="2" t="s">
        <v>124</v>
      </c>
      <c r="B96" s="6">
        <v>37.765781902599997</v>
      </c>
      <c r="C96" s="6">
        <v>-122.4496779998</v>
      </c>
      <c r="D96" s="4">
        <v>1</v>
      </c>
    </row>
    <row r="97" spans="1:4" x14ac:dyDescent="0.35">
      <c r="A97" s="2" t="s">
        <v>125</v>
      </c>
      <c r="B97" s="6">
        <v>37.758447968698228</v>
      </c>
      <c r="C97" s="6">
        <v>-122.43474367917257</v>
      </c>
      <c r="D97" s="4">
        <v>113</v>
      </c>
    </row>
    <row r="98" spans="1:4" x14ac:dyDescent="0.35">
      <c r="A98" s="2" t="s">
        <v>126</v>
      </c>
      <c r="B98" s="6">
        <v>37.786337596033334</v>
      </c>
      <c r="C98" s="6">
        <v>-122.41977042515417</v>
      </c>
      <c r="D98" s="4">
        <v>24</v>
      </c>
    </row>
    <row r="99" spans="1:4" x14ac:dyDescent="0.35">
      <c r="A99" s="2" t="s">
        <v>128</v>
      </c>
      <c r="B99" s="6">
        <v>37.748272210962966</v>
      </c>
      <c r="C99" s="6">
        <v>-122.41801905935556</v>
      </c>
      <c r="D99" s="4">
        <v>27</v>
      </c>
    </row>
    <row r="100" spans="1:4" x14ac:dyDescent="0.35">
      <c r="A100" s="2" t="s">
        <v>129</v>
      </c>
      <c r="B100" s="6">
        <v>37.734519193987502</v>
      </c>
      <c r="C100" s="6">
        <v>-122.4336594183375</v>
      </c>
      <c r="D100" s="4">
        <v>16</v>
      </c>
    </row>
    <row r="101" spans="1:4" x14ac:dyDescent="0.35">
      <c r="A101" s="2" t="s">
        <v>14</v>
      </c>
      <c r="B101" s="6">
        <v>37.800364697792972</v>
      </c>
      <c r="C101" s="6">
        <v>-122.43972385324922</v>
      </c>
      <c r="D101" s="4">
        <v>128</v>
      </c>
    </row>
    <row r="102" spans="1:4" x14ac:dyDescent="0.35">
      <c r="A102" s="2" t="s">
        <v>17</v>
      </c>
      <c r="B102" s="6">
        <v>37.771951482031817</v>
      </c>
      <c r="C102" s="6">
        <v>-122.39010107234772</v>
      </c>
      <c r="D102" s="4">
        <v>44</v>
      </c>
    </row>
    <row r="103" spans="1:4" x14ac:dyDescent="0.35">
      <c r="A103" s="2" t="s">
        <v>127</v>
      </c>
      <c r="B103" s="6">
        <v>37.756689680014631</v>
      </c>
      <c r="C103" s="6">
        <v>-122.4279419244683</v>
      </c>
      <c r="D103" s="4">
        <v>41</v>
      </c>
    </row>
    <row r="104" spans="1:4" x14ac:dyDescent="0.35">
      <c r="A104" s="2" t="s">
        <v>142</v>
      </c>
      <c r="B104" s="6">
        <v>37.77957500046</v>
      </c>
      <c r="C104" s="6">
        <v>-122.39250632999999</v>
      </c>
      <c r="D104" s="4">
        <v>5</v>
      </c>
    </row>
    <row r="105" spans="1:4" x14ac:dyDescent="0.35">
      <c r="A105" s="2" t="s">
        <v>130</v>
      </c>
      <c r="B105" s="6">
        <v>37.793754242316538</v>
      </c>
      <c r="C105" s="6">
        <v>-122.41038846197647</v>
      </c>
      <c r="D105" s="4">
        <v>272</v>
      </c>
    </row>
    <row r="106" spans="1:4" x14ac:dyDescent="0.35">
      <c r="A106" s="2" t="s">
        <v>132</v>
      </c>
      <c r="B106" s="6">
        <v>37.769740162062497</v>
      </c>
      <c r="C106" s="6">
        <v>-122.44860106286249</v>
      </c>
      <c r="D106" s="4">
        <v>8</v>
      </c>
    </row>
    <row r="107" spans="1:4" x14ac:dyDescent="0.35">
      <c r="A107" s="2" t="s">
        <v>131</v>
      </c>
      <c r="B107" s="6">
        <v>37.78263886971542</v>
      </c>
      <c r="C107" s="6">
        <v>-122.47115835527801</v>
      </c>
      <c r="D107" s="4">
        <v>441</v>
      </c>
    </row>
    <row r="108" spans="1:4" x14ac:dyDescent="0.35">
      <c r="A108" s="2" t="s">
        <v>133</v>
      </c>
      <c r="B108" s="6">
        <v>37.767011058004762</v>
      </c>
      <c r="C108" s="6">
        <v>-122.45011280105001</v>
      </c>
      <c r="D108" s="4">
        <v>42</v>
      </c>
    </row>
    <row r="109" spans="1:4" x14ac:dyDescent="0.35">
      <c r="A109" s="2" t="s">
        <v>138</v>
      </c>
      <c r="B109" s="6">
        <v>37.760826849266671</v>
      </c>
      <c r="C109" s="6">
        <v>-122.43605656616667</v>
      </c>
      <c r="D109" s="4">
        <v>6</v>
      </c>
    </row>
    <row r="110" spans="1:4" x14ac:dyDescent="0.35">
      <c r="A110" s="2" t="s">
        <v>134</v>
      </c>
      <c r="B110" s="6">
        <v>37.800938477290984</v>
      </c>
      <c r="C110" s="6">
        <v>-122.4111174816442</v>
      </c>
      <c r="D110" s="4">
        <v>233</v>
      </c>
    </row>
    <row r="111" spans="1:4" x14ac:dyDescent="0.35">
      <c r="A111" s="2" t="s">
        <v>135</v>
      </c>
      <c r="B111" s="6">
        <v>37.794074964962164</v>
      </c>
      <c r="C111" s="6">
        <v>-122.40402370557027</v>
      </c>
      <c r="D111" s="4">
        <v>37</v>
      </c>
    </row>
    <row r="112" spans="1:4" x14ac:dyDescent="0.35">
      <c r="A112" s="2" t="s">
        <v>136</v>
      </c>
      <c r="B112" s="6">
        <v>37.739041129632049</v>
      </c>
      <c r="C112" s="6">
        <v>-122.41609762866923</v>
      </c>
      <c r="D112" s="4">
        <v>78</v>
      </c>
    </row>
    <row r="113" spans="1:4" x14ac:dyDescent="0.35">
      <c r="A113" s="2" t="s">
        <v>137</v>
      </c>
      <c r="B113" s="6">
        <v>37.727287200133333</v>
      </c>
      <c r="C113" s="6">
        <v>-122.43317826625001</v>
      </c>
      <c r="D113" s="4">
        <v>6</v>
      </c>
    </row>
    <row r="114" spans="1:4" x14ac:dyDescent="0.35">
      <c r="A114" s="2" t="s">
        <v>139</v>
      </c>
      <c r="B114" s="6">
        <v>37.785649725133332</v>
      </c>
      <c r="C114" s="6">
        <v>-122.40876726242918</v>
      </c>
      <c r="D114" s="4">
        <v>24</v>
      </c>
    </row>
    <row r="115" spans="1:4" x14ac:dyDescent="0.35">
      <c r="A115" s="2" t="s">
        <v>15</v>
      </c>
      <c r="B115" s="6">
        <v>37.795917718840002</v>
      </c>
      <c r="C115" s="6">
        <v>-122.39810049402777</v>
      </c>
      <c r="D115" s="4">
        <v>90</v>
      </c>
    </row>
    <row r="116" spans="1:4" x14ac:dyDescent="0.35">
      <c r="A116" s="2" t="s">
        <v>143</v>
      </c>
      <c r="B116" s="6">
        <v>37.742934229771429</v>
      </c>
      <c r="C116" s="6">
        <v>-122.42654653028571</v>
      </c>
      <c r="D116" s="4">
        <v>7</v>
      </c>
    </row>
    <row r="117" spans="1:4" x14ac:dyDescent="0.35">
      <c r="A117" s="2" t="s">
        <v>144</v>
      </c>
      <c r="B117" s="6">
        <v>37.711400482462501</v>
      </c>
      <c r="C117" s="6">
        <v>-122.40489528908751</v>
      </c>
      <c r="D117" s="4">
        <v>8</v>
      </c>
    </row>
    <row r="118" spans="1:4" x14ac:dyDescent="0.35">
      <c r="A118" s="2" t="s">
        <v>145</v>
      </c>
      <c r="B118" s="6">
        <v>37.739487740248002</v>
      </c>
      <c r="C118" s="6">
        <v>-122.434616551952</v>
      </c>
      <c r="D118" s="4">
        <v>25</v>
      </c>
    </row>
    <row r="119" spans="1:4" x14ac:dyDescent="0.35">
      <c r="A119" s="2" t="s">
        <v>146</v>
      </c>
      <c r="B119" s="6">
        <v>37.780963208792386</v>
      </c>
      <c r="C119" s="6">
        <v>-122.43900655015483</v>
      </c>
      <c r="D119" s="4">
        <v>197</v>
      </c>
    </row>
    <row r="120" spans="1:4" x14ac:dyDescent="0.35">
      <c r="A120" s="2" t="s">
        <v>147</v>
      </c>
      <c r="B120" s="6">
        <v>37.768430079927271</v>
      </c>
      <c r="C120" s="6">
        <v>-122.42677173710909</v>
      </c>
      <c r="D120" s="4">
        <v>22</v>
      </c>
    </row>
    <row r="121" spans="1:4" x14ac:dyDescent="0.35">
      <c r="A121" s="2" t="s">
        <v>148</v>
      </c>
      <c r="B121" s="6">
        <v>37.79574569680252</v>
      </c>
      <c r="C121" s="6">
        <v>-122.39682353757311</v>
      </c>
      <c r="D121" s="4">
        <v>119</v>
      </c>
    </row>
    <row r="122" spans="1:4" x14ac:dyDescent="0.35">
      <c r="A122" s="2" t="s">
        <v>149</v>
      </c>
      <c r="B122" s="6">
        <v>37.746516037387501</v>
      </c>
      <c r="C122" s="6">
        <v>-122.420857249725</v>
      </c>
      <c r="D122" s="4">
        <v>8</v>
      </c>
    </row>
    <row r="123" spans="1:4" x14ac:dyDescent="0.35">
      <c r="A123" s="2" t="s">
        <v>150</v>
      </c>
      <c r="B123" s="6">
        <v>37.78348200332416</v>
      </c>
      <c r="C123" s="6">
        <v>-122.41626204611063</v>
      </c>
      <c r="D123" s="4">
        <v>207</v>
      </c>
    </row>
    <row r="124" spans="1:4" x14ac:dyDescent="0.35">
      <c r="A124" s="2" t="s">
        <v>151</v>
      </c>
      <c r="B124" s="6">
        <v>37.784565330521261</v>
      </c>
      <c r="C124" s="6">
        <v>-122.41511847312795</v>
      </c>
      <c r="D124" s="4">
        <v>254</v>
      </c>
    </row>
    <row r="125" spans="1:4" x14ac:dyDescent="0.35">
      <c r="A125" s="2" t="s">
        <v>152</v>
      </c>
      <c r="B125" s="6">
        <v>37.781414208943481</v>
      </c>
      <c r="C125" s="6">
        <v>-122.42141232585652</v>
      </c>
      <c r="D125" s="4">
        <v>23</v>
      </c>
    </row>
    <row r="126" spans="1:4" x14ac:dyDescent="0.35">
      <c r="A126" s="2" t="s">
        <v>153</v>
      </c>
      <c r="B126" s="6">
        <v>37.726108919879998</v>
      </c>
      <c r="C126" s="6">
        <v>-122.43333179998001</v>
      </c>
      <c r="D126" s="4">
        <v>5</v>
      </c>
    </row>
    <row r="127" spans="1:4" x14ac:dyDescent="0.35">
      <c r="A127" s="2" t="s">
        <v>155</v>
      </c>
      <c r="B127" s="6">
        <v>37.724459592353845</v>
      </c>
      <c r="C127" s="6">
        <v>-122.46019619263076</v>
      </c>
      <c r="D127" s="4">
        <v>13</v>
      </c>
    </row>
    <row r="128" spans="1:4" x14ac:dyDescent="0.35">
      <c r="A128" s="2" t="s">
        <v>156</v>
      </c>
      <c r="B128" s="6">
        <v>37.776106602904164</v>
      </c>
      <c r="C128" s="6">
        <v>-122.42157510996834</v>
      </c>
      <c r="D128" s="4">
        <v>120</v>
      </c>
    </row>
    <row r="129" spans="1:4" x14ac:dyDescent="0.35">
      <c r="A129" s="2" t="s">
        <v>161</v>
      </c>
      <c r="B129" s="6">
        <v>37.72995231354286</v>
      </c>
      <c r="C129" s="6">
        <v>-122.40488588597144</v>
      </c>
      <c r="D129" s="4">
        <v>7</v>
      </c>
    </row>
    <row r="130" spans="1:4" x14ac:dyDescent="0.35">
      <c r="A130" s="2" t="s">
        <v>157</v>
      </c>
      <c r="B130" s="6">
        <v>37.788123047326188</v>
      </c>
      <c r="C130" s="6">
        <v>-122.42091843622144</v>
      </c>
      <c r="D130" s="4">
        <v>42</v>
      </c>
    </row>
    <row r="131" spans="1:4" x14ac:dyDescent="0.35">
      <c r="A131" s="2" t="s">
        <v>158</v>
      </c>
      <c r="B131" s="6">
        <v>37.799998477014995</v>
      </c>
      <c r="C131" s="6">
        <v>-122.41984309461751</v>
      </c>
      <c r="D131" s="4">
        <v>40</v>
      </c>
    </row>
    <row r="132" spans="1:4" x14ac:dyDescent="0.35">
      <c r="A132" s="2" t="s">
        <v>160</v>
      </c>
      <c r="B132" s="6">
        <v>37.78837361969164</v>
      </c>
      <c r="C132" s="6">
        <v>-122.43373413754448</v>
      </c>
      <c r="D132" s="4">
        <v>335</v>
      </c>
    </row>
    <row r="133" spans="1:4" x14ac:dyDescent="0.35">
      <c r="A133" s="2" t="s">
        <v>159</v>
      </c>
      <c r="B133" s="6">
        <v>37.752805611474997</v>
      </c>
      <c r="C133" s="6">
        <v>-122.4100467383</v>
      </c>
      <c r="D133" s="4">
        <v>8</v>
      </c>
    </row>
    <row r="134" spans="1:4" x14ac:dyDescent="0.35">
      <c r="A134" s="2" t="s">
        <v>163</v>
      </c>
      <c r="B134" s="6">
        <v>37.784541536288792</v>
      </c>
      <c r="C134" s="6">
        <v>-122.39775876162861</v>
      </c>
      <c r="D134" s="4">
        <v>339</v>
      </c>
    </row>
    <row r="135" spans="1:4" x14ac:dyDescent="0.35">
      <c r="A135" s="2" t="s">
        <v>166</v>
      </c>
      <c r="B135" s="6">
        <v>37.726714757128569</v>
      </c>
      <c r="C135" s="6">
        <v>-122.4336385152</v>
      </c>
      <c r="D135" s="4">
        <v>7</v>
      </c>
    </row>
    <row r="136" spans="1:4" x14ac:dyDescent="0.35">
      <c r="A136" s="2" t="s">
        <v>162</v>
      </c>
      <c r="B136" s="6">
        <v>37.789290779300003</v>
      </c>
      <c r="C136" s="6">
        <v>-122.41964485468</v>
      </c>
      <c r="D136" s="4">
        <v>15</v>
      </c>
    </row>
    <row r="137" spans="1:4" x14ac:dyDescent="0.35">
      <c r="A137" s="2" t="s">
        <v>164</v>
      </c>
      <c r="B137" s="6">
        <v>37.781785979650607</v>
      </c>
      <c r="C137" s="6">
        <v>-122.42228999953321</v>
      </c>
      <c r="D137" s="4">
        <v>247</v>
      </c>
    </row>
    <row r="138" spans="1:4" x14ac:dyDescent="0.35">
      <c r="A138" s="2" t="s">
        <v>165</v>
      </c>
      <c r="B138" s="6">
        <v>37.789012065634239</v>
      </c>
      <c r="C138" s="6">
        <v>-122.39486801007027</v>
      </c>
      <c r="D138" s="4">
        <v>111</v>
      </c>
    </row>
    <row r="139" spans="1:4" x14ac:dyDescent="0.35">
      <c r="A139" s="2" t="s">
        <v>22</v>
      </c>
      <c r="B139" s="6">
        <v>37.796130595489473</v>
      </c>
      <c r="C139" s="6">
        <v>-122.39935311812719</v>
      </c>
      <c r="D139" s="4">
        <v>114</v>
      </c>
    </row>
    <row r="140" spans="1:4" x14ac:dyDescent="0.35">
      <c r="A140" s="2" t="s">
        <v>167</v>
      </c>
      <c r="B140" s="6">
        <v>37.778839879681115</v>
      </c>
      <c r="C140" s="6">
        <v>-122.42262937324779</v>
      </c>
      <c r="D140" s="4">
        <v>90</v>
      </c>
    </row>
    <row r="141" spans="1:4" x14ac:dyDescent="0.35">
      <c r="A141" s="2" t="s">
        <v>169</v>
      </c>
      <c r="B141" s="6">
        <v>37.781821901478793</v>
      </c>
      <c r="C141" s="6">
        <v>-122.45867192344512</v>
      </c>
      <c r="D141" s="4">
        <v>882</v>
      </c>
    </row>
    <row r="142" spans="1:4" x14ac:dyDescent="0.35">
      <c r="A142" s="2" t="s">
        <v>168</v>
      </c>
      <c r="B142" s="6">
        <v>37.786694099147297</v>
      </c>
      <c r="C142" s="6">
        <v>-122.41336042611982</v>
      </c>
      <c r="D142" s="4">
        <v>222</v>
      </c>
    </row>
    <row r="143" spans="1:4" x14ac:dyDescent="0.35">
      <c r="A143" s="2" t="s">
        <v>170</v>
      </c>
      <c r="B143" s="6">
        <v>37.715941432092002</v>
      </c>
      <c r="C143" s="6">
        <v>-122.440006330008</v>
      </c>
      <c r="D143" s="4">
        <v>25</v>
      </c>
    </row>
    <row r="144" spans="1:4" x14ac:dyDescent="0.35">
      <c r="A144" s="2" t="s">
        <v>171</v>
      </c>
      <c r="B144" s="6">
        <v>37.781445113274998</v>
      </c>
      <c r="C144" s="6">
        <v>-122.4171342679785</v>
      </c>
      <c r="D144" s="4">
        <v>228</v>
      </c>
    </row>
    <row r="145" spans="1:4" x14ac:dyDescent="0.35">
      <c r="A145" s="2" t="s">
        <v>172</v>
      </c>
      <c r="B145" s="6">
        <v>37.779068695014466</v>
      </c>
      <c r="C145" s="6">
        <v>-122.42328034620893</v>
      </c>
      <c r="D145" s="4">
        <v>235</v>
      </c>
    </row>
    <row r="146" spans="1:4" x14ac:dyDescent="0.35">
      <c r="A146" s="2" t="s">
        <v>23</v>
      </c>
      <c r="B146" s="6">
        <v>37.793987496670802</v>
      </c>
      <c r="C146" s="6">
        <v>-122.40627349912701</v>
      </c>
      <c r="D146" s="4">
        <v>274</v>
      </c>
    </row>
    <row r="147" spans="1:4" x14ac:dyDescent="0.35">
      <c r="A147" s="2" t="s">
        <v>24</v>
      </c>
      <c r="B147" s="6">
        <v>37.799916937379336</v>
      </c>
      <c r="C147" s="6">
        <v>-122.40575468331735</v>
      </c>
      <c r="D147" s="4">
        <v>121</v>
      </c>
    </row>
    <row r="148" spans="1:4" x14ac:dyDescent="0.35">
      <c r="A148" s="2" t="s">
        <v>174</v>
      </c>
      <c r="B148" s="6">
        <v>37.801883056935715</v>
      </c>
      <c r="C148" s="6">
        <v>-122.41281932884525</v>
      </c>
      <c r="D148" s="4">
        <v>42</v>
      </c>
    </row>
    <row r="149" spans="1:4" x14ac:dyDescent="0.35">
      <c r="A149" s="2" t="s">
        <v>173</v>
      </c>
      <c r="B149" s="6">
        <v>37.778219165470972</v>
      </c>
      <c r="C149" s="6">
        <v>-122.42010303650081</v>
      </c>
      <c r="D149" s="4">
        <v>124</v>
      </c>
    </row>
    <row r="150" spans="1:4" x14ac:dyDescent="0.35">
      <c r="A150" s="2" t="s">
        <v>177</v>
      </c>
      <c r="B150" s="6">
        <v>37.770480409368581</v>
      </c>
      <c r="C150" s="6">
        <v>-122.44318242053141</v>
      </c>
      <c r="D150" s="4">
        <v>261</v>
      </c>
    </row>
    <row r="151" spans="1:4" x14ac:dyDescent="0.35">
      <c r="A151" s="2" t="s">
        <v>175</v>
      </c>
      <c r="B151" s="6">
        <v>37.793494877933334</v>
      </c>
      <c r="C151" s="6">
        <v>-122.40143671045556</v>
      </c>
      <c r="D151" s="4">
        <v>9</v>
      </c>
    </row>
    <row r="152" spans="1:4" x14ac:dyDescent="0.35">
      <c r="A152" s="2" t="s">
        <v>176</v>
      </c>
      <c r="B152" s="6">
        <v>37.725308299888894</v>
      </c>
      <c r="C152" s="6">
        <v>-122.43471625483332</v>
      </c>
      <c r="D152" s="4">
        <v>9</v>
      </c>
    </row>
    <row r="153" spans="1:4" x14ac:dyDescent="0.35">
      <c r="A153" s="2" t="s">
        <v>185</v>
      </c>
      <c r="B153" s="6">
        <v>37.781014413921817</v>
      </c>
      <c r="C153" s="6">
        <v>-122.39897394779668</v>
      </c>
      <c r="D153" s="4">
        <v>330</v>
      </c>
    </row>
    <row r="154" spans="1:4" x14ac:dyDescent="0.35">
      <c r="A154" s="2" t="s">
        <v>181</v>
      </c>
      <c r="B154" s="6">
        <v>37.7609861408</v>
      </c>
      <c r="C154" s="6">
        <v>-122.43395323988</v>
      </c>
      <c r="D154" s="4">
        <v>5</v>
      </c>
    </row>
    <row r="155" spans="1:4" x14ac:dyDescent="0.35">
      <c r="A155" s="2" t="s">
        <v>178</v>
      </c>
      <c r="B155" s="6">
        <v>37.784705739743956</v>
      </c>
      <c r="C155" s="6">
        <v>-122.3978522980846</v>
      </c>
      <c r="D155" s="4">
        <v>91</v>
      </c>
    </row>
    <row r="156" spans="1:4" x14ac:dyDescent="0.35">
      <c r="A156" s="2" t="s">
        <v>179</v>
      </c>
      <c r="B156" s="6">
        <v>37.776810553765081</v>
      </c>
      <c r="C156" s="6">
        <v>-122.42344161132937</v>
      </c>
      <c r="D156" s="4">
        <v>126</v>
      </c>
    </row>
    <row r="157" spans="1:4" x14ac:dyDescent="0.35">
      <c r="A157" s="2" t="s">
        <v>180</v>
      </c>
      <c r="B157" s="6">
        <v>37.787243007921425</v>
      </c>
      <c r="C157" s="6">
        <v>-122.42008207484642</v>
      </c>
      <c r="D157" s="4">
        <v>28</v>
      </c>
    </row>
    <row r="158" spans="1:4" x14ac:dyDescent="0.35">
      <c r="A158" s="2" t="s">
        <v>182</v>
      </c>
      <c r="B158" s="6">
        <v>37.775667417082758</v>
      </c>
      <c r="C158" s="6">
        <v>-122.42104226233448</v>
      </c>
      <c r="D158" s="4">
        <v>29</v>
      </c>
    </row>
    <row r="159" spans="1:4" x14ac:dyDescent="0.35">
      <c r="A159" s="2" t="s">
        <v>183</v>
      </c>
      <c r="B159" s="6">
        <v>37.764099359599996</v>
      </c>
      <c r="C159" s="6">
        <v>-122.45662327048001</v>
      </c>
      <c r="D159" s="4">
        <v>10</v>
      </c>
    </row>
    <row r="160" spans="1:4" x14ac:dyDescent="0.35">
      <c r="A160" s="2" t="s">
        <v>187</v>
      </c>
      <c r="B160" s="6">
        <v>37.76410378286667</v>
      </c>
      <c r="C160" s="6">
        <v>-122.42054258321667</v>
      </c>
      <c r="D160" s="4">
        <v>18</v>
      </c>
    </row>
    <row r="161" spans="1:4" x14ac:dyDescent="0.35">
      <c r="A161" s="2" t="s">
        <v>184</v>
      </c>
      <c r="B161" s="6">
        <v>37.720937109091075</v>
      </c>
      <c r="C161" s="6">
        <v>-122.47858804629821</v>
      </c>
      <c r="D161" s="4">
        <v>56</v>
      </c>
    </row>
    <row r="162" spans="1:4" x14ac:dyDescent="0.35">
      <c r="A162" s="2" t="s">
        <v>25</v>
      </c>
      <c r="B162" s="6">
        <v>37.780843950501065</v>
      </c>
      <c r="C162" s="6">
        <v>-122.40567997681184</v>
      </c>
      <c r="D162" s="4">
        <v>566</v>
      </c>
    </row>
    <row r="163" spans="1:4" x14ac:dyDescent="0.35">
      <c r="A163" s="2" t="s">
        <v>186</v>
      </c>
      <c r="B163" s="6">
        <v>37.78508706866166</v>
      </c>
      <c r="C163" s="6">
        <v>-122.41619779306126</v>
      </c>
      <c r="D163" s="4">
        <v>253</v>
      </c>
    </row>
    <row r="164" spans="1:4" x14ac:dyDescent="0.35">
      <c r="A164" s="2" t="s">
        <v>188</v>
      </c>
      <c r="B164" s="6">
        <v>37.763608554746028</v>
      </c>
      <c r="C164" s="6">
        <v>-122.47574268922578</v>
      </c>
      <c r="D164" s="4">
        <v>415</v>
      </c>
    </row>
    <row r="165" spans="1:4" x14ac:dyDescent="0.35">
      <c r="A165" s="2" t="s">
        <v>189</v>
      </c>
      <c r="B165" s="6">
        <v>37.795805745441427</v>
      </c>
      <c r="C165" s="6">
        <v>-122.40835303130035</v>
      </c>
      <c r="D165" s="4">
        <v>280</v>
      </c>
    </row>
    <row r="166" spans="1:4" x14ac:dyDescent="0.35">
      <c r="A166" s="2" t="s">
        <v>190</v>
      </c>
      <c r="B166" s="6">
        <v>37.786929308024675</v>
      </c>
      <c r="C166" s="6">
        <v>-122.40227248068442</v>
      </c>
      <c r="D166" s="4">
        <v>77</v>
      </c>
    </row>
    <row r="167" spans="1:4" x14ac:dyDescent="0.35">
      <c r="A167" s="2" t="s">
        <v>191</v>
      </c>
      <c r="B167" s="6">
        <v>37.788981679583799</v>
      </c>
      <c r="C167" s="6">
        <v>-122.41360849060391</v>
      </c>
      <c r="D167" s="4">
        <v>179</v>
      </c>
    </row>
    <row r="168" spans="1:4" x14ac:dyDescent="0.35">
      <c r="A168" s="2" t="s">
        <v>192</v>
      </c>
      <c r="B168" s="6">
        <v>37.781664699700002</v>
      </c>
      <c r="C168" s="6">
        <v>-122.456735074725</v>
      </c>
      <c r="D168" s="4">
        <v>4</v>
      </c>
    </row>
    <row r="169" spans="1:4" x14ac:dyDescent="0.35">
      <c r="A169" s="2" t="s">
        <v>193</v>
      </c>
      <c r="B169" s="6">
        <v>37.762188600262498</v>
      </c>
      <c r="C169" s="6">
        <v>-122.46567547564375</v>
      </c>
      <c r="D169" s="4">
        <v>16</v>
      </c>
    </row>
    <row r="170" spans="1:4" x14ac:dyDescent="0.35">
      <c r="A170" s="2" t="s">
        <v>198</v>
      </c>
      <c r="B170" s="6">
        <v>37.784976340545121</v>
      </c>
      <c r="C170" s="6">
        <v>-122.39904635232928</v>
      </c>
      <c r="D170" s="4">
        <v>82</v>
      </c>
    </row>
    <row r="171" spans="1:4" x14ac:dyDescent="0.35">
      <c r="A171" s="2" t="s">
        <v>194</v>
      </c>
      <c r="B171" s="6">
        <v>37.793391230877099</v>
      </c>
      <c r="C171" s="6">
        <v>-122.4046171359542</v>
      </c>
      <c r="D171" s="4">
        <v>131</v>
      </c>
    </row>
    <row r="172" spans="1:4" x14ac:dyDescent="0.35">
      <c r="A172" s="2" t="s">
        <v>197</v>
      </c>
      <c r="B172" s="6">
        <v>37.733965565300004</v>
      </c>
      <c r="C172" s="6">
        <v>-122.4342744348</v>
      </c>
      <c r="D172" s="4">
        <v>3</v>
      </c>
    </row>
    <row r="173" spans="1:4" x14ac:dyDescent="0.35">
      <c r="A173" s="2" t="s">
        <v>20</v>
      </c>
      <c r="B173" s="6">
        <v>37.777771346157692</v>
      </c>
      <c r="C173" s="6">
        <v>-122.39239835811154</v>
      </c>
      <c r="D173" s="4">
        <v>26</v>
      </c>
    </row>
    <row r="174" spans="1:4" x14ac:dyDescent="0.35">
      <c r="A174" s="2" t="s">
        <v>196</v>
      </c>
      <c r="B174" s="6">
        <v>37.741703334133334</v>
      </c>
      <c r="C174" s="6">
        <v>-122.42214936733335</v>
      </c>
      <c r="D174" s="4">
        <v>3</v>
      </c>
    </row>
    <row r="175" spans="1:4" x14ac:dyDescent="0.35">
      <c r="A175" s="2" t="s">
        <v>195</v>
      </c>
      <c r="B175" s="6">
        <v>37.760494974105882</v>
      </c>
      <c r="C175" s="6">
        <v>-122.46122126131471</v>
      </c>
      <c r="D175" s="4">
        <v>34</v>
      </c>
    </row>
    <row r="176" spans="1:4" x14ac:dyDescent="0.35">
      <c r="A176" s="2" t="s">
        <v>199</v>
      </c>
      <c r="B176" s="6">
        <v>37.789218069763045</v>
      </c>
      <c r="C176" s="6">
        <v>-122.42885988681738</v>
      </c>
      <c r="D176" s="4">
        <v>46</v>
      </c>
    </row>
    <row r="177" spans="1:4" x14ac:dyDescent="0.35">
      <c r="A177" s="2" t="s">
        <v>208</v>
      </c>
      <c r="B177" s="6">
        <v>37.782012718763639</v>
      </c>
      <c r="C177" s="6">
        <v>-122.39860323963636</v>
      </c>
      <c r="D177" s="4">
        <v>11</v>
      </c>
    </row>
    <row r="178" spans="1:4" x14ac:dyDescent="0.35">
      <c r="A178" s="2" t="s">
        <v>202</v>
      </c>
      <c r="B178" s="6">
        <v>37.782339707569228</v>
      </c>
      <c r="C178" s="6">
        <v>-122.42165301497693</v>
      </c>
      <c r="D178" s="4">
        <v>13</v>
      </c>
    </row>
    <row r="179" spans="1:4" x14ac:dyDescent="0.35">
      <c r="A179" s="2" t="s">
        <v>200</v>
      </c>
      <c r="B179" s="6">
        <v>37.785514872579263</v>
      </c>
      <c r="C179" s="6">
        <v>-122.41797225668618</v>
      </c>
      <c r="D179" s="4">
        <v>217</v>
      </c>
    </row>
    <row r="180" spans="1:4" x14ac:dyDescent="0.35">
      <c r="A180" s="2" t="s">
        <v>201</v>
      </c>
      <c r="B180" s="6">
        <v>37.786525527509092</v>
      </c>
      <c r="C180" s="6">
        <v>-122.4500325908909</v>
      </c>
      <c r="D180" s="4">
        <v>11</v>
      </c>
    </row>
    <row r="181" spans="1:4" x14ac:dyDescent="0.35">
      <c r="A181" s="2" t="s">
        <v>204</v>
      </c>
      <c r="B181" s="6">
        <v>37.787656919982467</v>
      </c>
      <c r="C181" s="6">
        <v>-122.41504009925976</v>
      </c>
      <c r="D181" s="4">
        <v>154</v>
      </c>
    </row>
    <row r="182" spans="1:4" x14ac:dyDescent="0.35">
      <c r="A182" s="2" t="s">
        <v>205</v>
      </c>
      <c r="B182" s="6">
        <v>37.777905913845451</v>
      </c>
      <c r="C182" s="6">
        <v>-122.41894062372727</v>
      </c>
      <c r="D182" s="4">
        <v>11</v>
      </c>
    </row>
    <row r="183" spans="1:4" x14ac:dyDescent="0.35">
      <c r="A183" s="2" t="s">
        <v>203</v>
      </c>
      <c r="B183" s="6">
        <v>37.71186931143864</v>
      </c>
      <c r="C183" s="6">
        <v>-122.40549937123637</v>
      </c>
      <c r="D183" s="4">
        <v>44</v>
      </c>
    </row>
    <row r="184" spans="1:4" x14ac:dyDescent="0.35">
      <c r="A184" s="2" t="s">
        <v>206</v>
      </c>
      <c r="B184" s="6">
        <v>37.741254320460001</v>
      </c>
      <c r="C184" s="6">
        <v>-122.46587765938</v>
      </c>
      <c r="D184" s="4">
        <v>5</v>
      </c>
    </row>
    <row r="185" spans="1:4" x14ac:dyDescent="0.35">
      <c r="A185" s="2" t="s">
        <v>28</v>
      </c>
      <c r="B185" s="6">
        <v>37.799484007222219</v>
      </c>
      <c r="C185" s="6">
        <v>-122.43874018494647</v>
      </c>
      <c r="D185" s="4">
        <v>99</v>
      </c>
    </row>
    <row r="186" spans="1:4" x14ac:dyDescent="0.35">
      <c r="A186" s="2" t="s">
        <v>207</v>
      </c>
      <c r="B186" s="6">
        <v>37.716250420419996</v>
      </c>
      <c r="C186" s="6">
        <v>-122.44012002064001</v>
      </c>
      <c r="D186" s="4">
        <v>5</v>
      </c>
    </row>
    <row r="187" spans="1:4" x14ac:dyDescent="0.35">
      <c r="A187" s="2" t="s">
        <v>221</v>
      </c>
      <c r="B187" s="6">
        <v>37.782372885271435</v>
      </c>
      <c r="C187" s="6">
        <v>-122.4001361144857</v>
      </c>
      <c r="D187" s="4">
        <v>7</v>
      </c>
    </row>
    <row r="188" spans="1:4" x14ac:dyDescent="0.35">
      <c r="A188" s="2" t="s">
        <v>210</v>
      </c>
      <c r="B188" s="6">
        <v>37.791267528358333</v>
      </c>
      <c r="C188" s="6">
        <v>-122.3942172889697</v>
      </c>
      <c r="D188" s="4">
        <v>264</v>
      </c>
    </row>
    <row r="189" spans="1:4" x14ac:dyDescent="0.35">
      <c r="A189" s="2" t="s">
        <v>209</v>
      </c>
      <c r="B189" s="6">
        <v>37.8008810006</v>
      </c>
      <c r="C189" s="6">
        <v>-122.43730978502499</v>
      </c>
      <c r="D189" s="4">
        <v>4</v>
      </c>
    </row>
    <row r="190" spans="1:4" x14ac:dyDescent="0.35">
      <c r="A190" s="2" t="s">
        <v>222</v>
      </c>
      <c r="B190" s="6">
        <v>37.786669003599997</v>
      </c>
      <c r="C190" s="6">
        <v>-122.45523469645599</v>
      </c>
      <c r="D190" s="4">
        <v>25</v>
      </c>
    </row>
    <row r="191" spans="1:4" x14ac:dyDescent="0.35">
      <c r="A191" s="2" t="s">
        <v>216</v>
      </c>
      <c r="B191" s="6">
        <v>37.767922226249766</v>
      </c>
      <c r="C191" s="6">
        <v>-122.42841083570744</v>
      </c>
      <c r="D191" s="4">
        <v>215</v>
      </c>
    </row>
    <row r="192" spans="1:4" x14ac:dyDescent="0.35">
      <c r="A192" s="2" t="s">
        <v>211</v>
      </c>
      <c r="B192" s="6">
        <v>37.792288410192214</v>
      </c>
      <c r="C192" s="6">
        <v>-122.41089255348503</v>
      </c>
      <c r="D192" s="4">
        <v>167</v>
      </c>
    </row>
    <row r="193" spans="1:4" x14ac:dyDescent="0.35">
      <c r="A193" s="2" t="s">
        <v>218</v>
      </c>
      <c r="B193" s="6">
        <v>37.770414150199997</v>
      </c>
      <c r="C193" s="6">
        <v>-122.44548334904999</v>
      </c>
      <c r="D193" s="4">
        <v>2</v>
      </c>
    </row>
    <row r="194" spans="1:4" x14ac:dyDescent="0.35">
      <c r="A194" s="2" t="s">
        <v>212</v>
      </c>
      <c r="B194" s="6">
        <v>37.780398809646961</v>
      </c>
      <c r="C194" s="6">
        <v>-122.41789336878233</v>
      </c>
      <c r="D194" s="4">
        <v>181</v>
      </c>
    </row>
    <row r="195" spans="1:4" x14ac:dyDescent="0.35">
      <c r="A195" s="2" t="s">
        <v>154</v>
      </c>
      <c r="B195" s="6">
        <v>37.771500649939995</v>
      </c>
      <c r="C195" s="6">
        <v>-122.42295196959999</v>
      </c>
      <c r="D195" s="4">
        <v>10</v>
      </c>
    </row>
    <row r="196" spans="1:4" x14ac:dyDescent="0.35">
      <c r="A196" s="2" t="s">
        <v>213</v>
      </c>
      <c r="B196" s="6">
        <v>37.795414700549998</v>
      </c>
      <c r="C196" s="6">
        <v>-122.400926800175</v>
      </c>
      <c r="D196" s="4">
        <v>8</v>
      </c>
    </row>
    <row r="197" spans="1:4" x14ac:dyDescent="0.35">
      <c r="A197" s="2" t="s">
        <v>217</v>
      </c>
      <c r="B197" s="6">
        <v>37.785952969359087</v>
      </c>
      <c r="C197" s="6">
        <v>-122.40134809926363</v>
      </c>
      <c r="D197" s="4">
        <v>22</v>
      </c>
    </row>
    <row r="198" spans="1:4" x14ac:dyDescent="0.35">
      <c r="A198" s="2" t="s">
        <v>214</v>
      </c>
      <c r="B198" s="6">
        <v>37.782326985414997</v>
      </c>
      <c r="C198" s="6">
        <v>-122.40741203958501</v>
      </c>
      <c r="D198" s="4">
        <v>20</v>
      </c>
    </row>
    <row r="199" spans="1:4" x14ac:dyDescent="0.35">
      <c r="A199" s="2" t="s">
        <v>31</v>
      </c>
      <c r="B199" s="6">
        <v>37.771115545269232</v>
      </c>
      <c r="C199" s="6">
        <v>-122.39021355182308</v>
      </c>
      <c r="D199" s="4">
        <v>13</v>
      </c>
    </row>
    <row r="200" spans="1:4" x14ac:dyDescent="0.35">
      <c r="A200" s="2" t="s">
        <v>224</v>
      </c>
      <c r="B200" s="6">
        <v>37.770555048200002</v>
      </c>
      <c r="C200" s="6">
        <v>-122.39058727645001</v>
      </c>
      <c r="D200" s="4">
        <v>4</v>
      </c>
    </row>
    <row r="201" spans="1:4" x14ac:dyDescent="0.35">
      <c r="A201" s="2" t="s">
        <v>223</v>
      </c>
      <c r="B201" s="6">
        <v>37.772870768794441</v>
      </c>
      <c r="C201" s="6">
        <v>-122.39053182106666</v>
      </c>
      <c r="D201" s="4">
        <v>36</v>
      </c>
    </row>
    <row r="202" spans="1:4" x14ac:dyDescent="0.35">
      <c r="A202" s="2" t="s">
        <v>215</v>
      </c>
      <c r="B202" s="6">
        <v>37.758009285055927</v>
      </c>
      <c r="C202" s="6">
        <v>-122.41850354845226</v>
      </c>
      <c r="D202" s="4">
        <v>1425</v>
      </c>
    </row>
    <row r="203" spans="1:4" x14ac:dyDescent="0.35">
      <c r="A203" s="2" t="s">
        <v>29</v>
      </c>
      <c r="B203" s="6">
        <v>37.794464230000003</v>
      </c>
      <c r="C203" s="6">
        <v>-122.40313364137968</v>
      </c>
      <c r="D203" s="4">
        <v>128</v>
      </c>
    </row>
    <row r="204" spans="1:4" x14ac:dyDescent="0.35">
      <c r="A204" s="2" t="s">
        <v>219</v>
      </c>
      <c r="B204" s="6">
        <v>37.785515211239996</v>
      </c>
      <c r="C204" s="6">
        <v>-122.41878255615333</v>
      </c>
      <c r="D204" s="4">
        <v>15</v>
      </c>
    </row>
    <row r="205" spans="1:4" x14ac:dyDescent="0.35">
      <c r="A205" s="2" t="s">
        <v>225</v>
      </c>
      <c r="B205" s="6">
        <v>37.787567336410348</v>
      </c>
      <c r="C205" s="6">
        <v>-122.39827428164483</v>
      </c>
      <c r="D205" s="4">
        <v>58</v>
      </c>
    </row>
    <row r="206" spans="1:4" x14ac:dyDescent="0.35">
      <c r="A206" s="2" t="s">
        <v>227</v>
      </c>
      <c r="B206" s="6">
        <v>37.787247378819231</v>
      </c>
      <c r="C206" s="6">
        <v>-122.40023997712885</v>
      </c>
      <c r="D206" s="4">
        <v>52</v>
      </c>
    </row>
    <row r="207" spans="1:4" x14ac:dyDescent="0.35">
      <c r="A207" s="2" t="s">
        <v>228</v>
      </c>
      <c r="B207" s="6">
        <v>37.759744383093334</v>
      </c>
      <c r="C207" s="6">
        <v>-122.43264798979</v>
      </c>
      <c r="D207" s="4">
        <v>30</v>
      </c>
    </row>
    <row r="208" spans="1:4" x14ac:dyDescent="0.35">
      <c r="A208" s="2" t="s">
        <v>226</v>
      </c>
      <c r="B208" s="6">
        <v>37.753862970382499</v>
      </c>
      <c r="C208" s="6">
        <v>-122.48499994663061</v>
      </c>
      <c r="D208" s="4">
        <v>160</v>
      </c>
    </row>
    <row r="209" spans="1:4" x14ac:dyDescent="0.35">
      <c r="A209" s="2" t="s">
        <v>30</v>
      </c>
      <c r="B209" s="6">
        <v>37.806470978222606</v>
      </c>
      <c r="C209" s="6">
        <v>-122.41457696809216</v>
      </c>
      <c r="D209" s="4">
        <v>115</v>
      </c>
    </row>
    <row r="210" spans="1:4" x14ac:dyDescent="0.35">
      <c r="A210" s="2" t="s">
        <v>229</v>
      </c>
      <c r="B210" s="6">
        <v>37.724705832866668</v>
      </c>
      <c r="C210" s="6">
        <v>-122.43511826613333</v>
      </c>
      <c r="D210" s="4">
        <v>6</v>
      </c>
    </row>
    <row r="211" spans="1:4" x14ac:dyDescent="0.35">
      <c r="A211" s="2" t="s">
        <v>230</v>
      </c>
      <c r="B211" s="6">
        <v>37.775078087910295</v>
      </c>
      <c r="C211" s="6">
        <v>-122.42224089406764</v>
      </c>
      <c r="D211" s="4">
        <v>68</v>
      </c>
    </row>
    <row r="212" spans="1:4" x14ac:dyDescent="0.35">
      <c r="A212" s="2" t="s">
        <v>231</v>
      </c>
      <c r="B212" s="6">
        <v>37.72764958198934</v>
      </c>
      <c r="C212" s="6">
        <v>-122.4636245739364</v>
      </c>
      <c r="D212" s="4">
        <v>272</v>
      </c>
    </row>
    <row r="213" spans="1:4" x14ac:dyDescent="0.35">
      <c r="A213" s="2" t="s">
        <v>232</v>
      </c>
      <c r="B213" s="6">
        <v>37.797860529676925</v>
      </c>
      <c r="C213" s="6">
        <v>-122.42888519442307</v>
      </c>
      <c r="D213" s="4">
        <v>13</v>
      </c>
    </row>
    <row r="214" spans="1:4" x14ac:dyDescent="0.35">
      <c r="A214" s="2" t="s">
        <v>233</v>
      </c>
      <c r="B214" s="6">
        <v>37.785483923667769</v>
      </c>
      <c r="C214" s="6">
        <v>-122.41545278987851</v>
      </c>
      <c r="D214" s="4">
        <v>242</v>
      </c>
    </row>
    <row r="215" spans="1:4" x14ac:dyDescent="0.35">
      <c r="A215" s="2" t="s">
        <v>234</v>
      </c>
      <c r="B215" s="6">
        <v>37.784379245477417</v>
      </c>
      <c r="C215" s="6">
        <v>-122.42032788224839</v>
      </c>
      <c r="D215" s="4">
        <v>31</v>
      </c>
    </row>
    <row r="216" spans="1:4" x14ac:dyDescent="0.35">
      <c r="A216" s="2" t="s">
        <v>235</v>
      </c>
      <c r="B216" s="6">
        <v>37.72136213338667</v>
      </c>
      <c r="C216" s="6">
        <v>-122.43794035364</v>
      </c>
      <c r="D216" s="4">
        <v>15</v>
      </c>
    </row>
    <row r="217" spans="1:4" x14ac:dyDescent="0.35">
      <c r="A217" s="2" t="s">
        <v>236</v>
      </c>
      <c r="B217" s="6">
        <v>37.771811364153734</v>
      </c>
      <c r="C217" s="6">
        <v>-122.41984254998211</v>
      </c>
      <c r="D217" s="4">
        <v>67</v>
      </c>
    </row>
    <row r="218" spans="1:4" x14ac:dyDescent="0.35">
      <c r="A218" s="2" t="s">
        <v>237</v>
      </c>
      <c r="B218" s="6">
        <v>37.796672263671702</v>
      </c>
      <c r="C218" s="6">
        <v>-122.40855876790991</v>
      </c>
      <c r="D218" s="4">
        <v>212</v>
      </c>
    </row>
    <row r="219" spans="1:4" x14ac:dyDescent="0.35">
      <c r="A219" s="2" t="s">
        <v>242</v>
      </c>
      <c r="B219" s="6">
        <v>37.774164433142303</v>
      </c>
      <c r="C219" s="6">
        <v>-122.42178219726155</v>
      </c>
      <c r="D219" s="4">
        <v>26</v>
      </c>
    </row>
    <row r="220" spans="1:4" x14ac:dyDescent="0.35">
      <c r="A220" s="2" t="s">
        <v>238</v>
      </c>
      <c r="B220" s="6">
        <v>37.781625563985713</v>
      </c>
      <c r="C220" s="6">
        <v>-122.45779286541428</v>
      </c>
      <c r="D220" s="4">
        <v>7</v>
      </c>
    </row>
    <row r="221" spans="1:4" x14ac:dyDescent="0.35">
      <c r="A221" s="2" t="s">
        <v>239</v>
      </c>
      <c r="B221" s="6">
        <v>37.715703887766672</v>
      </c>
      <c r="C221" s="6">
        <v>-122.43944145567335</v>
      </c>
      <c r="D221" s="4">
        <v>15</v>
      </c>
    </row>
    <row r="222" spans="1:4" x14ac:dyDescent="0.35">
      <c r="A222" s="2" t="s">
        <v>246</v>
      </c>
      <c r="B222" s="6">
        <v>37.781322193427272</v>
      </c>
      <c r="C222" s="6">
        <v>-122.45403342079091</v>
      </c>
      <c r="D222" s="4">
        <v>11</v>
      </c>
    </row>
    <row r="223" spans="1:4" x14ac:dyDescent="0.35">
      <c r="A223" s="2" t="s">
        <v>247</v>
      </c>
      <c r="B223" s="6">
        <v>37.763406741782191</v>
      </c>
      <c r="C223" s="6">
        <v>-122.45767321681917</v>
      </c>
      <c r="D223" s="4">
        <v>73</v>
      </c>
    </row>
    <row r="224" spans="1:4" x14ac:dyDescent="0.35">
      <c r="A224" s="2" t="s">
        <v>240</v>
      </c>
      <c r="B224" s="6">
        <v>37.712061445499998</v>
      </c>
      <c r="C224" s="6">
        <v>-122.40662707401667</v>
      </c>
      <c r="D224" s="4">
        <v>6</v>
      </c>
    </row>
    <row r="225" spans="1:4" x14ac:dyDescent="0.35">
      <c r="A225" s="2" t="s">
        <v>256</v>
      </c>
      <c r="B225" s="6">
        <v>37.781343174059259</v>
      </c>
      <c r="C225" s="6">
        <v>-122.39788535622964</v>
      </c>
      <c r="D225" s="4">
        <v>27</v>
      </c>
    </row>
    <row r="226" spans="1:4" x14ac:dyDescent="0.35">
      <c r="A226" s="2" t="s">
        <v>241</v>
      </c>
      <c r="B226" s="6">
        <v>37.723092399408337</v>
      </c>
      <c r="C226" s="6">
        <v>-122.43577620035001</v>
      </c>
      <c r="D226" s="4">
        <v>12</v>
      </c>
    </row>
    <row r="227" spans="1:4" x14ac:dyDescent="0.35">
      <c r="A227" s="2" t="s">
        <v>255</v>
      </c>
      <c r="B227" s="6">
        <v>37.785818262911427</v>
      </c>
      <c r="C227" s="6">
        <v>-122.42402884267715</v>
      </c>
      <c r="D227" s="4">
        <v>35</v>
      </c>
    </row>
    <row r="228" spans="1:4" x14ac:dyDescent="0.35">
      <c r="A228" s="2" t="s">
        <v>244</v>
      </c>
      <c r="B228" s="6">
        <v>37.800060559765384</v>
      </c>
      <c r="C228" s="6">
        <v>-122.4394608364577</v>
      </c>
      <c r="D228" s="4">
        <v>26</v>
      </c>
    </row>
    <row r="229" spans="1:4" x14ac:dyDescent="0.35">
      <c r="A229" s="2" t="s">
        <v>243</v>
      </c>
      <c r="B229" s="6">
        <v>37.790871714727238</v>
      </c>
      <c r="C229" s="6">
        <v>-122.41065995834445</v>
      </c>
      <c r="D229" s="4">
        <v>279</v>
      </c>
    </row>
    <row r="230" spans="1:4" x14ac:dyDescent="0.35">
      <c r="A230" s="2" t="s">
        <v>245</v>
      </c>
      <c r="B230" s="6">
        <v>37.798511600333335</v>
      </c>
      <c r="C230" s="6">
        <v>-122.43581026641111</v>
      </c>
      <c r="D230" s="4">
        <v>9</v>
      </c>
    </row>
    <row r="231" spans="1:4" x14ac:dyDescent="0.35">
      <c r="A231" s="2" t="s">
        <v>248</v>
      </c>
      <c r="B231" s="6">
        <v>37.79043526249017</v>
      </c>
      <c r="C231" s="6">
        <v>-122.42064047218723</v>
      </c>
      <c r="D231" s="4">
        <v>407</v>
      </c>
    </row>
    <row r="232" spans="1:4" x14ac:dyDescent="0.35">
      <c r="A232" s="2" t="s">
        <v>249</v>
      </c>
      <c r="B232" s="6">
        <v>37.744563199508264</v>
      </c>
      <c r="C232" s="6">
        <v>-122.45298619789173</v>
      </c>
      <c r="D232" s="4">
        <v>121</v>
      </c>
    </row>
    <row r="233" spans="1:4" x14ac:dyDescent="0.35">
      <c r="A233" s="2" t="s">
        <v>250</v>
      </c>
      <c r="B233" s="6">
        <v>37.786567414306525</v>
      </c>
      <c r="C233" s="6">
        <v>-122.42203113450573</v>
      </c>
      <c r="D233" s="4">
        <v>506</v>
      </c>
    </row>
    <row r="234" spans="1:4" x14ac:dyDescent="0.35">
      <c r="A234" s="2" t="s">
        <v>251</v>
      </c>
      <c r="B234" s="6">
        <v>37.766433662974997</v>
      </c>
      <c r="C234" s="6">
        <v>-122.40775326239375</v>
      </c>
      <c r="D234" s="4">
        <v>16</v>
      </c>
    </row>
    <row r="235" spans="1:4" x14ac:dyDescent="0.35">
      <c r="A235" s="2" t="s">
        <v>252</v>
      </c>
      <c r="B235" s="6">
        <v>37.798637518</v>
      </c>
      <c r="C235" s="6">
        <v>-122.41051687811333</v>
      </c>
      <c r="D235" s="4">
        <v>165</v>
      </c>
    </row>
    <row r="236" spans="1:4" x14ac:dyDescent="0.35">
      <c r="A236" s="2" t="s">
        <v>253</v>
      </c>
      <c r="B236" s="6">
        <v>37.746789325850003</v>
      </c>
      <c r="C236" s="6">
        <v>-122.4188068497</v>
      </c>
      <c r="D236" s="4">
        <v>4</v>
      </c>
    </row>
    <row r="237" spans="1:4" x14ac:dyDescent="0.35">
      <c r="A237" s="2" t="s">
        <v>254</v>
      </c>
      <c r="B237" s="6">
        <v>37.787572120550003</v>
      </c>
      <c r="C237" s="6">
        <v>-122.44681865089092</v>
      </c>
      <c r="D237" s="4">
        <v>22</v>
      </c>
    </row>
    <row r="238" spans="1:4" x14ac:dyDescent="0.35">
      <c r="A238" s="2" t="s">
        <v>257</v>
      </c>
      <c r="B238" s="6">
        <v>37.73307715326316</v>
      </c>
      <c r="C238" s="6">
        <v>-122.39104559717896</v>
      </c>
      <c r="D238" s="4">
        <v>19</v>
      </c>
    </row>
    <row r="239" spans="1:4" x14ac:dyDescent="0.35">
      <c r="A239" s="2" t="s">
        <v>258</v>
      </c>
      <c r="B239" s="6">
        <v>37.780572532533334</v>
      </c>
      <c r="C239" s="6">
        <v>-122.42005506689999</v>
      </c>
      <c r="D239" s="4">
        <v>3</v>
      </c>
    </row>
    <row r="240" spans="1:4" x14ac:dyDescent="0.35">
      <c r="A240" s="2" t="s">
        <v>259</v>
      </c>
      <c r="B240" s="6">
        <v>37.732296325124999</v>
      </c>
      <c r="C240" s="6">
        <v>-122.391207674675</v>
      </c>
      <c r="D240" s="4">
        <v>4</v>
      </c>
    </row>
    <row r="241" spans="1:4" x14ac:dyDescent="0.35">
      <c r="A241" s="2" t="s">
        <v>261</v>
      </c>
      <c r="B241" s="6">
        <v>37.779078886040004</v>
      </c>
      <c r="C241" s="6">
        <v>-122.394165237625</v>
      </c>
      <c r="D241" s="4">
        <v>20</v>
      </c>
    </row>
    <row r="242" spans="1:4" x14ac:dyDescent="0.35">
      <c r="A242" s="2" t="s">
        <v>260</v>
      </c>
      <c r="B242" s="6">
        <v>37.721409508245458</v>
      </c>
      <c r="C242" s="6">
        <v>-122.43679101771818</v>
      </c>
      <c r="D242" s="4">
        <v>11</v>
      </c>
    </row>
    <row r="243" spans="1:4" x14ac:dyDescent="0.35">
      <c r="A243" s="2" t="s">
        <v>262</v>
      </c>
      <c r="B243" s="6">
        <v>37.790490994281306</v>
      </c>
      <c r="C243" s="6">
        <v>-122.42876342465281</v>
      </c>
      <c r="D243" s="4">
        <v>337</v>
      </c>
    </row>
    <row r="244" spans="1:4" x14ac:dyDescent="0.35">
      <c r="A244" s="2" t="s">
        <v>272</v>
      </c>
      <c r="B244" s="6">
        <v>37.782445836663157</v>
      </c>
      <c r="C244" s="6">
        <v>-122.44220273122104</v>
      </c>
      <c r="D244" s="4">
        <v>19</v>
      </c>
    </row>
    <row r="245" spans="1:4" x14ac:dyDescent="0.35">
      <c r="A245" s="2" t="s">
        <v>268</v>
      </c>
      <c r="B245" s="6">
        <v>37.729343344764288</v>
      </c>
      <c r="C245" s="6">
        <v>-122.40430459443928</v>
      </c>
      <c r="D245" s="4">
        <v>112</v>
      </c>
    </row>
    <row r="246" spans="1:4" x14ac:dyDescent="0.35">
      <c r="A246" s="2" t="s">
        <v>267</v>
      </c>
      <c r="B246" s="6">
        <v>37.724104520016667</v>
      </c>
      <c r="C246" s="6">
        <v>-122.43551992788333</v>
      </c>
      <c r="D246" s="4">
        <v>6</v>
      </c>
    </row>
    <row r="247" spans="1:4" x14ac:dyDescent="0.35">
      <c r="A247" s="2" t="s">
        <v>264</v>
      </c>
      <c r="B247" s="6">
        <v>37.751572990310002</v>
      </c>
      <c r="C247" s="6">
        <v>-122.42965427070999</v>
      </c>
      <c r="D247" s="4">
        <v>10</v>
      </c>
    </row>
    <row r="248" spans="1:4" x14ac:dyDescent="0.35">
      <c r="A248" s="2" t="s">
        <v>32</v>
      </c>
      <c r="B248" s="6">
        <v>37.795692331254074</v>
      </c>
      <c r="C248" s="6">
        <v>-122.40165062456592</v>
      </c>
      <c r="D248" s="4">
        <v>270</v>
      </c>
    </row>
    <row r="249" spans="1:4" x14ac:dyDescent="0.35">
      <c r="A249" s="2" t="s">
        <v>270</v>
      </c>
      <c r="B249" s="6">
        <v>37.725876215716667</v>
      </c>
      <c r="C249" s="6">
        <v>-122.43422044975</v>
      </c>
      <c r="D249" s="4">
        <v>6</v>
      </c>
    </row>
    <row r="250" spans="1:4" x14ac:dyDescent="0.35">
      <c r="A250" s="2" t="s">
        <v>263</v>
      </c>
      <c r="B250" s="6">
        <v>37.792474433119644</v>
      </c>
      <c r="C250" s="6">
        <v>-122.4396478182375</v>
      </c>
      <c r="D250" s="4">
        <v>56</v>
      </c>
    </row>
    <row r="251" spans="1:4" x14ac:dyDescent="0.35">
      <c r="A251" s="2" t="s">
        <v>277</v>
      </c>
      <c r="B251" s="6">
        <v>37.75237431341818</v>
      </c>
      <c r="C251" s="6">
        <v>-122.41517559158183</v>
      </c>
      <c r="D251" s="4">
        <v>11</v>
      </c>
    </row>
    <row r="252" spans="1:4" x14ac:dyDescent="0.35">
      <c r="A252" s="2" t="s">
        <v>265</v>
      </c>
      <c r="B252" s="6">
        <v>37.769359746330771</v>
      </c>
      <c r="C252" s="6">
        <v>-122.45184621546153</v>
      </c>
      <c r="D252" s="4">
        <v>13</v>
      </c>
    </row>
    <row r="253" spans="1:4" x14ac:dyDescent="0.35">
      <c r="A253" s="2" t="s">
        <v>266</v>
      </c>
      <c r="B253" s="6">
        <v>37.731146749912497</v>
      </c>
      <c r="C253" s="6">
        <v>-122.40537536325</v>
      </c>
      <c r="D253" s="4">
        <v>8</v>
      </c>
    </row>
    <row r="254" spans="1:4" x14ac:dyDescent="0.35">
      <c r="A254" s="2" t="s">
        <v>280</v>
      </c>
      <c r="B254" s="6">
        <v>37.78151818932222</v>
      </c>
      <c r="C254" s="6">
        <v>-122.39403652185779</v>
      </c>
      <c r="D254" s="4">
        <v>45</v>
      </c>
    </row>
    <row r="255" spans="1:4" x14ac:dyDescent="0.35">
      <c r="A255" s="2" t="s">
        <v>276</v>
      </c>
      <c r="B255" s="6">
        <v>37.765609182843562</v>
      </c>
      <c r="C255" s="6">
        <v>-122.41769678720891</v>
      </c>
      <c r="D255" s="4">
        <v>101</v>
      </c>
    </row>
    <row r="256" spans="1:4" x14ac:dyDescent="0.35">
      <c r="A256" s="2" t="s">
        <v>33</v>
      </c>
      <c r="B256" s="6">
        <v>37.791977416300512</v>
      </c>
      <c r="C256" s="6">
        <v>-122.39336632820715</v>
      </c>
      <c r="D256" s="4">
        <v>196</v>
      </c>
    </row>
    <row r="257" spans="1:4" x14ac:dyDescent="0.35">
      <c r="A257" s="2" t="s">
        <v>269</v>
      </c>
      <c r="B257" s="6">
        <v>37.786182850499998</v>
      </c>
      <c r="C257" s="6">
        <v>-122.45338195070001</v>
      </c>
      <c r="D257" s="4">
        <v>6</v>
      </c>
    </row>
    <row r="258" spans="1:4" x14ac:dyDescent="0.35">
      <c r="A258" s="2" t="s">
        <v>278</v>
      </c>
      <c r="B258" s="6">
        <v>37.768591486634143</v>
      </c>
      <c r="C258" s="6">
        <v>-122.45337187515854</v>
      </c>
      <c r="D258" s="4">
        <v>41</v>
      </c>
    </row>
    <row r="259" spans="1:4" x14ac:dyDescent="0.35">
      <c r="A259" s="2" t="s">
        <v>273</v>
      </c>
      <c r="B259" s="6">
        <v>37.790035170617855</v>
      </c>
      <c r="C259" s="6">
        <v>-122.43575495228036</v>
      </c>
      <c r="D259" s="4">
        <v>56</v>
      </c>
    </row>
    <row r="260" spans="1:4" x14ac:dyDescent="0.35">
      <c r="A260" s="2" t="s">
        <v>34</v>
      </c>
      <c r="B260" s="6">
        <v>37.792864843241176</v>
      </c>
      <c r="C260" s="6">
        <v>-122.3927209396451</v>
      </c>
      <c r="D260" s="4">
        <v>51</v>
      </c>
    </row>
    <row r="261" spans="1:4" x14ac:dyDescent="0.35">
      <c r="A261" s="2" t="s">
        <v>271</v>
      </c>
      <c r="B261" s="6">
        <v>37.785541256950978</v>
      </c>
      <c r="C261" s="6">
        <v>-122.40500570970393</v>
      </c>
      <c r="D261" s="4">
        <v>51</v>
      </c>
    </row>
    <row r="262" spans="1:4" x14ac:dyDescent="0.35">
      <c r="A262" s="2" t="s">
        <v>279</v>
      </c>
      <c r="B262" s="6">
        <v>37.780918563348784</v>
      </c>
      <c r="C262" s="6">
        <v>-122.39742380520001</v>
      </c>
      <c r="D262" s="4">
        <v>41</v>
      </c>
    </row>
    <row r="263" spans="1:4" x14ac:dyDescent="0.35">
      <c r="A263" s="2" t="s">
        <v>274</v>
      </c>
      <c r="B263" s="6">
        <v>37.796568237361633</v>
      </c>
      <c r="C263" s="6">
        <v>-122.40839809069496</v>
      </c>
      <c r="D263" s="4">
        <v>159</v>
      </c>
    </row>
    <row r="264" spans="1:4" x14ac:dyDescent="0.35">
      <c r="A264" s="2" t="s">
        <v>275</v>
      </c>
      <c r="B264" s="6">
        <v>37.788172699084292</v>
      </c>
      <c r="C264" s="6">
        <v>-122.41678243702853</v>
      </c>
      <c r="D264" s="4">
        <v>312</v>
      </c>
    </row>
    <row r="265" spans="1:4" x14ac:dyDescent="0.35">
      <c r="A265" s="2" t="s">
        <v>288</v>
      </c>
      <c r="B265" s="6">
        <v>37.721745611248146</v>
      </c>
      <c r="C265" s="6">
        <v>-122.48089391114074</v>
      </c>
      <c r="D265" s="4">
        <v>27</v>
      </c>
    </row>
    <row r="266" spans="1:4" x14ac:dyDescent="0.35">
      <c r="A266" s="2" t="s">
        <v>281</v>
      </c>
      <c r="B266" s="6">
        <v>37.74292293298106</v>
      </c>
      <c r="C266" s="6">
        <v>-122.47853595988899</v>
      </c>
      <c r="D266" s="4">
        <v>227</v>
      </c>
    </row>
    <row r="267" spans="1:4" x14ac:dyDescent="0.35">
      <c r="A267" s="2" t="s">
        <v>282</v>
      </c>
      <c r="B267" s="6">
        <v>37.792335918149206</v>
      </c>
      <c r="C267" s="6">
        <v>-122.41261345425821</v>
      </c>
      <c r="D267" s="4">
        <v>189</v>
      </c>
    </row>
    <row r="268" spans="1:4" x14ac:dyDescent="0.35">
      <c r="A268" s="2" t="s">
        <v>289</v>
      </c>
      <c r="B268" s="6">
        <v>37.786112841300003</v>
      </c>
      <c r="C268" s="6">
        <v>-122.39804367918001</v>
      </c>
      <c r="D268" s="4">
        <v>5</v>
      </c>
    </row>
    <row r="269" spans="1:4" x14ac:dyDescent="0.35">
      <c r="A269" s="2" t="s">
        <v>283</v>
      </c>
      <c r="B269" s="6">
        <v>37.727818339759999</v>
      </c>
      <c r="C269" s="6">
        <v>-122.43259807948</v>
      </c>
      <c r="D269" s="4">
        <v>5</v>
      </c>
    </row>
    <row r="270" spans="1:4" x14ac:dyDescent="0.35">
      <c r="A270" s="2" t="s">
        <v>284</v>
      </c>
      <c r="B270" s="6">
        <v>37.730434988025003</v>
      </c>
      <c r="C270" s="6">
        <v>-122.40451618746251</v>
      </c>
      <c r="D270" s="4">
        <v>8</v>
      </c>
    </row>
    <row r="271" spans="1:4" x14ac:dyDescent="0.35">
      <c r="A271" s="2" t="s">
        <v>285</v>
      </c>
      <c r="B271" s="6">
        <v>37.775474873231971</v>
      </c>
      <c r="C271" s="6">
        <v>-122.39698530165423</v>
      </c>
      <c r="D271" s="4">
        <v>391</v>
      </c>
    </row>
    <row r="272" spans="1:4" x14ac:dyDescent="0.35">
      <c r="A272" s="2" t="s">
        <v>286</v>
      </c>
      <c r="B272" s="6">
        <v>37.752619966283333</v>
      </c>
      <c r="C272" s="6">
        <v>-122.41299466343334</v>
      </c>
      <c r="D272" s="4">
        <v>12</v>
      </c>
    </row>
    <row r="273" spans="1:4" x14ac:dyDescent="0.35">
      <c r="A273" s="2" t="s">
        <v>287</v>
      </c>
      <c r="B273" s="6">
        <v>37.782278333176542</v>
      </c>
      <c r="C273" s="6">
        <v>-122.41812408579506</v>
      </c>
      <c r="D273" s="4">
        <v>243</v>
      </c>
    </row>
    <row r="274" spans="1:4" x14ac:dyDescent="0.35">
      <c r="A274" s="2" t="s">
        <v>290</v>
      </c>
      <c r="B274" s="6">
        <v>37.74072401465714</v>
      </c>
      <c r="C274" s="6">
        <v>-122.46547642884286</v>
      </c>
      <c r="D274" s="4">
        <v>7</v>
      </c>
    </row>
    <row r="275" spans="1:4" x14ac:dyDescent="0.35">
      <c r="A275" s="2" t="s">
        <v>36</v>
      </c>
      <c r="B275" s="6">
        <v>37.798106615160606</v>
      </c>
      <c r="C275" s="6">
        <v>-122.42744746392424</v>
      </c>
      <c r="D275" s="4">
        <v>264</v>
      </c>
    </row>
    <row r="276" spans="1:4" x14ac:dyDescent="0.35">
      <c r="A276" s="2" t="s">
        <v>291</v>
      </c>
      <c r="B276" s="6">
        <v>37.767719634325715</v>
      </c>
      <c r="C276" s="6">
        <v>-122.40681891712286</v>
      </c>
      <c r="D276" s="4">
        <v>35</v>
      </c>
    </row>
    <row r="277" spans="1:4" x14ac:dyDescent="0.35">
      <c r="A277" s="2" t="s">
        <v>292</v>
      </c>
      <c r="B277" s="6">
        <v>37.759847489057087</v>
      </c>
      <c r="C277" s="6">
        <v>-122.42139237296772</v>
      </c>
      <c r="D277" s="4">
        <v>564</v>
      </c>
    </row>
    <row r="278" spans="1:4" x14ac:dyDescent="0.35">
      <c r="A278" s="2" t="s">
        <v>37</v>
      </c>
      <c r="B278" s="6">
        <v>37.798106683415313</v>
      </c>
      <c r="C278" s="6">
        <v>-122.4123626755063</v>
      </c>
      <c r="D278" s="4">
        <v>111</v>
      </c>
    </row>
    <row r="279" spans="1:4" x14ac:dyDescent="0.35">
      <c r="A279" s="2" t="s">
        <v>293</v>
      </c>
      <c r="B279" s="6">
        <v>37.786360378383279</v>
      </c>
      <c r="C279" s="6">
        <v>-122.42152678081312</v>
      </c>
      <c r="D279" s="4">
        <v>305</v>
      </c>
    </row>
    <row r="280" spans="1:4" x14ac:dyDescent="0.35">
      <c r="A280" s="2" t="s">
        <v>297</v>
      </c>
      <c r="B280" s="6">
        <v>37.720622700500002</v>
      </c>
      <c r="C280" s="6">
        <v>-122.4760231513</v>
      </c>
      <c r="D280" s="4">
        <v>2</v>
      </c>
    </row>
    <row r="281" spans="1:4" x14ac:dyDescent="0.35">
      <c r="A281" s="2" t="s">
        <v>295</v>
      </c>
      <c r="B281" s="6">
        <v>37.739634265394116</v>
      </c>
      <c r="C281" s="6">
        <v>-122.46685891167057</v>
      </c>
      <c r="D281" s="4">
        <v>17</v>
      </c>
    </row>
    <row r="282" spans="1:4" x14ac:dyDescent="0.35">
      <c r="A282" s="2" t="s">
        <v>294</v>
      </c>
      <c r="B282" s="6">
        <v>37.751637150424997</v>
      </c>
      <c r="C282" s="6">
        <v>-122.428543148275</v>
      </c>
      <c r="D282" s="4">
        <v>4</v>
      </c>
    </row>
    <row r="283" spans="1:4" x14ac:dyDescent="0.35">
      <c r="A283" s="2" t="s">
        <v>296</v>
      </c>
      <c r="B283" s="6">
        <v>37.742984459260001</v>
      </c>
      <c r="C283" s="6">
        <v>-122.42116534121999</v>
      </c>
      <c r="D283" s="4">
        <v>5</v>
      </c>
    </row>
    <row r="284" spans="1:4" x14ac:dyDescent="0.35">
      <c r="A284" s="2" t="s">
        <v>298</v>
      </c>
      <c r="B284" s="6">
        <v>37.7947653652</v>
      </c>
      <c r="C284" s="6">
        <v>-122.40581350003333</v>
      </c>
      <c r="D284" s="4">
        <v>3</v>
      </c>
    </row>
    <row r="285" spans="1:4" x14ac:dyDescent="0.35">
      <c r="A285" s="2" t="s">
        <v>299</v>
      </c>
      <c r="B285" s="6">
        <v>37.795184146575451</v>
      </c>
      <c r="C285" s="6">
        <v>-122.40599799747106</v>
      </c>
      <c r="D285" s="4">
        <v>387</v>
      </c>
    </row>
    <row r="286" spans="1:4" x14ac:dyDescent="0.35">
      <c r="A286" s="2" t="s">
        <v>301</v>
      </c>
      <c r="B286" s="6">
        <v>37.790902802426231</v>
      </c>
      <c r="C286" s="6">
        <v>-122.43253188495738</v>
      </c>
      <c r="D286" s="4">
        <v>61</v>
      </c>
    </row>
    <row r="287" spans="1:4" x14ac:dyDescent="0.35">
      <c r="A287" s="2" t="s">
        <v>303</v>
      </c>
      <c r="B287" s="6">
        <v>37.738740697982436</v>
      </c>
      <c r="C287" s="6">
        <v>-122.46817346145414</v>
      </c>
      <c r="D287" s="4">
        <v>205</v>
      </c>
    </row>
    <row r="288" spans="1:4" x14ac:dyDescent="0.35">
      <c r="A288" s="2" t="s">
        <v>300</v>
      </c>
      <c r="B288" s="6">
        <v>37.73420182828572</v>
      </c>
      <c r="C288" s="6">
        <v>-122.43370690035714</v>
      </c>
      <c r="D288" s="4">
        <v>7</v>
      </c>
    </row>
    <row r="289" spans="1:4" x14ac:dyDescent="0.35">
      <c r="A289" s="2" t="s">
        <v>302</v>
      </c>
      <c r="B289" s="6">
        <v>37.783455628700004</v>
      </c>
      <c r="C289" s="6">
        <v>-122.42008981099819</v>
      </c>
      <c r="D289" s="4">
        <v>55</v>
      </c>
    </row>
    <row r="290" spans="1:4" x14ac:dyDescent="0.35">
      <c r="A290" s="2" t="s">
        <v>304</v>
      </c>
      <c r="B290" s="6">
        <v>37.752839193561542</v>
      </c>
      <c r="C290" s="6">
        <v>-122.40817570300769</v>
      </c>
      <c r="D290" s="4">
        <v>13</v>
      </c>
    </row>
    <row r="291" spans="1:4" x14ac:dyDescent="0.35">
      <c r="A291" s="2" t="s">
        <v>1</v>
      </c>
      <c r="B291" s="6">
        <v>37.778124508339175</v>
      </c>
      <c r="C291" s="6">
        <v>-122.42190327605613</v>
      </c>
      <c r="D291" s="4">
        <v>27534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abSelected="1" workbookViewId="0">
      <selection activeCell="E10" sqref="E10"/>
    </sheetView>
  </sheetViews>
  <sheetFormatPr defaultRowHeight="14.5" x14ac:dyDescent="0.35"/>
  <cols>
    <col min="1" max="1" width="23.26953125" bestFit="1" customWidth="1"/>
    <col min="2" max="2" width="17.54296875" bestFit="1" customWidth="1"/>
    <col min="3" max="3" width="19.1796875" bestFit="1" customWidth="1"/>
    <col min="5" max="5" width="25.54296875" bestFit="1" customWidth="1"/>
  </cols>
  <sheetData>
    <row r="1" spans="1:5" x14ac:dyDescent="0.35">
      <c r="A1" s="7" t="s">
        <v>5</v>
      </c>
      <c r="B1" s="7" t="s">
        <v>6</v>
      </c>
      <c r="C1" s="7" t="s">
        <v>7</v>
      </c>
      <c r="D1" s="7" t="s">
        <v>8</v>
      </c>
      <c r="E1" s="7" t="s">
        <v>305</v>
      </c>
    </row>
    <row r="2" spans="1:5" x14ac:dyDescent="0.35">
      <c r="A2" s="3">
        <v>890</v>
      </c>
      <c r="B2" s="8">
        <v>37.776028478722225</v>
      </c>
      <c r="C2" s="8">
        <v>-122.38739055677777</v>
      </c>
      <c r="D2" s="5">
        <v>9</v>
      </c>
      <c r="E2" t="str">
        <f>IF(A2=890,"Pier 48 Lot",IF(A2=891,"Pier 52 Lot",IF(A2=892,"Pier 1/2 Motorcycle Lot",IF(A2=893,"893None",IF(A2=901,"24th and Capp Lot",IF(A2=902,"California and Steiner Lot",IF(A2=903,"8th and Clement Lot",IF(A2=904,"9th and Clement Lot",IF(A2=905,"Castro Theater Lot",IF(A2=906,"18th and Collongwood Lot",IF(A2=907,"Mission and Norton Lot",IF(A2=908,"21st and Geary Lot",IF(A2=909,"18th and Geary Lot",IF(A2=910,"20th and lrving Lot",IF(A2=911,"8th and Irving Lot",IF(A2=913,"7th and Irving Lot",IF(A2=914,"Junipero Serra and Ocean Lot",IF(A2=915,"19th and Ocean Lot",IF(A2=916,"Pierce Street Garage",IF(A2=918,"24th and Noe Lot",IF(A2=919,"Felton and San Bruno Lot",IF(A2=920,"SF General Hospital Lot",IF(A2=922,"West Portal Lot",IF(A2=923,"Claremont and Ulloa Lot",IF(A2=924,"Phelan Loop Lot",A2)))))))))))))))))))))))))</f>
        <v>Pier 48 Lot</v>
      </c>
    </row>
    <row r="3" spans="1:5" x14ac:dyDescent="0.35">
      <c r="A3" s="3">
        <v>891</v>
      </c>
      <c r="B3" s="8">
        <v>37.77000675950741</v>
      </c>
      <c r="C3" s="8">
        <v>-122.38597815859259</v>
      </c>
      <c r="D3" s="5">
        <v>54</v>
      </c>
      <c r="E3" t="str">
        <f t="shared" ref="E3:E66" si="0">IF(A3=890,"Pier 48 Lot",IF(A3=891,"Pier 52 Lot",IF(A3=892,"Pier 1/2 Motorcycle Lot",IF(A3=893,"893None",IF(A3=901,"24th and Capp Lot",IF(A3=902,"California and Steiner Lot",IF(A3=903,"8th and Clement Lot",IF(A3=904,"9th and Clement Lot",IF(A3=905,"Castro Theater Lot",IF(A3=906,"18th and Collongwood Lot",IF(A3=907,"Mission and Norton Lot",IF(A3=908,"21st and Geary Lot",IF(A3=909,"18th and Geary Lot",IF(A3=910,"20th and lrving Lot",IF(A3=911,"8th and Irving Lot",IF(A3=913,"7th and Irving Lot",IF(A3=914,"Junipero Serra and Ocean Lot",IF(A3=915,"19th and Ocean Lot",IF(A3=916,"Pierce Street Garage",IF(A3=918,"24th and Noe Lot",IF(A3=919,"Felton and San Bruno Lot",IF(A3=920,"SF General Hospital Lot",IF(A3=922,"West Portal Lot",IF(A3=923,"Claremont and Ulloa Lot",IF(A3=924,"Phelan Loop Lot",A3)))))))))))))))))))))))))</f>
        <v>Pier 52 Lot</v>
      </c>
    </row>
    <row r="4" spans="1:5" x14ac:dyDescent="0.35">
      <c r="A4" s="3">
        <v>892</v>
      </c>
      <c r="B4" s="8">
        <v>37.796480431130767</v>
      </c>
      <c r="C4" s="8">
        <v>-122.39463365394616</v>
      </c>
      <c r="D4" s="5">
        <v>39</v>
      </c>
      <c r="E4" t="str">
        <f t="shared" si="0"/>
        <v>Pier 1/2 Motorcycle Lot</v>
      </c>
    </row>
    <row r="5" spans="1:5" x14ac:dyDescent="0.35">
      <c r="A5" s="3">
        <v>893</v>
      </c>
      <c r="B5" s="8">
        <v>37.769201744398821</v>
      </c>
      <c r="C5" s="8">
        <v>-122.38561882603764</v>
      </c>
      <c r="D5" s="5">
        <v>85</v>
      </c>
      <c r="E5" t="str">
        <f t="shared" si="0"/>
        <v>893None</v>
      </c>
    </row>
    <row r="6" spans="1:5" x14ac:dyDescent="0.35">
      <c r="A6" s="3" t="s">
        <v>9</v>
      </c>
      <c r="B6" s="8">
        <v>37.803573114035714</v>
      </c>
      <c r="C6" s="8">
        <v>-122.4020722998</v>
      </c>
      <c r="D6" s="5">
        <v>14</v>
      </c>
      <c r="E6" t="str">
        <f t="shared" si="0"/>
        <v>BATTERY ST</v>
      </c>
    </row>
    <row r="7" spans="1:5" x14ac:dyDescent="0.35">
      <c r="A7" s="3" t="s">
        <v>13</v>
      </c>
      <c r="B7" s="8">
        <v>37.785671786386047</v>
      </c>
      <c r="C7" s="8">
        <v>-122.38891854676048</v>
      </c>
      <c r="D7" s="5">
        <v>43</v>
      </c>
      <c r="E7" t="str">
        <f t="shared" si="0"/>
        <v>BEALE ST</v>
      </c>
    </row>
    <row r="8" spans="1:5" x14ac:dyDescent="0.35">
      <c r="A8" s="3" t="s">
        <v>10</v>
      </c>
      <c r="B8" s="8">
        <v>37.784213789855741</v>
      </c>
      <c r="C8" s="8">
        <v>-122.3890966311295</v>
      </c>
      <c r="D8" s="5">
        <v>61</v>
      </c>
      <c r="E8" t="str">
        <f t="shared" si="0"/>
        <v>BRANNAN ST</v>
      </c>
    </row>
    <row r="9" spans="1:5" x14ac:dyDescent="0.35">
      <c r="A9" s="3" t="s">
        <v>11</v>
      </c>
      <c r="B9" s="8">
        <v>37.798949614357142</v>
      </c>
      <c r="C9" s="8">
        <v>-122.39836802823571</v>
      </c>
      <c r="D9" s="5">
        <v>14</v>
      </c>
      <c r="E9" t="str">
        <f t="shared" si="0"/>
        <v>BROADWAY</v>
      </c>
    </row>
    <row r="10" spans="1:5" x14ac:dyDescent="0.35">
      <c r="A10" s="3" t="s">
        <v>12</v>
      </c>
      <c r="B10" s="8">
        <v>37.786567804295238</v>
      </c>
      <c r="C10" s="8">
        <v>-122.38920974277141</v>
      </c>
      <c r="D10" s="5">
        <v>21</v>
      </c>
      <c r="E10" t="str">
        <f t="shared" si="0"/>
        <v>BRYANT ST</v>
      </c>
    </row>
    <row r="11" spans="1:5" x14ac:dyDescent="0.35">
      <c r="A11" s="3" t="s">
        <v>14</v>
      </c>
      <c r="B11" s="8">
        <v>37.804914366977783</v>
      </c>
      <c r="C11" s="8">
        <v>-122.40441107722778</v>
      </c>
      <c r="D11" s="5">
        <v>18</v>
      </c>
      <c r="E11" t="str">
        <f t="shared" si="0"/>
        <v>CHESTNUT ST</v>
      </c>
    </row>
    <row r="12" spans="1:5" x14ac:dyDescent="0.35">
      <c r="A12" s="3" t="s">
        <v>17</v>
      </c>
      <c r="B12" s="8">
        <v>37.772082084317859</v>
      </c>
      <c r="C12" s="8">
        <v>-122.38771914245</v>
      </c>
      <c r="D12" s="5">
        <v>28</v>
      </c>
      <c r="E12" t="str">
        <f t="shared" si="0"/>
        <v>CHINA BASIN ST</v>
      </c>
    </row>
    <row r="13" spans="1:5" x14ac:dyDescent="0.35">
      <c r="A13" s="3" t="s">
        <v>15</v>
      </c>
      <c r="B13" s="8">
        <v>37.799319992246154</v>
      </c>
      <c r="C13" s="8">
        <v>-122.39882586926923</v>
      </c>
      <c r="D13" s="5">
        <v>13</v>
      </c>
      <c r="E13" t="str">
        <f t="shared" si="0"/>
        <v>DAVIS ST</v>
      </c>
    </row>
    <row r="14" spans="1:5" x14ac:dyDescent="0.35">
      <c r="A14" s="3" t="s">
        <v>16</v>
      </c>
      <c r="B14" s="8">
        <v>37.783207814640477</v>
      </c>
      <c r="C14" s="8">
        <v>-122.38936237150953</v>
      </c>
      <c r="D14" s="5">
        <v>42</v>
      </c>
      <c r="E14" t="str">
        <f t="shared" si="0"/>
        <v>DELANCEY ST</v>
      </c>
    </row>
    <row r="15" spans="1:5" x14ac:dyDescent="0.35">
      <c r="A15" s="3" t="s">
        <v>18</v>
      </c>
      <c r="B15" s="8">
        <v>37.800928984229415</v>
      </c>
      <c r="C15" s="8">
        <v>-122.3994580913072</v>
      </c>
      <c r="D15" s="5">
        <v>153</v>
      </c>
      <c r="E15" t="str">
        <f t="shared" si="0"/>
        <v>EMBARCADERO NORTH</v>
      </c>
    </row>
    <row r="16" spans="1:5" x14ac:dyDescent="0.35">
      <c r="A16" s="3" t="s">
        <v>19</v>
      </c>
      <c r="B16" s="8">
        <v>37.788218968958283</v>
      </c>
      <c r="C16" s="8">
        <v>-122.38903087359358</v>
      </c>
      <c r="D16" s="5">
        <v>187</v>
      </c>
      <c r="E16" t="str">
        <f t="shared" si="0"/>
        <v>EMBARCADERO SOUTH</v>
      </c>
    </row>
    <row r="17" spans="1:5" x14ac:dyDescent="0.35">
      <c r="A17" s="3" t="s">
        <v>21</v>
      </c>
      <c r="B17" s="8">
        <v>37.805609699716662</v>
      </c>
      <c r="C17" s="8">
        <v>-122.4060784792125</v>
      </c>
      <c r="D17" s="5">
        <v>24</v>
      </c>
      <c r="E17" t="str">
        <f t="shared" si="0"/>
        <v>FRANCISCO ST</v>
      </c>
    </row>
    <row r="18" spans="1:5" x14ac:dyDescent="0.35">
      <c r="A18" s="3" t="s">
        <v>22</v>
      </c>
      <c r="B18" s="8">
        <v>37.800462803710715</v>
      </c>
      <c r="C18" s="8">
        <v>-122.40026369602857</v>
      </c>
      <c r="D18" s="5">
        <v>28</v>
      </c>
      <c r="E18" t="str">
        <f t="shared" si="0"/>
        <v>FRONT ST</v>
      </c>
    </row>
    <row r="19" spans="1:5" x14ac:dyDescent="0.35">
      <c r="A19" s="3" t="s">
        <v>23</v>
      </c>
      <c r="B19" s="8">
        <v>37.807725804535295</v>
      </c>
      <c r="C19" s="8">
        <v>-122.40905131220589</v>
      </c>
      <c r="D19" s="5">
        <v>17</v>
      </c>
      <c r="E19" t="str">
        <f t="shared" si="0"/>
        <v>GRANT AVE</v>
      </c>
    </row>
    <row r="20" spans="1:5" x14ac:dyDescent="0.35">
      <c r="A20" s="3" t="s">
        <v>24</v>
      </c>
      <c r="B20" s="8">
        <v>37.800675816741666</v>
      </c>
      <c r="C20" s="8">
        <v>-122.39978684619582</v>
      </c>
      <c r="D20" s="5">
        <v>24</v>
      </c>
      <c r="E20" t="str">
        <f t="shared" si="0"/>
        <v>GREEN ST</v>
      </c>
    </row>
    <row r="21" spans="1:5" x14ac:dyDescent="0.35">
      <c r="A21" s="3" t="s">
        <v>25</v>
      </c>
      <c r="B21" s="8">
        <v>37.792195266933334</v>
      </c>
      <c r="C21" s="8">
        <v>-122.39152619959999</v>
      </c>
      <c r="D21" s="5">
        <v>3</v>
      </c>
      <c r="E21" t="str">
        <f t="shared" si="0"/>
        <v>HOWARD ST</v>
      </c>
    </row>
    <row r="22" spans="1:5" x14ac:dyDescent="0.35">
      <c r="A22" s="3" t="s">
        <v>26</v>
      </c>
      <c r="B22" s="8">
        <v>37.765827348867241</v>
      </c>
      <c r="C22" s="8">
        <v>-122.38808158633103</v>
      </c>
      <c r="D22" s="5">
        <v>58</v>
      </c>
      <c r="E22" t="str">
        <f t="shared" si="0"/>
        <v>ILLINOIS ST</v>
      </c>
    </row>
    <row r="23" spans="1:5" x14ac:dyDescent="0.35">
      <c r="A23" s="3" t="s">
        <v>27</v>
      </c>
      <c r="B23" s="8">
        <v>37.808160164106248</v>
      </c>
      <c r="C23" s="8">
        <v>-122.41604287045625</v>
      </c>
      <c r="D23" s="5">
        <v>48</v>
      </c>
      <c r="E23" t="str">
        <f t="shared" si="0"/>
        <v>JEFFERSON ST</v>
      </c>
    </row>
    <row r="24" spans="1:5" x14ac:dyDescent="0.35">
      <c r="A24" s="3" t="s">
        <v>20</v>
      </c>
      <c r="B24" s="8">
        <v>37.780853553390003</v>
      </c>
      <c r="C24" s="8">
        <v>-122.38886993983</v>
      </c>
      <c r="D24" s="5">
        <v>30</v>
      </c>
      <c r="E24" t="str">
        <f t="shared" si="0"/>
        <v>KING ST</v>
      </c>
    </row>
    <row r="25" spans="1:5" x14ac:dyDescent="0.35">
      <c r="A25" s="3" t="s">
        <v>28</v>
      </c>
      <c r="B25" s="8">
        <v>37.8040957001</v>
      </c>
      <c r="C25" s="8">
        <v>-122.40285327394783</v>
      </c>
      <c r="D25" s="5">
        <v>23</v>
      </c>
      <c r="E25" t="str">
        <f t="shared" si="0"/>
        <v>LOMBARD ST</v>
      </c>
    </row>
    <row r="26" spans="1:5" x14ac:dyDescent="0.35">
      <c r="A26" s="3" t="s">
        <v>31</v>
      </c>
      <c r="B26" s="8">
        <v>37.771309598450003</v>
      </c>
      <c r="C26" s="8">
        <v>-122.38673163279999</v>
      </c>
      <c r="D26" s="5">
        <v>2</v>
      </c>
      <c r="E26" t="str">
        <f t="shared" si="0"/>
        <v>MISSION BAY BLVD NORTH</v>
      </c>
    </row>
    <row r="27" spans="1:5" x14ac:dyDescent="0.35">
      <c r="A27" s="3" t="s">
        <v>29</v>
      </c>
      <c r="B27" s="8">
        <v>37.805148569350003</v>
      </c>
      <c r="C27" s="8">
        <v>-122.40525773835384</v>
      </c>
      <c r="D27" s="5">
        <v>26</v>
      </c>
      <c r="E27" t="str">
        <f t="shared" si="0"/>
        <v>MONTGOMERY ST</v>
      </c>
    </row>
    <row r="28" spans="1:5" x14ac:dyDescent="0.35">
      <c r="A28" s="3" t="s">
        <v>30</v>
      </c>
      <c r="B28" s="8">
        <v>37.807266708833339</v>
      </c>
      <c r="C28" s="8">
        <v>-122.40826205652222</v>
      </c>
      <c r="D28" s="5">
        <v>18</v>
      </c>
      <c r="E28" t="str">
        <f t="shared" si="0"/>
        <v>NORTH POINT ST</v>
      </c>
    </row>
    <row r="29" spans="1:5" x14ac:dyDescent="0.35">
      <c r="A29" s="3" t="s">
        <v>32</v>
      </c>
      <c r="B29" s="8">
        <v>37.804544675083335</v>
      </c>
      <c r="C29" s="8">
        <v>-122.40336964949167</v>
      </c>
      <c r="D29" s="5">
        <v>12</v>
      </c>
      <c r="E29" t="str">
        <f t="shared" si="0"/>
        <v>SANSOME ST</v>
      </c>
    </row>
    <row r="30" spans="1:5" x14ac:dyDescent="0.35">
      <c r="A30" s="3" t="s">
        <v>33</v>
      </c>
      <c r="B30" s="8">
        <v>37.788230280816663</v>
      </c>
      <c r="C30" s="8">
        <v>-122.38870788842857</v>
      </c>
      <c r="D30" s="5">
        <v>42</v>
      </c>
      <c r="E30" t="str">
        <f t="shared" si="0"/>
        <v>SPEAR ST</v>
      </c>
    </row>
    <row r="31" spans="1:5" x14ac:dyDescent="0.35">
      <c r="A31" s="3" t="s">
        <v>34</v>
      </c>
      <c r="B31" s="8">
        <v>37.791820450350002</v>
      </c>
      <c r="C31" s="8">
        <v>-122.3914272379625</v>
      </c>
      <c r="D31" s="5">
        <v>8</v>
      </c>
      <c r="E31" t="str">
        <f t="shared" si="0"/>
        <v>STEUART ST</v>
      </c>
    </row>
    <row r="32" spans="1:5" x14ac:dyDescent="0.35">
      <c r="A32" s="3" t="s">
        <v>35</v>
      </c>
      <c r="B32" s="8">
        <v>37.772561637158887</v>
      </c>
      <c r="C32" s="8">
        <v>-122.38725860852111</v>
      </c>
      <c r="D32" s="5">
        <v>90</v>
      </c>
      <c r="E32" t="str">
        <f t="shared" si="0"/>
        <v>TERRY A FRANCOIS BLVD</v>
      </c>
    </row>
    <row r="33" spans="1:5" x14ac:dyDescent="0.35">
      <c r="A33" s="3" t="s">
        <v>36</v>
      </c>
      <c r="B33" s="8">
        <v>37.801580502599997</v>
      </c>
      <c r="C33" s="8">
        <v>-122.4005266984</v>
      </c>
      <c r="D33" s="5">
        <v>1</v>
      </c>
      <c r="E33" t="str">
        <f t="shared" si="0"/>
        <v>UNION ST</v>
      </c>
    </row>
    <row r="34" spans="1:5" x14ac:dyDescent="0.35">
      <c r="A34" s="3" t="s">
        <v>37</v>
      </c>
      <c r="B34" s="8">
        <v>37.799761729879997</v>
      </c>
      <c r="C34" s="8">
        <v>-122.39948545003999</v>
      </c>
      <c r="D34" s="5">
        <v>20</v>
      </c>
      <c r="E34" t="str">
        <f t="shared" si="0"/>
        <v>VALLEJO ST</v>
      </c>
    </row>
    <row r="35" spans="1:5" x14ac:dyDescent="0.35">
      <c r="A35" s="3">
        <v>901</v>
      </c>
      <c r="B35" s="8">
        <v>37.752110577699995</v>
      </c>
      <c r="C35" s="8">
        <v>-122.41763321717778</v>
      </c>
      <c r="D35" s="5">
        <v>18</v>
      </c>
      <c r="E35" t="str">
        <f t="shared" si="0"/>
        <v>24th and Capp Lot</v>
      </c>
    </row>
    <row r="36" spans="1:5" x14ac:dyDescent="0.35">
      <c r="A36" s="3">
        <v>902</v>
      </c>
      <c r="B36" s="8">
        <v>37.789078352734691</v>
      </c>
      <c r="C36" s="8">
        <v>-122.43499648981428</v>
      </c>
      <c r="D36" s="5">
        <v>49</v>
      </c>
      <c r="E36" t="str">
        <f t="shared" si="0"/>
        <v>California and Steiner Lot</v>
      </c>
    </row>
    <row r="37" spans="1:5" x14ac:dyDescent="0.35">
      <c r="A37" s="3">
        <v>903</v>
      </c>
      <c r="B37" s="8">
        <v>37.782407670799998</v>
      </c>
      <c r="C37" s="8">
        <v>-122.4661132040963</v>
      </c>
      <c r="D37" s="5">
        <v>27</v>
      </c>
      <c r="E37" t="str">
        <f t="shared" si="0"/>
        <v>8th and Clement Lot</v>
      </c>
    </row>
    <row r="38" spans="1:5" x14ac:dyDescent="0.35">
      <c r="A38" s="3">
        <v>904</v>
      </c>
      <c r="B38" s="8">
        <v>37.782138404091668</v>
      </c>
      <c r="C38" s="8">
        <v>-122.46725074130001</v>
      </c>
      <c r="D38" s="5">
        <v>24</v>
      </c>
      <c r="E38" t="str">
        <f t="shared" si="0"/>
        <v>9th and Clement Lot</v>
      </c>
    </row>
    <row r="39" spans="1:5" x14ac:dyDescent="0.35">
      <c r="A39" s="3">
        <v>905</v>
      </c>
      <c r="B39" s="8">
        <v>37.761741442052632</v>
      </c>
      <c r="C39" s="8">
        <v>-122.43458903651579</v>
      </c>
      <c r="D39" s="5">
        <v>19</v>
      </c>
      <c r="E39" t="str">
        <f t="shared" si="0"/>
        <v>Castro Theater Lot</v>
      </c>
    </row>
    <row r="40" spans="1:5" x14ac:dyDescent="0.35">
      <c r="A40" s="3">
        <v>906</v>
      </c>
      <c r="B40" s="8">
        <v>37.761205200717647</v>
      </c>
      <c r="C40" s="8">
        <v>-122.43577748807058</v>
      </c>
      <c r="D40" s="5">
        <v>17</v>
      </c>
      <c r="E40" t="str">
        <f t="shared" si="0"/>
        <v>18th and Collongwood Lot</v>
      </c>
    </row>
    <row r="41" spans="1:5" x14ac:dyDescent="0.35">
      <c r="A41" s="3">
        <v>907</v>
      </c>
      <c r="B41" s="8">
        <v>37.725135118577775</v>
      </c>
      <c r="C41" s="8">
        <v>-122.43513863694815</v>
      </c>
      <c r="D41" s="5">
        <v>27</v>
      </c>
      <c r="E41" t="str">
        <f t="shared" si="0"/>
        <v>Mission and Norton Lot</v>
      </c>
    </row>
    <row r="42" spans="1:5" x14ac:dyDescent="0.35">
      <c r="A42" s="3">
        <v>908</v>
      </c>
      <c r="B42" s="8">
        <v>37.78056577312632</v>
      </c>
      <c r="C42" s="8">
        <v>-122.48105187926316</v>
      </c>
      <c r="D42" s="5">
        <v>19</v>
      </c>
      <c r="E42" t="str">
        <f t="shared" si="0"/>
        <v>21st and Geary Lot</v>
      </c>
    </row>
    <row r="43" spans="1:5" x14ac:dyDescent="0.35">
      <c r="A43" s="3">
        <v>909</v>
      </c>
      <c r="B43" s="8">
        <v>37.779896421612122</v>
      </c>
      <c r="C43" s="8">
        <v>-122.47770514740303</v>
      </c>
      <c r="D43" s="5">
        <v>33</v>
      </c>
      <c r="E43" t="str">
        <f t="shared" si="0"/>
        <v>18th and Geary Lot</v>
      </c>
    </row>
    <row r="44" spans="1:5" x14ac:dyDescent="0.35">
      <c r="A44" s="3">
        <v>910</v>
      </c>
      <c r="B44" s="8">
        <v>37.763931365456521</v>
      </c>
      <c r="C44" s="8">
        <v>-122.47854719561738</v>
      </c>
      <c r="D44" s="5">
        <v>23</v>
      </c>
      <c r="E44" t="str">
        <f t="shared" si="0"/>
        <v>20th and lrving Lot</v>
      </c>
    </row>
    <row r="45" spans="1:5" x14ac:dyDescent="0.35">
      <c r="A45" s="3">
        <v>911</v>
      </c>
      <c r="B45" s="8">
        <v>37.763614009887803</v>
      </c>
      <c r="C45" s="8">
        <v>-122.46574154393902</v>
      </c>
      <c r="D45" s="5">
        <v>41</v>
      </c>
      <c r="E45" t="str">
        <f t="shared" si="0"/>
        <v>8th and Irving Lot</v>
      </c>
    </row>
    <row r="46" spans="1:5" x14ac:dyDescent="0.35">
      <c r="A46" s="3">
        <v>913</v>
      </c>
      <c r="B46" s="8">
        <v>37.763571917981821</v>
      </c>
      <c r="C46" s="8">
        <v>-122.46377587919091</v>
      </c>
      <c r="D46" s="5">
        <v>33</v>
      </c>
      <c r="E46" t="str">
        <f t="shared" si="0"/>
        <v>7th and Irving Lot</v>
      </c>
    </row>
    <row r="47" spans="1:5" x14ac:dyDescent="0.35">
      <c r="A47" s="3">
        <v>914</v>
      </c>
      <c r="B47" s="8">
        <v>37.731558415069998</v>
      </c>
      <c r="C47" s="8">
        <v>-122.472352294845</v>
      </c>
      <c r="D47" s="5">
        <v>20</v>
      </c>
      <c r="E47" t="str">
        <f t="shared" si="0"/>
        <v>Junipero Serra and Ocean Lot</v>
      </c>
    </row>
    <row r="48" spans="1:5" x14ac:dyDescent="0.35">
      <c r="A48" s="3">
        <v>915</v>
      </c>
      <c r="B48" s="8">
        <v>37.732043842357896</v>
      </c>
      <c r="C48" s="8">
        <v>-122.47466158391052</v>
      </c>
      <c r="D48" s="5">
        <v>19</v>
      </c>
      <c r="E48" t="str">
        <f t="shared" si="0"/>
        <v>19th and Ocean Lot</v>
      </c>
    </row>
    <row r="49" spans="1:5" x14ac:dyDescent="0.35">
      <c r="A49" s="3">
        <v>916</v>
      </c>
      <c r="B49" s="8">
        <v>37.800035148422857</v>
      </c>
      <c r="C49" s="8">
        <v>-122.43914118624001</v>
      </c>
      <c r="D49" s="5">
        <v>105</v>
      </c>
      <c r="E49" t="str">
        <f t="shared" si="0"/>
        <v>Pierce Street Garage</v>
      </c>
    </row>
    <row r="50" spans="1:5" x14ac:dyDescent="0.35">
      <c r="A50" s="3">
        <v>918</v>
      </c>
      <c r="B50" s="8">
        <v>37.751084143185714</v>
      </c>
      <c r="C50" s="8">
        <v>-122.43312839936428</v>
      </c>
      <c r="D50" s="5">
        <v>14</v>
      </c>
      <c r="E50" t="str">
        <f t="shared" si="0"/>
        <v>24th and Noe Lot</v>
      </c>
    </row>
    <row r="51" spans="1:5" x14ac:dyDescent="0.35">
      <c r="A51" s="3">
        <v>919</v>
      </c>
      <c r="B51" s="8">
        <v>37.729656933677774</v>
      </c>
      <c r="C51" s="8">
        <v>-122.4050754007889</v>
      </c>
      <c r="D51" s="5">
        <v>9</v>
      </c>
      <c r="E51" t="str">
        <f t="shared" si="0"/>
        <v>Felton and San Bruno Lot</v>
      </c>
    </row>
    <row r="52" spans="1:5" x14ac:dyDescent="0.35">
      <c r="A52" s="3">
        <v>920</v>
      </c>
      <c r="B52" s="8">
        <v>37.757769919920001</v>
      </c>
      <c r="C52" s="8">
        <v>-122.40612483742285</v>
      </c>
      <c r="D52" s="5">
        <v>35</v>
      </c>
      <c r="E52" t="str">
        <f t="shared" si="0"/>
        <v>SF General Hospital Lot</v>
      </c>
    </row>
    <row r="53" spans="1:5" x14ac:dyDescent="0.35">
      <c r="A53" s="3">
        <v>922</v>
      </c>
      <c r="B53" s="8">
        <v>37.739174440758823</v>
      </c>
      <c r="C53" s="8">
        <v>-122.46815950662352</v>
      </c>
      <c r="D53" s="5">
        <v>17</v>
      </c>
      <c r="E53" t="str">
        <f t="shared" si="0"/>
        <v>West Portal Lot</v>
      </c>
    </row>
    <row r="54" spans="1:5" x14ac:dyDescent="0.35">
      <c r="A54" s="3">
        <v>923</v>
      </c>
      <c r="B54" s="8">
        <v>37.740371118186367</v>
      </c>
      <c r="C54" s="8">
        <v>-122.46544723645</v>
      </c>
      <c r="D54" s="5">
        <v>22</v>
      </c>
      <c r="E54" t="str">
        <f t="shared" si="0"/>
        <v>Claremont and Ulloa Lot</v>
      </c>
    </row>
    <row r="55" spans="1:5" x14ac:dyDescent="0.35">
      <c r="A55" s="3" t="s">
        <v>70</v>
      </c>
      <c r="B55" s="8">
        <v>37.788509594037599</v>
      </c>
      <c r="C55" s="8">
        <v>-122.3959759237584</v>
      </c>
      <c r="D55" s="5">
        <v>125</v>
      </c>
      <c r="E55" t="str">
        <f t="shared" si="0"/>
        <v>01ST ST</v>
      </c>
    </row>
    <row r="56" spans="1:5" x14ac:dyDescent="0.35">
      <c r="A56" s="3" t="s">
        <v>38</v>
      </c>
      <c r="B56" s="8">
        <v>37.781508306126661</v>
      </c>
      <c r="C56" s="8">
        <v>-122.46002301287334</v>
      </c>
      <c r="D56" s="5">
        <v>15</v>
      </c>
      <c r="E56" t="str">
        <f t="shared" si="0"/>
        <v>02ND AVE</v>
      </c>
    </row>
    <row r="57" spans="1:5" x14ac:dyDescent="0.35">
      <c r="A57" s="3" t="s">
        <v>71</v>
      </c>
      <c r="B57" s="8">
        <v>37.784634591930292</v>
      </c>
      <c r="C57" s="8">
        <v>-122.39556187476094</v>
      </c>
      <c r="D57" s="5">
        <v>274</v>
      </c>
      <c r="E57" t="str">
        <f t="shared" si="0"/>
        <v>02ND ST</v>
      </c>
    </row>
    <row r="58" spans="1:5" x14ac:dyDescent="0.35">
      <c r="A58" s="3" t="s">
        <v>39</v>
      </c>
      <c r="B58" s="8">
        <v>37.775721446955558</v>
      </c>
      <c r="C58" s="8">
        <v>-122.46066109347777</v>
      </c>
      <c r="D58" s="5">
        <v>27</v>
      </c>
      <c r="E58" t="str">
        <f t="shared" si="0"/>
        <v>03RD AVE</v>
      </c>
    </row>
    <row r="59" spans="1:5" x14ac:dyDescent="0.35">
      <c r="A59" s="3" t="s">
        <v>72</v>
      </c>
      <c r="B59" s="8">
        <v>37.765746834017584</v>
      </c>
      <c r="C59" s="8">
        <v>-122.3946589507276</v>
      </c>
      <c r="D59" s="5">
        <v>290</v>
      </c>
      <c r="E59" t="str">
        <f t="shared" si="0"/>
        <v>03RD ST</v>
      </c>
    </row>
    <row r="60" spans="1:5" x14ac:dyDescent="0.35">
      <c r="A60" s="3" t="s">
        <v>40</v>
      </c>
      <c r="B60" s="8">
        <v>37.782319996983787</v>
      </c>
      <c r="C60" s="8">
        <v>-122.4622455193027</v>
      </c>
      <c r="D60" s="5">
        <v>37</v>
      </c>
      <c r="E60" t="str">
        <f t="shared" si="0"/>
        <v>04TH AVE</v>
      </c>
    </row>
    <row r="61" spans="1:5" x14ac:dyDescent="0.35">
      <c r="A61" s="3" t="s">
        <v>73</v>
      </c>
      <c r="B61" s="8">
        <v>37.776041045721072</v>
      </c>
      <c r="C61" s="8">
        <v>-122.39545888206905</v>
      </c>
      <c r="D61" s="5">
        <v>223</v>
      </c>
      <c r="E61" t="str">
        <f t="shared" si="0"/>
        <v>04TH ST</v>
      </c>
    </row>
    <row r="62" spans="1:5" x14ac:dyDescent="0.35">
      <c r="A62" s="3" t="s">
        <v>41</v>
      </c>
      <c r="B62" s="8">
        <v>37.782308782513638</v>
      </c>
      <c r="C62" s="8">
        <v>-122.46328420709091</v>
      </c>
      <c r="D62" s="5">
        <v>22</v>
      </c>
      <c r="E62" t="str">
        <f t="shared" si="0"/>
        <v>05TH AVE</v>
      </c>
    </row>
    <row r="63" spans="1:5" x14ac:dyDescent="0.35">
      <c r="A63" s="3" t="s">
        <v>74</v>
      </c>
      <c r="B63" s="8">
        <v>37.779057677413668</v>
      </c>
      <c r="C63" s="8">
        <v>-122.40192968274411</v>
      </c>
      <c r="D63" s="5">
        <v>161</v>
      </c>
      <c r="E63" t="str">
        <f t="shared" si="0"/>
        <v>05TH ST</v>
      </c>
    </row>
    <row r="64" spans="1:5" x14ac:dyDescent="0.35">
      <c r="A64" s="3" t="s">
        <v>42</v>
      </c>
      <c r="B64" s="8">
        <v>37.782768646199997</v>
      </c>
      <c r="C64" s="8">
        <v>-122.46444756403531</v>
      </c>
      <c r="D64" s="5">
        <v>17</v>
      </c>
      <c r="E64" t="str">
        <f t="shared" si="0"/>
        <v>06TH AVE</v>
      </c>
    </row>
    <row r="65" spans="1:5" x14ac:dyDescent="0.35">
      <c r="A65" s="3" t="s">
        <v>75</v>
      </c>
      <c r="B65" s="8">
        <v>37.779622068118556</v>
      </c>
      <c r="C65" s="8">
        <v>-122.40699869533196</v>
      </c>
      <c r="D65" s="5">
        <v>97</v>
      </c>
      <c r="E65" t="str">
        <f t="shared" si="0"/>
        <v>06TH ST</v>
      </c>
    </row>
    <row r="66" spans="1:5" x14ac:dyDescent="0.35">
      <c r="A66" s="3" t="s">
        <v>43</v>
      </c>
      <c r="B66" s="8">
        <v>37.779693850869769</v>
      </c>
      <c r="C66" s="8">
        <v>-122.4652589770558</v>
      </c>
      <c r="D66" s="5">
        <v>43</v>
      </c>
      <c r="E66" t="str">
        <f t="shared" si="0"/>
        <v>07TH AVE</v>
      </c>
    </row>
    <row r="67" spans="1:5" x14ac:dyDescent="0.35">
      <c r="A67" s="3" t="s">
        <v>76</v>
      </c>
      <c r="B67" s="8">
        <v>37.77787595237843</v>
      </c>
      <c r="C67" s="8">
        <v>-122.40928322388628</v>
      </c>
      <c r="D67" s="5">
        <v>51</v>
      </c>
      <c r="E67" t="str">
        <f t="shared" ref="E67:E130" si="1">IF(A67=890,"Pier 48 Lot",IF(A67=891,"Pier 52 Lot",IF(A67=892,"Pier 1/2 Motorcycle Lot",IF(A67=893,"893None",IF(A67=901,"24th and Capp Lot",IF(A67=902,"California and Steiner Lot",IF(A67=903,"8th and Clement Lot",IF(A67=904,"9th and Clement Lot",IF(A67=905,"Castro Theater Lot",IF(A67=906,"18th and Collongwood Lot",IF(A67=907,"Mission and Norton Lot",IF(A67=908,"21st and Geary Lot",IF(A67=909,"18th and Geary Lot",IF(A67=910,"20th and lrving Lot",IF(A67=911,"8th and Irving Lot",IF(A67=913,"7th and Irving Lot",IF(A67=914,"Junipero Serra and Ocean Lot",IF(A67=915,"19th and Ocean Lot",IF(A67=916,"Pierce Street Garage",IF(A67=918,"24th and Noe Lot",IF(A67=919,"Felton and San Bruno Lot",IF(A67=920,"SF General Hospital Lot",IF(A67=922,"West Portal Lot",IF(A67=923,"Claremont and Ulloa Lot",IF(A67=924,"Phelan Loop Lot",A67)))))))))))))))))))))))))</f>
        <v>07TH ST</v>
      </c>
    </row>
    <row r="68" spans="1:5" x14ac:dyDescent="0.35">
      <c r="A68" s="3" t="s">
        <v>44</v>
      </c>
      <c r="B68" s="8">
        <v>37.777715317838599</v>
      </c>
      <c r="C68" s="8">
        <v>-122.46621948788948</v>
      </c>
      <c r="D68" s="5">
        <v>57</v>
      </c>
      <c r="E68" t="str">
        <f t="shared" si="1"/>
        <v>08TH AVE</v>
      </c>
    </row>
    <row r="69" spans="1:5" x14ac:dyDescent="0.35">
      <c r="A69" s="3" t="s">
        <v>77</v>
      </c>
      <c r="B69" s="8">
        <v>37.774646107601271</v>
      </c>
      <c r="C69" s="8">
        <v>-122.40961951907262</v>
      </c>
      <c r="D69" s="5">
        <v>157</v>
      </c>
      <c r="E69" t="str">
        <f t="shared" si="1"/>
        <v>08TH ST</v>
      </c>
    </row>
    <row r="70" spans="1:5" x14ac:dyDescent="0.35">
      <c r="A70" s="3" t="s">
        <v>45</v>
      </c>
      <c r="B70" s="8">
        <v>37.770463093386233</v>
      </c>
      <c r="C70" s="8">
        <v>-122.46675147051927</v>
      </c>
      <c r="D70" s="5">
        <v>109</v>
      </c>
      <c r="E70" t="str">
        <f t="shared" si="1"/>
        <v>09TH AVE</v>
      </c>
    </row>
    <row r="71" spans="1:5" x14ac:dyDescent="0.35">
      <c r="A71" s="3" t="s">
        <v>78</v>
      </c>
      <c r="B71" s="8">
        <v>37.773704875522981</v>
      </c>
      <c r="C71" s="8">
        <v>-122.41154641187177</v>
      </c>
      <c r="D71" s="5">
        <v>248</v>
      </c>
      <c r="E71" t="str">
        <f t="shared" si="1"/>
        <v>09TH ST</v>
      </c>
    </row>
    <row r="72" spans="1:5" x14ac:dyDescent="0.35">
      <c r="A72" s="3" t="s">
        <v>46</v>
      </c>
      <c r="B72" s="8">
        <v>37.778089729515628</v>
      </c>
      <c r="C72" s="8">
        <v>-122.46837056417188</v>
      </c>
      <c r="D72" s="5">
        <v>32</v>
      </c>
      <c r="E72" t="str">
        <f t="shared" si="1"/>
        <v>10TH AVE</v>
      </c>
    </row>
    <row r="73" spans="1:5" x14ac:dyDescent="0.35">
      <c r="A73" s="3" t="s">
        <v>79</v>
      </c>
      <c r="B73" s="8">
        <v>37.773570231360466</v>
      </c>
      <c r="C73" s="8">
        <v>-122.41380190011802</v>
      </c>
      <c r="D73" s="5">
        <v>172</v>
      </c>
      <c r="E73" t="str">
        <f t="shared" si="1"/>
        <v>10TH ST</v>
      </c>
    </row>
    <row r="74" spans="1:5" x14ac:dyDescent="0.35">
      <c r="A74" s="3" t="s">
        <v>47</v>
      </c>
      <c r="B74" s="8">
        <v>37.781911511413789</v>
      </c>
      <c r="C74" s="8">
        <v>-122.46972644124138</v>
      </c>
      <c r="D74" s="5">
        <v>29</v>
      </c>
      <c r="E74" t="str">
        <f t="shared" si="1"/>
        <v>11TH AVE</v>
      </c>
    </row>
    <row r="75" spans="1:5" x14ac:dyDescent="0.35">
      <c r="A75" s="3" t="s">
        <v>80</v>
      </c>
      <c r="B75" s="8">
        <v>37.773194919391216</v>
      </c>
      <c r="C75" s="8">
        <v>-122.41567979883041</v>
      </c>
      <c r="D75" s="5">
        <v>148</v>
      </c>
      <c r="E75" t="str">
        <f t="shared" si="1"/>
        <v>11TH ST</v>
      </c>
    </row>
    <row r="76" spans="1:5" x14ac:dyDescent="0.35">
      <c r="A76" s="3" t="s">
        <v>48</v>
      </c>
      <c r="B76" s="8">
        <v>37.780441549475</v>
      </c>
      <c r="C76" s="8">
        <v>-122.470617150625</v>
      </c>
      <c r="D76" s="5">
        <v>4</v>
      </c>
      <c r="E76" t="str">
        <f t="shared" si="1"/>
        <v>12TH AVE</v>
      </c>
    </row>
    <row r="77" spans="1:5" x14ac:dyDescent="0.35">
      <c r="A77" s="3" t="s">
        <v>81</v>
      </c>
      <c r="B77" s="8">
        <v>37.773866077933334</v>
      </c>
      <c r="C77" s="8">
        <v>-122.41966362503055</v>
      </c>
      <c r="D77" s="5">
        <v>36</v>
      </c>
      <c r="E77" t="str">
        <f t="shared" si="1"/>
        <v>12TH ST</v>
      </c>
    </row>
    <row r="78" spans="1:5" x14ac:dyDescent="0.35">
      <c r="A78" s="3" t="s">
        <v>82</v>
      </c>
      <c r="B78" s="8">
        <v>37.769554988688888</v>
      </c>
      <c r="C78" s="8">
        <v>-122.41715192178334</v>
      </c>
      <c r="D78" s="5">
        <v>18</v>
      </c>
      <c r="E78" t="str">
        <f t="shared" si="1"/>
        <v>13TH ST</v>
      </c>
    </row>
    <row r="79" spans="1:5" x14ac:dyDescent="0.35">
      <c r="A79" s="3" t="s">
        <v>49</v>
      </c>
      <c r="B79" s="8">
        <v>37.737910999500002</v>
      </c>
      <c r="C79" s="8">
        <v>-122.46895424596154</v>
      </c>
      <c r="D79" s="5">
        <v>13</v>
      </c>
      <c r="E79" t="str">
        <f t="shared" si="1"/>
        <v>14TH AVE</v>
      </c>
    </row>
    <row r="80" spans="1:5" x14ac:dyDescent="0.35">
      <c r="A80" s="3" t="s">
        <v>83</v>
      </c>
      <c r="B80" s="8">
        <v>37.768180625202326</v>
      </c>
      <c r="C80" s="8">
        <v>-122.42150869456162</v>
      </c>
      <c r="D80" s="5">
        <v>86</v>
      </c>
      <c r="E80" t="str">
        <f t="shared" si="1"/>
        <v>14TH ST</v>
      </c>
    </row>
    <row r="81" spans="1:5" x14ac:dyDescent="0.35">
      <c r="A81" s="3" t="s">
        <v>50</v>
      </c>
      <c r="B81" s="8">
        <v>37.768569753261538</v>
      </c>
      <c r="C81" s="8">
        <v>-122.47307601546154</v>
      </c>
      <c r="D81" s="5">
        <v>13</v>
      </c>
      <c r="E81" t="str">
        <f t="shared" si="1"/>
        <v>15TH AVE</v>
      </c>
    </row>
    <row r="82" spans="1:5" x14ac:dyDescent="0.35">
      <c r="A82" s="3" t="s">
        <v>84</v>
      </c>
      <c r="B82" s="8">
        <v>37.766663862131914</v>
      </c>
      <c r="C82" s="8">
        <v>-122.4200028900383</v>
      </c>
      <c r="D82" s="5">
        <v>47</v>
      </c>
      <c r="E82" t="str">
        <f t="shared" si="1"/>
        <v>15TH ST</v>
      </c>
    </row>
    <row r="83" spans="1:5" x14ac:dyDescent="0.35">
      <c r="A83" s="3" t="s">
        <v>51</v>
      </c>
      <c r="B83" s="8">
        <v>37.780493591341667</v>
      </c>
      <c r="C83" s="8">
        <v>-122.47509324945833</v>
      </c>
      <c r="D83" s="5">
        <v>12</v>
      </c>
      <c r="E83" t="str">
        <f t="shared" si="1"/>
        <v>16TH AVE</v>
      </c>
    </row>
    <row r="84" spans="1:5" x14ac:dyDescent="0.35">
      <c r="A84" s="3" t="s">
        <v>85</v>
      </c>
      <c r="B84" s="8">
        <v>37.764963954689584</v>
      </c>
      <c r="C84" s="8">
        <v>-122.42109174951666</v>
      </c>
      <c r="D84" s="5">
        <v>96</v>
      </c>
      <c r="E84" t="str">
        <f t="shared" si="1"/>
        <v>16TH ST</v>
      </c>
    </row>
    <row r="85" spans="1:5" x14ac:dyDescent="0.35">
      <c r="A85" s="3" t="s">
        <v>52</v>
      </c>
      <c r="B85" s="8">
        <v>37.780501300172723</v>
      </c>
      <c r="C85" s="8">
        <v>-122.4761369381909</v>
      </c>
      <c r="D85" s="5">
        <v>11</v>
      </c>
      <c r="E85" t="str">
        <f t="shared" si="1"/>
        <v>17TH AVE</v>
      </c>
    </row>
    <row r="86" spans="1:5" x14ac:dyDescent="0.35">
      <c r="A86" s="3" t="s">
        <v>86</v>
      </c>
      <c r="B86" s="8">
        <v>37.763415150098574</v>
      </c>
      <c r="C86" s="8">
        <v>-122.41969297141428</v>
      </c>
      <c r="D86" s="5">
        <v>70</v>
      </c>
      <c r="E86" t="str">
        <f t="shared" si="1"/>
        <v>17TH ST</v>
      </c>
    </row>
    <row r="87" spans="1:5" x14ac:dyDescent="0.35">
      <c r="A87" s="3" t="s">
        <v>53</v>
      </c>
      <c r="B87" s="8">
        <v>37.766126332122582</v>
      </c>
      <c r="C87" s="8">
        <v>-122.47626442311612</v>
      </c>
      <c r="D87" s="5">
        <v>31</v>
      </c>
      <c r="E87" t="str">
        <f t="shared" si="1"/>
        <v>18TH AVE</v>
      </c>
    </row>
    <row r="88" spans="1:5" x14ac:dyDescent="0.35">
      <c r="A88" s="3" t="s">
        <v>87</v>
      </c>
      <c r="B88" s="8">
        <v>37.761308616232455</v>
      </c>
      <c r="C88" s="8">
        <v>-122.42801367448422</v>
      </c>
      <c r="D88" s="5">
        <v>114</v>
      </c>
      <c r="E88" t="str">
        <f t="shared" si="1"/>
        <v>18TH ST</v>
      </c>
    </row>
    <row r="89" spans="1:5" x14ac:dyDescent="0.35">
      <c r="A89" s="3" t="s">
        <v>54</v>
      </c>
      <c r="B89" s="8">
        <v>37.780338431849998</v>
      </c>
      <c r="C89" s="8">
        <v>-122.478300606925</v>
      </c>
      <c r="D89" s="5">
        <v>16</v>
      </c>
      <c r="E89" t="str">
        <f t="shared" si="1"/>
        <v>19TH AVE</v>
      </c>
    </row>
    <row r="90" spans="1:5" x14ac:dyDescent="0.35">
      <c r="A90" s="3" t="s">
        <v>88</v>
      </c>
      <c r="B90" s="8">
        <v>37.760018547868121</v>
      </c>
      <c r="C90" s="8">
        <v>-122.42280372985797</v>
      </c>
      <c r="D90" s="5">
        <v>69</v>
      </c>
      <c r="E90" t="str">
        <f t="shared" si="1"/>
        <v>19TH ST</v>
      </c>
    </row>
    <row r="91" spans="1:5" x14ac:dyDescent="0.35">
      <c r="A91" s="3" t="s">
        <v>55</v>
      </c>
      <c r="B91" s="8">
        <v>37.759409897031247</v>
      </c>
      <c r="C91" s="8">
        <v>-122.47792536589375</v>
      </c>
      <c r="D91" s="5">
        <v>64</v>
      </c>
      <c r="E91" t="str">
        <f t="shared" si="1"/>
        <v>20TH AVE</v>
      </c>
    </row>
    <row r="92" spans="1:5" x14ac:dyDescent="0.35">
      <c r="A92" s="3" t="s">
        <v>89</v>
      </c>
      <c r="B92" s="8">
        <v>37.758596768945097</v>
      </c>
      <c r="C92" s="8">
        <v>-122.41956927688823</v>
      </c>
      <c r="D92" s="5">
        <v>51</v>
      </c>
      <c r="E92" t="str">
        <f t="shared" si="1"/>
        <v>20TH ST</v>
      </c>
    </row>
    <row r="93" spans="1:5" x14ac:dyDescent="0.35">
      <c r="A93" s="3" t="s">
        <v>56</v>
      </c>
      <c r="B93" s="8">
        <v>37.763050524592728</v>
      </c>
      <c r="C93" s="8">
        <v>-122.47923331883818</v>
      </c>
      <c r="D93" s="5">
        <v>55</v>
      </c>
      <c r="E93" t="str">
        <f t="shared" si="1"/>
        <v>21ST AVE</v>
      </c>
    </row>
    <row r="94" spans="1:5" x14ac:dyDescent="0.35">
      <c r="A94" s="3" t="s">
        <v>90</v>
      </c>
      <c r="B94" s="8">
        <v>37.756995826218365</v>
      </c>
      <c r="C94" s="8">
        <v>-122.41947927979795</v>
      </c>
      <c r="D94" s="5">
        <v>49</v>
      </c>
      <c r="E94" t="str">
        <f t="shared" si="1"/>
        <v>21ST ST</v>
      </c>
    </row>
    <row r="95" spans="1:5" x14ac:dyDescent="0.35">
      <c r="A95" s="3" t="s">
        <v>57</v>
      </c>
      <c r="B95" s="8">
        <v>37.759085421772973</v>
      </c>
      <c r="C95" s="8">
        <v>-122.48004853907298</v>
      </c>
      <c r="D95" s="5">
        <v>37</v>
      </c>
      <c r="E95" t="str">
        <f t="shared" si="1"/>
        <v>22ND AVE</v>
      </c>
    </row>
    <row r="96" spans="1:5" x14ac:dyDescent="0.35">
      <c r="A96" s="3" t="s">
        <v>91</v>
      </c>
      <c r="B96" s="8">
        <v>37.755422249433806</v>
      </c>
      <c r="C96" s="8">
        <v>-122.41887565795211</v>
      </c>
      <c r="D96" s="5">
        <v>71</v>
      </c>
      <c r="E96" t="str">
        <f t="shared" si="1"/>
        <v>22ND ST</v>
      </c>
    </row>
    <row r="97" spans="1:5" x14ac:dyDescent="0.35">
      <c r="A97" s="3" t="s">
        <v>58</v>
      </c>
      <c r="B97" s="8">
        <v>37.773325540347997</v>
      </c>
      <c r="C97" s="8">
        <v>-122.48212618207999</v>
      </c>
      <c r="D97" s="5">
        <v>25</v>
      </c>
      <c r="E97" t="str">
        <f t="shared" si="1"/>
        <v>23RD AVE</v>
      </c>
    </row>
    <row r="98" spans="1:5" x14ac:dyDescent="0.35">
      <c r="A98" s="3" t="s">
        <v>92</v>
      </c>
      <c r="B98" s="8">
        <v>37.75384219514828</v>
      </c>
      <c r="C98" s="8">
        <v>-122.4184738202362</v>
      </c>
      <c r="D98" s="5">
        <v>58</v>
      </c>
      <c r="E98" t="str">
        <f t="shared" si="1"/>
        <v>23RD ST</v>
      </c>
    </row>
    <row r="99" spans="1:5" x14ac:dyDescent="0.35">
      <c r="A99" s="3" t="s">
        <v>59</v>
      </c>
      <c r="B99" s="8">
        <v>37.765922460857574</v>
      </c>
      <c r="C99" s="8">
        <v>-122.48268139084546</v>
      </c>
      <c r="D99" s="5">
        <v>33</v>
      </c>
      <c r="E99" t="str">
        <f t="shared" si="1"/>
        <v>24TH AVE</v>
      </c>
    </row>
    <row r="100" spans="1:5" x14ac:dyDescent="0.35">
      <c r="A100" s="3" t="s">
        <v>93</v>
      </c>
      <c r="B100" s="8">
        <v>37.752110039156804</v>
      </c>
      <c r="C100" s="8">
        <v>-122.42046824335711</v>
      </c>
      <c r="D100" s="5">
        <v>338</v>
      </c>
      <c r="E100" t="str">
        <f t="shared" si="1"/>
        <v>24TH ST</v>
      </c>
    </row>
    <row r="101" spans="1:5" x14ac:dyDescent="0.35">
      <c r="A101" s="3" t="s">
        <v>60</v>
      </c>
      <c r="B101" s="8">
        <v>37.771240819953846</v>
      </c>
      <c r="C101" s="8">
        <v>-122.48412955630769</v>
      </c>
      <c r="D101" s="5">
        <v>26</v>
      </c>
      <c r="E101" t="str">
        <f t="shared" si="1"/>
        <v>25TH AVE</v>
      </c>
    </row>
    <row r="102" spans="1:5" x14ac:dyDescent="0.35">
      <c r="A102" s="3" t="s">
        <v>94</v>
      </c>
      <c r="B102" s="8">
        <v>37.750644221414547</v>
      </c>
      <c r="C102" s="8">
        <v>-122.41825425626546</v>
      </c>
      <c r="D102" s="5">
        <v>55</v>
      </c>
      <c r="E102" t="str">
        <f t="shared" si="1"/>
        <v>25TH ST</v>
      </c>
    </row>
    <row r="103" spans="1:5" x14ac:dyDescent="0.35">
      <c r="A103" s="3" t="s">
        <v>61</v>
      </c>
      <c r="B103" s="8">
        <v>37.763158989022223</v>
      </c>
      <c r="C103" s="8">
        <v>-122.48464467725555</v>
      </c>
      <c r="D103" s="5">
        <v>9</v>
      </c>
      <c r="E103" t="str">
        <f t="shared" si="1"/>
        <v>26TH AVE</v>
      </c>
    </row>
    <row r="104" spans="1:5" x14ac:dyDescent="0.35">
      <c r="A104" s="3" t="s">
        <v>95</v>
      </c>
      <c r="B104" s="8">
        <v>37.748999015176928</v>
      </c>
      <c r="C104" s="8">
        <v>-122.41884095136666</v>
      </c>
      <c r="D104" s="5">
        <v>39</v>
      </c>
      <c r="E104" t="str">
        <f t="shared" si="1"/>
        <v>26TH ST</v>
      </c>
    </row>
    <row r="105" spans="1:5" x14ac:dyDescent="0.35">
      <c r="A105" s="3" t="s">
        <v>62</v>
      </c>
      <c r="B105" s="8">
        <v>37.775886000491667</v>
      </c>
      <c r="C105" s="8">
        <v>-122.48656887304166</v>
      </c>
      <c r="D105" s="5">
        <v>12</v>
      </c>
      <c r="E105" t="str">
        <f t="shared" si="1"/>
        <v>27TH AVE</v>
      </c>
    </row>
    <row r="106" spans="1:5" x14ac:dyDescent="0.35">
      <c r="A106" s="3" t="s">
        <v>63</v>
      </c>
      <c r="B106" s="8">
        <v>37.779895800066669</v>
      </c>
      <c r="C106" s="8">
        <v>-122.48790274414445</v>
      </c>
      <c r="D106" s="5">
        <v>9</v>
      </c>
      <c r="E106" t="str">
        <f t="shared" si="1"/>
        <v>28TH AVE</v>
      </c>
    </row>
    <row r="107" spans="1:5" x14ac:dyDescent="0.35">
      <c r="A107" s="3" t="s">
        <v>96</v>
      </c>
      <c r="B107" s="8">
        <v>37.743953226314815</v>
      </c>
      <c r="C107" s="8">
        <v>-122.42246945548149</v>
      </c>
      <c r="D107" s="5">
        <v>27</v>
      </c>
      <c r="E107" t="str">
        <f t="shared" si="1"/>
        <v>29TH ST</v>
      </c>
    </row>
    <row r="108" spans="1:5" x14ac:dyDescent="0.35">
      <c r="A108" s="3" t="s">
        <v>97</v>
      </c>
      <c r="B108" s="8">
        <v>37.742133834266667</v>
      </c>
      <c r="C108" s="8">
        <v>-122.42683263470001</v>
      </c>
      <c r="D108" s="5">
        <v>3</v>
      </c>
      <c r="E108" t="str">
        <f t="shared" si="1"/>
        <v>30TH ST</v>
      </c>
    </row>
    <row r="109" spans="1:5" x14ac:dyDescent="0.35">
      <c r="A109" s="3" t="s">
        <v>64</v>
      </c>
      <c r="B109" s="8">
        <v>37.753878504847364</v>
      </c>
      <c r="C109" s="8">
        <v>-122.48931242628423</v>
      </c>
      <c r="D109" s="5">
        <v>19</v>
      </c>
      <c r="E109" t="str">
        <f t="shared" si="1"/>
        <v>31ST AVE</v>
      </c>
    </row>
    <row r="110" spans="1:5" x14ac:dyDescent="0.35">
      <c r="A110" s="3" t="s">
        <v>65</v>
      </c>
      <c r="B110" s="8">
        <v>37.753659937907692</v>
      </c>
      <c r="C110" s="8">
        <v>-122.49039759963077</v>
      </c>
      <c r="D110" s="5">
        <v>13</v>
      </c>
      <c r="E110" t="str">
        <f t="shared" si="1"/>
        <v>32ND AVE</v>
      </c>
    </row>
    <row r="111" spans="1:5" x14ac:dyDescent="0.35">
      <c r="A111" s="3" t="s">
        <v>66</v>
      </c>
      <c r="B111" s="8">
        <v>37.753499090190004</v>
      </c>
      <c r="C111" s="8">
        <v>-122.49136013028999</v>
      </c>
      <c r="D111" s="5">
        <v>10</v>
      </c>
      <c r="E111" t="str">
        <f t="shared" si="1"/>
        <v>33RD AVE</v>
      </c>
    </row>
    <row r="112" spans="1:5" x14ac:dyDescent="0.35">
      <c r="A112" s="3" t="s">
        <v>67</v>
      </c>
      <c r="B112" s="8">
        <v>37.775956266433333</v>
      </c>
      <c r="C112" s="8">
        <v>-122.49632649843333</v>
      </c>
      <c r="D112" s="5">
        <v>3</v>
      </c>
      <c r="E112" t="str">
        <f t="shared" si="1"/>
        <v>36TH AVE</v>
      </c>
    </row>
    <row r="113" spans="1:5" x14ac:dyDescent="0.35">
      <c r="A113" s="3" t="s">
        <v>68</v>
      </c>
      <c r="B113" s="8">
        <v>37.775642207576922</v>
      </c>
      <c r="C113" s="8">
        <v>-122.49731772342308</v>
      </c>
      <c r="D113" s="5">
        <v>13</v>
      </c>
      <c r="E113" t="str">
        <f t="shared" si="1"/>
        <v>37TH AVE</v>
      </c>
    </row>
    <row r="114" spans="1:5" x14ac:dyDescent="0.35">
      <c r="A114" s="3" t="s">
        <v>69</v>
      </c>
      <c r="B114" s="8">
        <v>37.775778593573335</v>
      </c>
      <c r="C114" s="8">
        <v>-122.49837986059333</v>
      </c>
      <c r="D114" s="5">
        <v>15</v>
      </c>
      <c r="E114" t="str">
        <f t="shared" si="1"/>
        <v>38TH AVE</v>
      </c>
    </row>
    <row r="115" spans="1:5" x14ac:dyDescent="0.35">
      <c r="A115" s="3" t="s">
        <v>98</v>
      </c>
      <c r="B115" s="8">
        <v>37.752676727313329</v>
      </c>
      <c r="C115" s="8">
        <v>-122.41095147999999</v>
      </c>
      <c r="D115" s="5">
        <v>15</v>
      </c>
      <c r="E115" t="str">
        <f t="shared" si="1"/>
        <v>ALABAMA ST</v>
      </c>
    </row>
    <row r="116" spans="1:5" x14ac:dyDescent="0.35">
      <c r="A116" s="3" t="s">
        <v>104</v>
      </c>
      <c r="B116" s="8">
        <v>37.768390449712498</v>
      </c>
      <c r="C116" s="8">
        <v>-122.40720754425625</v>
      </c>
      <c r="D116" s="5">
        <v>16</v>
      </c>
      <c r="E116" t="str">
        <f t="shared" si="1"/>
        <v>ALAMEDA ST</v>
      </c>
    </row>
    <row r="117" spans="1:5" x14ac:dyDescent="0.35">
      <c r="A117" s="3" t="s">
        <v>220</v>
      </c>
      <c r="B117" s="8">
        <v>37.785290364535001</v>
      </c>
      <c r="C117" s="8">
        <v>-122.42054817471001</v>
      </c>
      <c r="D117" s="5">
        <v>20</v>
      </c>
      <c r="E117" t="str">
        <f t="shared" si="1"/>
        <v>ALICE B TOKLAS PL</v>
      </c>
    </row>
    <row r="118" spans="1:5" x14ac:dyDescent="0.35">
      <c r="A118" s="3" t="s">
        <v>99</v>
      </c>
      <c r="B118" s="8">
        <v>37.712069964949997</v>
      </c>
      <c r="C118" s="8">
        <v>-122.405519240925</v>
      </c>
      <c r="D118" s="5">
        <v>4</v>
      </c>
      <c r="E118" t="str">
        <f t="shared" si="1"/>
        <v>ALPHA ST</v>
      </c>
    </row>
    <row r="119" spans="1:5" x14ac:dyDescent="0.35">
      <c r="A119" s="3" t="s">
        <v>100</v>
      </c>
      <c r="B119" s="8">
        <v>37.781841165899998</v>
      </c>
      <c r="C119" s="8">
        <v>-122.45892512154445</v>
      </c>
      <c r="D119" s="5">
        <v>9</v>
      </c>
      <c r="E119" t="str">
        <f t="shared" si="1"/>
        <v>ARGUELLO BLVD</v>
      </c>
    </row>
    <row r="120" spans="1:5" x14ac:dyDescent="0.35">
      <c r="A120" s="3" t="s">
        <v>105</v>
      </c>
      <c r="B120" s="8">
        <v>37.779216425400001</v>
      </c>
      <c r="C120" s="8">
        <v>-122.42319732415</v>
      </c>
      <c r="D120" s="5">
        <v>4</v>
      </c>
      <c r="E120" t="str">
        <f t="shared" si="1"/>
        <v>ASH ST</v>
      </c>
    </row>
    <row r="121" spans="1:5" x14ac:dyDescent="0.35">
      <c r="A121" s="3" t="s">
        <v>101</v>
      </c>
      <c r="B121" s="8">
        <v>37.769846723870003</v>
      </c>
      <c r="C121" s="8">
        <v>-122.44688766928</v>
      </c>
      <c r="D121" s="5">
        <v>10</v>
      </c>
      <c r="E121" t="str">
        <f t="shared" si="1"/>
        <v>ASHBURY ST</v>
      </c>
    </row>
    <row r="122" spans="1:5" x14ac:dyDescent="0.35">
      <c r="A122" s="3" t="s">
        <v>102</v>
      </c>
      <c r="B122" s="8">
        <v>37.788944787772003</v>
      </c>
      <c r="C122" s="8">
        <v>-122.42213752399201</v>
      </c>
      <c r="D122" s="5">
        <v>25</v>
      </c>
      <c r="E122" t="str">
        <f t="shared" si="1"/>
        <v>AUSTIN ST</v>
      </c>
    </row>
    <row r="123" spans="1:5" x14ac:dyDescent="0.35">
      <c r="A123" s="3" t="s">
        <v>106</v>
      </c>
      <c r="B123" s="8">
        <v>37.784748358740003</v>
      </c>
      <c r="C123" s="8">
        <v>-122.43380871031999</v>
      </c>
      <c r="D123" s="5">
        <v>5</v>
      </c>
      <c r="E123" t="str">
        <f t="shared" si="1"/>
        <v>AVERY ST</v>
      </c>
    </row>
    <row r="124" spans="1:5" x14ac:dyDescent="0.35">
      <c r="A124" s="3" t="s">
        <v>103</v>
      </c>
      <c r="B124" s="8">
        <v>37.800470786075003</v>
      </c>
      <c r="C124" s="8">
        <v>-122.44034418065</v>
      </c>
      <c r="D124" s="5">
        <v>4</v>
      </c>
      <c r="E124" t="str">
        <f t="shared" si="1"/>
        <v>AVILA ST</v>
      </c>
    </row>
    <row r="125" spans="1:5" x14ac:dyDescent="0.35">
      <c r="A125" s="3" t="s">
        <v>107</v>
      </c>
      <c r="B125" s="8">
        <v>37.727659791599997</v>
      </c>
      <c r="C125" s="8">
        <v>-122.40360873305833</v>
      </c>
      <c r="D125" s="5">
        <v>12</v>
      </c>
      <c r="E125" t="str">
        <f t="shared" si="1"/>
        <v>BACON ST</v>
      </c>
    </row>
    <row r="126" spans="1:5" x14ac:dyDescent="0.35">
      <c r="A126" s="3" t="s">
        <v>108</v>
      </c>
      <c r="B126" s="8">
        <v>37.776276343869888</v>
      </c>
      <c r="C126" s="8">
        <v>-122.48499474524034</v>
      </c>
      <c r="D126" s="5">
        <v>176</v>
      </c>
      <c r="E126" t="str">
        <f t="shared" si="1"/>
        <v>BALBOA ST</v>
      </c>
    </row>
    <row r="127" spans="1:5" x14ac:dyDescent="0.35">
      <c r="A127" s="3" t="s">
        <v>109</v>
      </c>
      <c r="B127" s="8">
        <v>37.756217874971426</v>
      </c>
      <c r="C127" s="8">
        <v>-122.41996648970893</v>
      </c>
      <c r="D127" s="5">
        <v>56</v>
      </c>
      <c r="E127" t="str">
        <f t="shared" si="1"/>
        <v>BARTLETT ST</v>
      </c>
    </row>
    <row r="128" spans="1:5" x14ac:dyDescent="0.35">
      <c r="A128" s="3" t="s">
        <v>9</v>
      </c>
      <c r="B128" s="8">
        <v>37.797735977333772</v>
      </c>
      <c r="C128" s="8">
        <v>-122.4008675784787</v>
      </c>
      <c r="D128" s="5">
        <v>305</v>
      </c>
      <c r="E128" t="str">
        <f t="shared" si="1"/>
        <v>BATTERY ST</v>
      </c>
    </row>
    <row r="129" spans="1:5" x14ac:dyDescent="0.35">
      <c r="A129" s="3" t="s">
        <v>114</v>
      </c>
      <c r="B129" s="8">
        <v>37.711550428450003</v>
      </c>
      <c r="C129" s="8">
        <v>-122.4036175619875</v>
      </c>
      <c r="D129" s="5">
        <v>8</v>
      </c>
      <c r="E129" t="str">
        <f t="shared" si="1"/>
        <v>BAY SHORE BLVD</v>
      </c>
    </row>
    <row r="130" spans="1:5" x14ac:dyDescent="0.35">
      <c r="A130" s="3" t="s">
        <v>110</v>
      </c>
      <c r="B130" s="8">
        <v>37.805577178205127</v>
      </c>
      <c r="C130" s="8">
        <v>-122.41398085979617</v>
      </c>
      <c r="D130" s="5">
        <v>78</v>
      </c>
      <c r="E130" t="str">
        <f t="shared" si="1"/>
        <v>BAY ST</v>
      </c>
    </row>
    <row r="131" spans="1:5" x14ac:dyDescent="0.35">
      <c r="A131" s="3" t="s">
        <v>118</v>
      </c>
      <c r="B131" s="8">
        <v>37.732377967666665</v>
      </c>
      <c r="C131" s="8">
        <v>-122.3918766339</v>
      </c>
      <c r="D131" s="5">
        <v>3</v>
      </c>
      <c r="E131" t="str">
        <f t="shared" ref="E131:E194" si="2">IF(A131=890,"Pier 48 Lot",IF(A131=891,"Pier 52 Lot",IF(A131=892,"Pier 1/2 Motorcycle Lot",IF(A131=893,"893None",IF(A131=901,"24th and Capp Lot",IF(A131=902,"California and Steiner Lot",IF(A131=903,"8th and Clement Lot",IF(A131=904,"9th and Clement Lot",IF(A131=905,"Castro Theater Lot",IF(A131=906,"18th and Collongwood Lot",IF(A131=907,"Mission and Norton Lot",IF(A131=908,"21st and Geary Lot",IF(A131=909,"18th and Geary Lot",IF(A131=910,"20th and lrving Lot",IF(A131=911,"8th and Irving Lot",IF(A131=913,"7th and Irving Lot",IF(A131=914,"Junipero Serra and Ocean Lot",IF(A131=915,"19th and Ocean Lot",IF(A131=916,"Pierce Street Garage",IF(A131=918,"24th and Noe Lot",IF(A131=919,"Felton and San Bruno Lot",IF(A131=920,"SF General Hospital Lot",IF(A131=922,"West Portal Lot",IF(A131=923,"Claremont and Ulloa Lot",IF(A131=924,"Phelan Loop Lot",A131)))))))))))))))))))))))))</f>
        <v>BAY VIEW ST</v>
      </c>
    </row>
    <row r="132" spans="1:5" x14ac:dyDescent="0.35">
      <c r="A132" s="3" t="s">
        <v>111</v>
      </c>
      <c r="B132" s="8">
        <v>37.806816109459646</v>
      </c>
      <c r="C132" s="8">
        <v>-122.41939893262631</v>
      </c>
      <c r="D132" s="5">
        <v>114</v>
      </c>
      <c r="E132" t="str">
        <f t="shared" si="2"/>
        <v>BEACH ST</v>
      </c>
    </row>
    <row r="133" spans="1:5" x14ac:dyDescent="0.35">
      <c r="A133" s="3" t="s">
        <v>13</v>
      </c>
      <c r="B133" s="8">
        <v>37.790524328101839</v>
      </c>
      <c r="C133" s="8">
        <v>-122.39498905636698</v>
      </c>
      <c r="D133" s="5">
        <v>109</v>
      </c>
      <c r="E133" t="str">
        <f t="shared" si="2"/>
        <v>BEALE ST</v>
      </c>
    </row>
    <row r="134" spans="1:5" x14ac:dyDescent="0.35">
      <c r="A134" s="3" t="s">
        <v>112</v>
      </c>
      <c r="B134" s="8">
        <v>37.769422581928566</v>
      </c>
      <c r="C134" s="8">
        <v>-122.44960586202856</v>
      </c>
      <c r="D134" s="5">
        <v>7</v>
      </c>
      <c r="E134" t="str">
        <f t="shared" si="2"/>
        <v>BELVEDERE ST</v>
      </c>
    </row>
    <row r="135" spans="1:5" x14ac:dyDescent="0.35">
      <c r="A135" s="3" t="s">
        <v>120</v>
      </c>
      <c r="B135" s="8">
        <v>37.774140076110562</v>
      </c>
      <c r="C135" s="8">
        <v>-122.39539348900773</v>
      </c>
      <c r="D135" s="5">
        <v>142</v>
      </c>
      <c r="E135" t="str">
        <f t="shared" si="2"/>
        <v>BERRY ST</v>
      </c>
    </row>
    <row r="136" spans="1:5" x14ac:dyDescent="0.35">
      <c r="A136" s="3" t="s">
        <v>121</v>
      </c>
      <c r="B136" s="8">
        <v>37.776500726682691</v>
      </c>
      <c r="C136" s="8">
        <v>-122.39727567764359</v>
      </c>
      <c r="D136" s="5">
        <v>156</v>
      </c>
      <c r="E136" t="str">
        <f t="shared" si="2"/>
        <v>BLUXOME ST</v>
      </c>
    </row>
    <row r="137" spans="1:5" x14ac:dyDescent="0.35">
      <c r="A137" s="3" t="s">
        <v>119</v>
      </c>
      <c r="B137" s="8">
        <v>37.73361445912353</v>
      </c>
      <c r="C137" s="8">
        <v>-122.43389716488234</v>
      </c>
      <c r="D137" s="5">
        <v>17</v>
      </c>
      <c r="E137" t="str">
        <f t="shared" si="2"/>
        <v>BOSWORTH ST</v>
      </c>
    </row>
    <row r="138" spans="1:5" x14ac:dyDescent="0.35">
      <c r="A138" s="3" t="s">
        <v>122</v>
      </c>
      <c r="B138" s="8">
        <v>37.772887308972727</v>
      </c>
      <c r="C138" s="8">
        <v>-122.42045642755001</v>
      </c>
      <c r="D138" s="5">
        <v>22</v>
      </c>
      <c r="E138" t="str">
        <f t="shared" si="2"/>
        <v>BRADY ST</v>
      </c>
    </row>
    <row r="139" spans="1:5" x14ac:dyDescent="0.35">
      <c r="A139" s="3" t="s">
        <v>10</v>
      </c>
      <c r="B139" s="8">
        <v>37.777075478619139</v>
      </c>
      <c r="C139" s="8">
        <v>-122.39810718771649</v>
      </c>
      <c r="D139" s="5">
        <v>303</v>
      </c>
      <c r="E139" t="str">
        <f t="shared" si="2"/>
        <v>BRANNAN ST</v>
      </c>
    </row>
    <row r="140" spans="1:5" x14ac:dyDescent="0.35">
      <c r="A140" s="3" t="s">
        <v>113</v>
      </c>
      <c r="B140" s="8">
        <v>37.724590259839999</v>
      </c>
      <c r="C140" s="8">
        <v>-122.43458099974001</v>
      </c>
      <c r="D140" s="5">
        <v>5</v>
      </c>
      <c r="E140" t="str">
        <f t="shared" si="2"/>
        <v>BRAZIL AVE</v>
      </c>
    </row>
    <row r="141" spans="1:5" x14ac:dyDescent="0.35">
      <c r="A141" s="3" t="s">
        <v>11</v>
      </c>
      <c r="B141" s="8">
        <v>37.797927251845543</v>
      </c>
      <c r="C141" s="8">
        <v>-122.40618494414851</v>
      </c>
      <c r="D141" s="5">
        <v>202</v>
      </c>
      <c r="E141" t="str">
        <f t="shared" si="2"/>
        <v>BROADWAY</v>
      </c>
    </row>
    <row r="142" spans="1:5" x14ac:dyDescent="0.35">
      <c r="A142" s="3" t="s">
        <v>12</v>
      </c>
      <c r="B142" s="8">
        <v>37.776653596217344</v>
      </c>
      <c r="C142" s="8">
        <v>-122.400246541931</v>
      </c>
      <c r="D142" s="5">
        <v>271</v>
      </c>
      <c r="E142" t="str">
        <f t="shared" si="2"/>
        <v>BRYANT ST</v>
      </c>
    </row>
    <row r="143" spans="1:5" x14ac:dyDescent="0.35">
      <c r="A143" s="3" t="s">
        <v>115</v>
      </c>
      <c r="B143" s="8">
        <v>37.792514483956666</v>
      </c>
      <c r="C143" s="8">
        <v>-122.43120362018</v>
      </c>
      <c r="D143" s="5">
        <v>30</v>
      </c>
      <c r="E143" t="str">
        <f t="shared" si="2"/>
        <v>BUCHANAN ST</v>
      </c>
    </row>
    <row r="144" spans="1:5" x14ac:dyDescent="0.35">
      <c r="A144" s="3" t="s">
        <v>116</v>
      </c>
      <c r="B144" s="8">
        <v>37.728859724825</v>
      </c>
      <c r="C144" s="8">
        <v>-122.40411333338334</v>
      </c>
      <c r="D144" s="5">
        <v>12</v>
      </c>
      <c r="E144" t="str">
        <f t="shared" si="2"/>
        <v>BURROWS ST</v>
      </c>
    </row>
    <row r="145" spans="1:5" x14ac:dyDescent="0.35">
      <c r="A145" s="3" t="s">
        <v>117</v>
      </c>
      <c r="B145" s="8">
        <v>37.789547957732147</v>
      </c>
      <c r="C145" s="8">
        <v>-122.41359444577441</v>
      </c>
      <c r="D145" s="5">
        <v>336</v>
      </c>
      <c r="E145" t="str">
        <f t="shared" si="2"/>
        <v>BUSH ST</v>
      </c>
    </row>
    <row r="146" spans="1:5" x14ac:dyDescent="0.35">
      <c r="A146" s="3" t="s">
        <v>123</v>
      </c>
      <c r="B146" s="8">
        <v>37.789799891837824</v>
      </c>
      <c r="C146" s="8">
        <v>-122.42663710983356</v>
      </c>
      <c r="D146" s="5">
        <v>423</v>
      </c>
      <c r="E146" t="str">
        <f t="shared" si="2"/>
        <v>CALIFORNIA ST</v>
      </c>
    </row>
    <row r="147" spans="1:5" x14ac:dyDescent="0.35">
      <c r="A147" s="3" t="s">
        <v>140</v>
      </c>
      <c r="B147" s="8">
        <v>37.789108044366664</v>
      </c>
      <c r="C147" s="8">
        <v>-122.40611913337777</v>
      </c>
      <c r="D147" s="5">
        <v>9</v>
      </c>
      <c r="E147" t="str">
        <f t="shared" si="2"/>
        <v>CAMPTON PL</v>
      </c>
    </row>
    <row r="148" spans="1:5" x14ac:dyDescent="0.35">
      <c r="A148" s="3" t="s">
        <v>141</v>
      </c>
      <c r="B148" s="8">
        <v>37.764110965327909</v>
      </c>
      <c r="C148" s="8">
        <v>-122.41859093073488</v>
      </c>
      <c r="D148" s="5">
        <v>43</v>
      </c>
      <c r="E148" t="str">
        <f t="shared" si="2"/>
        <v>CAPP ST</v>
      </c>
    </row>
    <row r="149" spans="1:5" x14ac:dyDescent="0.35">
      <c r="A149" s="3" t="s">
        <v>124</v>
      </c>
      <c r="B149" s="8">
        <v>37.765781902599997</v>
      </c>
      <c r="C149" s="8">
        <v>-122.4496779998</v>
      </c>
      <c r="D149" s="5">
        <v>1</v>
      </c>
      <c r="E149" t="str">
        <f t="shared" si="2"/>
        <v>CARL ST</v>
      </c>
    </row>
    <row r="150" spans="1:5" x14ac:dyDescent="0.35">
      <c r="A150" s="3" t="s">
        <v>125</v>
      </c>
      <c r="B150" s="8">
        <v>37.758447968698228</v>
      </c>
      <c r="C150" s="8">
        <v>-122.43474367917257</v>
      </c>
      <c r="D150" s="5">
        <v>113</v>
      </c>
      <c r="E150" t="str">
        <f t="shared" si="2"/>
        <v>CASTRO ST</v>
      </c>
    </row>
    <row r="151" spans="1:5" x14ac:dyDescent="0.35">
      <c r="A151" s="3" t="s">
        <v>126</v>
      </c>
      <c r="B151" s="8">
        <v>37.786337596033334</v>
      </c>
      <c r="C151" s="8">
        <v>-122.41977042515417</v>
      </c>
      <c r="D151" s="5">
        <v>24</v>
      </c>
      <c r="E151" t="str">
        <f t="shared" si="2"/>
        <v>CEDAR ST</v>
      </c>
    </row>
    <row r="152" spans="1:5" x14ac:dyDescent="0.35">
      <c r="A152" s="3" t="s">
        <v>128</v>
      </c>
      <c r="B152" s="8">
        <v>37.748272210962966</v>
      </c>
      <c r="C152" s="8">
        <v>-122.41801905935556</v>
      </c>
      <c r="D152" s="5">
        <v>27</v>
      </c>
      <c r="E152" t="str">
        <f t="shared" si="2"/>
        <v>CESAR CHAVEZ ST</v>
      </c>
    </row>
    <row r="153" spans="1:5" x14ac:dyDescent="0.35">
      <c r="A153" s="3" t="s">
        <v>129</v>
      </c>
      <c r="B153" s="8">
        <v>37.734519193987502</v>
      </c>
      <c r="C153" s="8">
        <v>-122.4336594183375</v>
      </c>
      <c r="D153" s="5">
        <v>16</v>
      </c>
      <c r="E153" t="str">
        <f t="shared" si="2"/>
        <v>CHENERY ST</v>
      </c>
    </row>
    <row r="154" spans="1:5" x14ac:dyDescent="0.35">
      <c r="A154" s="3" t="s">
        <v>14</v>
      </c>
      <c r="B154" s="8">
        <v>37.800364697792972</v>
      </c>
      <c r="C154" s="8">
        <v>-122.43972385324922</v>
      </c>
      <c r="D154" s="5">
        <v>128</v>
      </c>
      <c r="E154" t="str">
        <f t="shared" si="2"/>
        <v>CHESTNUT ST</v>
      </c>
    </row>
    <row r="155" spans="1:5" x14ac:dyDescent="0.35">
      <c r="A155" s="3" t="s">
        <v>17</v>
      </c>
      <c r="B155" s="8">
        <v>37.771951482031817</v>
      </c>
      <c r="C155" s="8">
        <v>-122.39010107234772</v>
      </c>
      <c r="D155" s="5">
        <v>44</v>
      </c>
      <c r="E155" t="str">
        <f t="shared" si="2"/>
        <v>CHINA BASIN ST</v>
      </c>
    </row>
    <row r="156" spans="1:5" x14ac:dyDescent="0.35">
      <c r="A156" s="3" t="s">
        <v>127</v>
      </c>
      <c r="B156" s="8">
        <v>37.756689680014631</v>
      </c>
      <c r="C156" s="8">
        <v>-122.4279419244683</v>
      </c>
      <c r="D156" s="5">
        <v>41</v>
      </c>
      <c r="E156" t="str">
        <f t="shared" si="2"/>
        <v>CHURCH ST</v>
      </c>
    </row>
    <row r="157" spans="1:5" x14ac:dyDescent="0.35">
      <c r="A157" s="3" t="s">
        <v>142</v>
      </c>
      <c r="B157" s="8">
        <v>37.77957500046</v>
      </c>
      <c r="C157" s="8">
        <v>-122.39250632999999</v>
      </c>
      <c r="D157" s="5">
        <v>5</v>
      </c>
      <c r="E157" t="str">
        <f t="shared" si="2"/>
        <v>CLARENCE PL</v>
      </c>
    </row>
    <row r="158" spans="1:5" x14ac:dyDescent="0.35">
      <c r="A158" s="3" t="s">
        <v>130</v>
      </c>
      <c r="B158" s="8">
        <v>37.793754242316538</v>
      </c>
      <c r="C158" s="8">
        <v>-122.41038846197647</v>
      </c>
      <c r="D158" s="5">
        <v>272</v>
      </c>
      <c r="E158" t="str">
        <f t="shared" si="2"/>
        <v>CLAY ST</v>
      </c>
    </row>
    <row r="159" spans="1:5" x14ac:dyDescent="0.35">
      <c r="A159" s="3" t="s">
        <v>132</v>
      </c>
      <c r="B159" s="8">
        <v>37.769740162062497</v>
      </c>
      <c r="C159" s="8">
        <v>-122.44860106286249</v>
      </c>
      <c r="D159" s="5">
        <v>8</v>
      </c>
      <c r="E159" t="str">
        <f t="shared" si="2"/>
        <v>CLAYTON ST</v>
      </c>
    </row>
    <row r="160" spans="1:5" x14ac:dyDescent="0.35">
      <c r="A160" s="3" t="s">
        <v>131</v>
      </c>
      <c r="B160" s="8">
        <v>37.78263886971542</v>
      </c>
      <c r="C160" s="8">
        <v>-122.47115835527801</v>
      </c>
      <c r="D160" s="5">
        <v>441</v>
      </c>
      <c r="E160" t="str">
        <f t="shared" si="2"/>
        <v>CLEMENT ST</v>
      </c>
    </row>
    <row r="161" spans="1:5" x14ac:dyDescent="0.35">
      <c r="A161" s="3" t="s">
        <v>133</v>
      </c>
      <c r="B161" s="8">
        <v>37.767011058004762</v>
      </c>
      <c r="C161" s="8">
        <v>-122.45011280105001</v>
      </c>
      <c r="D161" s="5">
        <v>42</v>
      </c>
      <c r="E161" t="str">
        <f t="shared" si="2"/>
        <v>COLE ST</v>
      </c>
    </row>
    <row r="162" spans="1:5" x14ac:dyDescent="0.35">
      <c r="A162" s="3" t="s">
        <v>138</v>
      </c>
      <c r="B162" s="8">
        <v>37.760826849266671</v>
      </c>
      <c r="C162" s="8">
        <v>-122.43605656616667</v>
      </c>
      <c r="D162" s="5">
        <v>6</v>
      </c>
      <c r="E162" t="str">
        <f t="shared" si="2"/>
        <v>COLLINGWOOD ST</v>
      </c>
    </row>
    <row r="163" spans="1:5" x14ac:dyDescent="0.35">
      <c r="A163" s="3" t="s">
        <v>134</v>
      </c>
      <c r="B163" s="8">
        <v>37.800938477290984</v>
      </c>
      <c r="C163" s="8">
        <v>-122.4111174816442</v>
      </c>
      <c r="D163" s="5">
        <v>233</v>
      </c>
      <c r="E163" t="str">
        <f t="shared" si="2"/>
        <v>COLUMBUS AVE</v>
      </c>
    </row>
    <row r="164" spans="1:5" x14ac:dyDescent="0.35">
      <c r="A164" s="3" t="s">
        <v>135</v>
      </c>
      <c r="B164" s="8">
        <v>37.794074964962164</v>
      </c>
      <c r="C164" s="8">
        <v>-122.40402370557027</v>
      </c>
      <c r="D164" s="5">
        <v>37</v>
      </c>
      <c r="E164" t="str">
        <f t="shared" si="2"/>
        <v>COMMERCIAL ST</v>
      </c>
    </row>
    <row r="165" spans="1:5" x14ac:dyDescent="0.35">
      <c r="A165" s="3" t="s">
        <v>136</v>
      </c>
      <c r="B165" s="8">
        <v>37.739041129632049</v>
      </c>
      <c r="C165" s="8">
        <v>-122.41609762866923</v>
      </c>
      <c r="D165" s="5">
        <v>78</v>
      </c>
      <c r="E165" t="str">
        <f t="shared" si="2"/>
        <v>CORTLAND AVE</v>
      </c>
    </row>
    <row r="166" spans="1:5" x14ac:dyDescent="0.35">
      <c r="A166" s="3" t="s">
        <v>137</v>
      </c>
      <c r="B166" s="8">
        <v>37.727287200133333</v>
      </c>
      <c r="C166" s="8">
        <v>-122.43317826625001</v>
      </c>
      <c r="D166" s="5">
        <v>6</v>
      </c>
      <c r="E166" t="str">
        <f t="shared" si="2"/>
        <v>COTTER ST</v>
      </c>
    </row>
    <row r="167" spans="1:5" x14ac:dyDescent="0.35">
      <c r="A167" s="3" t="s">
        <v>139</v>
      </c>
      <c r="B167" s="8">
        <v>37.785649725133332</v>
      </c>
      <c r="C167" s="8">
        <v>-122.40876726242918</v>
      </c>
      <c r="D167" s="5">
        <v>24</v>
      </c>
      <c r="E167" t="str">
        <f t="shared" si="2"/>
        <v>CYRIL MAGNIN ST</v>
      </c>
    </row>
    <row r="168" spans="1:5" x14ac:dyDescent="0.35">
      <c r="A168" s="3" t="s">
        <v>15</v>
      </c>
      <c r="B168" s="8">
        <v>37.795917718840002</v>
      </c>
      <c r="C168" s="8">
        <v>-122.39810049402777</v>
      </c>
      <c r="D168" s="5">
        <v>90</v>
      </c>
      <c r="E168" t="str">
        <f t="shared" si="2"/>
        <v>DAVIS ST</v>
      </c>
    </row>
    <row r="169" spans="1:5" x14ac:dyDescent="0.35">
      <c r="A169" s="3" t="s">
        <v>143</v>
      </c>
      <c r="B169" s="8">
        <v>37.742934229771429</v>
      </c>
      <c r="C169" s="8">
        <v>-122.42654653028571</v>
      </c>
      <c r="D169" s="5">
        <v>7</v>
      </c>
      <c r="E169" t="str">
        <f t="shared" si="2"/>
        <v>DAY ST</v>
      </c>
    </row>
    <row r="170" spans="1:5" x14ac:dyDescent="0.35">
      <c r="A170" s="3" t="s">
        <v>144</v>
      </c>
      <c r="B170" s="8">
        <v>37.711400482462501</v>
      </c>
      <c r="C170" s="8">
        <v>-122.40489528908751</v>
      </c>
      <c r="D170" s="5">
        <v>8</v>
      </c>
      <c r="E170" t="str">
        <f t="shared" si="2"/>
        <v>DESMOND ST</v>
      </c>
    </row>
    <row r="171" spans="1:5" x14ac:dyDescent="0.35">
      <c r="A171" s="3" t="s">
        <v>145</v>
      </c>
      <c r="B171" s="8">
        <v>37.739487740248002</v>
      </c>
      <c r="C171" s="8">
        <v>-122.434616551952</v>
      </c>
      <c r="D171" s="5">
        <v>25</v>
      </c>
      <c r="E171" t="str">
        <f t="shared" si="2"/>
        <v>DIAMOND ST</v>
      </c>
    </row>
    <row r="172" spans="1:5" x14ac:dyDescent="0.35">
      <c r="A172" s="3" t="s">
        <v>146</v>
      </c>
      <c r="B172" s="8">
        <v>37.780963208792386</v>
      </c>
      <c r="C172" s="8">
        <v>-122.43900655015483</v>
      </c>
      <c r="D172" s="5">
        <v>197</v>
      </c>
      <c r="E172" t="str">
        <f t="shared" si="2"/>
        <v>DIVISADERO ST</v>
      </c>
    </row>
    <row r="173" spans="1:5" x14ac:dyDescent="0.35">
      <c r="A173" s="3" t="s">
        <v>147</v>
      </c>
      <c r="B173" s="8">
        <v>37.768430079927271</v>
      </c>
      <c r="C173" s="8">
        <v>-122.42677173710909</v>
      </c>
      <c r="D173" s="5">
        <v>22</v>
      </c>
      <c r="E173" t="str">
        <f t="shared" si="2"/>
        <v>DOLORES ST</v>
      </c>
    </row>
    <row r="174" spans="1:5" x14ac:dyDescent="0.35">
      <c r="A174" s="3" t="s">
        <v>148</v>
      </c>
      <c r="B174" s="8">
        <v>37.79574569680252</v>
      </c>
      <c r="C174" s="8">
        <v>-122.39682353757311</v>
      </c>
      <c r="D174" s="5">
        <v>119</v>
      </c>
      <c r="E174" t="str">
        <f t="shared" si="2"/>
        <v>DRUMM ST</v>
      </c>
    </row>
    <row r="175" spans="1:5" x14ac:dyDescent="0.35">
      <c r="A175" s="3" t="s">
        <v>149</v>
      </c>
      <c r="B175" s="8">
        <v>37.746516037387501</v>
      </c>
      <c r="C175" s="8">
        <v>-122.420857249725</v>
      </c>
      <c r="D175" s="5">
        <v>8</v>
      </c>
      <c r="E175" t="str">
        <f t="shared" si="2"/>
        <v>DUNCAN ST</v>
      </c>
    </row>
    <row r="176" spans="1:5" x14ac:dyDescent="0.35">
      <c r="A176" s="3" t="s">
        <v>150</v>
      </c>
      <c r="B176" s="8">
        <v>37.78348200332416</v>
      </c>
      <c r="C176" s="8">
        <v>-122.41626204611063</v>
      </c>
      <c r="D176" s="5">
        <v>207</v>
      </c>
      <c r="E176" t="str">
        <f t="shared" si="2"/>
        <v>EDDY ST</v>
      </c>
    </row>
    <row r="177" spans="1:5" x14ac:dyDescent="0.35">
      <c r="A177" s="3" t="s">
        <v>151</v>
      </c>
      <c r="B177" s="8">
        <v>37.784565330521261</v>
      </c>
      <c r="C177" s="8">
        <v>-122.41511847312795</v>
      </c>
      <c r="D177" s="5">
        <v>254</v>
      </c>
      <c r="E177" t="str">
        <f t="shared" si="2"/>
        <v>ELLIS ST</v>
      </c>
    </row>
    <row r="178" spans="1:5" x14ac:dyDescent="0.35">
      <c r="A178" s="3" t="s">
        <v>152</v>
      </c>
      <c r="B178" s="8">
        <v>37.781414208943481</v>
      </c>
      <c r="C178" s="8">
        <v>-122.42141232585652</v>
      </c>
      <c r="D178" s="5">
        <v>23</v>
      </c>
      <c r="E178" t="str">
        <f t="shared" si="2"/>
        <v>ELM ST</v>
      </c>
    </row>
    <row r="179" spans="1:5" x14ac:dyDescent="0.35">
      <c r="A179" s="3" t="s">
        <v>153</v>
      </c>
      <c r="B179" s="8">
        <v>37.726108919879998</v>
      </c>
      <c r="C179" s="8">
        <v>-122.43333179998001</v>
      </c>
      <c r="D179" s="5">
        <v>5</v>
      </c>
      <c r="E179" t="str">
        <f t="shared" si="2"/>
        <v>EXCELSIOR AVE</v>
      </c>
    </row>
    <row r="180" spans="1:5" x14ac:dyDescent="0.35">
      <c r="A180" s="3" t="s">
        <v>155</v>
      </c>
      <c r="B180" s="8">
        <v>37.724459592353845</v>
      </c>
      <c r="C180" s="8">
        <v>-122.46019619263076</v>
      </c>
      <c r="D180" s="5">
        <v>13</v>
      </c>
      <c r="E180" t="str">
        <f t="shared" si="2"/>
        <v>FAXON AVE</v>
      </c>
    </row>
    <row r="181" spans="1:5" x14ac:dyDescent="0.35">
      <c r="A181" s="3" t="s">
        <v>156</v>
      </c>
      <c r="B181" s="8">
        <v>37.776106602904164</v>
      </c>
      <c r="C181" s="8">
        <v>-122.42157510996834</v>
      </c>
      <c r="D181" s="5">
        <v>120</v>
      </c>
      <c r="E181" t="str">
        <f t="shared" si="2"/>
        <v>FELL ST</v>
      </c>
    </row>
    <row r="182" spans="1:5" x14ac:dyDescent="0.35">
      <c r="A182" s="3" t="s">
        <v>161</v>
      </c>
      <c r="B182" s="8">
        <v>37.72995231354286</v>
      </c>
      <c r="C182" s="8">
        <v>-122.40488588597144</v>
      </c>
      <c r="D182" s="5">
        <v>7</v>
      </c>
      <c r="E182" t="str">
        <f t="shared" si="2"/>
        <v>FELTON ST</v>
      </c>
    </row>
    <row r="183" spans="1:5" x14ac:dyDescent="0.35">
      <c r="A183" s="3" t="s">
        <v>157</v>
      </c>
      <c r="B183" s="8">
        <v>37.788123047326188</v>
      </c>
      <c r="C183" s="8">
        <v>-122.42091843622144</v>
      </c>
      <c r="D183" s="5">
        <v>42</v>
      </c>
      <c r="E183" t="str">
        <f t="shared" si="2"/>
        <v>FERN ST</v>
      </c>
    </row>
    <row r="184" spans="1:5" x14ac:dyDescent="0.35">
      <c r="A184" s="3" t="s">
        <v>158</v>
      </c>
      <c r="B184" s="8">
        <v>37.799998477014995</v>
      </c>
      <c r="C184" s="8">
        <v>-122.41984309461751</v>
      </c>
      <c r="D184" s="5">
        <v>40</v>
      </c>
      <c r="E184" t="str">
        <f t="shared" si="2"/>
        <v>FILBERT ST</v>
      </c>
    </row>
    <row r="185" spans="1:5" x14ac:dyDescent="0.35">
      <c r="A185" s="3" t="s">
        <v>160</v>
      </c>
      <c r="B185" s="8">
        <v>37.78837361969164</v>
      </c>
      <c r="C185" s="8">
        <v>-122.43373413754448</v>
      </c>
      <c r="D185" s="5">
        <v>335</v>
      </c>
      <c r="E185" t="str">
        <f t="shared" si="2"/>
        <v>FILLMORE ST</v>
      </c>
    </row>
    <row r="186" spans="1:5" x14ac:dyDescent="0.35">
      <c r="A186" s="3" t="s">
        <v>159</v>
      </c>
      <c r="B186" s="8">
        <v>37.752805611474997</v>
      </c>
      <c r="C186" s="8">
        <v>-122.4100467383</v>
      </c>
      <c r="D186" s="5">
        <v>8</v>
      </c>
      <c r="E186" t="str">
        <f t="shared" si="2"/>
        <v>FLORIDA ST</v>
      </c>
    </row>
    <row r="187" spans="1:5" x14ac:dyDescent="0.35">
      <c r="A187" s="3" t="s">
        <v>163</v>
      </c>
      <c r="B187" s="8">
        <v>37.784541536288792</v>
      </c>
      <c r="C187" s="8">
        <v>-122.39775876162861</v>
      </c>
      <c r="D187" s="5">
        <v>339</v>
      </c>
      <c r="E187" t="str">
        <f t="shared" si="2"/>
        <v>FOLSOM ST</v>
      </c>
    </row>
    <row r="188" spans="1:5" x14ac:dyDescent="0.35">
      <c r="A188" s="3" t="s">
        <v>166</v>
      </c>
      <c r="B188" s="8">
        <v>37.726714757128569</v>
      </c>
      <c r="C188" s="8">
        <v>-122.4336385152</v>
      </c>
      <c r="D188" s="5">
        <v>7</v>
      </c>
      <c r="E188" t="str">
        <f t="shared" si="2"/>
        <v>FRANCIS ST</v>
      </c>
    </row>
    <row r="189" spans="1:5" x14ac:dyDescent="0.35">
      <c r="A189" s="3" t="s">
        <v>162</v>
      </c>
      <c r="B189" s="8">
        <v>37.789290779300003</v>
      </c>
      <c r="C189" s="8">
        <v>-122.41964485468</v>
      </c>
      <c r="D189" s="5">
        <v>15</v>
      </c>
      <c r="E189" t="str">
        <f t="shared" si="2"/>
        <v>FRANK NORRIS ST</v>
      </c>
    </row>
    <row r="190" spans="1:5" x14ac:dyDescent="0.35">
      <c r="A190" s="3" t="s">
        <v>164</v>
      </c>
      <c r="B190" s="8">
        <v>37.781785979650607</v>
      </c>
      <c r="C190" s="8">
        <v>-122.42228999953321</v>
      </c>
      <c r="D190" s="5">
        <v>247</v>
      </c>
      <c r="E190" t="str">
        <f t="shared" si="2"/>
        <v>FRANKLIN ST</v>
      </c>
    </row>
    <row r="191" spans="1:5" x14ac:dyDescent="0.35">
      <c r="A191" s="3" t="s">
        <v>165</v>
      </c>
      <c r="B191" s="8">
        <v>37.789012065634239</v>
      </c>
      <c r="C191" s="8">
        <v>-122.39486801007027</v>
      </c>
      <c r="D191" s="5">
        <v>111</v>
      </c>
      <c r="E191" t="str">
        <f t="shared" si="2"/>
        <v>FREMONT ST</v>
      </c>
    </row>
    <row r="192" spans="1:5" x14ac:dyDescent="0.35">
      <c r="A192" s="3" t="s">
        <v>22</v>
      </c>
      <c r="B192" s="8">
        <v>37.796130595489473</v>
      </c>
      <c r="C192" s="8">
        <v>-122.39935311812719</v>
      </c>
      <c r="D192" s="5">
        <v>114</v>
      </c>
      <c r="E192" t="str">
        <f t="shared" si="2"/>
        <v>FRONT ST</v>
      </c>
    </row>
    <row r="193" spans="1:5" x14ac:dyDescent="0.35">
      <c r="A193" s="3" t="s">
        <v>167</v>
      </c>
      <c r="B193" s="8">
        <v>37.778839879681115</v>
      </c>
      <c r="C193" s="8">
        <v>-122.42262937324779</v>
      </c>
      <c r="D193" s="5">
        <v>90</v>
      </c>
      <c r="E193" t="str">
        <f t="shared" si="2"/>
        <v>FULTON ST</v>
      </c>
    </row>
    <row r="194" spans="1:5" x14ac:dyDescent="0.35">
      <c r="A194" s="3" t="s">
        <v>169</v>
      </c>
      <c r="B194" s="8">
        <v>37.781821901478793</v>
      </c>
      <c r="C194" s="8">
        <v>-122.45867192344512</v>
      </c>
      <c r="D194" s="5">
        <v>882</v>
      </c>
      <c r="E194" t="str">
        <f t="shared" si="2"/>
        <v>GEARY BLVD</v>
      </c>
    </row>
    <row r="195" spans="1:5" x14ac:dyDescent="0.35">
      <c r="A195" s="3" t="s">
        <v>168</v>
      </c>
      <c r="B195" s="8">
        <v>37.786694099147297</v>
      </c>
      <c r="C195" s="8">
        <v>-122.41336042611982</v>
      </c>
      <c r="D195" s="5">
        <v>222</v>
      </c>
      <c r="E195" t="str">
        <f t="shared" ref="E195:E258" si="3">IF(A195=890,"Pier 48 Lot",IF(A195=891,"Pier 52 Lot",IF(A195=892,"Pier 1/2 Motorcycle Lot",IF(A195=893,"893None",IF(A195=901,"24th and Capp Lot",IF(A195=902,"California and Steiner Lot",IF(A195=903,"8th and Clement Lot",IF(A195=904,"9th and Clement Lot",IF(A195=905,"Castro Theater Lot",IF(A195=906,"18th and Collongwood Lot",IF(A195=907,"Mission and Norton Lot",IF(A195=908,"21st and Geary Lot",IF(A195=909,"18th and Geary Lot",IF(A195=910,"20th and lrving Lot",IF(A195=911,"8th and Irving Lot",IF(A195=913,"7th and Irving Lot",IF(A195=914,"Junipero Serra and Ocean Lot",IF(A195=915,"19th and Ocean Lot",IF(A195=916,"Pierce Street Garage",IF(A195=918,"24th and Noe Lot",IF(A195=919,"Felton and San Bruno Lot",IF(A195=920,"SF General Hospital Lot",IF(A195=922,"West Portal Lot",IF(A195=923,"Claremont and Ulloa Lot",IF(A195=924,"Phelan Loop Lot",A195)))))))))))))))))))))))))</f>
        <v>GEARY ST</v>
      </c>
    </row>
    <row r="196" spans="1:5" x14ac:dyDescent="0.35">
      <c r="A196" s="3" t="s">
        <v>170</v>
      </c>
      <c r="B196" s="8">
        <v>37.715941432092002</v>
      </c>
      <c r="C196" s="8">
        <v>-122.440006330008</v>
      </c>
      <c r="D196" s="5">
        <v>25</v>
      </c>
      <c r="E196" t="str">
        <f t="shared" si="3"/>
        <v>GENEVA AVE</v>
      </c>
    </row>
    <row r="197" spans="1:5" x14ac:dyDescent="0.35">
      <c r="A197" s="3" t="s">
        <v>171</v>
      </c>
      <c r="B197" s="8">
        <v>37.781445113274998</v>
      </c>
      <c r="C197" s="8">
        <v>-122.4171342679785</v>
      </c>
      <c r="D197" s="5">
        <v>228</v>
      </c>
      <c r="E197" t="str">
        <f t="shared" si="3"/>
        <v>GOLDEN GATE AVE</v>
      </c>
    </row>
    <row r="198" spans="1:5" x14ac:dyDescent="0.35">
      <c r="A198" s="3" t="s">
        <v>172</v>
      </c>
      <c r="B198" s="8">
        <v>37.779068695014466</v>
      </c>
      <c r="C198" s="8">
        <v>-122.42328034620893</v>
      </c>
      <c r="D198" s="5">
        <v>235</v>
      </c>
      <c r="E198" t="str">
        <f t="shared" si="3"/>
        <v>GOUGH ST</v>
      </c>
    </row>
    <row r="199" spans="1:5" x14ac:dyDescent="0.35">
      <c r="A199" s="3" t="s">
        <v>23</v>
      </c>
      <c r="B199" s="8">
        <v>37.793987496670802</v>
      </c>
      <c r="C199" s="8">
        <v>-122.40627349912701</v>
      </c>
      <c r="D199" s="5">
        <v>274</v>
      </c>
      <c r="E199" t="str">
        <f t="shared" si="3"/>
        <v>GRANT AVE</v>
      </c>
    </row>
    <row r="200" spans="1:5" x14ac:dyDescent="0.35">
      <c r="A200" s="3" t="s">
        <v>24</v>
      </c>
      <c r="B200" s="8">
        <v>37.799916937379336</v>
      </c>
      <c r="C200" s="8">
        <v>-122.40575468331735</v>
      </c>
      <c r="D200" s="5">
        <v>121</v>
      </c>
      <c r="E200" t="str">
        <f t="shared" si="3"/>
        <v>GREEN ST</v>
      </c>
    </row>
    <row r="201" spans="1:5" x14ac:dyDescent="0.35">
      <c r="A201" s="3" t="s">
        <v>174</v>
      </c>
      <c r="B201" s="8">
        <v>37.801883056935715</v>
      </c>
      <c r="C201" s="8">
        <v>-122.41281932884525</v>
      </c>
      <c r="D201" s="5">
        <v>42</v>
      </c>
      <c r="E201" t="str">
        <f t="shared" si="3"/>
        <v>GREENWICH ST</v>
      </c>
    </row>
    <row r="202" spans="1:5" x14ac:dyDescent="0.35">
      <c r="A202" s="3" t="s">
        <v>173</v>
      </c>
      <c r="B202" s="8">
        <v>37.778219165470972</v>
      </c>
      <c r="C202" s="8">
        <v>-122.42010303650081</v>
      </c>
      <c r="D202" s="5">
        <v>124</v>
      </c>
      <c r="E202" t="str">
        <f t="shared" si="3"/>
        <v>GROVE ST</v>
      </c>
    </row>
    <row r="203" spans="1:5" x14ac:dyDescent="0.35">
      <c r="A203" s="3" t="s">
        <v>177</v>
      </c>
      <c r="B203" s="8">
        <v>37.770480409368581</v>
      </c>
      <c r="C203" s="8">
        <v>-122.44318242053141</v>
      </c>
      <c r="D203" s="5">
        <v>261</v>
      </c>
      <c r="E203" t="str">
        <f t="shared" si="3"/>
        <v>HAIGHT ST</v>
      </c>
    </row>
    <row r="204" spans="1:5" x14ac:dyDescent="0.35">
      <c r="A204" s="3" t="s">
        <v>175</v>
      </c>
      <c r="B204" s="8">
        <v>37.793494877933334</v>
      </c>
      <c r="C204" s="8">
        <v>-122.40143671045556</v>
      </c>
      <c r="D204" s="5">
        <v>9</v>
      </c>
      <c r="E204" t="str">
        <f t="shared" si="3"/>
        <v>HALLECK ST</v>
      </c>
    </row>
    <row r="205" spans="1:5" x14ac:dyDescent="0.35">
      <c r="A205" s="3" t="s">
        <v>176</v>
      </c>
      <c r="B205" s="8">
        <v>37.725308299888894</v>
      </c>
      <c r="C205" s="8">
        <v>-122.43471625483332</v>
      </c>
      <c r="D205" s="5">
        <v>9</v>
      </c>
      <c r="E205" t="str">
        <f t="shared" si="3"/>
        <v>HARRINGTON ST</v>
      </c>
    </row>
    <row r="206" spans="1:5" x14ac:dyDescent="0.35">
      <c r="A206" s="3" t="s">
        <v>185</v>
      </c>
      <c r="B206" s="8">
        <v>37.781014413921817</v>
      </c>
      <c r="C206" s="8">
        <v>-122.39897394779668</v>
      </c>
      <c r="D206" s="5">
        <v>330</v>
      </c>
      <c r="E206" t="str">
        <f t="shared" si="3"/>
        <v>HARRISON ST</v>
      </c>
    </row>
    <row r="207" spans="1:5" x14ac:dyDescent="0.35">
      <c r="A207" s="3" t="s">
        <v>181</v>
      </c>
      <c r="B207" s="8">
        <v>37.7609861408</v>
      </c>
      <c r="C207" s="8">
        <v>-122.43395323988</v>
      </c>
      <c r="D207" s="5">
        <v>5</v>
      </c>
      <c r="E207" t="str">
        <f t="shared" si="3"/>
        <v>HARTFORD ST</v>
      </c>
    </row>
    <row r="208" spans="1:5" x14ac:dyDescent="0.35">
      <c r="A208" s="3" t="s">
        <v>178</v>
      </c>
      <c r="B208" s="8">
        <v>37.784705739743956</v>
      </c>
      <c r="C208" s="8">
        <v>-122.3978522980846</v>
      </c>
      <c r="D208" s="5">
        <v>91</v>
      </c>
      <c r="E208" t="str">
        <f t="shared" si="3"/>
        <v>HAWTHORNE ST</v>
      </c>
    </row>
    <row r="209" spans="1:5" x14ac:dyDescent="0.35">
      <c r="A209" s="3" t="s">
        <v>179</v>
      </c>
      <c r="B209" s="8">
        <v>37.776810553765081</v>
      </c>
      <c r="C209" s="8">
        <v>-122.42344161132937</v>
      </c>
      <c r="D209" s="5">
        <v>126</v>
      </c>
      <c r="E209" t="str">
        <f t="shared" si="3"/>
        <v>HAYES ST</v>
      </c>
    </row>
    <row r="210" spans="1:5" x14ac:dyDescent="0.35">
      <c r="A210" s="3" t="s">
        <v>180</v>
      </c>
      <c r="B210" s="8">
        <v>37.787243007921425</v>
      </c>
      <c r="C210" s="8">
        <v>-122.42008207484642</v>
      </c>
      <c r="D210" s="5">
        <v>28</v>
      </c>
      <c r="E210" t="str">
        <f t="shared" si="3"/>
        <v>HEMLOCK ST</v>
      </c>
    </row>
    <row r="211" spans="1:5" x14ac:dyDescent="0.35">
      <c r="A211" s="3" t="s">
        <v>182</v>
      </c>
      <c r="B211" s="8">
        <v>37.775667417082758</v>
      </c>
      <c r="C211" s="8">
        <v>-122.42104226233448</v>
      </c>
      <c r="D211" s="5">
        <v>29</v>
      </c>
      <c r="E211" t="str">
        <f t="shared" si="3"/>
        <v>HICKORY ST</v>
      </c>
    </row>
    <row r="212" spans="1:5" x14ac:dyDescent="0.35">
      <c r="A212" s="3" t="s">
        <v>183</v>
      </c>
      <c r="B212" s="8">
        <v>37.764099359599996</v>
      </c>
      <c r="C212" s="8">
        <v>-122.45662327048001</v>
      </c>
      <c r="D212" s="5">
        <v>10</v>
      </c>
      <c r="E212" t="str">
        <f t="shared" si="3"/>
        <v>HILLWAY AVE</v>
      </c>
    </row>
    <row r="213" spans="1:5" x14ac:dyDescent="0.35">
      <c r="A213" s="3" t="s">
        <v>187</v>
      </c>
      <c r="B213" s="8">
        <v>37.76410378286667</v>
      </c>
      <c r="C213" s="8">
        <v>-122.42054258321667</v>
      </c>
      <c r="D213" s="5">
        <v>18</v>
      </c>
      <c r="E213" t="str">
        <f t="shared" si="3"/>
        <v>HOFF ST</v>
      </c>
    </row>
    <row r="214" spans="1:5" x14ac:dyDescent="0.35">
      <c r="A214" s="3" t="s">
        <v>184</v>
      </c>
      <c r="B214" s="8">
        <v>37.720937109091075</v>
      </c>
      <c r="C214" s="8">
        <v>-122.47858804629821</v>
      </c>
      <c r="D214" s="5">
        <v>56</v>
      </c>
      <c r="E214" t="str">
        <f t="shared" si="3"/>
        <v>HOLLOWAY AVE</v>
      </c>
    </row>
    <row r="215" spans="1:5" x14ac:dyDescent="0.35">
      <c r="A215" s="3" t="s">
        <v>25</v>
      </c>
      <c r="B215" s="8">
        <v>37.780843950501065</v>
      </c>
      <c r="C215" s="8">
        <v>-122.40567997681184</v>
      </c>
      <c r="D215" s="5">
        <v>566</v>
      </c>
      <c r="E215" t="str">
        <f t="shared" si="3"/>
        <v>HOWARD ST</v>
      </c>
    </row>
    <row r="216" spans="1:5" x14ac:dyDescent="0.35">
      <c r="A216" s="3" t="s">
        <v>186</v>
      </c>
      <c r="B216" s="8">
        <v>37.78508706866166</v>
      </c>
      <c r="C216" s="8">
        <v>-122.41619779306126</v>
      </c>
      <c r="D216" s="5">
        <v>253</v>
      </c>
      <c r="E216" t="str">
        <f t="shared" si="3"/>
        <v>HYDE ST</v>
      </c>
    </row>
    <row r="217" spans="1:5" x14ac:dyDescent="0.35">
      <c r="A217" s="3" t="s">
        <v>188</v>
      </c>
      <c r="B217" s="8">
        <v>37.763608554746028</v>
      </c>
      <c r="C217" s="8">
        <v>-122.47574268922578</v>
      </c>
      <c r="D217" s="5">
        <v>415</v>
      </c>
      <c r="E217" t="str">
        <f t="shared" si="3"/>
        <v>IRVING ST</v>
      </c>
    </row>
    <row r="218" spans="1:5" x14ac:dyDescent="0.35">
      <c r="A218" s="3" t="s">
        <v>189</v>
      </c>
      <c r="B218" s="8">
        <v>37.795805745441427</v>
      </c>
      <c r="C218" s="8">
        <v>-122.40835303130035</v>
      </c>
      <c r="D218" s="5">
        <v>280</v>
      </c>
      <c r="E218" t="str">
        <f t="shared" si="3"/>
        <v>JACKSON ST</v>
      </c>
    </row>
    <row r="219" spans="1:5" x14ac:dyDescent="0.35">
      <c r="A219" s="3" t="s">
        <v>190</v>
      </c>
      <c r="B219" s="8">
        <v>37.786929308024675</v>
      </c>
      <c r="C219" s="8">
        <v>-122.40227248068442</v>
      </c>
      <c r="D219" s="5">
        <v>77</v>
      </c>
      <c r="E219" t="str">
        <f t="shared" si="3"/>
        <v>JESSIE ST</v>
      </c>
    </row>
    <row r="220" spans="1:5" x14ac:dyDescent="0.35">
      <c r="A220" s="3" t="s">
        <v>191</v>
      </c>
      <c r="B220" s="8">
        <v>37.788981679583799</v>
      </c>
      <c r="C220" s="8">
        <v>-122.41360849060391</v>
      </c>
      <c r="D220" s="5">
        <v>179</v>
      </c>
      <c r="E220" t="str">
        <f t="shared" si="3"/>
        <v>JONES ST</v>
      </c>
    </row>
    <row r="221" spans="1:5" x14ac:dyDescent="0.35">
      <c r="A221" s="3" t="s">
        <v>192</v>
      </c>
      <c r="B221" s="8">
        <v>37.781664699700002</v>
      </c>
      <c r="C221" s="8">
        <v>-122.456735074725</v>
      </c>
      <c r="D221" s="5">
        <v>4</v>
      </c>
      <c r="E221" t="str">
        <f t="shared" si="3"/>
        <v>JORDAN AVE</v>
      </c>
    </row>
    <row r="222" spans="1:5" x14ac:dyDescent="0.35">
      <c r="A222" s="3" t="s">
        <v>193</v>
      </c>
      <c r="B222" s="8">
        <v>37.762188600262498</v>
      </c>
      <c r="C222" s="8">
        <v>-122.46567547564375</v>
      </c>
      <c r="D222" s="5">
        <v>16</v>
      </c>
      <c r="E222" t="str">
        <f t="shared" si="3"/>
        <v>JUDAH ST</v>
      </c>
    </row>
    <row r="223" spans="1:5" x14ac:dyDescent="0.35">
      <c r="A223" s="3" t="s">
        <v>198</v>
      </c>
      <c r="B223" s="8">
        <v>37.784976340545121</v>
      </c>
      <c r="C223" s="8">
        <v>-122.39904635232928</v>
      </c>
      <c r="D223" s="5">
        <v>82</v>
      </c>
      <c r="E223" t="str">
        <f t="shared" si="3"/>
        <v>KAPLAN LN</v>
      </c>
    </row>
    <row r="224" spans="1:5" x14ac:dyDescent="0.35">
      <c r="A224" s="3" t="s">
        <v>194</v>
      </c>
      <c r="B224" s="8">
        <v>37.793391230877099</v>
      </c>
      <c r="C224" s="8">
        <v>-122.4046171359542</v>
      </c>
      <c r="D224" s="5">
        <v>131</v>
      </c>
      <c r="E224" t="str">
        <f t="shared" si="3"/>
        <v>KEARNY ST</v>
      </c>
    </row>
    <row r="225" spans="1:5" x14ac:dyDescent="0.35">
      <c r="A225" s="3" t="s">
        <v>197</v>
      </c>
      <c r="B225" s="8">
        <v>37.733965565300004</v>
      </c>
      <c r="C225" s="8">
        <v>-122.4342744348</v>
      </c>
      <c r="D225" s="5">
        <v>3</v>
      </c>
      <c r="E225" t="str">
        <f t="shared" si="3"/>
        <v>KERN ST</v>
      </c>
    </row>
    <row r="226" spans="1:5" x14ac:dyDescent="0.35">
      <c r="A226" s="3" t="s">
        <v>20</v>
      </c>
      <c r="B226" s="8">
        <v>37.777771346157692</v>
      </c>
      <c r="C226" s="8">
        <v>-122.39239835811154</v>
      </c>
      <c r="D226" s="5">
        <v>26</v>
      </c>
      <c r="E226" t="str">
        <f t="shared" si="3"/>
        <v>KING ST</v>
      </c>
    </row>
    <row r="227" spans="1:5" x14ac:dyDescent="0.35">
      <c r="A227" s="3" t="s">
        <v>196</v>
      </c>
      <c r="B227" s="8">
        <v>37.741703334133334</v>
      </c>
      <c r="C227" s="8">
        <v>-122.42214936733335</v>
      </c>
      <c r="D227" s="5">
        <v>3</v>
      </c>
      <c r="E227" t="str">
        <f t="shared" si="3"/>
        <v>KINGSTON ST</v>
      </c>
    </row>
    <row r="228" spans="1:5" x14ac:dyDescent="0.35">
      <c r="A228" s="3" t="s">
        <v>195</v>
      </c>
      <c r="B228" s="8">
        <v>37.760494974105882</v>
      </c>
      <c r="C228" s="8">
        <v>-122.46122126131471</v>
      </c>
      <c r="D228" s="5">
        <v>34</v>
      </c>
      <c r="E228" t="str">
        <f t="shared" si="3"/>
        <v>KIRKHAM ST</v>
      </c>
    </row>
    <row r="229" spans="1:5" x14ac:dyDescent="0.35">
      <c r="A229" s="3" t="s">
        <v>199</v>
      </c>
      <c r="B229" s="8">
        <v>37.789218069763045</v>
      </c>
      <c r="C229" s="8">
        <v>-122.42885988681738</v>
      </c>
      <c r="D229" s="5">
        <v>46</v>
      </c>
      <c r="E229" t="str">
        <f t="shared" si="3"/>
        <v>LAGUNA ST</v>
      </c>
    </row>
    <row r="230" spans="1:5" x14ac:dyDescent="0.35">
      <c r="A230" s="3" t="s">
        <v>208</v>
      </c>
      <c r="B230" s="8">
        <v>37.782012718763639</v>
      </c>
      <c r="C230" s="8">
        <v>-122.39860323963636</v>
      </c>
      <c r="D230" s="5">
        <v>11</v>
      </c>
      <c r="E230" t="str">
        <f t="shared" si="3"/>
        <v>LAPU-LAPU ST</v>
      </c>
    </row>
    <row r="231" spans="1:5" x14ac:dyDescent="0.35">
      <c r="A231" s="3" t="s">
        <v>202</v>
      </c>
      <c r="B231" s="8">
        <v>37.782339707569228</v>
      </c>
      <c r="C231" s="8">
        <v>-122.42165301497693</v>
      </c>
      <c r="D231" s="5">
        <v>13</v>
      </c>
      <c r="E231" t="str">
        <f t="shared" si="3"/>
        <v>LARCH ST</v>
      </c>
    </row>
    <row r="232" spans="1:5" x14ac:dyDescent="0.35">
      <c r="A232" s="3" t="s">
        <v>200</v>
      </c>
      <c r="B232" s="8">
        <v>37.785514872579263</v>
      </c>
      <c r="C232" s="8">
        <v>-122.41797225668618</v>
      </c>
      <c r="D232" s="5">
        <v>217</v>
      </c>
      <c r="E232" t="str">
        <f t="shared" si="3"/>
        <v>LARKIN ST</v>
      </c>
    </row>
    <row r="233" spans="1:5" x14ac:dyDescent="0.35">
      <c r="A233" s="3" t="s">
        <v>201</v>
      </c>
      <c r="B233" s="8">
        <v>37.786525527509092</v>
      </c>
      <c r="C233" s="8">
        <v>-122.4500325908909</v>
      </c>
      <c r="D233" s="5">
        <v>11</v>
      </c>
      <c r="E233" t="str">
        <f t="shared" si="3"/>
        <v>LAUREL ST</v>
      </c>
    </row>
    <row r="234" spans="1:5" x14ac:dyDescent="0.35">
      <c r="A234" s="3" t="s">
        <v>204</v>
      </c>
      <c r="B234" s="8">
        <v>37.787656919982467</v>
      </c>
      <c r="C234" s="8">
        <v>-122.41504009925976</v>
      </c>
      <c r="D234" s="5">
        <v>154</v>
      </c>
      <c r="E234" t="str">
        <f t="shared" si="3"/>
        <v>LEAVENWORTH ST</v>
      </c>
    </row>
    <row r="235" spans="1:5" x14ac:dyDescent="0.35">
      <c r="A235" s="3" t="s">
        <v>205</v>
      </c>
      <c r="B235" s="8">
        <v>37.777905913845451</v>
      </c>
      <c r="C235" s="8">
        <v>-122.41894062372727</v>
      </c>
      <c r="D235" s="5">
        <v>11</v>
      </c>
      <c r="E235" t="str">
        <f t="shared" si="3"/>
        <v>LECH WALESA ST</v>
      </c>
    </row>
    <row r="236" spans="1:5" x14ac:dyDescent="0.35">
      <c r="A236" s="3" t="s">
        <v>203</v>
      </c>
      <c r="B236" s="8">
        <v>37.71186931143864</v>
      </c>
      <c r="C236" s="8">
        <v>-122.40549937123637</v>
      </c>
      <c r="D236" s="5">
        <v>44</v>
      </c>
      <c r="E236" t="str">
        <f t="shared" si="3"/>
        <v>LELAND AVE</v>
      </c>
    </row>
    <row r="237" spans="1:5" x14ac:dyDescent="0.35">
      <c r="A237" s="3" t="s">
        <v>206</v>
      </c>
      <c r="B237" s="8">
        <v>37.741254320460001</v>
      </c>
      <c r="C237" s="8">
        <v>-122.46587765938</v>
      </c>
      <c r="D237" s="5">
        <v>5</v>
      </c>
      <c r="E237" t="str">
        <f t="shared" si="3"/>
        <v>LENOX WAY</v>
      </c>
    </row>
    <row r="238" spans="1:5" x14ac:dyDescent="0.35">
      <c r="A238" s="3" t="s">
        <v>28</v>
      </c>
      <c r="B238" s="8">
        <v>37.799484007222219</v>
      </c>
      <c r="C238" s="8">
        <v>-122.43874018494647</v>
      </c>
      <c r="D238" s="5">
        <v>99</v>
      </c>
      <c r="E238" t="str">
        <f t="shared" si="3"/>
        <v>LOMBARD ST</v>
      </c>
    </row>
    <row r="239" spans="1:5" x14ac:dyDescent="0.35">
      <c r="A239" s="3" t="s">
        <v>207</v>
      </c>
      <c r="B239" s="8">
        <v>37.716250420419996</v>
      </c>
      <c r="C239" s="8">
        <v>-122.44012002064001</v>
      </c>
      <c r="D239" s="5">
        <v>5</v>
      </c>
      <c r="E239" t="str">
        <f t="shared" si="3"/>
        <v>LONDON ST</v>
      </c>
    </row>
    <row r="240" spans="1:5" x14ac:dyDescent="0.35">
      <c r="A240" s="3" t="s">
        <v>221</v>
      </c>
      <c r="B240" s="8">
        <v>37.782372885271435</v>
      </c>
      <c r="C240" s="8">
        <v>-122.4001361144857</v>
      </c>
      <c r="D240" s="5">
        <v>7</v>
      </c>
      <c r="E240" t="str">
        <f t="shared" si="3"/>
        <v>MABINI ST</v>
      </c>
    </row>
    <row r="241" spans="1:5" x14ac:dyDescent="0.35">
      <c r="A241" s="3" t="s">
        <v>210</v>
      </c>
      <c r="B241" s="8">
        <v>37.791267528358333</v>
      </c>
      <c r="C241" s="8">
        <v>-122.3942172889697</v>
      </c>
      <c r="D241" s="5">
        <v>264</v>
      </c>
      <c r="E241" t="str">
        <f t="shared" si="3"/>
        <v>MAIN ST</v>
      </c>
    </row>
    <row r="242" spans="1:5" x14ac:dyDescent="0.35">
      <c r="A242" s="3" t="s">
        <v>209</v>
      </c>
      <c r="B242" s="8">
        <v>37.8008810006</v>
      </c>
      <c r="C242" s="8">
        <v>-122.43730978502499</v>
      </c>
      <c r="D242" s="5">
        <v>4</v>
      </c>
      <c r="E242" t="str">
        <f t="shared" si="3"/>
        <v>MALLORCA WAY</v>
      </c>
    </row>
    <row r="243" spans="1:5" x14ac:dyDescent="0.35">
      <c r="A243" s="3" t="s">
        <v>222</v>
      </c>
      <c r="B243" s="8">
        <v>37.786669003599997</v>
      </c>
      <c r="C243" s="8">
        <v>-122.45523469645599</v>
      </c>
      <c r="D243" s="5">
        <v>25</v>
      </c>
      <c r="E243" t="str">
        <f t="shared" si="3"/>
        <v>MAPLE ST</v>
      </c>
    </row>
    <row r="244" spans="1:5" x14ac:dyDescent="0.35">
      <c r="A244" s="3" t="s">
        <v>216</v>
      </c>
      <c r="B244" s="8">
        <v>37.767922226249766</v>
      </c>
      <c r="C244" s="8">
        <v>-122.42841083570744</v>
      </c>
      <c r="D244" s="5">
        <v>215</v>
      </c>
      <c r="E244" t="str">
        <f t="shared" si="3"/>
        <v>MARKET ST</v>
      </c>
    </row>
    <row r="245" spans="1:5" x14ac:dyDescent="0.35">
      <c r="A245" s="3" t="s">
        <v>211</v>
      </c>
      <c r="B245" s="8">
        <v>37.792288410192214</v>
      </c>
      <c r="C245" s="8">
        <v>-122.41089255348503</v>
      </c>
      <c r="D245" s="5">
        <v>167</v>
      </c>
      <c r="E245" t="str">
        <f t="shared" si="3"/>
        <v>MASON ST</v>
      </c>
    </row>
    <row r="246" spans="1:5" x14ac:dyDescent="0.35">
      <c r="A246" s="3" t="s">
        <v>218</v>
      </c>
      <c r="B246" s="8">
        <v>37.770414150199997</v>
      </c>
      <c r="C246" s="8">
        <v>-122.44548334904999</v>
      </c>
      <c r="D246" s="5">
        <v>2</v>
      </c>
      <c r="E246" t="str">
        <f t="shared" si="3"/>
        <v>MASONIC AVE</v>
      </c>
    </row>
    <row r="247" spans="1:5" x14ac:dyDescent="0.35">
      <c r="A247" s="3" t="s">
        <v>212</v>
      </c>
      <c r="B247" s="8">
        <v>37.780398809646961</v>
      </c>
      <c r="C247" s="8">
        <v>-122.41789336878233</v>
      </c>
      <c r="D247" s="5">
        <v>181</v>
      </c>
      <c r="E247" t="str">
        <f t="shared" si="3"/>
        <v>MCALLISTER ST</v>
      </c>
    </row>
    <row r="248" spans="1:5" x14ac:dyDescent="0.35">
      <c r="A248" s="3" t="s">
        <v>154</v>
      </c>
      <c r="B248" s="8">
        <v>37.771500649939995</v>
      </c>
      <c r="C248" s="8">
        <v>-122.42295196959999</v>
      </c>
      <c r="D248" s="5">
        <v>10</v>
      </c>
      <c r="E248" t="str">
        <f t="shared" si="3"/>
        <v>MCCOPPIN ST</v>
      </c>
    </row>
    <row r="249" spans="1:5" x14ac:dyDescent="0.35">
      <c r="A249" s="3" t="s">
        <v>213</v>
      </c>
      <c r="B249" s="8">
        <v>37.795414700549998</v>
      </c>
      <c r="C249" s="8">
        <v>-122.400926800175</v>
      </c>
      <c r="D249" s="5">
        <v>8</v>
      </c>
      <c r="E249" t="str">
        <f t="shared" si="3"/>
        <v>MERCHANT ST</v>
      </c>
    </row>
    <row r="250" spans="1:5" x14ac:dyDescent="0.35">
      <c r="A250" s="3" t="s">
        <v>217</v>
      </c>
      <c r="B250" s="8">
        <v>37.785952969359087</v>
      </c>
      <c r="C250" s="8">
        <v>-122.40134809926363</v>
      </c>
      <c r="D250" s="5">
        <v>22</v>
      </c>
      <c r="E250" t="str">
        <f t="shared" si="3"/>
        <v>MINNA ST</v>
      </c>
    </row>
    <row r="251" spans="1:5" x14ac:dyDescent="0.35">
      <c r="A251" s="3" t="s">
        <v>214</v>
      </c>
      <c r="B251" s="8">
        <v>37.782326985414997</v>
      </c>
      <c r="C251" s="8">
        <v>-122.40741203958501</v>
      </c>
      <c r="D251" s="5">
        <v>20</v>
      </c>
      <c r="E251" t="str">
        <f t="shared" si="3"/>
        <v>MINT ST</v>
      </c>
    </row>
    <row r="252" spans="1:5" x14ac:dyDescent="0.35">
      <c r="A252" s="3" t="s">
        <v>31</v>
      </c>
      <c r="B252" s="8">
        <v>37.771115545269232</v>
      </c>
      <c r="C252" s="8">
        <v>-122.39021355182308</v>
      </c>
      <c r="D252" s="5">
        <v>13</v>
      </c>
      <c r="E252" t="str">
        <f t="shared" si="3"/>
        <v>MISSION BAY BLVD NORTH</v>
      </c>
    </row>
    <row r="253" spans="1:5" x14ac:dyDescent="0.35">
      <c r="A253" s="3" t="s">
        <v>224</v>
      </c>
      <c r="B253" s="8">
        <v>37.770555048200002</v>
      </c>
      <c r="C253" s="8">
        <v>-122.39058727645001</v>
      </c>
      <c r="D253" s="5">
        <v>4</v>
      </c>
      <c r="E253" t="str">
        <f t="shared" si="3"/>
        <v>MISSION BAY BLVD SOUTH</v>
      </c>
    </row>
    <row r="254" spans="1:5" x14ac:dyDescent="0.35">
      <c r="A254" s="3" t="s">
        <v>223</v>
      </c>
      <c r="B254" s="8">
        <v>37.772870768794441</v>
      </c>
      <c r="C254" s="8">
        <v>-122.39053182106666</v>
      </c>
      <c r="D254" s="5">
        <v>36</v>
      </c>
      <c r="E254" t="str">
        <f t="shared" si="3"/>
        <v>MISSION ROCK ST</v>
      </c>
    </row>
    <row r="255" spans="1:5" x14ac:dyDescent="0.35">
      <c r="A255" s="3" t="s">
        <v>215</v>
      </c>
      <c r="B255" s="8">
        <v>37.758009285055927</v>
      </c>
      <c r="C255" s="8">
        <v>-122.41850354845226</v>
      </c>
      <c r="D255" s="5">
        <v>1425</v>
      </c>
      <c r="E255" t="str">
        <f t="shared" si="3"/>
        <v>MISSION ST</v>
      </c>
    </row>
    <row r="256" spans="1:5" x14ac:dyDescent="0.35">
      <c r="A256" s="3" t="s">
        <v>29</v>
      </c>
      <c r="B256" s="8">
        <v>37.794464230000003</v>
      </c>
      <c r="C256" s="8">
        <v>-122.40313364137968</v>
      </c>
      <c r="D256" s="5">
        <v>128</v>
      </c>
      <c r="E256" t="str">
        <f t="shared" si="3"/>
        <v>MONTGOMERY ST</v>
      </c>
    </row>
    <row r="257" spans="1:5" x14ac:dyDescent="0.35">
      <c r="A257" s="3" t="s">
        <v>219</v>
      </c>
      <c r="B257" s="8">
        <v>37.785515211239996</v>
      </c>
      <c r="C257" s="8">
        <v>-122.41878255615333</v>
      </c>
      <c r="D257" s="5">
        <v>15</v>
      </c>
      <c r="E257" t="str">
        <f t="shared" si="3"/>
        <v>MYRTLE ST</v>
      </c>
    </row>
    <row r="258" spans="1:5" x14ac:dyDescent="0.35">
      <c r="A258" s="3" t="s">
        <v>225</v>
      </c>
      <c r="B258" s="8">
        <v>37.787567336410348</v>
      </c>
      <c r="C258" s="8">
        <v>-122.39827428164483</v>
      </c>
      <c r="D258" s="5">
        <v>58</v>
      </c>
      <c r="E258" t="str">
        <f t="shared" si="3"/>
        <v>NATOMA ST</v>
      </c>
    </row>
    <row r="259" spans="1:5" x14ac:dyDescent="0.35">
      <c r="A259" s="3" t="s">
        <v>227</v>
      </c>
      <c r="B259" s="8">
        <v>37.787247378819231</v>
      </c>
      <c r="C259" s="8">
        <v>-122.40023997712885</v>
      </c>
      <c r="D259" s="5">
        <v>52</v>
      </c>
      <c r="E259" t="str">
        <f t="shared" ref="E259:E322" si="4">IF(A259=890,"Pier 48 Lot",IF(A259=891,"Pier 52 Lot",IF(A259=892,"Pier 1/2 Motorcycle Lot",IF(A259=893,"893None",IF(A259=901,"24th and Capp Lot",IF(A259=902,"California and Steiner Lot",IF(A259=903,"8th and Clement Lot",IF(A259=904,"9th and Clement Lot",IF(A259=905,"Castro Theater Lot",IF(A259=906,"18th and Collongwood Lot",IF(A259=907,"Mission and Norton Lot",IF(A259=908,"21st and Geary Lot",IF(A259=909,"18th and Geary Lot",IF(A259=910,"20th and lrving Lot",IF(A259=911,"8th and Irving Lot",IF(A259=913,"7th and Irving Lot",IF(A259=914,"Junipero Serra and Ocean Lot",IF(A259=915,"19th and Ocean Lot",IF(A259=916,"Pierce Street Garage",IF(A259=918,"24th and Noe Lot",IF(A259=919,"Felton and San Bruno Lot",IF(A259=920,"SF General Hospital Lot",IF(A259=922,"West Portal Lot",IF(A259=923,"Claremont and Ulloa Lot",IF(A259=924,"Phelan Loop Lot",A259)))))))))))))))))))))))))</f>
        <v>NEW MONTGOMERY ST</v>
      </c>
    </row>
    <row r="260" spans="1:5" x14ac:dyDescent="0.35">
      <c r="A260" s="3" t="s">
        <v>228</v>
      </c>
      <c r="B260" s="8">
        <v>37.759744383093334</v>
      </c>
      <c r="C260" s="8">
        <v>-122.43264798979</v>
      </c>
      <c r="D260" s="5">
        <v>30</v>
      </c>
      <c r="E260" t="str">
        <f t="shared" si="4"/>
        <v>NOE ST</v>
      </c>
    </row>
    <row r="261" spans="1:5" x14ac:dyDescent="0.35">
      <c r="A261" s="3" t="s">
        <v>226</v>
      </c>
      <c r="B261" s="8">
        <v>37.753862970382499</v>
      </c>
      <c r="C261" s="8">
        <v>-122.48499994663061</v>
      </c>
      <c r="D261" s="5">
        <v>160</v>
      </c>
      <c r="E261" t="str">
        <f t="shared" si="4"/>
        <v>NORIEGA ST</v>
      </c>
    </row>
    <row r="262" spans="1:5" x14ac:dyDescent="0.35">
      <c r="A262" s="3" t="s">
        <v>30</v>
      </c>
      <c r="B262" s="8">
        <v>37.806470978222606</v>
      </c>
      <c r="C262" s="8">
        <v>-122.41457696809216</v>
      </c>
      <c r="D262" s="5">
        <v>115</v>
      </c>
      <c r="E262" t="str">
        <f t="shared" si="4"/>
        <v>NORTH POINT ST</v>
      </c>
    </row>
    <row r="263" spans="1:5" x14ac:dyDescent="0.35">
      <c r="A263" s="3" t="s">
        <v>229</v>
      </c>
      <c r="B263" s="8">
        <v>37.724705832866668</v>
      </c>
      <c r="C263" s="8">
        <v>-122.43511826613333</v>
      </c>
      <c r="D263" s="5">
        <v>6</v>
      </c>
      <c r="E263" t="str">
        <f t="shared" si="4"/>
        <v>NORTON ST</v>
      </c>
    </row>
    <row r="264" spans="1:5" x14ac:dyDescent="0.35">
      <c r="A264" s="3" t="s">
        <v>230</v>
      </c>
      <c r="B264" s="8">
        <v>37.775078087910295</v>
      </c>
      <c r="C264" s="8">
        <v>-122.42224089406764</v>
      </c>
      <c r="D264" s="5">
        <v>68</v>
      </c>
      <c r="E264" t="str">
        <f t="shared" si="4"/>
        <v>OAK ST</v>
      </c>
    </row>
    <row r="265" spans="1:5" x14ac:dyDescent="0.35">
      <c r="A265" s="3" t="s">
        <v>231</v>
      </c>
      <c r="B265" s="8">
        <v>37.72764958198934</v>
      </c>
      <c r="C265" s="8">
        <v>-122.4636245739364</v>
      </c>
      <c r="D265" s="5">
        <v>272</v>
      </c>
      <c r="E265" t="str">
        <f t="shared" si="4"/>
        <v>OCEAN AVE</v>
      </c>
    </row>
    <row r="266" spans="1:5" x14ac:dyDescent="0.35">
      <c r="A266" s="3" t="s">
        <v>232</v>
      </c>
      <c r="B266" s="8">
        <v>37.797860529676925</v>
      </c>
      <c r="C266" s="8">
        <v>-122.42888519442307</v>
      </c>
      <c r="D266" s="5">
        <v>13</v>
      </c>
      <c r="E266" t="str">
        <f t="shared" si="4"/>
        <v>OCTAVIA ST</v>
      </c>
    </row>
    <row r="267" spans="1:5" x14ac:dyDescent="0.35">
      <c r="A267" s="3" t="s">
        <v>233</v>
      </c>
      <c r="B267" s="8">
        <v>37.785483923667769</v>
      </c>
      <c r="C267" s="8">
        <v>-122.41545278987851</v>
      </c>
      <c r="D267" s="5">
        <v>242</v>
      </c>
      <c r="E267" t="str">
        <f t="shared" si="4"/>
        <v>OFARRELL ST</v>
      </c>
    </row>
    <row r="268" spans="1:5" x14ac:dyDescent="0.35">
      <c r="A268" s="3" t="s">
        <v>234</v>
      </c>
      <c r="B268" s="8">
        <v>37.784379245477417</v>
      </c>
      <c r="C268" s="8">
        <v>-122.42032788224839</v>
      </c>
      <c r="D268" s="5">
        <v>31</v>
      </c>
      <c r="E268" t="str">
        <f t="shared" si="4"/>
        <v>OLIVE ST</v>
      </c>
    </row>
    <row r="269" spans="1:5" x14ac:dyDescent="0.35">
      <c r="A269" s="3" t="s">
        <v>235</v>
      </c>
      <c r="B269" s="8">
        <v>37.72136213338667</v>
      </c>
      <c r="C269" s="8">
        <v>-122.43794035364</v>
      </c>
      <c r="D269" s="5">
        <v>15</v>
      </c>
      <c r="E269" t="str">
        <f t="shared" si="4"/>
        <v>ONONDAGA AVE</v>
      </c>
    </row>
    <row r="270" spans="1:5" x14ac:dyDescent="0.35">
      <c r="A270" s="3" t="s">
        <v>236</v>
      </c>
      <c r="B270" s="8">
        <v>37.771811364153734</v>
      </c>
      <c r="C270" s="8">
        <v>-122.41984254998211</v>
      </c>
      <c r="D270" s="5">
        <v>67</v>
      </c>
      <c r="E270" t="str">
        <f t="shared" si="4"/>
        <v>OTIS ST</v>
      </c>
    </row>
    <row r="271" spans="1:5" x14ac:dyDescent="0.35">
      <c r="A271" s="3" t="s">
        <v>237</v>
      </c>
      <c r="B271" s="8">
        <v>37.796672263671702</v>
      </c>
      <c r="C271" s="8">
        <v>-122.40855876790991</v>
      </c>
      <c r="D271" s="5">
        <v>212</v>
      </c>
      <c r="E271" t="str">
        <f t="shared" si="4"/>
        <v>PACIFIC AVE</v>
      </c>
    </row>
    <row r="272" spans="1:5" x14ac:dyDescent="0.35">
      <c r="A272" s="3" t="s">
        <v>242</v>
      </c>
      <c r="B272" s="8">
        <v>37.774164433142303</v>
      </c>
      <c r="C272" s="8">
        <v>-122.42178219726155</v>
      </c>
      <c r="D272" s="5">
        <v>26</v>
      </c>
      <c r="E272" t="str">
        <f t="shared" si="4"/>
        <v>PAGE ST</v>
      </c>
    </row>
    <row r="273" spans="1:5" x14ac:dyDescent="0.35">
      <c r="A273" s="3" t="s">
        <v>238</v>
      </c>
      <c r="B273" s="8">
        <v>37.781625563985713</v>
      </c>
      <c r="C273" s="8">
        <v>-122.45779286541428</v>
      </c>
      <c r="D273" s="5">
        <v>7</v>
      </c>
      <c r="E273" t="str">
        <f t="shared" si="4"/>
        <v>PALM AVE</v>
      </c>
    </row>
    <row r="274" spans="1:5" x14ac:dyDescent="0.35">
      <c r="A274" s="3" t="s">
        <v>239</v>
      </c>
      <c r="B274" s="8">
        <v>37.715703887766672</v>
      </c>
      <c r="C274" s="8">
        <v>-122.43944145567335</v>
      </c>
      <c r="D274" s="5">
        <v>15</v>
      </c>
      <c r="E274" t="str">
        <f t="shared" si="4"/>
        <v>PARIS ST</v>
      </c>
    </row>
    <row r="275" spans="1:5" x14ac:dyDescent="0.35">
      <c r="A275" s="3" t="s">
        <v>246</v>
      </c>
      <c r="B275" s="8">
        <v>37.781322193427272</v>
      </c>
      <c r="C275" s="8">
        <v>-122.45403342079091</v>
      </c>
      <c r="D275" s="5">
        <v>11</v>
      </c>
      <c r="E275" t="str">
        <f t="shared" si="4"/>
        <v>PARKER AVE</v>
      </c>
    </row>
    <row r="276" spans="1:5" x14ac:dyDescent="0.35">
      <c r="A276" s="3" t="s">
        <v>247</v>
      </c>
      <c r="B276" s="8">
        <v>37.763406741782191</v>
      </c>
      <c r="C276" s="8">
        <v>-122.45767321681917</v>
      </c>
      <c r="D276" s="5">
        <v>73</v>
      </c>
      <c r="E276" t="str">
        <f t="shared" si="4"/>
        <v>PARNASSUS AVE</v>
      </c>
    </row>
    <row r="277" spans="1:5" x14ac:dyDescent="0.35">
      <c r="A277" s="3" t="s">
        <v>240</v>
      </c>
      <c r="B277" s="8">
        <v>37.712061445499998</v>
      </c>
      <c r="C277" s="8">
        <v>-122.40662707401667</v>
      </c>
      <c r="D277" s="5">
        <v>6</v>
      </c>
      <c r="E277" t="str">
        <f t="shared" si="4"/>
        <v>PEABODY ST</v>
      </c>
    </row>
    <row r="278" spans="1:5" x14ac:dyDescent="0.35">
      <c r="A278" s="3" t="s">
        <v>256</v>
      </c>
      <c r="B278" s="8">
        <v>37.781343174059259</v>
      </c>
      <c r="C278" s="8">
        <v>-122.39788535622964</v>
      </c>
      <c r="D278" s="5">
        <v>27</v>
      </c>
      <c r="E278" t="str">
        <f t="shared" si="4"/>
        <v>PERRY ST</v>
      </c>
    </row>
    <row r="279" spans="1:5" x14ac:dyDescent="0.35">
      <c r="A279" s="3" t="s">
        <v>241</v>
      </c>
      <c r="B279" s="8">
        <v>37.723092399408337</v>
      </c>
      <c r="C279" s="8">
        <v>-122.43577620035001</v>
      </c>
      <c r="D279" s="5">
        <v>12</v>
      </c>
      <c r="E279" t="str">
        <f t="shared" si="4"/>
        <v>PERSIA AVE</v>
      </c>
    </row>
    <row r="280" spans="1:5" x14ac:dyDescent="0.35">
      <c r="A280" s="3" t="s">
        <v>255</v>
      </c>
      <c r="B280" s="8">
        <v>37.785818262911427</v>
      </c>
      <c r="C280" s="8">
        <v>-122.42402884267715</v>
      </c>
      <c r="D280" s="5">
        <v>35</v>
      </c>
      <c r="E280" t="str">
        <f t="shared" si="4"/>
        <v>PETER YORKE WAY</v>
      </c>
    </row>
    <row r="281" spans="1:5" x14ac:dyDescent="0.35">
      <c r="A281" s="3" t="s">
        <v>244</v>
      </c>
      <c r="B281" s="8">
        <v>37.800060559765384</v>
      </c>
      <c r="C281" s="8">
        <v>-122.4394608364577</v>
      </c>
      <c r="D281" s="5">
        <v>26</v>
      </c>
      <c r="E281" t="str">
        <f t="shared" si="4"/>
        <v>PIERCE ST</v>
      </c>
    </row>
    <row r="282" spans="1:5" x14ac:dyDescent="0.35">
      <c r="A282" s="3" t="s">
        <v>243</v>
      </c>
      <c r="B282" s="8">
        <v>37.790871714727238</v>
      </c>
      <c r="C282" s="8">
        <v>-122.41065995834445</v>
      </c>
      <c r="D282" s="5">
        <v>279</v>
      </c>
      <c r="E282" t="str">
        <f t="shared" si="4"/>
        <v>PINE ST</v>
      </c>
    </row>
    <row r="283" spans="1:5" x14ac:dyDescent="0.35">
      <c r="A283" s="3" t="s">
        <v>245</v>
      </c>
      <c r="B283" s="8">
        <v>37.798511600333335</v>
      </c>
      <c r="C283" s="8">
        <v>-122.43581026641111</v>
      </c>
      <c r="D283" s="5">
        <v>9</v>
      </c>
      <c r="E283" t="str">
        <f t="shared" si="4"/>
        <v>PIXLEY ST</v>
      </c>
    </row>
    <row r="284" spans="1:5" x14ac:dyDescent="0.35">
      <c r="A284" s="3" t="s">
        <v>248</v>
      </c>
      <c r="B284" s="8">
        <v>37.79043526249017</v>
      </c>
      <c r="C284" s="8">
        <v>-122.42064047218723</v>
      </c>
      <c r="D284" s="5">
        <v>407</v>
      </c>
      <c r="E284" t="str">
        <f t="shared" si="4"/>
        <v>POLK ST</v>
      </c>
    </row>
    <row r="285" spans="1:5" x14ac:dyDescent="0.35">
      <c r="A285" s="3" t="s">
        <v>249</v>
      </c>
      <c r="B285" s="8">
        <v>37.744563199508264</v>
      </c>
      <c r="C285" s="8">
        <v>-122.45298619789173</v>
      </c>
      <c r="D285" s="5">
        <v>121</v>
      </c>
      <c r="E285" t="str">
        <f t="shared" si="4"/>
        <v>PORTOLA DR</v>
      </c>
    </row>
    <row r="286" spans="1:5" x14ac:dyDescent="0.35">
      <c r="A286" s="3" t="s">
        <v>250</v>
      </c>
      <c r="B286" s="8">
        <v>37.786567414306525</v>
      </c>
      <c r="C286" s="8">
        <v>-122.42203113450573</v>
      </c>
      <c r="D286" s="5">
        <v>506</v>
      </c>
      <c r="E286" t="str">
        <f t="shared" si="4"/>
        <v>POST ST</v>
      </c>
    </row>
    <row r="287" spans="1:5" x14ac:dyDescent="0.35">
      <c r="A287" s="3" t="s">
        <v>251</v>
      </c>
      <c r="B287" s="8">
        <v>37.766433662974997</v>
      </c>
      <c r="C287" s="8">
        <v>-122.40775326239375</v>
      </c>
      <c r="D287" s="5">
        <v>16</v>
      </c>
      <c r="E287" t="str">
        <f t="shared" si="4"/>
        <v>POTRERO AVE</v>
      </c>
    </row>
    <row r="288" spans="1:5" x14ac:dyDescent="0.35">
      <c r="A288" s="3" t="s">
        <v>252</v>
      </c>
      <c r="B288" s="8">
        <v>37.798637518</v>
      </c>
      <c r="C288" s="8">
        <v>-122.41051687811333</v>
      </c>
      <c r="D288" s="5">
        <v>165</v>
      </c>
      <c r="E288" t="str">
        <f t="shared" si="4"/>
        <v>POWELL ST</v>
      </c>
    </row>
    <row r="289" spans="1:5" x14ac:dyDescent="0.35">
      <c r="A289" s="3" t="s">
        <v>253</v>
      </c>
      <c r="B289" s="8">
        <v>37.746789325850003</v>
      </c>
      <c r="C289" s="8">
        <v>-122.4188068497</v>
      </c>
      <c r="D289" s="5">
        <v>4</v>
      </c>
      <c r="E289" t="str">
        <f t="shared" si="4"/>
        <v>PRECITA AVE</v>
      </c>
    </row>
    <row r="290" spans="1:5" x14ac:dyDescent="0.35">
      <c r="A290" s="3" t="s">
        <v>254</v>
      </c>
      <c r="B290" s="8">
        <v>37.787572120550003</v>
      </c>
      <c r="C290" s="8">
        <v>-122.44681865089092</v>
      </c>
      <c r="D290" s="5">
        <v>22</v>
      </c>
      <c r="E290" t="str">
        <f t="shared" si="4"/>
        <v>PRESIDIO AVE</v>
      </c>
    </row>
    <row r="291" spans="1:5" x14ac:dyDescent="0.35">
      <c r="A291" s="3" t="s">
        <v>257</v>
      </c>
      <c r="B291" s="8">
        <v>37.73307715326316</v>
      </c>
      <c r="C291" s="8">
        <v>-122.39104559717896</v>
      </c>
      <c r="D291" s="5">
        <v>19</v>
      </c>
      <c r="E291" t="str">
        <f t="shared" si="4"/>
        <v>QUESADA AVE</v>
      </c>
    </row>
    <row r="292" spans="1:5" x14ac:dyDescent="0.35">
      <c r="A292" s="3" t="s">
        <v>258</v>
      </c>
      <c r="B292" s="8">
        <v>37.780572532533334</v>
      </c>
      <c r="C292" s="8">
        <v>-122.42005506689999</v>
      </c>
      <c r="D292" s="5">
        <v>3</v>
      </c>
      <c r="E292" t="str">
        <f t="shared" si="4"/>
        <v>REDWOOD ST</v>
      </c>
    </row>
    <row r="293" spans="1:5" x14ac:dyDescent="0.35">
      <c r="A293" s="3" t="s">
        <v>259</v>
      </c>
      <c r="B293" s="8">
        <v>37.732296325124999</v>
      </c>
      <c r="C293" s="8">
        <v>-122.391207674675</v>
      </c>
      <c r="D293" s="5">
        <v>4</v>
      </c>
      <c r="E293" t="str">
        <f t="shared" si="4"/>
        <v>REVERE AVE</v>
      </c>
    </row>
    <row r="294" spans="1:5" x14ac:dyDescent="0.35">
      <c r="A294" s="3" t="s">
        <v>261</v>
      </c>
      <c r="B294" s="8">
        <v>37.779078886040004</v>
      </c>
      <c r="C294" s="8">
        <v>-122.394165237625</v>
      </c>
      <c r="D294" s="5">
        <v>20</v>
      </c>
      <c r="E294" t="str">
        <f t="shared" si="4"/>
        <v>RITCH ST</v>
      </c>
    </row>
    <row r="295" spans="1:5" x14ac:dyDescent="0.35">
      <c r="A295" s="3" t="s">
        <v>260</v>
      </c>
      <c r="B295" s="8">
        <v>37.721409508245458</v>
      </c>
      <c r="C295" s="8">
        <v>-122.43679101771818</v>
      </c>
      <c r="D295" s="5">
        <v>11</v>
      </c>
      <c r="E295" t="str">
        <f t="shared" si="4"/>
        <v>RUSSIA AVE</v>
      </c>
    </row>
    <row r="296" spans="1:5" x14ac:dyDescent="0.35">
      <c r="A296" s="3" t="s">
        <v>262</v>
      </c>
      <c r="B296" s="8">
        <v>37.790490994281306</v>
      </c>
      <c r="C296" s="8">
        <v>-122.42876342465281</v>
      </c>
      <c r="D296" s="5">
        <v>337</v>
      </c>
      <c r="E296" t="str">
        <f t="shared" si="4"/>
        <v>SACRAMENTO ST</v>
      </c>
    </row>
    <row r="297" spans="1:5" x14ac:dyDescent="0.35">
      <c r="A297" s="3" t="s">
        <v>272</v>
      </c>
      <c r="B297" s="8">
        <v>37.782445836663157</v>
      </c>
      <c r="C297" s="8">
        <v>-122.44220273122104</v>
      </c>
      <c r="D297" s="5">
        <v>19</v>
      </c>
      <c r="E297" t="str">
        <f t="shared" si="4"/>
        <v>SAINT JOSEPHS AVE</v>
      </c>
    </row>
    <row r="298" spans="1:5" x14ac:dyDescent="0.35">
      <c r="A298" s="3" t="s">
        <v>268</v>
      </c>
      <c r="B298" s="8">
        <v>37.729343344764288</v>
      </c>
      <c r="C298" s="8">
        <v>-122.40430459443928</v>
      </c>
      <c r="D298" s="5">
        <v>112</v>
      </c>
      <c r="E298" t="str">
        <f t="shared" si="4"/>
        <v>SAN BRUNO AVE</v>
      </c>
    </row>
    <row r="299" spans="1:5" x14ac:dyDescent="0.35">
      <c r="A299" s="3" t="s">
        <v>267</v>
      </c>
      <c r="B299" s="8">
        <v>37.724104520016667</v>
      </c>
      <c r="C299" s="8">
        <v>-122.43551992788333</v>
      </c>
      <c r="D299" s="5">
        <v>6</v>
      </c>
      <c r="E299" t="str">
        <f t="shared" si="4"/>
        <v>SAN JUAN AVE</v>
      </c>
    </row>
    <row r="300" spans="1:5" x14ac:dyDescent="0.35">
      <c r="A300" s="3" t="s">
        <v>264</v>
      </c>
      <c r="B300" s="8">
        <v>37.751572990310002</v>
      </c>
      <c r="C300" s="8">
        <v>-122.42965427070999</v>
      </c>
      <c r="D300" s="5">
        <v>10</v>
      </c>
      <c r="E300" t="str">
        <f t="shared" si="4"/>
        <v>SANCHEZ ST</v>
      </c>
    </row>
    <row r="301" spans="1:5" x14ac:dyDescent="0.35">
      <c r="A301" s="3" t="s">
        <v>32</v>
      </c>
      <c r="B301" s="8">
        <v>37.795692331254074</v>
      </c>
      <c r="C301" s="8">
        <v>-122.40165062456592</v>
      </c>
      <c r="D301" s="5">
        <v>270</v>
      </c>
      <c r="E301" t="str">
        <f t="shared" si="4"/>
        <v>SANSOME ST</v>
      </c>
    </row>
    <row r="302" spans="1:5" x14ac:dyDescent="0.35">
      <c r="A302" s="3" t="s">
        <v>270</v>
      </c>
      <c r="B302" s="8">
        <v>37.725876215716667</v>
      </c>
      <c r="C302" s="8">
        <v>-122.43422044975</v>
      </c>
      <c r="D302" s="5">
        <v>6</v>
      </c>
      <c r="E302" t="str">
        <f t="shared" si="4"/>
        <v>SANTA ROSA AVE</v>
      </c>
    </row>
    <row r="303" spans="1:5" x14ac:dyDescent="0.35">
      <c r="A303" s="3" t="s">
        <v>263</v>
      </c>
      <c r="B303" s="8">
        <v>37.792474433119644</v>
      </c>
      <c r="C303" s="8">
        <v>-122.4396478182375</v>
      </c>
      <c r="D303" s="5">
        <v>56</v>
      </c>
      <c r="E303" t="str">
        <f t="shared" si="4"/>
        <v>SCOTT ST</v>
      </c>
    </row>
    <row r="304" spans="1:5" x14ac:dyDescent="0.35">
      <c r="A304" s="3" t="s">
        <v>277</v>
      </c>
      <c r="B304" s="8">
        <v>37.75237431341818</v>
      </c>
      <c r="C304" s="8">
        <v>-122.41517559158183</v>
      </c>
      <c r="D304" s="5">
        <v>11</v>
      </c>
      <c r="E304" t="str">
        <f t="shared" si="4"/>
        <v>SHOTWELL ST</v>
      </c>
    </row>
    <row r="305" spans="1:5" x14ac:dyDescent="0.35">
      <c r="A305" s="3" t="s">
        <v>265</v>
      </c>
      <c r="B305" s="8">
        <v>37.769359746330771</v>
      </c>
      <c r="C305" s="8">
        <v>-122.45184621546153</v>
      </c>
      <c r="D305" s="5">
        <v>13</v>
      </c>
      <c r="E305" t="str">
        <f t="shared" si="4"/>
        <v>SHRADER ST</v>
      </c>
    </row>
    <row r="306" spans="1:5" x14ac:dyDescent="0.35">
      <c r="A306" s="3" t="s">
        <v>266</v>
      </c>
      <c r="B306" s="8">
        <v>37.731146749912497</v>
      </c>
      <c r="C306" s="8">
        <v>-122.40537536325</v>
      </c>
      <c r="D306" s="5">
        <v>8</v>
      </c>
      <c r="E306" t="str">
        <f t="shared" si="4"/>
        <v>SILLIMAN ST</v>
      </c>
    </row>
    <row r="307" spans="1:5" x14ac:dyDescent="0.35">
      <c r="A307" s="3" t="s">
        <v>280</v>
      </c>
      <c r="B307" s="8">
        <v>37.78151818932222</v>
      </c>
      <c r="C307" s="8">
        <v>-122.39403652185779</v>
      </c>
      <c r="D307" s="5">
        <v>45</v>
      </c>
      <c r="E307" t="str">
        <f t="shared" si="4"/>
        <v>SOUTH PARK</v>
      </c>
    </row>
    <row r="308" spans="1:5" x14ac:dyDescent="0.35">
      <c r="A308" s="3" t="s">
        <v>276</v>
      </c>
      <c r="B308" s="8">
        <v>37.765609182843562</v>
      </c>
      <c r="C308" s="8">
        <v>-122.41769678720891</v>
      </c>
      <c r="D308" s="5">
        <v>101</v>
      </c>
      <c r="E308" t="str">
        <f t="shared" si="4"/>
        <v>SOUTH VAN NESS AVE</v>
      </c>
    </row>
    <row r="309" spans="1:5" x14ac:dyDescent="0.35">
      <c r="A309" s="3" t="s">
        <v>33</v>
      </c>
      <c r="B309" s="8">
        <v>37.791977416300512</v>
      </c>
      <c r="C309" s="8">
        <v>-122.39336632820715</v>
      </c>
      <c r="D309" s="5">
        <v>196</v>
      </c>
      <c r="E309" t="str">
        <f t="shared" si="4"/>
        <v>SPEAR ST</v>
      </c>
    </row>
    <row r="310" spans="1:5" x14ac:dyDescent="0.35">
      <c r="A310" s="3" t="s">
        <v>269</v>
      </c>
      <c r="B310" s="8">
        <v>37.786182850499998</v>
      </c>
      <c r="C310" s="8">
        <v>-122.45338195070001</v>
      </c>
      <c r="D310" s="5">
        <v>6</v>
      </c>
      <c r="E310" t="str">
        <f t="shared" si="4"/>
        <v>SPRUCE ST</v>
      </c>
    </row>
    <row r="311" spans="1:5" x14ac:dyDescent="0.35">
      <c r="A311" s="3" t="s">
        <v>278</v>
      </c>
      <c r="B311" s="8">
        <v>37.768591486634143</v>
      </c>
      <c r="C311" s="8">
        <v>-122.45337187515854</v>
      </c>
      <c r="D311" s="5">
        <v>41</v>
      </c>
      <c r="E311" t="str">
        <f t="shared" si="4"/>
        <v>STANYAN ST</v>
      </c>
    </row>
    <row r="312" spans="1:5" x14ac:dyDescent="0.35">
      <c r="A312" s="3" t="s">
        <v>273</v>
      </c>
      <c r="B312" s="8">
        <v>37.790035170617855</v>
      </c>
      <c r="C312" s="8">
        <v>-122.43575495228036</v>
      </c>
      <c r="D312" s="5">
        <v>56</v>
      </c>
      <c r="E312" t="str">
        <f t="shared" si="4"/>
        <v>STEINER ST</v>
      </c>
    </row>
    <row r="313" spans="1:5" x14ac:dyDescent="0.35">
      <c r="A313" s="3" t="s">
        <v>34</v>
      </c>
      <c r="B313" s="8">
        <v>37.792864843241176</v>
      </c>
      <c r="C313" s="8">
        <v>-122.3927209396451</v>
      </c>
      <c r="D313" s="5">
        <v>51</v>
      </c>
      <c r="E313" t="str">
        <f t="shared" si="4"/>
        <v>STEUART ST</v>
      </c>
    </row>
    <row r="314" spans="1:5" x14ac:dyDescent="0.35">
      <c r="A314" s="3" t="s">
        <v>271</v>
      </c>
      <c r="B314" s="8">
        <v>37.785541256950978</v>
      </c>
      <c r="C314" s="8">
        <v>-122.40500570970393</v>
      </c>
      <c r="D314" s="5">
        <v>51</v>
      </c>
      <c r="E314" t="str">
        <f t="shared" si="4"/>
        <v>STEVENSON ST</v>
      </c>
    </row>
    <row r="315" spans="1:5" x14ac:dyDescent="0.35">
      <c r="A315" s="3" t="s">
        <v>279</v>
      </c>
      <c r="B315" s="8">
        <v>37.780918563348784</v>
      </c>
      <c r="C315" s="8">
        <v>-122.39742380520001</v>
      </c>
      <c r="D315" s="5">
        <v>41</v>
      </c>
      <c r="E315" t="str">
        <f t="shared" si="4"/>
        <v>STILLMAN ST</v>
      </c>
    </row>
    <row r="316" spans="1:5" x14ac:dyDescent="0.35">
      <c r="A316" s="3" t="s">
        <v>274</v>
      </c>
      <c r="B316" s="8">
        <v>37.796568237361633</v>
      </c>
      <c r="C316" s="8">
        <v>-122.40839809069496</v>
      </c>
      <c r="D316" s="5">
        <v>159</v>
      </c>
      <c r="E316" t="str">
        <f t="shared" si="4"/>
        <v>STOCKTON ST</v>
      </c>
    </row>
    <row r="317" spans="1:5" x14ac:dyDescent="0.35">
      <c r="A317" s="3" t="s">
        <v>275</v>
      </c>
      <c r="B317" s="8">
        <v>37.788172699084292</v>
      </c>
      <c r="C317" s="8">
        <v>-122.41678243702853</v>
      </c>
      <c r="D317" s="5">
        <v>312</v>
      </c>
      <c r="E317" t="str">
        <f t="shared" si="4"/>
        <v>SUTTER ST</v>
      </c>
    </row>
    <row r="318" spans="1:5" x14ac:dyDescent="0.35">
      <c r="A318" s="3" t="s">
        <v>288</v>
      </c>
      <c r="B318" s="8">
        <v>37.721745611248146</v>
      </c>
      <c r="C318" s="8">
        <v>-122.48089391114074</v>
      </c>
      <c r="D318" s="5">
        <v>27</v>
      </c>
      <c r="E318" t="str">
        <f t="shared" si="4"/>
        <v>TAPIA DR</v>
      </c>
    </row>
    <row r="319" spans="1:5" x14ac:dyDescent="0.35">
      <c r="A319" s="3" t="s">
        <v>281</v>
      </c>
      <c r="B319" s="8">
        <v>37.74292293298106</v>
      </c>
      <c r="C319" s="8">
        <v>-122.47853595988899</v>
      </c>
      <c r="D319" s="5">
        <v>227</v>
      </c>
      <c r="E319" t="str">
        <f t="shared" si="4"/>
        <v>TARAVAL ST</v>
      </c>
    </row>
    <row r="320" spans="1:5" x14ac:dyDescent="0.35">
      <c r="A320" s="3" t="s">
        <v>282</v>
      </c>
      <c r="B320" s="8">
        <v>37.792335918149206</v>
      </c>
      <c r="C320" s="8">
        <v>-122.41261345425821</v>
      </c>
      <c r="D320" s="5">
        <v>189</v>
      </c>
      <c r="E320" t="str">
        <f t="shared" si="4"/>
        <v>TAYLOR ST</v>
      </c>
    </row>
    <row r="321" spans="1:5" x14ac:dyDescent="0.35">
      <c r="A321" s="3" t="s">
        <v>289</v>
      </c>
      <c r="B321" s="8">
        <v>37.786112841300003</v>
      </c>
      <c r="C321" s="8">
        <v>-122.39804367918001</v>
      </c>
      <c r="D321" s="5">
        <v>5</v>
      </c>
      <c r="E321" t="str">
        <f t="shared" si="4"/>
        <v>TEHAMA ST</v>
      </c>
    </row>
    <row r="322" spans="1:5" x14ac:dyDescent="0.35">
      <c r="A322" s="3" t="s">
        <v>283</v>
      </c>
      <c r="B322" s="8">
        <v>37.727818339759999</v>
      </c>
      <c r="C322" s="8">
        <v>-122.43259807948</v>
      </c>
      <c r="D322" s="5">
        <v>5</v>
      </c>
      <c r="E322" t="str">
        <f t="shared" si="4"/>
        <v>THERESA ST</v>
      </c>
    </row>
    <row r="323" spans="1:5" x14ac:dyDescent="0.35">
      <c r="A323" s="3" t="s">
        <v>284</v>
      </c>
      <c r="B323" s="8">
        <v>37.730434988025003</v>
      </c>
      <c r="C323" s="8">
        <v>-122.40451618746251</v>
      </c>
      <c r="D323" s="5">
        <v>8</v>
      </c>
      <c r="E323" t="str">
        <f t="shared" ref="E323:E343" si="5">IF(A323=890,"Pier 48 Lot",IF(A323=891,"Pier 52 Lot",IF(A323=892,"Pier 1/2 Motorcycle Lot",IF(A323=893,"893None",IF(A323=901,"24th and Capp Lot",IF(A323=902,"California and Steiner Lot",IF(A323=903,"8th and Clement Lot",IF(A323=904,"9th and Clement Lot",IF(A323=905,"Castro Theater Lot",IF(A323=906,"18th and Collongwood Lot",IF(A323=907,"Mission and Norton Lot",IF(A323=908,"21st and Geary Lot",IF(A323=909,"18th and Geary Lot",IF(A323=910,"20th and lrving Lot",IF(A323=911,"8th and Irving Lot",IF(A323=913,"7th and Irving Lot",IF(A323=914,"Junipero Serra and Ocean Lot",IF(A323=915,"19th and Ocean Lot",IF(A323=916,"Pierce Street Garage",IF(A323=918,"24th and Noe Lot",IF(A323=919,"Felton and San Bruno Lot",IF(A323=920,"SF General Hospital Lot",IF(A323=922,"West Portal Lot",IF(A323=923,"Claremont and Ulloa Lot",IF(A323=924,"Phelan Loop Lot",A323)))))))))))))))))))))))))</f>
        <v>THORNTON AVE</v>
      </c>
    </row>
    <row r="324" spans="1:5" x14ac:dyDescent="0.35">
      <c r="A324" s="3" t="s">
        <v>285</v>
      </c>
      <c r="B324" s="8">
        <v>37.775474873231971</v>
      </c>
      <c r="C324" s="8">
        <v>-122.39698530165423</v>
      </c>
      <c r="D324" s="5">
        <v>391</v>
      </c>
      <c r="E324" t="str">
        <f t="shared" si="5"/>
        <v>TOWNSEND ST</v>
      </c>
    </row>
    <row r="325" spans="1:5" x14ac:dyDescent="0.35">
      <c r="A325" s="3" t="s">
        <v>286</v>
      </c>
      <c r="B325" s="8">
        <v>37.752619966283333</v>
      </c>
      <c r="C325" s="8">
        <v>-122.41299466343334</v>
      </c>
      <c r="D325" s="5">
        <v>12</v>
      </c>
      <c r="E325" t="str">
        <f t="shared" si="5"/>
        <v>TREAT AVE</v>
      </c>
    </row>
    <row r="326" spans="1:5" x14ac:dyDescent="0.35">
      <c r="A326" s="3" t="s">
        <v>287</v>
      </c>
      <c r="B326" s="8">
        <v>37.782278333176542</v>
      </c>
      <c r="C326" s="8">
        <v>-122.41812408579506</v>
      </c>
      <c r="D326" s="5">
        <v>243</v>
      </c>
      <c r="E326" t="str">
        <f t="shared" si="5"/>
        <v>TURK ST</v>
      </c>
    </row>
    <row r="327" spans="1:5" x14ac:dyDescent="0.35">
      <c r="A327" s="3" t="s">
        <v>290</v>
      </c>
      <c r="B327" s="8">
        <v>37.74072401465714</v>
      </c>
      <c r="C327" s="8">
        <v>-122.46547642884286</v>
      </c>
      <c r="D327" s="5">
        <v>7</v>
      </c>
      <c r="E327" t="str">
        <f t="shared" si="5"/>
        <v>ULLOA ST</v>
      </c>
    </row>
    <row r="328" spans="1:5" x14ac:dyDescent="0.35">
      <c r="A328" s="3" t="s">
        <v>36</v>
      </c>
      <c r="B328" s="8">
        <v>37.798106615160606</v>
      </c>
      <c r="C328" s="8">
        <v>-122.42744746392424</v>
      </c>
      <c r="D328" s="5">
        <v>264</v>
      </c>
      <c r="E328" t="str">
        <f t="shared" si="5"/>
        <v>UNION ST</v>
      </c>
    </row>
    <row r="329" spans="1:5" x14ac:dyDescent="0.35">
      <c r="A329" s="3" t="s">
        <v>291</v>
      </c>
      <c r="B329" s="8">
        <v>37.767719634325715</v>
      </c>
      <c r="C329" s="8">
        <v>-122.40681891712286</v>
      </c>
      <c r="D329" s="5">
        <v>35</v>
      </c>
      <c r="E329" t="str">
        <f t="shared" si="5"/>
        <v>UTAH ST</v>
      </c>
    </row>
    <row r="330" spans="1:5" x14ac:dyDescent="0.35">
      <c r="A330" s="3" t="s">
        <v>292</v>
      </c>
      <c r="B330" s="8">
        <v>37.759847489057087</v>
      </c>
      <c r="C330" s="8">
        <v>-122.42139237296772</v>
      </c>
      <c r="D330" s="5">
        <v>564</v>
      </c>
      <c r="E330" t="str">
        <f t="shared" si="5"/>
        <v>VALENCIA ST</v>
      </c>
    </row>
    <row r="331" spans="1:5" x14ac:dyDescent="0.35">
      <c r="A331" s="3" t="s">
        <v>37</v>
      </c>
      <c r="B331" s="8">
        <v>37.798106683415313</v>
      </c>
      <c r="C331" s="8">
        <v>-122.4123626755063</v>
      </c>
      <c r="D331" s="5">
        <v>111</v>
      </c>
      <c r="E331" t="str">
        <f t="shared" si="5"/>
        <v>VALLEJO ST</v>
      </c>
    </row>
    <row r="332" spans="1:5" x14ac:dyDescent="0.35">
      <c r="A332" s="3" t="s">
        <v>293</v>
      </c>
      <c r="B332" s="8">
        <v>37.786360378383279</v>
      </c>
      <c r="C332" s="8">
        <v>-122.42152678081312</v>
      </c>
      <c r="D332" s="5">
        <v>305</v>
      </c>
      <c r="E332" t="str">
        <f t="shared" si="5"/>
        <v>VAN NESS AVE</v>
      </c>
    </row>
    <row r="333" spans="1:5" x14ac:dyDescent="0.35">
      <c r="A333" s="3" t="s">
        <v>297</v>
      </c>
      <c r="B333" s="8">
        <v>37.720622700500002</v>
      </c>
      <c r="C333" s="8">
        <v>-122.4760231513</v>
      </c>
      <c r="D333" s="5">
        <v>2</v>
      </c>
      <c r="E333" t="str">
        <f t="shared" si="5"/>
        <v>VARELA AVE</v>
      </c>
    </row>
    <row r="334" spans="1:5" x14ac:dyDescent="0.35">
      <c r="A334" s="3" t="s">
        <v>295</v>
      </c>
      <c r="B334" s="8">
        <v>37.739634265394116</v>
      </c>
      <c r="C334" s="8">
        <v>-122.46685891167057</v>
      </c>
      <c r="D334" s="5">
        <v>17</v>
      </c>
      <c r="E334" t="str">
        <f t="shared" si="5"/>
        <v>VICENTE ST</v>
      </c>
    </row>
    <row r="335" spans="1:5" x14ac:dyDescent="0.35">
      <c r="A335" s="3" t="s">
        <v>294</v>
      </c>
      <c r="B335" s="8">
        <v>37.751637150424997</v>
      </c>
      <c r="C335" s="8">
        <v>-122.428543148275</v>
      </c>
      <c r="D335" s="5">
        <v>4</v>
      </c>
      <c r="E335" t="str">
        <f t="shared" si="5"/>
        <v>VICKSBURG ST</v>
      </c>
    </row>
    <row r="336" spans="1:5" x14ac:dyDescent="0.35">
      <c r="A336" s="3" t="s">
        <v>296</v>
      </c>
      <c r="B336" s="8">
        <v>37.742984459260001</v>
      </c>
      <c r="C336" s="8">
        <v>-122.42116534121999</v>
      </c>
      <c r="D336" s="5">
        <v>5</v>
      </c>
      <c r="E336" t="str">
        <f t="shared" si="5"/>
        <v>VIRGINIA AVE</v>
      </c>
    </row>
    <row r="337" spans="1:5" x14ac:dyDescent="0.35">
      <c r="A337" s="3" t="s">
        <v>298</v>
      </c>
      <c r="B337" s="8">
        <v>37.7947653652</v>
      </c>
      <c r="C337" s="8">
        <v>-122.40581350003333</v>
      </c>
      <c r="D337" s="5">
        <v>3</v>
      </c>
      <c r="E337" t="str">
        <f t="shared" si="5"/>
        <v>WALTER U LUM PL</v>
      </c>
    </row>
    <row r="338" spans="1:5" x14ac:dyDescent="0.35">
      <c r="A338" s="3" t="s">
        <v>299</v>
      </c>
      <c r="B338" s="8">
        <v>37.795184146575451</v>
      </c>
      <c r="C338" s="8">
        <v>-122.40599799747106</v>
      </c>
      <c r="D338" s="5">
        <v>387</v>
      </c>
      <c r="E338" t="str">
        <f t="shared" si="5"/>
        <v>WASHINGTON ST</v>
      </c>
    </row>
    <row r="339" spans="1:5" x14ac:dyDescent="0.35">
      <c r="A339" s="3" t="s">
        <v>301</v>
      </c>
      <c r="B339" s="8">
        <v>37.790902802426231</v>
      </c>
      <c r="C339" s="8">
        <v>-122.43253188495738</v>
      </c>
      <c r="D339" s="5">
        <v>61</v>
      </c>
      <c r="E339" t="str">
        <f t="shared" si="5"/>
        <v>WEBSTER ST</v>
      </c>
    </row>
    <row r="340" spans="1:5" x14ac:dyDescent="0.35">
      <c r="A340" s="3" t="s">
        <v>303</v>
      </c>
      <c r="B340" s="8">
        <v>37.738740697982436</v>
      </c>
      <c r="C340" s="8">
        <v>-122.46817346145414</v>
      </c>
      <c r="D340" s="5">
        <v>205</v>
      </c>
      <c r="E340" t="str">
        <f t="shared" si="5"/>
        <v>WEST PORTAL AVE</v>
      </c>
    </row>
    <row r="341" spans="1:5" x14ac:dyDescent="0.35">
      <c r="A341" s="3" t="s">
        <v>300</v>
      </c>
      <c r="B341" s="8">
        <v>37.73420182828572</v>
      </c>
      <c r="C341" s="8">
        <v>-122.43370690035714</v>
      </c>
      <c r="D341" s="5">
        <v>7</v>
      </c>
      <c r="E341" t="str">
        <f t="shared" si="5"/>
        <v>WILDER ST</v>
      </c>
    </row>
    <row r="342" spans="1:5" x14ac:dyDescent="0.35">
      <c r="A342" s="3" t="s">
        <v>302</v>
      </c>
      <c r="B342" s="8">
        <v>37.783455628700004</v>
      </c>
      <c r="C342" s="8">
        <v>-122.42008981099819</v>
      </c>
      <c r="D342" s="5">
        <v>55</v>
      </c>
      <c r="E342" t="str">
        <f t="shared" si="5"/>
        <v>WILLOW ST</v>
      </c>
    </row>
    <row r="343" spans="1:5" x14ac:dyDescent="0.35">
      <c r="A343" s="3" t="s">
        <v>304</v>
      </c>
      <c r="B343" s="8">
        <v>37.752839193561542</v>
      </c>
      <c r="C343" s="8">
        <v>-122.40817570300769</v>
      </c>
      <c r="D343" s="5">
        <v>13</v>
      </c>
      <c r="E343" t="str">
        <f t="shared" si="5"/>
        <v>YORK ST</v>
      </c>
    </row>
  </sheetData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P O R T O F F _ 4 f a f 5 f 3 7 - e 2 b 6 - 4 9 5 e - 8 9 4 3 - 4 3 0 2 7 8 7 c 0 8 5 7 , P O R T O N _ 0 6 c c c a a 8 - a e 8 0 - 4 0 1 7 - 9 6 2 3 - 9 7 a 6 7 5 9 8 b 2 a f , S F M T A O F F _ 6 0 c d 1 d c a - 2 e c 0 - 4 3 1 e - 8 a f b - 4 1 7 b a 9 4 5 d f e 0 , S F M T A O N _ 6 8 5 b 3 f 1 c - 4 2 c 1 - 4 4 4 d - a 5 1 2 - 1 4 f d 3 6 5 d a b 2 5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O R T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 i : t y p e = " S a n d b o x E d i t o r M e a s u r e G r i d K e y " & g t ; & l t ; T a b l e N a m e & g t ; P O R T O N & l t ; / T a b l e N a m e & g t ; & l t ; / K e y & g t ; & l t ; M a i n t a i n e r 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F M T A O F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 i : t y p e = " S a n d b o x E d i t o r M e a s u r e G r i d K e y " & g t ; & l t ; T a b l e N a m e & g t ; S F M T A O F F & l t ; / T a b l e N a m e & g t ; & l t ; / K e y & g t ; & l t ; M a i n t a i n e r 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F M T A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 i : t y p e = " S a n d b o x E d i t o r M e a s u r e G r i d K e y " & g t ; & l t ; T a b l e N a m e & g t ; S F M T A O N & l t ; / T a b l e N a m e & g t ; & l t ; / K e y & g t ; & l t ; M a i n t a i n e r 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R T O F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 i : t y p e = " S a n d b o x E d i t o r M e a s u r e G r i d K e y " & g t ; & l t ; T a b l e N a m e & g t ; P O R T O F F & l t ; / T a b l e N a m e & g t ; & l t ; / K e y & g t ; & l t ; M a i n t a i n e r 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 F 4 & l t ; / K e y & g t ; & l t ; / D i a g r a m O b j e c t K e y & g t ; & l t ; D i a g r a m O b j e c t K e y & g t ; & l t ; K e y & g t ; M e a s u r e s \ C o u n t   o f   F 4 \ T a g I n f o \ F o r m u l a & l t ; / K e y & g t ; & l t ; / D i a g r a m O b j e c t K e y & g t ; & l t ; D i a g r a m O b j e c t K e y & g t ; & l t ; K e y & g t ; M e a s u r e s \ C o u n t   o f   F 4 \ T a g I n f o \ V a l u e & l t ; / K e y & g t ; & l t ; / D i a g r a m O b j e c t K e y & g t ; & l t ; D i a g r a m O b j e c t K e y & g t ; & l t ; K e y & g t ; M e a s u r e s \ C o u n t   o f   F 5 & l t ; / K e y & g t ; & l t ; / D i a g r a m O b j e c t K e y & g t ; & l t ; D i a g r a m O b j e c t K e y & g t ; & l t ; K e y & g t ; M e a s u r e s \ C o u n t   o f   F 5 \ T a g I n f o \ F o r m u l a & l t ; / K e y & g t ; & l t ; / D i a g r a m O b j e c t K e y & g t ; & l t ; D i a g r a m O b j e c t K e y & g t ; & l t ; K e y & g t ; M e a s u r e s \ C o u n t   o f   F 5 \ T a g I n f o \ V a l u e & l t ; / K e y & g t ; & l t ; / D i a g r a m O b j e c t K e y & g t ; & l t ; D i a g r a m O b j e c t K e y & g t ; & l t ; K e y & g t ; M e a s u r e s \ A v e r a g e   o f   F 4 & l t ; / K e y & g t ; & l t ; / D i a g r a m O b j e c t K e y & g t ; & l t ; D i a g r a m O b j e c t K e y & g t ; & l t ; K e y & g t ; M e a s u r e s \ A v e r a g e   o f   F 4 \ T a g I n f o \ F o r m u l a & l t ; / K e y & g t ; & l t ; / D i a g r a m O b j e c t K e y & g t ; & l t ; D i a g r a m O b j e c t K e y & g t ; & l t ; K e y & g t ; M e a s u r e s \ A v e r a g e   o f   F 4 \ T a g I n f o \ V a l u e & l t ; / K e y & g t ; & l t ; / D i a g r a m O b j e c t K e y & g t ; & l t ; D i a g r a m O b j e c t K e y & g t ; & l t ; K e y & g t ; M e a s u r e s \ A v e r a g e   o f   F 5 & l t ; / K e y & g t ; & l t ; / D i a g r a m O b j e c t K e y & g t ; & l t ; D i a g r a m O b j e c t K e y & g t ; & l t ; K e y & g t ; M e a s u r e s \ A v e r a g e   o f   F 5 \ T a g I n f o \ F o r m u l a & l t ; / K e y & g t ; & l t ; / D i a g r a m O b j e c t K e y & g t ; & l t ; D i a g r a m O b j e c t K e y & g t ; & l t ; K e y & g t ; M e a s u r e s \ A v e r a g e   o f   F 5 \ T a g I n f o \ V a l u e & l t ; / K e y & g t ; & l t ; / D i a g r a m O b j e c t K e y & g t ; & l t ; D i a g r a m O b j e c t K e y & g t ; & l t ; K e y & g t ; M e a s u r e s \ S u m   o f   F 2 & l t ; / K e y & g t ; & l t ; / D i a g r a m O b j e c t K e y & g t ; & l t ; D i a g r a m O b j e c t K e y & g t ; & l t ; K e y & g t ; M e a s u r e s \ S u m   o f   F 2 \ T a g I n f o \ F o r m u l a & l t ; / K e y & g t ; & l t ; / D i a g r a m O b j e c t K e y & g t ; & l t ; D i a g r a m O b j e c t K e y & g t ; & l t ; K e y & g t ; M e a s u r e s \ S u m   o f   F 2 \ T a g I n f o \ V a l u e & l t ; / K e y & g t ; & l t ; / D i a g r a m O b j e c t K e y & g t ; & l t ; D i a g r a m O b j e c t K e y & g t ; & l t ; K e y & g t ; M e a s u r e s \ S u m   o f   F 4 & l t ; / K e y & g t ; & l t ; / D i a g r a m O b j e c t K e y & g t ; & l t ; D i a g r a m O b j e c t K e y & g t ; & l t ; K e y & g t ; M e a s u r e s \ S u m   o f   F 4 \ T a g I n f o \ F o r m u l a & l t ; / K e y & g t ; & l t ; / D i a g r a m O b j e c t K e y & g t ; & l t ; D i a g r a m O b j e c t K e y & g t ; & l t ; K e y & g t ; M e a s u r e s \ S u m   o f   F 4 \ T a g I n f o \ V a l u e & l t ; / K e y & g t ; & l t ; / D i a g r a m O b j e c t K e y & g t ; & l t ; D i a g r a m O b j e c t K e y & g t ; & l t ; K e y & g t ; M e a s u r e s \ S u m   o f   F 5 & l t ; / K e y & g t ; & l t ; / D i a g r a m O b j e c t K e y & g t ; & l t ; D i a g r a m O b j e c t K e y & g t ; & l t ; K e y & g t ; M e a s u r e s \ S u m   o f   F 5 \ T a g I n f o \ F o r m u l a & l t ; / K e y & g t ; & l t ; / D i a g r a m O b j e c t K e y & g t ; & l t ; D i a g r a m O b j e c t K e y & g t ; & l t ; K e y & g t ; M e a s u r e s \ S u m   o f   F 5 \ T a g I n f o \ V a l u e & l t ; / K e y & g t ; & l t ; / D i a g r a m O b j e c t K e y & g t ; & l t ; D i a g r a m O b j e c t K e y & g t ; & l t ; K e y & g t ; M e a s u r e s \ A v e r a g e   o f   F 2 & l t ; / K e y & g t ; & l t ; / D i a g r a m O b j e c t K e y & g t ; & l t ; D i a g r a m O b j e c t K e y & g t ; & l t ; K e y & g t ; M e a s u r e s \ A v e r a g e   o f   F 2 \ T a g I n f o \ F o r m u l a & l t ; / K e y & g t ; & l t ; / D i a g r a m O b j e c t K e y & g t ; & l t ; D i a g r a m O b j e c t K e y & g t ; & l t ; K e y & g t ; M e a s u r e s \ A v e r a g e   o f   F 2 \ T a g I n f o \ V a l u e & l t ; / K e y & g t ; & l t ; / D i a g r a m O b j e c t K e y & g t ; & l t ; D i a g r a m O b j e c t K e y & g t ; & l t ; K e y & g t ; M e a s u r e s \ C o u n t   o f   F 1 & l t ; / K e y & g t ; & l t ; / D i a g r a m O b j e c t K e y & g t ; & l t ; D i a g r a m O b j e c t K e y & g t ; & l t ; K e y & g t ; M e a s u r e s \ C o u n t   o f   F 1 \ T a g I n f o \ F o r m u l a & l t ; / K e y & g t ; & l t ; / D i a g r a m O b j e c t K e y & g t ; & l t ; D i a g r a m O b j e c t K e y & g t ; & l t ; K e y & g t ; M e a s u r e s \ C o u n t   o f   F 1 \ T a g I n f o \ V a l u e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D i a g r a m O b j e c t K e y & g t ; & l t ; K e y & g t ; L i n k s \ & a m p ; l t ; C o l u m n s \ C o u n t   o f   F 4 & a m p ; g t ; - & a m p ; l t ; M e a s u r e s \ F 4 & a m p ; g t ; & l t ; / K e y & g t ; & l t ; / D i a g r a m O b j e c t K e y & g t ; & l t ; D i a g r a m O b j e c t K e y & g t ; & l t ; K e y & g t ; L i n k s \ & a m p ; l t ; C o l u m n s \ C o u n t   o f   F 4 & a m p ; g t ; - & a m p ; l t ; M e a s u r e s \ F 4 & a m p ; g t ; \ C O L U M N & l t ; / K e y & g t ; & l t ; / D i a g r a m O b j e c t K e y & g t ; & l t ; D i a g r a m O b j e c t K e y & g t ; & l t ; K e y & g t ; L i n k s \ & a m p ; l t ; C o l u m n s \ C o u n t   o f   F 4 & a m p ; g t ; - & a m p ; l t ; M e a s u r e s \ F 4 & a m p ; g t ; \ M E A S U R E & l t ; / K e y & g t ; & l t ; / D i a g r a m O b j e c t K e y & g t ; & l t ; D i a g r a m O b j e c t K e y & g t ; & l t ; K e y & g t ; L i n k s \ & a m p ; l t ; C o l u m n s \ C o u n t   o f   F 5 & a m p ; g t ; - & a m p ; l t ; M e a s u r e s \ F 5 & a m p ; g t ; & l t ; / K e y & g t ; & l t ; / D i a g r a m O b j e c t K e y & g t ; & l t ; D i a g r a m O b j e c t K e y & g t ; & l t ; K e y & g t ; L i n k s \ & a m p ; l t ; C o l u m n s \ C o u n t   o f   F 5 & a m p ; g t ; - & a m p ; l t ; M e a s u r e s \ F 5 & a m p ; g t ; \ C O L U M N & l t ; / K e y & g t ; & l t ; / D i a g r a m O b j e c t K e y & g t ; & l t ; D i a g r a m O b j e c t K e y & g t ; & l t ; K e y & g t ; L i n k s \ & a m p ; l t ; C o l u m n s \ C o u n t   o f   F 5 & a m p ; g t ; - & a m p ; l t ; M e a s u r e s \ F 5 & a m p ; g t ; \ M E A S U R E & l t ; / K e y & g t ; & l t ; / D i a g r a m O b j e c t K e y & g t ; & l t ; D i a g r a m O b j e c t K e y & g t ; & l t ; K e y & g t ; L i n k s \ & a m p ; l t ; C o l u m n s \ A v e r a g e   o f   F 4 & a m p ; g t ; - & a m p ; l t ; M e a s u r e s \ F 4 & a m p ; g t ; & l t ; / K e y & g t ; & l t ; / D i a g r a m O b j e c t K e y & g t ; & l t ; D i a g r a m O b j e c t K e y & g t ; & l t ; K e y & g t ; L i n k s \ & a m p ; l t ; C o l u m n s \ A v e r a g e   o f   F 4 & a m p ; g t ; - & a m p ; l t ; M e a s u r e s \ F 4 & a m p ; g t ; \ C O L U M N & l t ; / K e y & g t ; & l t ; / D i a g r a m O b j e c t K e y & g t ; & l t ; D i a g r a m O b j e c t K e y & g t ; & l t ; K e y & g t ; L i n k s \ & a m p ; l t ; C o l u m n s \ A v e r a g e   o f   F 4 & a m p ; g t ; - & a m p ; l t ; M e a s u r e s \ F 4 & a m p ; g t ; \ M E A S U R E & l t ; / K e y & g t ; & l t ; / D i a g r a m O b j e c t K e y & g t ; & l t ; D i a g r a m O b j e c t K e y & g t ; & l t ; K e y & g t ; L i n k s \ & a m p ; l t ; C o l u m n s \ A v e r a g e   o f   F 5 & a m p ; g t ; - & a m p ; l t ; M e a s u r e s \ F 5 & a m p ; g t ; & l t ; / K e y & g t ; & l t ; / D i a g r a m O b j e c t K e y & g t ; & l t ; D i a g r a m O b j e c t K e y & g t ; & l t ; K e y & g t ; L i n k s \ & a m p ; l t ; C o l u m n s \ A v e r a g e   o f   F 5 & a m p ; g t ; - & a m p ; l t ; M e a s u r e s \ F 5 & a m p ; g t ; \ C O L U M N & l t ; / K e y & g t ; & l t ; / D i a g r a m O b j e c t K e y & g t ; & l t ; D i a g r a m O b j e c t K e y & g t ; & l t ; K e y & g t ; L i n k s \ & a m p ; l t ; C o l u m n s \ A v e r a g e   o f   F 5 & a m p ; g t ; - & a m p ; l t ; M e a s u r e s \ F 5 & a m p ; g t ; \ M E A S U R E & l t ; / K e y & g t ; & l t ; / D i a g r a m O b j e c t K e y & g t ; & l t ; D i a g r a m O b j e c t K e y & g t ; & l t ; K e y & g t ; L i n k s \ & a m p ; l t ; C o l u m n s \ S u m   o f   F 2 & a m p ; g t ; - & a m p ; l t ; M e a s u r e s \ F 2 & a m p ; g t ; & l t ; / K e y & g t ; & l t ; / D i a g r a m O b j e c t K e y & g t ; & l t ; D i a g r a m O b j e c t K e y & g t ; & l t ; K e y & g t ; L i n k s \ & a m p ; l t ; C o l u m n s \ S u m   o f   F 2 & a m p ; g t ; - & a m p ; l t ; M e a s u r e s \ F 2 & a m p ; g t ; \ C O L U M N & l t ; / K e y & g t ; & l t ; / D i a g r a m O b j e c t K e y & g t ; & l t ; D i a g r a m O b j e c t K e y & g t ; & l t ; K e y & g t ; L i n k s \ & a m p ; l t ; C o l u m n s \ S u m   o f   F 2 & a m p ; g t ; - & a m p ; l t ; M e a s u r e s \ F 2 & a m p ; g t ; \ M E A S U R E & l t ; / K e y & g t ; & l t ; / D i a g r a m O b j e c t K e y & g t ; & l t ; D i a g r a m O b j e c t K e y & g t ; & l t ; K e y & g t ; L i n k s \ & a m p ; l t ; C o l u m n s \ S u m   o f   F 4 & a m p ; g t ; - & a m p ; l t ; M e a s u r e s \ F 4 & a m p ; g t ; & l t ; / K e y & g t ; & l t ; / D i a g r a m O b j e c t K e y & g t ; & l t ; D i a g r a m O b j e c t K e y & g t ; & l t ; K e y & g t ; L i n k s \ & a m p ; l t ; C o l u m n s \ S u m   o f   F 4 & a m p ; g t ; - & a m p ; l t ; M e a s u r e s \ F 4 & a m p ; g t ; \ C O L U M N & l t ; / K e y & g t ; & l t ; / D i a g r a m O b j e c t K e y & g t ; & l t ; D i a g r a m O b j e c t K e y & g t ; & l t ; K e y & g t ; L i n k s \ & a m p ; l t ; C o l u m n s \ S u m   o f   F 4 & a m p ; g t ; - & a m p ; l t ; M e a s u r e s \ F 4 & a m p ; g t ; \ M E A S U R E & l t ; / K e y & g t ; & l t ; / D i a g r a m O b j e c t K e y & g t ; & l t ; D i a g r a m O b j e c t K e y & g t ; & l t ; K e y & g t ; L i n k s \ & a m p ; l t ; C o l u m n s \ S u m   o f   F 5 & a m p ; g t ; - & a m p ; l t ; M e a s u r e s \ F 5 & a m p ; g t ; & l t ; / K e y & g t ; & l t ; / D i a g r a m O b j e c t K e y & g t ; & l t ; D i a g r a m O b j e c t K e y & g t ; & l t ; K e y & g t ; L i n k s \ & a m p ; l t ; C o l u m n s \ S u m   o f   F 5 & a m p ; g t ; - & a m p ; l t ; M e a s u r e s \ F 5 & a m p ; g t ; \ C O L U M N & l t ; / K e y & g t ; & l t ; / D i a g r a m O b j e c t K e y & g t ; & l t ; D i a g r a m O b j e c t K e y & g t ; & l t ; K e y & g t ; L i n k s \ & a m p ; l t ; C o l u m n s \ S u m   o f   F 5 & a m p ; g t ; - & a m p ; l t ; M e a s u r e s \ F 5 & a m p ; g t ; \ M E A S U R E & l t ; / K e y & g t ; & l t ; / D i a g r a m O b j e c t K e y & g t ; & l t ; D i a g r a m O b j e c t K e y & g t ; & l t ; K e y & g t ; L i n k s \ & a m p ; l t ; C o l u m n s \ A v e r a g e   o f   F 2 & a m p ; g t ; - & a m p ; l t ; M e a s u r e s \ F 2 & a m p ; g t ; & l t ; / K e y & g t ; & l t ; / D i a g r a m O b j e c t K e y & g t ; & l t ; D i a g r a m O b j e c t K e y & g t ; & l t ; K e y & g t ; L i n k s \ & a m p ; l t ; C o l u m n s \ A v e r a g e   o f   F 2 & a m p ; g t ; - & a m p ; l t ; M e a s u r e s \ F 2 & a m p ; g t ; \ C O L U M N & l t ; / K e y & g t ; & l t ; / D i a g r a m O b j e c t K e y & g t ; & l t ; D i a g r a m O b j e c t K e y & g t ; & l t ; K e y & g t ; L i n k s \ & a m p ; l t ; C o l u m n s \ A v e r a g e   o f   F 2 & a m p ; g t ; - & a m p ; l t ; M e a s u r e s \ F 2 & a m p ; g t ; \ M E A S U R E & l t ; / K e y & g t ; & l t ; / D i a g r a m O b j e c t K e y & g t ; & l t ; D i a g r a m O b j e c t K e y & g t ; & l t ; K e y & g t ; L i n k s \ & a m p ; l t ; C o l u m n s \ C o u n t   o f   F 1 & a m p ; g t ; - & a m p ; l t ; M e a s u r e s \ F 1 & a m p ; g t ; & l t ; / K e y & g t ; & l t ; / D i a g r a m O b j e c t K e y & g t ; & l t ; D i a g r a m O b j e c t K e y & g t ; & l t ; K e y & g t ; L i n k s \ & a m p ; l t ; C o l u m n s \ C o u n t   o f   F 1 & a m p ; g t ; - & a m p ; l t ; M e a s u r e s \ F 1 & a m p ; g t ; \ C O L U M N & l t ; / K e y & g t ; & l t ; / D i a g r a m O b j e c t K e y & g t ; & l t ; D i a g r a m O b j e c t K e y & g t ; & l t ; K e y & g t ; L i n k s \ & a m p ; l t ; C o l u m n s \ C o u n t   o f   F 1 & a m p ; g t ; - & a m p ; l t ; M e a s u r e s \ F 1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 F 5 \ T a g I n f o \ F o r m u l a & l t ; / K e y & g t ; & l t ; / a : K e y & g t ; & l t ; a : V a l u e 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 F 5 \ T a g I n f o \ V a l u e & l t ; / K e y & g t ; & l t ; / a : K e y & g t ; & l t ; a : V a l u e 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 F 5 \ T a g I n f o \ F o r m u l a & l t ; / K e y & g t ; & l t ; / a : K e y & g t ; & l t ; a : V a l u e 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 F 5 \ T a g I n f o \ V a l u e & l t ; / K e y & g t ; & l t ; / a : K e y & g t ; & l t ; a : V a l u e 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 F 2 \ T a g I n f o \ V a l u e & l t ; / K e y & g t ; & l t ; / a : K e y & g t ; & l t ; a : V a l u e 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 F 1 & l t ; / K e y & g t ; & l t ; / a : K e y & g t ; & l t ; a : V a l u e 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 F 1 \ T a g I n f o \ V a l u e & l t ; / K e y & g t ; & l t ; / a : K e y & g t ; & l t ; a : V a l u e 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 F 4 & a m p ; g t ; - & a m p ; l t ; M e a s u r e s \ F 4 & a m p ; g t ; & l t ; / K e y & g t ; & l t ; / a : K e y & g t ; & l t ; a : V a l u e 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 F 4 & a m p ; g t ; - & a m p ; l t ; M e a s u r e s \ F 4 & a m p ; g t ; \ C O L U M N & l t ; / K e y & g t ; & l t ; / a : K e y & g t ; & l t ; a : V a l u e 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 F 4 & a m p ; g t ; - & a m p ; l t ; M e a s u r e s \ F 4 & a m p ; g t ; \ M E A S U R E & l t ; / K e y & g t ; & l t ; / a : K e y & g t ; & l t ; a : V a l u e 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 F 5 & a m p ; g t ; - & a m p ; l t ; M e a s u r e s \ F 5 & a m p ; g t ; & l t ; / K e y & g t ; & l t ; / a : K e y & g t ; & l t ; a : V a l u e 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 F 5 & a m p ; g t ; - & a m p ; l t ; M e a s u r e s \ F 5 & a m p ; g t ; \ C O L U M N & l t ; / K e y & g t ; & l t ; / a : K e y & g t ; & l t ; a : V a l u e 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 F 5 & a m p ; g t ; - & a m p ; l t ; M e a s u r e s \ F 5 & a m p ; g t ; \ M E A S U R E & l t ; / K e y & g t ; & l t ; / a : K e y & g t ; & l t ; a : V a l u e 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 F 4 & a m p ; g t ; - & a m p ; l t ; M e a s u r e s \ F 4 & a m p ; g t ; & l t ; / K e y & g t ; & l t ; / a : K e y & g t ; & l t ; a : V a l u e 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 F 4 & a m p ; g t ; - & a m p ; l t ; M e a s u r e s \ F 4 & a m p ; g t ; \ C O L U M N & l t ; / K e y & g t ; & l t ; / a : K e y & g t ; & l t ; a : V a l u e 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 F 4 & a m p ; g t ; - & a m p ; l t ; M e a s u r e s \ F 4 & a m p ; g t ; \ M E A S U R E & l t ; / K e y & g t ; & l t ; / a : K e y & g t ; & l t ; a : V a l u e 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 F 5 & a m p ; g t ; - & a m p ; l t ; M e a s u r e s \ F 5 & a m p ; g t ; & l t ; / K e y & g t ; & l t ; / a : K e y & g t ; & l t ; a : V a l u e 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 F 5 & a m p ; g t ; - & a m p ; l t ; M e a s u r e s \ F 5 & a m p ; g t ; \ C O L U M N & l t ; / K e y & g t ; & l t ; / a : K e y & g t ; & l t ; a : V a l u e 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 F 5 & a m p ; g t ; - & a m p ; l t ; M e a s u r e s \ F 5 & a m p ; g t ; \ M E A S U R E & l t ; / K e y & g t ; & l t ; / a : K e y & g t ; & l t ; a : V a l u e 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 F 2 & a m p ; g t ; - & a m p ; l t ; M e a s u r e s \ F 2 & a m p ; g t ; & l t ; / K e y & g t ; & l t ; / a : K e y & g t ; & l t ; a : V a l u e 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 F 2 & a m p ; g t ; - & a m p ; l t ; M e a s u r e s \ F 2 & a m p ; g t ; \ C O L U M N & l t ; / K e y & g t ; & l t ; / a : K e y & g t ; & l t ; a : V a l u e 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 F 2 & a m p ; g t ; - & a m p ; l t ; M e a s u r e s \ F 2 & a m p ; g t ; \ M E A S U R E & l t ; / K e y & g t ; & l t ; / a : K e y & g t ; & l t ; a : V a l u e 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 F 1 & a m p ; g t ; - & a m p ; l t ; M e a s u r e s \ F 1 & a m p ; g t ; & l t ; / K e y & g t ; & l t ; / a : K e y & g t ; & l t ; a : V a l u e 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 F 1 & a m p ; g t ; - & a m p ; l t ; M e a s u r e s \ F 1 & a m p ; g t ; \ C O L U M N & l t ; / K e y & g t ; & l t ; / a : K e y & g t ; & l t ; a : V a l u e 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 F 1 & a m p ; g t ; - & a m p ; l t ; M e a s u r e s \ F 1 & a m p ; g t ; \ M E A S U R E & l t ; / K e y & g t ; & l t ; / a : K e y & g t ; & l t ; a : V a l u e 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O R T O F F _ 4 f a f 5 f 3 7 - e 2 b 6 - 4 9 5 e - 8 9 4 3 - 4 3 0 2 7 8 7 c 0 8 5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R T O N _ 0 6 c c c a a 8 - a e 8 0 - 4 0 1 7 - 9 6 2 3 - 9 7 a 6 7 5 9 8 b 2 a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F M T A O F F _ 6 0 c d 1 d c a - 2 e c 0 - 4 3 1 e - 8 a f b - 4 1 7 b a 9 4 5 d f e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F M T A O N _ 6 8 5 b 3 f 1 c - 4 2 c 1 - 4 4 4 d - a 5 1 2 - 1 4 f d 3 6 5 d a b 2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7 4 d 8 d 7 6 - e b 1 7 - 4 8 b 7 - 9 8 3 1 - 6 a a 3 e 2 f f 1 6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 4 0 3 2 3 5 7 5 7 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e 3 a c 3 e d - 0 1 7 b - 4 a 5 b - 8 b 9 2 - b d 6 5 2 c d f 9 3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 2 3 1 3 8 0 8 2 4 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6 4 b 1 c 0 6 - 0 6 d 5 - 4 5 5 1 - a 3 6 4 - 1 f 4 2 5 8 9 5 d 6 4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 1 1 1 2 3 9 5 8 1 0 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O R T O F F _ 4 f a f 5 f 3 7 - e 2 b 6 - 4 9 5 e - 8 9 4 3 - 4 3 0 2 7 8 7 c 0 8 5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 2 0 1 8 - 0 3 - 0 6 T 0 9 : 2 6 : 0 1 . 1 2 0 9 3 7 6 + 0 8 : 0 0 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R T O F F _ 4 f a f 5 f 3 7 - e 2 b 6 - 4 9 5 e - 8 9 4 3 - 4 3 0 2 7 8 7 c 0 8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 F 4 < / s t r i n g > < / k e y > < v a l u e > < s t r i n g > E m p t y < / s t r i n g > < / v a l u e > < / i t e m > < i t e m > < k e y > < s t r i n g > F 5 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 1 7 2 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O R T O N _ 0 6 c c c a a 8 - a e 8 0 - 4 0 1 7 - 9 6 2 3 - 9 7 a 6 7 5 9 8 b 2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 F 4 < / s t r i n g > < / k e y > < v a l u e > < s t r i n g > E m p t y < / s t r i n g > < / v a l u e > < / i t e m > < i t e m > < k e y > < s t r i n g > F 5 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F M T A O F F _ 6 0 c d 1 d c a - 2 e c 0 - 4 3 1 e - 8 a f b - 4 1 7 b a 9 4 5 d f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 F 4 < / s t r i n g > < / k e y > < v a l u e > < s t r i n g > E m p t y < / s t r i n g > < / v a l u e > < / i t e m > < i t e m > < k e y > < s t r i n g > F 5 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F M T A O N _ 6 8 5 b 3 f 1 c - 4 2 c 1 - 4 4 4 d - a 5 1 2 - 1 4 f d 3 6 5 d a b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 F 4 < / s t r i n g > < / k e y > < v a l u e > < s t r i n g > E m p t y < / s t r i n g > < / v a l u e > < / i t e m > < i t e m > < k e y > < s t r i n g > F 5 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EE5EC1-BD36-436D-ABCD-78BEE392793E}">
  <ds:schemaRefs/>
</ds:datastoreItem>
</file>

<file path=customXml/itemProps10.xml><?xml version="1.0" encoding="utf-8"?>
<ds:datastoreItem xmlns:ds="http://schemas.openxmlformats.org/officeDocument/2006/customXml" ds:itemID="{FB06CC55-FEE3-453A-AD9E-E0FD9F0A209D}">
  <ds:schemaRefs/>
</ds:datastoreItem>
</file>

<file path=customXml/itemProps11.xml><?xml version="1.0" encoding="utf-8"?>
<ds:datastoreItem xmlns:ds="http://schemas.openxmlformats.org/officeDocument/2006/customXml" ds:itemID="{8594D0CE-0ACA-4F8E-80E1-DDFF7D002B46}">
  <ds:schemaRefs/>
</ds:datastoreItem>
</file>

<file path=customXml/itemProps12.xml><?xml version="1.0" encoding="utf-8"?>
<ds:datastoreItem xmlns:ds="http://schemas.openxmlformats.org/officeDocument/2006/customXml" ds:itemID="{F09771C3-E203-4049-B195-1FFA20AC2CB9}">
  <ds:schemaRefs/>
</ds:datastoreItem>
</file>

<file path=customXml/itemProps13.xml><?xml version="1.0" encoding="utf-8"?>
<ds:datastoreItem xmlns:ds="http://schemas.openxmlformats.org/officeDocument/2006/customXml" ds:itemID="{D5E70BF9-D74D-493B-906F-8D5DC39B920C}">
  <ds:schemaRefs/>
</ds:datastoreItem>
</file>

<file path=customXml/itemProps14.xml><?xml version="1.0" encoding="utf-8"?>
<ds:datastoreItem xmlns:ds="http://schemas.openxmlformats.org/officeDocument/2006/customXml" ds:itemID="{C8566AC7-969C-4EA0-A01F-A8BC1EF2FF83}">
  <ds:schemaRefs/>
</ds:datastoreItem>
</file>

<file path=customXml/itemProps15.xml><?xml version="1.0" encoding="utf-8"?>
<ds:datastoreItem xmlns:ds="http://schemas.openxmlformats.org/officeDocument/2006/customXml" ds:itemID="{FF01A544-11C2-4371-B930-E6367FCDB7C8}">
  <ds:schemaRefs/>
</ds:datastoreItem>
</file>

<file path=customXml/itemProps16.xml><?xml version="1.0" encoding="utf-8"?>
<ds:datastoreItem xmlns:ds="http://schemas.openxmlformats.org/officeDocument/2006/customXml" ds:itemID="{16B26F51-A0D4-42AD-AE8D-9A3AF91F4F42}">
  <ds:schemaRefs/>
</ds:datastoreItem>
</file>

<file path=customXml/itemProps17.xml><?xml version="1.0" encoding="utf-8"?>
<ds:datastoreItem xmlns:ds="http://schemas.openxmlformats.org/officeDocument/2006/customXml" ds:itemID="{34A7458F-7F0D-417A-AE61-72269DFDD769}">
  <ds:schemaRefs/>
</ds:datastoreItem>
</file>

<file path=customXml/itemProps18.xml><?xml version="1.0" encoding="utf-8"?>
<ds:datastoreItem xmlns:ds="http://schemas.openxmlformats.org/officeDocument/2006/customXml" ds:itemID="{D490CD0C-41B1-44A3-82BD-436785883977}">
  <ds:schemaRefs/>
</ds:datastoreItem>
</file>

<file path=customXml/itemProps19.xml><?xml version="1.0" encoding="utf-8"?>
<ds:datastoreItem xmlns:ds="http://schemas.openxmlformats.org/officeDocument/2006/customXml" ds:itemID="{0158EEA0-5343-4ADC-89C4-58155871FF7C}">
  <ds:schemaRefs/>
</ds:datastoreItem>
</file>

<file path=customXml/itemProps2.xml><?xml version="1.0" encoding="utf-8"?>
<ds:datastoreItem xmlns:ds="http://schemas.openxmlformats.org/officeDocument/2006/customXml" ds:itemID="{8E73357D-1531-42A3-A0F6-810E8F0572CE}">
  <ds:schemaRefs/>
</ds:datastoreItem>
</file>

<file path=customXml/itemProps20.xml><?xml version="1.0" encoding="utf-8"?>
<ds:datastoreItem xmlns:ds="http://schemas.openxmlformats.org/officeDocument/2006/customXml" ds:itemID="{027C7A7C-CAB4-4780-ABB5-008996961E0B}">
  <ds:schemaRefs/>
</ds:datastoreItem>
</file>

<file path=customXml/itemProps21.xml><?xml version="1.0" encoding="utf-8"?>
<ds:datastoreItem xmlns:ds="http://schemas.openxmlformats.org/officeDocument/2006/customXml" ds:itemID="{601AB82B-61A5-41D3-AB57-9DE378251873}">
  <ds:schemaRefs/>
</ds:datastoreItem>
</file>

<file path=customXml/itemProps3.xml><?xml version="1.0" encoding="utf-8"?>
<ds:datastoreItem xmlns:ds="http://schemas.openxmlformats.org/officeDocument/2006/customXml" ds:itemID="{02B77AA6-526F-4AD4-A1E3-297079403E9A}">
  <ds:schemaRefs/>
</ds:datastoreItem>
</file>

<file path=customXml/itemProps4.xml><?xml version="1.0" encoding="utf-8"?>
<ds:datastoreItem xmlns:ds="http://schemas.openxmlformats.org/officeDocument/2006/customXml" ds:itemID="{E35E38F7-650A-4C07-B3E2-B3100288D80A}">
  <ds:schemaRefs/>
</ds:datastoreItem>
</file>

<file path=customXml/itemProps5.xml><?xml version="1.0" encoding="utf-8"?>
<ds:datastoreItem xmlns:ds="http://schemas.openxmlformats.org/officeDocument/2006/customXml" ds:itemID="{B4A47FA4-A83F-44C8-8AB6-7D606CFCFEFE}">
  <ds:schemaRefs/>
</ds:datastoreItem>
</file>

<file path=customXml/itemProps6.xml><?xml version="1.0" encoding="utf-8"?>
<ds:datastoreItem xmlns:ds="http://schemas.openxmlformats.org/officeDocument/2006/customXml" ds:itemID="{21129698-21B9-49B1-BBE6-9F35E2AC1F4A}">
  <ds:schemaRefs/>
</ds:datastoreItem>
</file>

<file path=customXml/itemProps7.xml><?xml version="1.0" encoding="utf-8"?>
<ds:datastoreItem xmlns:ds="http://schemas.openxmlformats.org/officeDocument/2006/customXml" ds:itemID="{9E27A9F9-711A-4C88-B6A0-7C44391F3E24}">
  <ds:schemaRefs/>
</ds:datastoreItem>
</file>

<file path=customXml/itemProps8.xml><?xml version="1.0" encoding="utf-8"?>
<ds:datastoreItem xmlns:ds="http://schemas.openxmlformats.org/officeDocument/2006/customXml" ds:itemID="{11AC2778-FCF3-4A14-BA14-96B5EE38A041}">
  <ds:schemaRefs/>
</ds:datastoreItem>
</file>

<file path=customXml/itemProps9.xml><?xml version="1.0" encoding="utf-8"?>
<ds:datastoreItem xmlns:ds="http://schemas.openxmlformats.org/officeDocument/2006/customXml" ds:itemID="{02849482-EF40-4C63-8E06-FF8495DD5F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total parking meters per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2018-03-06T01:26:01Z</dcterms:modified>
</cp:coreProperties>
</file>