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<sst xmlns="http://schemas.openxmlformats.org/spreadsheetml/2006/main" uniqueCount="42">
  <si>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Production Costing</t>
  </si>
  <si>
    <t>Kirwatti Division</t>
  </si>
  <si>
    <t>Report Period: Between 2020-04-01 And 2020-04-30</t>
  </si>
  <si>
    <t>Production Quantity (Ltr)</t>
  </si>
  <si>
    <t>Cost Of Production</t>
  </si>
  <si>
    <t>Value</t>
  </si>
  <si>
    <t>Rate/Lt</t>
  </si>
  <si>
    <t>Cost To SR</t>
  </si>
  <si>
    <t xml:space="preserve">Primary Raw Materials Consumed </t>
  </si>
  <si>
    <t>Stock Item</t>
  </si>
  <si>
    <t>Qty</t>
  </si>
  <si>
    <t>Rate</t>
  </si>
  <si>
    <t>(%)</t>
  </si>
  <si>
    <t>Skimmed Milk Powder(SMP)</t>
  </si>
  <si>
    <t>Cream</t>
  </si>
  <si>
    <t>Sugar</t>
  </si>
  <si>
    <t>Raw Chilled Milk</t>
  </si>
  <si>
    <t>Refined Palm Kernel Oil</t>
  </si>
  <si>
    <t>Liquid Glucose</t>
  </si>
  <si>
    <t>Total Primary Materials</t>
  </si>
  <si>
    <t>Other Raw Materials Consumed</t>
  </si>
  <si>
    <t>Cocoa Powder JB100</t>
  </si>
  <si>
    <t>Cocoa Powder JB800 LA</t>
  </si>
  <si>
    <t>Premix 107</t>
  </si>
  <si>
    <t>Premix 007</t>
  </si>
  <si>
    <t>Premix 307</t>
  </si>
  <si>
    <t>Premix 707</t>
  </si>
  <si>
    <t>Premix 407</t>
  </si>
  <si>
    <t>Total Other Raw Materials</t>
  </si>
  <si>
    <t>Packing Materials Consumed</t>
  </si>
  <si>
    <t>Packing Roll - Grape Candy</t>
  </si>
  <si>
    <t>Packing Roll Fun Bites Chocolate 15 Ml</t>
  </si>
  <si>
    <t>Wooden Stick 114 mm Imported</t>
  </si>
  <si>
    <t>Corrugated Box Candy/Dolly/Big Chocobar</t>
  </si>
  <si>
    <t>Wooden Stick 65 mm</t>
  </si>
  <si>
    <t>Total Packing Materials</t>
  </si>
  <si>
    <t>Total Variable Costs</t>
  </si>
  <si>
    <t>Sales/Transfers for the period</t>
  </si>
  <si>
    <t>Qty (Lt)</t>
  </si>
  <si>
    <t>Stock Transfers based on SS Price</t>
  </si>
  <si>
    <t>Sales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</si>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</sst>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158466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8D281E"/>
      <name val="Arial"/>
    </font>
    <font>
      <b val="0"/>
      <i val="0"/>
      <strike val="0"/>
      <u val="none"/>
      <sz val="10"/>
      <color rgb="FF999999"/>
      <name val="Arial"/>
    </font>
    <font>
      <b val="1"/>
      <i val="0"/>
      <strike val="0"/>
      <u val="none"/>
      <sz val="10"/>
      <color rgb="FF8D281E"/>
      <name val="Arial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B5E9B"/>
        <bgColor rgb="FF808080"/>
      </patternFill>
    </fill>
    <fill>
      <patternFill patternType="solid">
        <fgColor rgb="FFA1467E"/>
        <bgColor rgb="FF993366"/>
      </patternFill>
    </fill>
  </fills>
  <borders count="3">
    <border/>
    <border>
      <bottom style="hair">
        <color rgb="FF158466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0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3" numFmtId="4" fillId="0" borderId="1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3" numFmtId="4" fillId="0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7" numFmtId="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7" numFmtId="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7" numFmtId="10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3" fillId="0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" fillId="0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0" fillId="0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0" borderId="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0" numFmtId="10" fillId="0" borderId="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0" numFmtId="4" fillId="0" borderId="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0" numFmtId="10" fillId="0" borderId="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0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10" fillId="0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2" numFmtId="4" fillId="0" borderId="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10" fillId="0" borderId="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1" numFmtId="164" fillId="0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4" fillId="0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2" numFmtId="164" fillId="0" borderId="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2" numFmtId="4" fillId="0" borderId="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2"/>
  <sheetViews>
    <sheetView tabSelected="1" workbookViewId="0" zoomScale="161" zoomScaleNormal="161" showGridLines="true" showRowColHeaders="1">
      <selection activeCell="H36" sqref="H36"/>
    </sheetView>
  </sheetViews>
  <sheetFormatPr defaultRowHeight="14.4" defaultColWidth="11.53515625" outlineLevelRow="1" outlineLevelCol="0"/>
  <cols>
    <col min="1" max="1" width="34.43" customWidth="true" style="0"/>
  </cols>
  <sheetData>
    <row r="1" spans="1:8" customHeight="1" ht="15">
      <c r="A1" s="1" t="s">
        <v>0</v>
      </c>
      <c r="B1" s="2"/>
      <c r="C1" s="2"/>
      <c r="D1" s="3"/>
      <c r="E1" s="3"/>
      <c r="F1" s="4"/>
      <c r="G1" s="3"/>
      <c r="H1" s="3"/>
    </row>
    <row r="2" spans="1:8" customHeight="1" ht="12.8">
      <c r="A2" s="5" t="s">
        <v>1</v>
      </c>
      <c r="B2" s="6"/>
      <c r="C2" s="6"/>
      <c r="D2" s="7"/>
      <c r="E2" s="7"/>
      <c r="F2" s="8"/>
      <c r="G2" s="7"/>
      <c r="H2" s="7"/>
    </row>
    <row r="3" spans="1:8" customHeight="1" ht="12.8">
      <c r="A3" s="9" t="s">
        <v>2</v>
      </c>
      <c r="B3" s="6"/>
      <c r="C3" s="6"/>
      <c r="D3" s="7"/>
      <c r="E3" s="7"/>
      <c r="F3" s="8"/>
      <c r="G3" s="7"/>
      <c r="H3" s="7"/>
    </row>
    <row r="4" spans="1:8" customHeight="1" ht="12.8">
      <c r="A4" s="9"/>
      <c r="B4" s="6"/>
      <c r="C4" s="6"/>
      <c r="D4" s="7"/>
      <c r="E4" s="7"/>
      <c r="F4" s="8"/>
      <c r="G4" s="7"/>
      <c r="H4" s="7"/>
    </row>
    <row r="5" spans="1:8" customHeight="1" ht="12.8">
      <c r="A5" s="10" t="s">
        <v>3</v>
      </c>
      <c r="B5" s="6"/>
      <c r="C5" s="6"/>
      <c r="D5" s="7"/>
      <c r="E5" s="7"/>
      <c r="F5" s="8">
        <v>7305.9</v>
      </c>
      <c r="G5" s="7"/>
      <c r="H5" s="7"/>
    </row>
    <row r="6" spans="1:8" customHeight="1" ht="12.8">
      <c r="A6" s="11" t="s">
        <v>4</v>
      </c>
      <c r="B6" s="11"/>
      <c r="C6" s="11"/>
      <c r="D6" s="11"/>
      <c r="E6" s="11"/>
      <c r="F6" s="12" t="s">
        <v>5</v>
      </c>
      <c r="G6" s="12" t="s">
        <v>6</v>
      </c>
      <c r="H6" s="12" t="s">
        <v>7</v>
      </c>
    </row>
    <row r="7" spans="1:8" customHeight="1" ht="12.95">
      <c r="A7" s="7" t="s">
        <v>8</v>
      </c>
      <c r="B7" s="7"/>
      <c r="C7" s="7"/>
      <c r="D7" s="7"/>
      <c r="E7" s="7"/>
      <c r="F7" s="13">
        <v>206510.12</v>
      </c>
      <c r="G7" s="14">
        <v>28.266</v>
      </c>
      <c r="H7" s="15">
        <v>0.2372</v>
      </c>
    </row>
    <row r="8" spans="1:8" customHeight="1" ht="12.8" hidden="true" outlineLevel="1">
      <c r="A8" s="16" t="s">
        <v>9</v>
      </c>
      <c r="B8" s="16" t="s">
        <v>10</v>
      </c>
      <c r="C8" s="16" t="s">
        <v>11</v>
      </c>
      <c r="D8" s="16" t="s">
        <v>5</v>
      </c>
      <c r="E8" s="16" t="s">
        <v>12</v>
      </c>
      <c r="F8" s="17"/>
      <c r="G8" s="17"/>
      <c r="H8" s="7"/>
    </row>
    <row r="9" spans="1:8" customHeight="1" ht="12.8" hidden="true" outlineLevel="1">
      <c r="A9" s="18" t="s">
        <v>13</v>
      </c>
      <c r="B9" s="19">
        <v>504</v>
      </c>
      <c r="C9" s="20">
        <v>316.774</v>
      </c>
      <c r="D9" s="19">
        <v>159653.84</v>
      </c>
      <c r="E9" s="21">
        <v>0.5813</v>
      </c>
      <c r="F9"/>
      <c r="G9"/>
      <c r="H9"/>
    </row>
    <row r="10" spans="1:8" customHeight="1" ht="12.8" hidden="true" outlineLevel="1">
      <c r="A10" s="18" t="s">
        <v>14</v>
      </c>
      <c r="B10" s="19">
        <v>26</v>
      </c>
      <c r="C10" s="20">
        <v>188.755</v>
      </c>
      <c r="D10" s="19">
        <v>4941035</v>
      </c>
      <c r="E10" s="21">
        <v>0.208</v>
      </c>
      <c r="F10"/>
      <c r="G10"/>
      <c r="H10"/>
    </row>
    <row r="11" spans="1:8" customHeight="1" ht="12.8" hidden="true" outlineLevel="1">
      <c r="A11" s="18" t="s">
        <v>15</v>
      </c>
      <c r="B11" s="19">
        <v>104785</v>
      </c>
      <c r="C11" s="20">
        <v>33.022</v>
      </c>
      <c r="D11" s="19">
        <v>3460238</v>
      </c>
      <c r="E11" s="21">
        <v>0.146</v>
      </c>
      <c r="F11"/>
      <c r="G11"/>
      <c r="H11"/>
    </row>
    <row r="12" spans="1:8" customHeight="1" ht="12.8" hidden="true" outlineLevel="1">
      <c r="A12" s="18" t="s">
        <v>16</v>
      </c>
      <c r="B12" s="19">
        <v>82900</v>
      </c>
      <c r="C12" s="20">
        <v>27.739</v>
      </c>
      <c r="D12" s="19">
        <v>2299535</v>
      </c>
      <c r="E12" s="21">
        <v>0.097</v>
      </c>
      <c r="F12"/>
      <c r="G12"/>
      <c r="H12"/>
    </row>
    <row r="13" spans="1:8" customHeight="1" ht="12.8" hidden="true" outlineLevel="1">
      <c r="A13" s="18" t="s">
        <v>17</v>
      </c>
      <c r="B13" s="19">
        <v>22041</v>
      </c>
      <c r="C13" s="20">
        <v>99.1</v>
      </c>
      <c r="D13" s="19">
        <v>2184272</v>
      </c>
      <c r="E13" s="21">
        <v>0.092</v>
      </c>
      <c r="F13"/>
      <c r="G13"/>
      <c r="H13"/>
    </row>
    <row r="14" spans="1:8" customHeight="1" ht="12.8" hidden="true" outlineLevel="1">
      <c r="A14" s="18" t="s">
        <v>18</v>
      </c>
      <c r="B14" s="19">
        <v>41195</v>
      </c>
      <c r="C14" s="20">
        <v>34.006</v>
      </c>
      <c r="D14" s="19">
        <v>1400893</v>
      </c>
      <c r="E14" s="21">
        <v>0.059</v>
      </c>
      <c r="F14"/>
      <c r="G14"/>
      <c r="H14"/>
    </row>
    <row r="15" spans="1:8" customHeight="1" ht="12.8" hidden="true" outlineLevel="1">
      <c r="A15" s="22" t="s">
        <v>19</v>
      </c>
      <c r="B15" s="23"/>
      <c r="C15" s="23"/>
      <c r="D15" s="24">
        <f>SUM(D9:D15)</f>
        <v>14445626.84</v>
      </c>
      <c r="E15" s="25">
        <f>SUM(E9:E15)</f>
        <v>1.1833</v>
      </c>
      <c r="F15" s="7"/>
      <c r="G15" s="7"/>
      <c r="H15" s="17"/>
    </row>
    <row r="16" spans="1:8" customHeight="1" ht="12.8">
      <c r="A16" s="17"/>
      <c r="B16" s="17"/>
      <c r="C16" s="17"/>
      <c r="D16" s="17"/>
      <c r="E16" s="17"/>
      <c r="F16" s="17"/>
      <c r="G16" s="17"/>
      <c r="H16" s="17"/>
    </row>
    <row r="17" spans="1:8" customHeight="1" ht="12.95">
      <c r="A17" s="17" t="s">
        <v>20</v>
      </c>
      <c r="B17" s="17"/>
      <c r="C17" s="17"/>
      <c r="D17" s="17"/>
      <c r="E17" s="17"/>
      <c r="F17" s="13">
        <v>31278.26</v>
      </c>
      <c r="G17" s="14">
        <v>4.281</v>
      </c>
      <c r="H17" s="15">
        <v>0.0359</v>
      </c>
    </row>
    <row r="18" spans="1:8" customHeight="1" ht="12.8">
      <c r="A18" s="16" t="s">
        <v>9</v>
      </c>
      <c r="B18" s="16" t="s">
        <v>10</v>
      </c>
      <c r="C18" s="16" t="s">
        <v>11</v>
      </c>
      <c r="D18" s="16" t="s">
        <v>5</v>
      </c>
      <c r="E18" s="16" t="s">
        <v>12</v>
      </c>
      <c r="F18" s="17"/>
      <c r="G18" s="17"/>
      <c r="H18" s="17"/>
    </row>
    <row r="19" spans="1:8" customHeight="1" ht="12.8">
      <c r="A19" s="18" t="s">
        <v>21</v>
      </c>
      <c r="B19" s="19">
        <v>2842</v>
      </c>
      <c r="C19" s="20">
        <v>201.821</v>
      </c>
      <c r="D19" s="19">
        <v>573</v>
      </c>
      <c r="E19" s="21">
        <v>0.024</v>
      </c>
      <c r="F19"/>
      <c r="G19"/>
      <c r="H19"/>
    </row>
    <row r="20" spans="1:8" customHeight="1" ht="12.8">
      <c r="A20" s="18" t="s">
        <v>22</v>
      </c>
      <c r="B20" s="19">
        <v>1863</v>
      </c>
      <c r="C20" s="20">
        <v>201.288</v>
      </c>
      <c r="D20" s="19">
        <v>375012</v>
      </c>
      <c r="E20" s="21">
        <v>0.016</v>
      </c>
      <c r="F20"/>
      <c r="G20"/>
      <c r="H20"/>
    </row>
    <row r="21" spans="1:8" customHeight="1" ht="12.8">
      <c r="A21" s="18" t="s">
        <v>23</v>
      </c>
      <c r="B21" s="19">
        <v>1386</v>
      </c>
      <c r="C21" s="20">
        <v>246.002</v>
      </c>
      <c r="D21" s="19">
        <v>340958</v>
      </c>
      <c r="E21" s="21">
        <v>0.014</v>
      </c>
      <c r="F21"/>
      <c r="G21"/>
      <c r="H21"/>
    </row>
    <row r="22" spans="1:8" customHeight="1" ht="12.8">
      <c r="A22" s="18" t="s">
        <v>24</v>
      </c>
      <c r="B22" s="19">
        <v>900</v>
      </c>
      <c r="C22" s="20">
        <v>245.007</v>
      </c>
      <c r="D22" s="19">
        <v>220</v>
      </c>
      <c r="E22" s="21">
        <v>0.009</v>
      </c>
      <c r="F22"/>
      <c r="G22"/>
      <c r="H22"/>
    </row>
    <row r="23" spans="1:8" customHeight="1" ht="12.8">
      <c r="A23" s="18" t="s">
        <v>25</v>
      </c>
      <c r="B23" s="19">
        <v>278</v>
      </c>
      <c r="C23" s="20">
        <v>442.055</v>
      </c>
      <c r="D23" s="19">
        <v>122</v>
      </c>
      <c r="E23" s="21">
        <v>0.005</v>
      </c>
      <c r="F23"/>
      <c r="G23"/>
      <c r="H23"/>
    </row>
    <row r="24" spans="1:8" customHeight="1" ht="12.8">
      <c r="A24" s="18" t="s">
        <v>26</v>
      </c>
      <c r="B24" s="19">
        <v>61</v>
      </c>
      <c r="C24" s="20">
        <v>1</v>
      </c>
      <c r="D24" s="19">
        <v>61575</v>
      </c>
      <c r="E24" s="21">
        <v>0.003</v>
      </c>
      <c r="F24"/>
      <c r="G24"/>
      <c r="H24"/>
    </row>
    <row r="25" spans="1:8" customHeight="1" ht="12.8">
      <c r="A25" s="18" t="s">
        <v>27</v>
      </c>
      <c r="B25" s="19">
        <v>4</v>
      </c>
      <c r="C25" s="20">
        <v>781.368</v>
      </c>
      <c r="D25" s="19">
        <v>3461</v>
      </c>
      <c r="E25" s="21">
        <v>0.0</v>
      </c>
      <c r="F25"/>
      <c r="G25"/>
      <c r="H25"/>
    </row>
    <row r="26" spans="1:8" customHeight="1" ht="12.8">
      <c r="A26" s="26" t="s">
        <v>28</v>
      </c>
      <c r="B26" s="17"/>
      <c r="C26" s="17"/>
      <c r="D26" s="27">
        <f>SUM(D19:D26)</f>
        <v>781921</v>
      </c>
      <c r="E26" s="28">
        <f>SUM(E19:E26)</f>
        <v>0.071</v>
      </c>
      <c r="F26" s="17"/>
      <c r="G26" s="17"/>
      <c r="H26" s="17"/>
    </row>
    <row r="27" spans="1:8" customHeight="1" ht="12.8">
      <c r="A27" s="26"/>
      <c r="B27" s="17"/>
      <c r="C27" s="17"/>
      <c r="D27" s="29"/>
      <c r="E27" s="30"/>
      <c r="F27" s="17"/>
      <c r="G27" s="17"/>
      <c r="H27" s="17"/>
    </row>
    <row r="28" spans="1:8" customHeight="1" ht="12.95">
      <c r="A28" s="17" t="s">
        <v>29</v>
      </c>
      <c r="B28" s="17"/>
      <c r="C28" s="17"/>
      <c r="D28" s="17"/>
      <c r="E28" s="17"/>
      <c r="F28" s="13">
        <v>103872.8</v>
      </c>
      <c r="G28" s="14">
        <v>14.218</v>
      </c>
      <c r="H28" s="15">
        <v>0.1193</v>
      </c>
    </row>
    <row r="29" spans="1:8" customHeight="1" ht="12.8">
      <c r="A29" s="16" t="s">
        <v>9</v>
      </c>
      <c r="B29" s="16" t="s">
        <v>10</v>
      </c>
      <c r="C29" s="16" t="s">
        <v>11</v>
      </c>
      <c r="D29" s="16" t="s">
        <v>5</v>
      </c>
      <c r="E29" s="16" t="s">
        <v>12</v>
      </c>
      <c r="F29" s="17"/>
      <c r="G29" s="17"/>
      <c r="H29" s="17"/>
    </row>
    <row r="30" spans="1:8" customHeight="1" ht="12.8">
      <c r="A30" s="18" t="s">
        <v>30</v>
      </c>
      <c r="B30" s="19">
        <v>85</v>
      </c>
      <c r="C30" s="20">
        <v>250.682</v>
      </c>
      <c r="D30" s="19">
        <v>21307.94</v>
      </c>
      <c r="E30" s="21">
        <v>0.2051</v>
      </c>
      <c r="F30"/>
      <c r="G30"/>
      <c r="H30"/>
    </row>
    <row r="31" spans="1:8" customHeight="1" ht="12.8">
      <c r="A31" s="18" t="s">
        <v>31</v>
      </c>
      <c r="B31" s="19">
        <v>65</v>
      </c>
      <c r="C31" s="20">
        <v>250.866</v>
      </c>
      <c r="D31" s="19">
        <v>16306.32</v>
      </c>
      <c r="E31" s="21">
        <v>0.157</v>
      </c>
      <c r="F31"/>
      <c r="G31"/>
      <c r="H31"/>
    </row>
    <row r="32" spans="1:8" customHeight="1" ht="12.8">
      <c r="A32" s="18" t="s">
        <v>32</v>
      </c>
      <c r="B32" s="19">
        <v>54200</v>
      </c>
      <c r="C32" s="20">
        <v>0.217</v>
      </c>
      <c r="D32" s="19">
        <v>11772.24</v>
      </c>
      <c r="E32" s="21">
        <v>0.1133</v>
      </c>
      <c r="F32"/>
      <c r="G32"/>
      <c r="H32"/>
    </row>
    <row r="33" spans="1:8" customHeight="1" ht="12.8">
      <c r="A33" s="18" t="s">
        <v>33</v>
      </c>
      <c r="B33" s="19">
        <v>2021</v>
      </c>
      <c r="C33" s="20">
        <v>5.248</v>
      </c>
      <c r="D33" s="19">
        <v>10605.4</v>
      </c>
      <c r="E33" s="21">
        <v>0.1021</v>
      </c>
      <c r="F33"/>
      <c r="G33"/>
      <c r="H33"/>
    </row>
    <row r="34" spans="1:8" customHeight="1" ht="12.8">
      <c r="A34" s="18" t="s">
        <v>34</v>
      </c>
      <c r="B34" s="19">
        <v>59500</v>
      </c>
      <c r="C34" s="20">
        <v>0.151</v>
      </c>
      <c r="D34" s="19">
        <v>8990.45</v>
      </c>
      <c r="E34" s="21">
        <v>0.0866</v>
      </c>
      <c r="F34"/>
      <c r="G34"/>
      <c r="H34"/>
    </row>
    <row r="35" spans="1:8" customHeight="1" ht="12.8">
      <c r="A35" s="26" t="s">
        <v>35</v>
      </c>
      <c r="B35" s="17"/>
      <c r="C35" s="17"/>
      <c r="D35" s="27">
        <f>SUM(D30:D35)</f>
        <v>68982.35</v>
      </c>
      <c r="E35" s="28">
        <f>SUM(E30:E35)</f>
        <v>0.6641</v>
      </c>
      <c r="F35" s="17"/>
      <c r="G35" s="17"/>
      <c r="H35" s="17"/>
    </row>
    <row r="36" spans="1:8" customHeight="1" ht="12.8">
      <c r="A36" s="17"/>
      <c r="B36" s="17"/>
      <c r="C36" s="17"/>
      <c r="D36" s="17"/>
      <c r="E36" s="17"/>
      <c r="F36" s="17"/>
      <c r="G36" s="17"/>
      <c r="H36" s="17"/>
    </row>
    <row r="37" spans="1:8" customHeight="1" ht="12.8">
      <c r="A37" s="31" t="s">
        <v>36</v>
      </c>
      <c r="B37" s="31"/>
      <c r="C37" s="31"/>
      <c r="D37" s="31"/>
      <c r="E37" s="31"/>
      <c r="F37" s="32">
        <f>SUM(F7:F36)</f>
        <v>341661.18</v>
      </c>
      <c r="G37" s="32">
        <f>SUM(G7:G36)</f>
        <v>46.765</v>
      </c>
      <c r="H37" s="33">
        <f>SUM(H7:H36)</f>
        <v>0.3924</v>
      </c>
    </row>
    <row r="38" spans="1:8" customHeight="1" ht="12.8">
      <c r="A38" s="17"/>
      <c r="B38" s="17"/>
      <c r="C38" s="17"/>
      <c r="D38" s="17"/>
      <c r="E38" s="17"/>
      <c r="F38" s="17"/>
      <c r="G38" s="17"/>
      <c r="H38" s="17"/>
    </row>
    <row r="39" spans="1:8" customHeight="1" ht="12.8">
      <c r="A39" s="34" t="s">
        <v>37</v>
      </c>
      <c r="B39" s="34"/>
      <c r="C39" s="35" t="s">
        <v>38</v>
      </c>
      <c r="D39" s="35" t="s">
        <v>5</v>
      </c>
      <c r="E39" s="35" t="s">
        <v>6</v>
      </c>
      <c r="F39" s="17"/>
      <c r="G39" s="17"/>
      <c r="H39" s="17"/>
    </row>
    <row r="40" spans="1:8" customHeight="1" ht="12.8">
      <c r="A40" s="17" t="s">
        <v>39</v>
      </c>
      <c r="B40" s="17"/>
      <c r="C40" s="36">
        <v>26847.755</v>
      </c>
      <c r="D40" s="37">
        <v>3184639.69</v>
      </c>
      <c r="E40" s="36">
        <v>118.618</v>
      </c>
      <c r="F40" s="17"/>
      <c r="G40" s="17"/>
      <c r="H40" s="17"/>
    </row>
    <row r="41" spans="1:8" customHeight="1" ht="12.8">
      <c r="A41" s="17" t="s">
        <v>40</v>
      </c>
      <c r="B41" s="17"/>
      <c r="C41" s="36">
        <v>57707.22</v>
      </c>
      <c r="D41" s="37">
        <v>6892685.93</v>
      </c>
      <c r="E41" s="36">
        <v>119.442</v>
      </c>
      <c r="F41" s="17"/>
      <c r="G41" s="17"/>
      <c r="H41" s="17"/>
    </row>
    <row r="42" spans="1:8" customHeight="1" ht="12.8">
      <c r="A42" s="17"/>
      <c r="B42" s="38" t="s">
        <v>41</v>
      </c>
      <c r="C42" s="39">
        <f>SUM(C40:C41)</f>
        <v>84554.975</v>
      </c>
      <c r="D42" s="40">
        <f>SUM(D40:D41)</f>
        <v>10077325.62</v>
      </c>
      <c r="E42" s="39">
        <f>D42/C42</f>
        <v>119.18075335011</v>
      </c>
      <c r="F42" s="17"/>
      <c r="G42" s="17"/>
      <c r="H4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7:E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1970-01-01T05:30:00+05:30</dcterms:created>
  <dcterms:modified xsi:type="dcterms:W3CDTF">2020-07-17T21:42:40+05:30</dcterms:modified>
  <dc:title/>
  <dc:description/>
  <dc:subject/>
  <cp:keywords/>
  <cp:category/>
</cp:coreProperties>
</file>