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889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D15"/>
  <c r="C15"/>
  <c r="E14"/>
  <c r="D14"/>
  <c r="C14"/>
</calcChain>
</file>

<file path=xl/sharedStrings.xml><?xml version="1.0" encoding="utf-8"?>
<sst xmlns="http://schemas.openxmlformats.org/spreadsheetml/2006/main" count="31" uniqueCount="25">
  <si>
    <t>HiSeq Run</t>
  </si>
  <si>
    <t>Transcriptome</t>
  </si>
  <si>
    <t>ChIP</t>
  </si>
  <si>
    <t>Micoarray</t>
  </si>
  <si>
    <t>Exome/aCGH</t>
  </si>
  <si>
    <t>~115 mb</t>
  </si>
  <si>
    <t>~67.5-135 Gb</t>
  </si>
  <si>
    <t>~33.75-67.5 Gb</t>
  </si>
  <si>
    <t>~13.5-20 Gb</t>
  </si>
  <si>
    <t>~60 mb</t>
  </si>
  <si>
    <t>~13-40 mb</t>
  </si>
  <si>
    <t>Platform</t>
  </si>
  <si>
    <t>~260 mb</t>
  </si>
  <si>
    <t>~1.2 mb</t>
  </si>
  <si>
    <t>~680 Gb</t>
  </si>
  <si>
    <t>~270 Gb</t>
  </si>
  <si>
    <t>Processor</t>
  </si>
  <si>
    <t>2.6GHz, quad-core</t>
  </si>
  <si>
    <t>Memory</t>
  </si>
  <si>
    <t>~1350 GB</t>
  </si>
  <si>
    <t>~2 GB</t>
  </si>
  <si>
    <t>Storage</t>
  </si>
  <si>
    <t>16 GB</t>
  </si>
  <si>
    <t>768 GB</t>
  </si>
  <si>
    <t>Price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</si>
</sst>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E5" totalsRowShown="0" headerRowDxfId="9">
  <autoFilter ref="B3:E5"/>
  <tableColumns count="4">
    <tableColumn id="1" name="Platform" dataDxfId="8"/>
    <tableColumn id="2" name="Exome/aCGH" dataDxfId="7"/>
    <tableColumn id="3" name="Transcriptome" dataDxfId="6"/>
    <tableColumn id="4" name="ChIP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8:E10" totalsRowShown="0" headerRowDxfId="0">
  <autoFilter ref="B8:E10"/>
  <tableColumns count="4">
    <tableColumn id="1" name="Platform" dataDxfId="4"/>
    <tableColumn id="2" name="Exome/aCGH" dataDxfId="3"/>
    <tableColumn id="3" name="Transcriptome" dataDxfId="2"/>
    <tableColumn id="4" name="ChIP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24"/>
  <sheetViews>
    <sheetView tabSelected="1" workbookViewId="0">
      <selection activeCell="C21" sqref="C21:D24"/>
    </sheetView>
  </sheetViews>
  <sheetFormatPr defaultRowHeight="15"/>
  <cols>
    <col min="1" max="1" width="10.42578125" bestFit="1" customWidth="1"/>
    <col min="2" max="2" width="11" bestFit="1" customWidth="1"/>
    <col min="3" max="3" width="15" bestFit="1" customWidth="1"/>
    <col min="4" max="4" width="15.85546875" customWidth="1"/>
    <col min="5" max="5" width="11.140625" bestFit="1" customWidth="1"/>
  </cols>
  <sheetData>
    <row r="3" spans="2:5">
      <c r="B3" t="s">
        <v>11</v>
      </c>
      <c r="C3" s="2" t="s">
        <v>4</v>
      </c>
      <c r="D3" s="2" t="s">
        <v>1</v>
      </c>
      <c r="E3" s="2" t="s">
        <v>2</v>
      </c>
    </row>
    <row r="4" spans="2:5">
      <c r="B4" s="1" t="s">
        <v>3</v>
      </c>
      <c r="C4" s="3" t="s">
        <v>5</v>
      </c>
      <c r="D4" s="3" t="s">
        <v>10</v>
      </c>
      <c r="E4" s="3" t="s">
        <v>9</v>
      </c>
    </row>
    <row r="5" spans="2:5">
      <c r="B5" s="1" t="s">
        <v>0</v>
      </c>
      <c r="C5" s="3" t="s">
        <v>6</v>
      </c>
      <c r="D5" s="3" t="s">
        <v>7</v>
      </c>
      <c r="E5" s="3" t="s">
        <v>8</v>
      </c>
    </row>
    <row r="8" spans="2:5">
      <c r="B8" t="s">
        <v>11</v>
      </c>
      <c r="C8" s="2" t="s">
        <v>4</v>
      </c>
      <c r="D8" s="2" t="s">
        <v>1</v>
      </c>
      <c r="E8" s="2" t="s">
        <v>2</v>
      </c>
    </row>
    <row r="9" spans="2:5">
      <c r="B9" s="1" t="s">
        <v>3</v>
      </c>
      <c r="C9" s="3" t="s">
        <v>20</v>
      </c>
      <c r="D9" s="3" t="s">
        <v>12</v>
      </c>
      <c r="E9" s="3" t="s">
        <v>13</v>
      </c>
    </row>
    <row r="10" spans="2:5">
      <c r="B10" s="1" t="s">
        <v>0</v>
      </c>
      <c r="C10" s="3" t="s">
        <v>19</v>
      </c>
      <c r="D10" s="3" t="s">
        <v>14</v>
      </c>
      <c r="E10" s="3" t="s">
        <v>15</v>
      </c>
    </row>
    <row r="14" spans="2:5">
      <c r="C14">
        <f>115*20</f>
        <v>2300</v>
      </c>
      <c r="D14">
        <f>13*20</f>
        <v>260</v>
      </c>
      <c r="E14">
        <f>60*20</f>
        <v>1200</v>
      </c>
    </row>
    <row r="15" spans="2:5">
      <c r="C15">
        <f>67.5*20</f>
        <v>1350</v>
      </c>
      <c r="D15">
        <f>34*20</f>
        <v>680</v>
      </c>
      <c r="E15">
        <f>13.5*20</f>
        <v>270</v>
      </c>
    </row>
    <row r="21" spans="3:4">
      <c r="C21" s="1" t="s">
        <v>24</v>
      </c>
      <c r="D21" s="4">
        <v>2799</v>
      </c>
    </row>
    <row r="22" spans="3:4">
      <c r="C22" s="1" t="s">
        <v>16</v>
      </c>
      <c r="D22" s="3" t="s">
        <v>17</v>
      </c>
    </row>
    <row r="23" spans="3:4">
      <c r="C23" s="1" t="s">
        <v>18</v>
      </c>
      <c r="D23" s="3" t="s">
        <v>22</v>
      </c>
    </row>
    <row r="24" spans="3:4">
      <c r="C24" s="1" t="s">
        <v>21</v>
      </c>
      <c r="D24" s="3" t="s">
        <v>23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Yaoyu</dc:creator>
  <cp:lastModifiedBy>Yaoyu</cp:lastModifiedBy>
  <dcterms:created xsi:type="dcterms:W3CDTF">2013-01-27T23:17:25Z</dcterms:created>
  <dcterms:modified xsi:type="dcterms:W3CDTF">2013-01-28T02:02:43Z</dcterms:modified>
</cp:coreProperties>
</file>