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20475" windowHeight="96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62" i="1" l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<sst xmlns="http://schemas.openxmlformats.org/spreadsheetml/2006/main" count="1024" uniqueCount="179">
  <si>
    <t>样品编号</t>
  </si>
  <si>
    <t>未处理</t>
    <phoneticPr fontId="3" type="noConversion"/>
  </si>
  <si>
    <t>处理后</t>
  </si>
  <si>
    <t>平均值</t>
  </si>
  <si>
    <r>
      <t>PH</t>
    </r>
    <r>
      <rPr>
        <b/>
        <sz val="9"/>
        <rFont val="宋体"/>
        <family val="3"/>
        <charset val="134"/>
      </rPr>
      <t>值</t>
    </r>
    <phoneticPr fontId="3" type="noConversion"/>
  </si>
  <si>
    <r>
      <t>甲醛含量</t>
    </r>
    <r>
      <rPr>
        <b/>
        <sz val="8"/>
        <rFont val="宋体"/>
        <family val="3"/>
        <charset val="134"/>
      </rPr>
      <t>（</t>
    </r>
    <r>
      <rPr>
        <b/>
        <sz val="8"/>
        <rFont val="Times New Roman"/>
        <family val="1"/>
      </rPr>
      <t>mg/kg</t>
    </r>
    <r>
      <rPr>
        <b/>
        <sz val="8"/>
        <rFont val="宋体"/>
        <family val="3"/>
        <charset val="134"/>
      </rPr>
      <t>）</t>
    </r>
    <phoneticPr fontId="3" type="noConversion"/>
  </si>
  <si>
    <r>
      <t>防寒性能</t>
    </r>
    <r>
      <rPr>
        <b/>
        <sz val="9"/>
        <rFont val="Times New Roman"/>
        <family val="1"/>
      </rPr>
      <t xml:space="preserve">       </t>
    </r>
    <r>
      <rPr>
        <b/>
        <sz val="9"/>
        <rFont val="宋体"/>
        <family val="3"/>
        <charset val="134"/>
      </rPr>
      <t>（△</t>
    </r>
    <r>
      <rPr>
        <b/>
        <sz val="9"/>
        <rFont val="Times New Roman"/>
        <family val="1"/>
      </rPr>
      <t>t</t>
    </r>
    <r>
      <rPr>
        <b/>
        <sz val="9"/>
        <rFont val="宋体"/>
        <family val="3"/>
        <charset val="134"/>
      </rPr>
      <t>）</t>
    </r>
    <r>
      <rPr>
        <b/>
        <sz val="9"/>
        <rFont val="Times New Roman"/>
        <family val="1"/>
      </rPr>
      <t xml:space="preserve"> </t>
    </r>
    <r>
      <rPr>
        <b/>
        <sz val="9"/>
        <rFont val="宋体"/>
        <family val="3"/>
        <charset val="134"/>
      </rPr>
      <t>℃</t>
    </r>
    <phoneticPr fontId="3" type="noConversion"/>
  </si>
  <si>
    <t>样品名称</t>
  </si>
  <si>
    <t>商标</t>
  </si>
  <si>
    <t>规格</t>
  </si>
  <si>
    <t>生产企业</t>
  </si>
  <si>
    <t>样品数量（只）</t>
    <phoneticPr fontId="3" type="noConversion"/>
  </si>
  <si>
    <t>购样金额</t>
  </si>
  <si>
    <r>
      <t>过滤效率（</t>
    </r>
    <r>
      <rPr>
        <sz val="9"/>
        <rFont val="Times New Roman"/>
        <family val="1"/>
      </rPr>
      <t>%</t>
    </r>
    <r>
      <rPr>
        <sz val="9"/>
        <rFont val="宋体"/>
        <family val="3"/>
        <charset val="134"/>
      </rPr>
      <t>）</t>
    </r>
  </si>
  <si>
    <t>4min</t>
    <phoneticPr fontId="3" type="noConversion"/>
  </si>
  <si>
    <t>保暖男士口罩</t>
    <phoneticPr fontId="3" type="noConversion"/>
  </si>
  <si>
    <t>旺角16号</t>
    <phoneticPr fontId="3" type="noConversion"/>
  </si>
  <si>
    <r>
      <t>呼气阻力（P</t>
    </r>
    <r>
      <rPr>
        <sz val="9"/>
        <rFont val="宋体"/>
        <family val="3"/>
        <charset val="134"/>
      </rPr>
      <t>a</t>
    </r>
    <r>
      <rPr>
        <sz val="9"/>
        <rFont val="宋体"/>
        <family val="3"/>
        <charset val="134"/>
      </rPr>
      <t>）</t>
    </r>
    <phoneticPr fontId="3" type="noConversion"/>
  </si>
  <si>
    <t>8min</t>
    <phoneticPr fontId="3" type="noConversion"/>
  </si>
  <si>
    <r>
      <t>吸气阻力（P</t>
    </r>
    <r>
      <rPr>
        <sz val="9"/>
        <rFont val="宋体"/>
        <family val="3"/>
        <charset val="134"/>
      </rPr>
      <t>a</t>
    </r>
    <r>
      <rPr>
        <sz val="9"/>
        <rFont val="宋体"/>
        <family val="3"/>
        <charset val="134"/>
      </rPr>
      <t>）</t>
    </r>
    <phoneticPr fontId="3" type="noConversion"/>
  </si>
  <si>
    <t>12min</t>
    <phoneticPr fontId="3" type="noConversion"/>
  </si>
  <si>
    <t>4min</t>
    <phoneticPr fontId="3" type="noConversion"/>
  </si>
  <si>
    <t>保暖防尘口罩耳罩二合一</t>
    <phoneticPr fontId="3" type="noConversion"/>
  </si>
  <si>
    <t>口水妞</t>
    <phoneticPr fontId="3" type="noConversion"/>
  </si>
  <si>
    <r>
      <t>呼气阻力（P</t>
    </r>
    <r>
      <rPr>
        <sz val="9"/>
        <rFont val="宋体"/>
        <family val="3"/>
        <charset val="134"/>
      </rPr>
      <t>a</t>
    </r>
    <r>
      <rPr>
        <sz val="9"/>
        <rFont val="宋体"/>
        <family val="3"/>
        <charset val="134"/>
      </rPr>
      <t>）</t>
    </r>
    <phoneticPr fontId="3" type="noConversion"/>
  </si>
  <si>
    <t>儿童保暖防尘口罩</t>
    <phoneticPr fontId="3" type="noConversion"/>
  </si>
  <si>
    <t>青秀</t>
    <phoneticPr fontId="3" type="noConversion"/>
  </si>
  <si>
    <t>秋冬温暖保暖口罩</t>
    <phoneticPr fontId="3" type="noConversion"/>
  </si>
  <si>
    <t>防寒口罩</t>
    <phoneticPr fontId="3" type="noConversion"/>
  </si>
  <si>
    <t>玮希佳</t>
    <phoneticPr fontId="3" type="noConversion"/>
  </si>
  <si>
    <t>苏州科创服饰有限公司</t>
    <phoneticPr fontId="3" type="noConversion"/>
  </si>
  <si>
    <r>
      <t>P</t>
    </r>
    <r>
      <rPr>
        <sz val="9"/>
        <rFont val="宋体"/>
        <family val="3"/>
        <charset val="134"/>
      </rPr>
      <t>M2.5口罩</t>
    </r>
    <phoneticPr fontId="3" type="noConversion"/>
  </si>
  <si>
    <t>绿盾</t>
    <phoneticPr fontId="3" type="noConversion"/>
  </si>
  <si>
    <t>上海兴诺康纶纤维科技股份有限公司</t>
    <phoneticPr fontId="3" type="noConversion"/>
  </si>
  <si>
    <t>蕾哈娜口罩</t>
    <phoneticPr fontId="3" type="noConversion"/>
  </si>
  <si>
    <t>蕾哈娜</t>
    <phoneticPr fontId="3" type="noConversion"/>
  </si>
  <si>
    <t>杭州青壹坊（天克）文具礼品有限公司</t>
    <phoneticPr fontId="3" type="noConversion"/>
  </si>
  <si>
    <r>
      <t>P</t>
    </r>
    <r>
      <rPr>
        <sz val="9"/>
        <rFont val="宋体"/>
        <family val="3"/>
        <charset val="134"/>
      </rPr>
      <t>M2.5防护时尚口罩</t>
    </r>
    <phoneticPr fontId="3" type="noConversion"/>
  </si>
  <si>
    <t>维康</t>
    <phoneticPr fontId="3" type="noConversion"/>
  </si>
  <si>
    <t>遂昌维康竹炭开发有限公司</t>
    <phoneticPr fontId="3" type="noConversion"/>
  </si>
  <si>
    <r>
      <t>爽蒂P</t>
    </r>
    <r>
      <rPr>
        <sz val="9"/>
        <rFont val="宋体"/>
        <family val="3"/>
        <charset val="134"/>
      </rPr>
      <t>M2.5防护口罩</t>
    </r>
    <phoneticPr fontId="3" type="noConversion"/>
  </si>
  <si>
    <r>
      <t>S</t>
    </r>
    <r>
      <rPr>
        <sz val="9"/>
        <rFont val="宋体"/>
        <family val="3"/>
        <charset val="134"/>
      </rPr>
      <t>D</t>
    </r>
    <phoneticPr fontId="3" type="noConversion"/>
  </si>
  <si>
    <t>成人型</t>
    <phoneticPr fontId="3" type="noConversion"/>
  </si>
  <si>
    <t>上海爽蒂生活日用品有限公司</t>
    <phoneticPr fontId="3" type="noConversion"/>
  </si>
  <si>
    <t>秋冬保暖口罩</t>
    <phoneticPr fontId="3" type="noConversion"/>
  </si>
  <si>
    <t>古力熊</t>
    <phoneticPr fontId="3" type="noConversion"/>
  </si>
  <si>
    <r>
      <t>防雾霾防P</t>
    </r>
    <r>
      <rPr>
        <sz val="9"/>
        <rFont val="宋体"/>
        <family val="3"/>
        <charset val="134"/>
      </rPr>
      <t>M2.5口罩</t>
    </r>
    <phoneticPr fontId="3" type="noConversion"/>
  </si>
  <si>
    <t>XS</t>
    <phoneticPr fontId="3" type="noConversion"/>
  </si>
  <si>
    <t>迪士尼口罩</t>
    <phoneticPr fontId="3" type="noConversion"/>
  </si>
  <si>
    <t>迪士尼</t>
    <phoneticPr fontId="3" type="noConversion"/>
  </si>
  <si>
    <t>230mm-110mm</t>
    <phoneticPr fontId="3" type="noConversion"/>
  </si>
  <si>
    <t>绘艺饰品有限公司</t>
    <phoneticPr fontId="3" type="noConversion"/>
  </si>
  <si>
    <t>230mm-110mm</t>
    <phoneticPr fontId="3" type="noConversion"/>
  </si>
  <si>
    <t>绘艺饰品有限公司</t>
    <phoneticPr fontId="3" type="noConversion"/>
  </si>
  <si>
    <t>8min</t>
    <phoneticPr fontId="3" type="noConversion"/>
  </si>
  <si>
    <r>
      <t>吸气阻力（P</t>
    </r>
    <r>
      <rPr>
        <sz val="9"/>
        <rFont val="宋体"/>
        <family val="3"/>
        <charset val="134"/>
      </rPr>
      <t>a</t>
    </r>
    <r>
      <rPr>
        <sz val="9"/>
        <rFont val="宋体"/>
        <family val="3"/>
        <charset val="134"/>
      </rPr>
      <t>）</t>
    </r>
    <phoneticPr fontId="3" type="noConversion"/>
  </si>
  <si>
    <t>12min</t>
    <phoneticPr fontId="3" type="noConversion"/>
  </si>
  <si>
    <t>4min</t>
    <phoneticPr fontId="3" type="noConversion"/>
  </si>
  <si>
    <t>睿世堡负离子口罩</t>
    <phoneticPr fontId="3" type="noConversion"/>
  </si>
  <si>
    <t>睿世堡</t>
    <phoneticPr fontId="3" type="noConversion"/>
  </si>
  <si>
    <t>S</t>
    <phoneticPr fontId="3" type="noConversion"/>
  </si>
  <si>
    <t>福建中睿环保科技有限公司</t>
    <phoneticPr fontId="3" type="noConversion"/>
  </si>
  <si>
    <r>
      <t>呼气阻力（P</t>
    </r>
    <r>
      <rPr>
        <sz val="9"/>
        <rFont val="宋体"/>
        <family val="3"/>
        <charset val="134"/>
      </rPr>
      <t>a</t>
    </r>
    <r>
      <rPr>
        <sz val="9"/>
        <rFont val="宋体"/>
        <family val="3"/>
        <charset val="134"/>
      </rPr>
      <t>）</t>
    </r>
    <phoneticPr fontId="3" type="noConversion"/>
  </si>
  <si>
    <t>8min</t>
    <phoneticPr fontId="3" type="noConversion"/>
  </si>
  <si>
    <r>
      <t>吸气阻力（P</t>
    </r>
    <r>
      <rPr>
        <sz val="9"/>
        <rFont val="宋体"/>
        <family val="3"/>
        <charset val="134"/>
      </rPr>
      <t>a</t>
    </r>
    <r>
      <rPr>
        <sz val="9"/>
        <rFont val="宋体"/>
        <family val="3"/>
        <charset val="134"/>
      </rPr>
      <t>）</t>
    </r>
    <phoneticPr fontId="3" type="noConversion"/>
  </si>
  <si>
    <t>12min</t>
    <phoneticPr fontId="3" type="noConversion"/>
  </si>
  <si>
    <t>PM2.5儿童防护滤片口罩</t>
    <phoneticPr fontId="3" type="noConversion"/>
  </si>
  <si>
    <t>维康</t>
    <phoneticPr fontId="3" type="noConversion"/>
  </si>
  <si>
    <t>遂昌维康竹炭开发有限公司</t>
    <phoneticPr fontId="3" type="noConversion"/>
  </si>
  <si>
    <t>L</t>
    <phoneticPr fontId="3" type="noConversion"/>
  </si>
  <si>
    <r>
      <t>防P</t>
    </r>
    <r>
      <rPr>
        <sz val="9"/>
        <rFont val="宋体"/>
        <family val="3"/>
        <charset val="134"/>
      </rPr>
      <t>M2.5口罩</t>
    </r>
    <phoneticPr fontId="3" type="noConversion"/>
  </si>
  <si>
    <t>尊仕</t>
    <phoneticPr fontId="3" type="noConversion"/>
  </si>
  <si>
    <t>保暖防寒口罩</t>
    <phoneticPr fontId="3" type="noConversion"/>
  </si>
  <si>
    <r>
      <t>3</t>
    </r>
    <r>
      <rPr>
        <sz val="9"/>
        <rFont val="宋体"/>
        <family val="3"/>
        <charset val="134"/>
      </rPr>
      <t>M舒适口罩</t>
    </r>
    <phoneticPr fontId="3" type="noConversion"/>
  </si>
  <si>
    <r>
      <t>3</t>
    </r>
    <r>
      <rPr>
        <sz val="9"/>
        <rFont val="宋体"/>
        <family val="3"/>
        <charset val="134"/>
      </rPr>
      <t>M NEXCARE</t>
    </r>
    <phoneticPr fontId="3" type="noConversion"/>
  </si>
  <si>
    <r>
      <t>2</t>
    </r>
    <r>
      <rPr>
        <sz val="9"/>
        <rFont val="宋体"/>
        <family val="3"/>
        <charset val="134"/>
      </rPr>
      <t>4*16公分</t>
    </r>
    <phoneticPr fontId="3" type="noConversion"/>
  </si>
  <si>
    <t>台湾明尼苏达矿业制造股份有限公司</t>
    <phoneticPr fontId="3" type="noConversion"/>
  </si>
  <si>
    <t>冬季防寒口耳罩</t>
    <phoneticPr fontId="3" type="noConversion"/>
  </si>
  <si>
    <t>爽蒂健康型防护口罩</t>
    <phoneticPr fontId="3" type="noConversion"/>
  </si>
  <si>
    <r>
      <t>S</t>
    </r>
    <r>
      <rPr>
        <sz val="9"/>
        <rFont val="宋体"/>
        <family val="3"/>
        <charset val="134"/>
      </rPr>
      <t>D</t>
    </r>
    <phoneticPr fontId="3" type="noConversion"/>
  </si>
  <si>
    <t>成人型</t>
    <phoneticPr fontId="3" type="noConversion"/>
  </si>
  <si>
    <t>上海爽蒂生活日用品有限公司</t>
    <phoneticPr fontId="3" type="noConversion"/>
  </si>
  <si>
    <t>4min</t>
    <phoneticPr fontId="3" type="noConversion"/>
  </si>
  <si>
    <r>
      <t>捷酷8</t>
    </r>
    <r>
      <rPr>
        <sz val="9"/>
        <rFont val="宋体"/>
        <family val="3"/>
        <charset val="134"/>
      </rPr>
      <t>550口罩</t>
    </r>
    <phoneticPr fontId="3" type="noConversion"/>
  </si>
  <si>
    <r>
      <t>J</t>
    </r>
    <r>
      <rPr>
        <sz val="9"/>
        <rFont val="宋体"/>
        <family val="3"/>
        <charset val="134"/>
      </rPr>
      <t>AKROO</t>
    </r>
    <phoneticPr fontId="3" type="noConversion"/>
  </si>
  <si>
    <r>
      <t>X</t>
    </r>
    <r>
      <rPr>
        <sz val="9"/>
        <rFont val="宋体"/>
        <family val="3"/>
        <charset val="134"/>
      </rPr>
      <t>S</t>
    </r>
    <phoneticPr fontId="3" type="noConversion"/>
  </si>
  <si>
    <t>上海捷酷实业有限公司</t>
    <phoneticPr fontId="3" type="noConversion"/>
  </si>
  <si>
    <r>
      <t>呼气阻力（P</t>
    </r>
    <r>
      <rPr>
        <sz val="9"/>
        <rFont val="宋体"/>
        <family val="3"/>
        <charset val="134"/>
      </rPr>
      <t>a</t>
    </r>
    <r>
      <rPr>
        <sz val="9"/>
        <rFont val="宋体"/>
        <family val="3"/>
        <charset val="134"/>
      </rPr>
      <t>）</t>
    </r>
    <phoneticPr fontId="3" type="noConversion"/>
  </si>
  <si>
    <t>8min</t>
    <phoneticPr fontId="3" type="noConversion"/>
  </si>
  <si>
    <t>爽蒂儿童防护口罩</t>
    <phoneticPr fontId="3" type="noConversion"/>
  </si>
  <si>
    <r>
      <t>S</t>
    </r>
    <r>
      <rPr>
        <sz val="9"/>
        <rFont val="宋体"/>
        <family val="3"/>
        <charset val="134"/>
      </rPr>
      <t>D</t>
    </r>
    <phoneticPr fontId="3" type="noConversion"/>
  </si>
  <si>
    <r>
      <t>S</t>
    </r>
    <r>
      <rPr>
        <sz val="9"/>
        <rFont val="宋体"/>
        <family val="3"/>
        <charset val="134"/>
      </rPr>
      <t>D2896</t>
    </r>
    <phoneticPr fontId="3" type="noConversion"/>
  </si>
  <si>
    <t>上海爽蒂生活日用品有限公司</t>
    <phoneticPr fontId="3" type="noConversion"/>
  </si>
  <si>
    <t>朝美口罩</t>
    <phoneticPr fontId="3" type="noConversion"/>
  </si>
  <si>
    <t>朝美</t>
    <phoneticPr fontId="3" type="noConversion"/>
  </si>
  <si>
    <r>
      <t>Y</t>
    </r>
    <r>
      <rPr>
        <sz val="9"/>
        <rFont val="宋体"/>
        <family val="3"/>
        <charset val="134"/>
      </rPr>
      <t>-2</t>
    </r>
    <phoneticPr fontId="3" type="noConversion"/>
  </si>
  <si>
    <t>建德市朝美日化有限公司</t>
    <phoneticPr fontId="3" type="noConversion"/>
  </si>
  <si>
    <t>舒适口罩</t>
    <phoneticPr fontId="3" type="noConversion"/>
  </si>
  <si>
    <r>
      <t>N</t>
    </r>
    <r>
      <rPr>
        <sz val="9"/>
        <rFont val="宋体"/>
        <family val="3"/>
        <charset val="134"/>
      </rPr>
      <t>EXCARE</t>
    </r>
    <phoneticPr fontId="3" type="noConversion"/>
  </si>
  <si>
    <t>S</t>
    <phoneticPr fontId="3" type="noConversion"/>
  </si>
  <si>
    <t>台湾明尼苏达矿业制造股份有限公司</t>
    <phoneticPr fontId="3" type="noConversion"/>
  </si>
  <si>
    <t>M</t>
    <phoneticPr fontId="3" type="noConversion"/>
  </si>
  <si>
    <t>冬季保暖防寒口罩</t>
    <phoneticPr fontId="3" type="noConversion"/>
  </si>
  <si>
    <t>口罩</t>
    <phoneticPr fontId="3" type="noConversion"/>
  </si>
  <si>
    <t>雪飞尔</t>
    <phoneticPr fontId="3" type="noConversion"/>
  </si>
  <si>
    <t>拉链口罩</t>
    <phoneticPr fontId="3" type="noConversion"/>
  </si>
  <si>
    <r>
      <t>3</t>
    </r>
    <r>
      <rPr>
        <sz val="9"/>
        <rFont val="宋体"/>
        <family val="3"/>
        <charset val="134"/>
      </rPr>
      <t>D活性炭口罩</t>
    </r>
    <phoneticPr fontId="3" type="noConversion"/>
  </si>
  <si>
    <t>青秀</t>
    <phoneticPr fontId="3" type="noConversion"/>
  </si>
  <si>
    <t>舒适型防尘口罩</t>
    <phoneticPr fontId="3" type="noConversion"/>
  </si>
  <si>
    <t>爱适康</t>
    <phoneticPr fontId="3" type="noConversion"/>
  </si>
  <si>
    <t>上海攀峰商贸有限公司</t>
    <phoneticPr fontId="3" type="noConversion"/>
  </si>
  <si>
    <t>摇粒绒口罩</t>
    <phoneticPr fontId="3" type="noConversion"/>
  </si>
  <si>
    <t>青龙林</t>
    <phoneticPr fontId="3" type="noConversion"/>
  </si>
  <si>
    <t>广州青龙林服饰有限公司</t>
    <phoneticPr fontId="3" type="noConversion"/>
  </si>
  <si>
    <t>防寒口罩</t>
    <phoneticPr fontId="3" type="noConversion"/>
  </si>
  <si>
    <t>花朵朵</t>
    <phoneticPr fontId="3" type="noConversion"/>
  </si>
  <si>
    <t>3D活性炭口罩</t>
    <phoneticPr fontId="3" type="noConversion"/>
  </si>
  <si>
    <t>防寒防晒口罩</t>
    <phoneticPr fontId="3" type="noConversion"/>
  </si>
  <si>
    <t>舒非</t>
    <phoneticPr fontId="3" type="noConversion"/>
  </si>
  <si>
    <t>迷彩口罩</t>
    <phoneticPr fontId="3" type="noConversion"/>
  </si>
  <si>
    <t>承泰</t>
    <phoneticPr fontId="3" type="noConversion"/>
  </si>
  <si>
    <t>网布运动口罩</t>
    <phoneticPr fontId="3" type="noConversion"/>
  </si>
  <si>
    <t>时尚保暖口罩</t>
    <phoneticPr fontId="3" type="noConversion"/>
  </si>
  <si>
    <t>三合一口罩</t>
    <phoneticPr fontId="3" type="noConversion"/>
  </si>
  <si>
    <t>时尚口罩</t>
    <phoneticPr fontId="3" type="noConversion"/>
  </si>
  <si>
    <t>儿童口罩</t>
    <phoneticPr fontId="3" type="noConversion"/>
  </si>
  <si>
    <t>可爱淘</t>
    <phoneticPr fontId="3" type="noConversion"/>
  </si>
  <si>
    <t>义乌市幸福里日用品有限公司</t>
    <phoneticPr fontId="3" type="noConversion"/>
  </si>
  <si>
    <t>保暖防尘防风口罩</t>
    <phoneticPr fontId="3" type="noConversion"/>
  </si>
  <si>
    <t>防尘口罩</t>
    <phoneticPr fontId="3" type="noConversion"/>
  </si>
  <si>
    <t>爱秀美</t>
    <phoneticPr fontId="3" type="noConversion"/>
  </si>
  <si>
    <t>骑行口罩</t>
    <phoneticPr fontId="3" type="noConversion"/>
  </si>
  <si>
    <t>舒世代立体棉布冬季口罩</t>
    <phoneticPr fontId="3" type="noConversion"/>
  </si>
  <si>
    <t>舒世代</t>
    <phoneticPr fontId="3" type="noConversion"/>
  </si>
  <si>
    <t>中号</t>
    <phoneticPr fontId="3" type="noConversion"/>
  </si>
  <si>
    <t>宅数码科技行</t>
    <phoneticPr fontId="3" type="noConversion"/>
  </si>
  <si>
    <r>
      <t>P</t>
    </r>
    <r>
      <rPr>
        <sz val="9"/>
        <rFont val="宋体"/>
        <family val="3"/>
        <charset val="134"/>
      </rPr>
      <t>M2.5立体防护口罩</t>
    </r>
    <phoneticPr fontId="3" type="noConversion"/>
  </si>
  <si>
    <t>纯棉口罩</t>
    <phoneticPr fontId="3" type="noConversion"/>
  </si>
  <si>
    <r>
      <t>K</t>
    </r>
    <r>
      <rPr>
        <sz val="9"/>
        <rFont val="宋体"/>
        <family val="3"/>
        <charset val="134"/>
      </rPr>
      <t>-46</t>
    </r>
    <phoneticPr fontId="3" type="noConversion"/>
  </si>
  <si>
    <t>靓秀</t>
    <phoneticPr fontId="3" type="noConversion"/>
  </si>
  <si>
    <t>防尘保暖口罩</t>
    <phoneticPr fontId="3" type="noConversion"/>
  </si>
  <si>
    <t>哎尚</t>
    <phoneticPr fontId="3" type="noConversion"/>
  </si>
  <si>
    <t>优至PM2.5防霾口罩</t>
    <phoneticPr fontId="3" type="noConversion"/>
  </si>
  <si>
    <r>
      <t>1</t>
    </r>
    <r>
      <rPr>
        <sz val="9"/>
        <rFont val="宋体"/>
        <family val="3"/>
        <charset val="134"/>
      </rPr>
      <t>80*95mm</t>
    </r>
    <phoneticPr fontId="3" type="noConversion"/>
  </si>
  <si>
    <t>深圳思科兴净化制品有限公司</t>
    <phoneticPr fontId="3" type="noConversion"/>
  </si>
  <si>
    <t>小雨点</t>
    <phoneticPr fontId="3" type="noConversion"/>
  </si>
  <si>
    <t>保暖时尚口罩</t>
    <phoneticPr fontId="3" type="noConversion"/>
  </si>
  <si>
    <t>微笑之星</t>
    <phoneticPr fontId="3" type="noConversion"/>
  </si>
  <si>
    <t>时尚防尘口罩</t>
    <phoneticPr fontId="3" type="noConversion"/>
  </si>
  <si>
    <t>时尚保暖纯棉口罩</t>
    <phoneticPr fontId="3" type="noConversion"/>
  </si>
  <si>
    <t>男士精品口罩</t>
    <phoneticPr fontId="3" type="noConversion"/>
  </si>
  <si>
    <t>好炫秀</t>
    <phoneticPr fontId="3" type="noConversion"/>
  </si>
  <si>
    <t>精品男士口罩</t>
    <phoneticPr fontId="3" type="noConversion"/>
  </si>
  <si>
    <t>韩国时尚口罩</t>
    <phoneticPr fontId="3" type="noConversion"/>
  </si>
  <si>
    <t>可比贝</t>
    <phoneticPr fontId="3" type="noConversion"/>
  </si>
  <si>
    <t>酷而美</t>
    <phoneticPr fontId="3" type="noConversion"/>
  </si>
  <si>
    <t>魔力公主</t>
    <phoneticPr fontId="3" type="noConversion"/>
  </si>
  <si>
    <t>韩版时尚口罩</t>
    <phoneticPr fontId="3" type="noConversion"/>
  </si>
  <si>
    <t>咔伊秀</t>
    <phoneticPr fontId="3" type="noConversion"/>
  </si>
  <si>
    <t>时尚舒适纯棉口罩</t>
    <phoneticPr fontId="3" type="noConversion"/>
  </si>
  <si>
    <t>微妮依绣</t>
    <phoneticPr fontId="3" type="noConversion"/>
  </si>
  <si>
    <t>口口秀</t>
    <phoneticPr fontId="3" type="noConversion"/>
  </si>
  <si>
    <t>口水妞</t>
    <phoneticPr fontId="3" type="noConversion"/>
  </si>
  <si>
    <t>时尚保暖防尘口罩</t>
    <phoneticPr fontId="3" type="noConversion"/>
  </si>
  <si>
    <r>
      <t>1</t>
    </r>
    <r>
      <rPr>
        <sz val="9"/>
        <rFont val="宋体"/>
        <family val="3"/>
        <charset val="134"/>
      </rPr>
      <t>0*15CM</t>
    </r>
    <phoneticPr fontId="3" type="noConversion"/>
  </si>
  <si>
    <t>广州市瑞家纺织品有限公司</t>
    <phoneticPr fontId="3" type="noConversion"/>
  </si>
  <si>
    <r>
      <t>6</t>
    </r>
    <r>
      <rPr>
        <sz val="9"/>
        <rFont val="宋体"/>
        <family val="3"/>
        <charset val="134"/>
      </rPr>
      <t>3201颗粒物防护口罩</t>
    </r>
    <phoneticPr fontId="3" type="noConversion"/>
  </si>
  <si>
    <r>
      <t>J</t>
    </r>
    <r>
      <rPr>
        <sz val="9"/>
        <rFont val="宋体"/>
        <family val="3"/>
        <charset val="134"/>
      </rPr>
      <t>ackson</t>
    </r>
    <phoneticPr fontId="3" type="noConversion"/>
  </si>
  <si>
    <t>金佰丽（中国）有限公司</t>
    <phoneticPr fontId="3" type="noConversion"/>
  </si>
  <si>
    <t>1.3.4</t>
    <phoneticPr fontId="3" type="noConversion"/>
  </si>
  <si>
    <t>男士时尚口罩</t>
    <phoneticPr fontId="3" type="noConversion"/>
  </si>
  <si>
    <t>义乌幸福里日用品有限公司</t>
    <phoneticPr fontId="3" type="noConversion"/>
  </si>
  <si>
    <t>深呼吸</t>
    <phoneticPr fontId="3" type="noConversion"/>
  </si>
  <si>
    <t>义乌市义南工业区彬飞日用品厂</t>
    <phoneticPr fontId="3" type="noConversion"/>
  </si>
  <si>
    <t>时尚儿童口罩</t>
    <phoneticPr fontId="3" type="noConversion"/>
  </si>
  <si>
    <t>姿美姿</t>
    <phoneticPr fontId="3" type="noConversion"/>
  </si>
  <si>
    <t>男士口罩</t>
    <phoneticPr fontId="3" type="noConversion"/>
  </si>
  <si>
    <t>儿童时尚卡通口罩</t>
    <phoneticPr fontId="3" type="noConversion"/>
  </si>
  <si>
    <t>2014年防寒口罩风险监测情况汇总表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</si>
</sst>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_ "/>
    <numFmt numFmtId="177" formatCode="0.0_ "/>
    <numFmt numFmtId="178" formatCode="000"/>
    <numFmt numFmtId="179" formatCode="0.0_);[Red]\(0.0\)"/>
  </numFmts>
  <fonts count="10">
    <font>
      <sz val="11"/>
      <color theme="1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name val="Times New Roman"/>
      <family val="1"/>
    </font>
    <font>
      <b/>
      <sz val="8"/>
      <name val="宋体"/>
      <family val="3"/>
      <charset val="134"/>
    </font>
    <font>
      <b/>
      <sz val="8"/>
      <name val="Times New Roman"/>
      <family val="1"/>
    </font>
    <font>
      <sz val="9"/>
      <name val="Times New Roman"/>
      <family val="1"/>
    </font>
    <font>
      <sz val="9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/>
    </xf>
    <xf numFmtId="176" fontId="4" fillId="0" borderId="3" xfId="0" applyNumberFormat="1" applyFont="1" applyFill="1" applyBorder="1" applyAlignment="1">
      <alignment horizontal="center" vertical="center" wrapText="1"/>
    </xf>
    <xf numFmtId="177" fontId="5" fillId="0" borderId="2" xfId="0" applyNumberFormat="1" applyFont="1" applyFill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 wrapText="1"/>
    </xf>
    <xf numFmtId="177" fontId="4" fillId="0" borderId="3" xfId="0" applyNumberFormat="1" applyFont="1" applyFill="1" applyBorder="1" applyAlignment="1">
      <alignment horizontal="center" vertical="center" wrapText="1"/>
    </xf>
    <xf numFmtId="177" fontId="5" fillId="0" borderId="4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178" fontId="8" fillId="0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179" fontId="8" fillId="0" borderId="2" xfId="0" applyNumberFormat="1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center" vertical="center" wrapText="1"/>
    </xf>
    <xf numFmtId="177" fontId="8" fillId="0" borderId="3" xfId="0" applyNumberFormat="1" applyFont="1" applyFill="1" applyBorder="1" applyAlignment="1">
      <alignment horizontal="center" vertical="center" wrapText="1"/>
    </xf>
    <xf numFmtId="177" fontId="8" fillId="0" borderId="2" xfId="0" applyNumberFormat="1" applyFont="1" applyFill="1" applyBorder="1" applyAlignment="1">
      <alignment horizontal="center" vertical="center" wrapText="1"/>
    </xf>
    <xf numFmtId="177" fontId="8" fillId="0" borderId="4" xfId="0" applyNumberFormat="1" applyFont="1" applyFill="1" applyBorder="1" applyAlignment="1">
      <alignment horizontal="center" vertical="center" wrapText="1"/>
    </xf>
    <xf numFmtId="177" fontId="8" fillId="0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center" vertical="center"/>
    </xf>
    <xf numFmtId="178" fontId="8" fillId="0" borderId="2" xfId="0" applyNumberFormat="1" applyFont="1" applyFill="1" applyBorder="1" applyAlignment="1">
      <alignment horizontal="center" vertical="center"/>
    </xf>
    <xf numFmtId="0" fontId="8" fillId="0" borderId="2" xfId="0" applyNumberFormat="1" applyFont="1" applyFill="1" applyBorder="1" applyAlignment="1">
      <alignment horizontal="center" vertical="center"/>
    </xf>
    <xf numFmtId="0" fontId="8" fillId="0" borderId="5" xfId="0" applyNumberFormat="1" applyFont="1" applyFill="1" applyBorder="1" applyAlignment="1">
      <alignment horizontal="center" vertical="center" wrapText="1"/>
    </xf>
    <xf numFmtId="0" fontId="8" fillId="0" borderId="6" xfId="0" applyNumberFormat="1" applyFont="1" applyFill="1" applyBorder="1" applyAlignment="1">
      <alignment horizontal="center" vertical="center" wrapText="1"/>
    </xf>
    <xf numFmtId="0" fontId="8" fillId="0" borderId="7" xfId="0" applyNumberFormat="1" applyFont="1" applyFill="1" applyBorder="1" applyAlignment="1">
      <alignment horizontal="center" vertical="center" wrapText="1"/>
    </xf>
    <xf numFmtId="17" fontId="3" fillId="0" borderId="2" xfId="0" applyNumberFormat="1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 wrapText="1"/>
    </xf>
    <xf numFmtId="177" fontId="9" fillId="0" borderId="2" xfId="0" applyNumberFormat="1" applyFont="1" applyFill="1" applyBorder="1" applyAlignment="1">
      <alignment horizontal="center" vertical="center" wrapText="1"/>
    </xf>
    <xf numFmtId="178" fontId="8" fillId="0" borderId="5" xfId="0" applyNumberFormat="1" applyFont="1" applyFill="1" applyBorder="1" applyAlignment="1">
      <alignment horizontal="center" vertical="center" wrapText="1"/>
    </xf>
    <xf numFmtId="178" fontId="8" fillId="0" borderId="6" xfId="0" applyNumberFormat="1" applyFont="1" applyFill="1" applyBorder="1" applyAlignment="1">
      <alignment horizontal="center" vertical="center" wrapText="1"/>
    </xf>
    <xf numFmtId="178" fontId="8" fillId="0" borderId="7" xfId="0" applyNumberFormat="1" applyFont="1" applyFill="1" applyBorder="1" applyAlignment="1">
      <alignment horizontal="center" vertical="center" wrapText="1"/>
    </xf>
    <xf numFmtId="178" fontId="8" fillId="0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7" fontId="3" fillId="0" borderId="0" xfId="0" applyNumberFormat="1" applyFont="1" applyFill="1" applyBorder="1" applyAlignment="1">
      <alignment horizontal="center" vertical="center"/>
    </xf>
    <xf numFmtId="177" fontId="8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 wrapText="1"/>
    </xf>
    <xf numFmtId="0" fontId="8" fillId="0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2"/>
  <sheetViews>
    <sheetView tabSelected="1" workbookViewId="0">
      <selection sqref="A1:XFD1048576"/>
    </sheetView>
  </sheetViews>
  <sheetFormatPr defaultRowHeight="12"/>
  <cols>
    <col min="1" max="1" width="3.5" style="36" customWidth="1"/>
    <col min="2" max="2" width="10.125" style="3" customWidth="1"/>
    <col min="3" max="3" width="5.625" style="3" customWidth="1"/>
    <col min="4" max="4" width="5.375" style="3" customWidth="1"/>
    <col min="5" max="6" width="5.75" style="3" customWidth="1"/>
    <col min="7" max="7" width="5.625" style="3" customWidth="1"/>
    <col min="8" max="8" width="5.375" style="3" customWidth="1"/>
    <col min="9" max="9" width="7.75" style="37" customWidth="1"/>
    <col min="10" max="10" width="4.625" style="38" customWidth="1"/>
    <col min="11" max="11" width="7.75" style="39" customWidth="1"/>
    <col min="12" max="12" width="4.5" style="38" customWidth="1"/>
    <col min="13" max="13" width="7.75" style="38" customWidth="1"/>
    <col min="14" max="14" width="9" style="3"/>
    <col min="15" max="15" width="5.5" style="3" customWidth="1"/>
    <col min="16" max="16" width="6.125" style="3" customWidth="1"/>
    <col min="17" max="17" width="8.5" style="40" customWidth="1"/>
    <col min="18" max="18" width="11.75" style="41" customWidth="1"/>
    <col min="19" max="19" width="7" style="41" customWidth="1"/>
    <col min="20" max="256" width="9" style="3"/>
    <col min="257" max="257" width="3.5" style="3" customWidth="1"/>
    <col min="258" max="258" width="10.125" style="3" customWidth="1"/>
    <col min="259" max="259" width="5.625" style="3" customWidth="1"/>
    <col min="260" max="260" width="5.375" style="3" customWidth="1"/>
    <col min="261" max="262" width="5.75" style="3" customWidth="1"/>
    <col min="263" max="263" width="5.625" style="3" customWidth="1"/>
    <col min="264" max="264" width="5.375" style="3" customWidth="1"/>
    <col min="265" max="265" width="7.75" style="3" customWidth="1"/>
    <col min="266" max="266" width="4.625" style="3" customWidth="1"/>
    <col min="267" max="267" width="7.75" style="3" customWidth="1"/>
    <col min="268" max="268" width="4.5" style="3" customWidth="1"/>
    <col min="269" max="269" width="7.75" style="3" customWidth="1"/>
    <col min="270" max="270" width="9" style="3"/>
    <col min="271" max="271" width="5.5" style="3" customWidth="1"/>
    <col min="272" max="272" width="6.125" style="3" customWidth="1"/>
    <col min="273" max="273" width="8.5" style="3" customWidth="1"/>
    <col min="274" max="274" width="11.75" style="3" customWidth="1"/>
    <col min="275" max="275" width="7" style="3" customWidth="1"/>
    <col min="276" max="512" width="9" style="3"/>
    <col min="513" max="513" width="3.5" style="3" customWidth="1"/>
    <col min="514" max="514" width="10.125" style="3" customWidth="1"/>
    <col min="515" max="515" width="5.625" style="3" customWidth="1"/>
    <col min="516" max="516" width="5.375" style="3" customWidth="1"/>
    <col min="517" max="518" width="5.75" style="3" customWidth="1"/>
    <col min="519" max="519" width="5.625" style="3" customWidth="1"/>
    <col min="520" max="520" width="5.375" style="3" customWidth="1"/>
    <col min="521" max="521" width="7.75" style="3" customWidth="1"/>
    <col min="522" max="522" width="4.625" style="3" customWidth="1"/>
    <col min="523" max="523" width="7.75" style="3" customWidth="1"/>
    <col min="524" max="524" width="4.5" style="3" customWidth="1"/>
    <col min="525" max="525" width="7.75" style="3" customWidth="1"/>
    <col min="526" max="526" width="9" style="3"/>
    <col min="527" max="527" width="5.5" style="3" customWidth="1"/>
    <col min="528" max="528" width="6.125" style="3" customWidth="1"/>
    <col min="529" max="529" width="8.5" style="3" customWidth="1"/>
    <col min="530" max="530" width="11.75" style="3" customWidth="1"/>
    <col min="531" max="531" width="7" style="3" customWidth="1"/>
    <col min="532" max="768" width="9" style="3"/>
    <col min="769" max="769" width="3.5" style="3" customWidth="1"/>
    <col min="770" max="770" width="10.125" style="3" customWidth="1"/>
    <col min="771" max="771" width="5.625" style="3" customWidth="1"/>
    <col min="772" max="772" width="5.375" style="3" customWidth="1"/>
    <col min="773" max="774" width="5.75" style="3" customWidth="1"/>
    <col min="775" max="775" width="5.625" style="3" customWidth="1"/>
    <col min="776" max="776" width="5.375" style="3" customWidth="1"/>
    <col min="777" max="777" width="7.75" style="3" customWidth="1"/>
    <col min="778" max="778" width="4.625" style="3" customWidth="1"/>
    <col min="779" max="779" width="7.75" style="3" customWidth="1"/>
    <col min="780" max="780" width="4.5" style="3" customWidth="1"/>
    <col min="781" max="781" width="7.75" style="3" customWidth="1"/>
    <col min="782" max="782" width="9" style="3"/>
    <col min="783" max="783" width="5.5" style="3" customWidth="1"/>
    <col min="784" max="784" width="6.125" style="3" customWidth="1"/>
    <col min="785" max="785" width="8.5" style="3" customWidth="1"/>
    <col min="786" max="786" width="11.75" style="3" customWidth="1"/>
    <col min="787" max="787" width="7" style="3" customWidth="1"/>
    <col min="788" max="1024" width="9" style="3"/>
    <col min="1025" max="1025" width="3.5" style="3" customWidth="1"/>
    <col min="1026" max="1026" width="10.125" style="3" customWidth="1"/>
    <col min="1027" max="1027" width="5.625" style="3" customWidth="1"/>
    <col min="1028" max="1028" width="5.375" style="3" customWidth="1"/>
    <col min="1029" max="1030" width="5.75" style="3" customWidth="1"/>
    <col min="1031" max="1031" width="5.625" style="3" customWidth="1"/>
    <col min="1032" max="1032" width="5.375" style="3" customWidth="1"/>
    <col min="1033" max="1033" width="7.75" style="3" customWidth="1"/>
    <col min="1034" max="1034" width="4.625" style="3" customWidth="1"/>
    <col min="1035" max="1035" width="7.75" style="3" customWidth="1"/>
    <col min="1036" max="1036" width="4.5" style="3" customWidth="1"/>
    <col min="1037" max="1037" width="7.75" style="3" customWidth="1"/>
    <col min="1038" max="1038" width="9" style="3"/>
    <col min="1039" max="1039" width="5.5" style="3" customWidth="1"/>
    <col min="1040" max="1040" width="6.125" style="3" customWidth="1"/>
    <col min="1041" max="1041" width="8.5" style="3" customWidth="1"/>
    <col min="1042" max="1042" width="11.75" style="3" customWidth="1"/>
    <col min="1043" max="1043" width="7" style="3" customWidth="1"/>
    <col min="1044" max="1280" width="9" style="3"/>
    <col min="1281" max="1281" width="3.5" style="3" customWidth="1"/>
    <col min="1282" max="1282" width="10.125" style="3" customWidth="1"/>
    <col min="1283" max="1283" width="5.625" style="3" customWidth="1"/>
    <col min="1284" max="1284" width="5.375" style="3" customWidth="1"/>
    <col min="1285" max="1286" width="5.75" style="3" customWidth="1"/>
    <col min="1287" max="1287" width="5.625" style="3" customWidth="1"/>
    <col min="1288" max="1288" width="5.375" style="3" customWidth="1"/>
    <col min="1289" max="1289" width="7.75" style="3" customWidth="1"/>
    <col min="1290" max="1290" width="4.625" style="3" customWidth="1"/>
    <col min="1291" max="1291" width="7.75" style="3" customWidth="1"/>
    <col min="1292" max="1292" width="4.5" style="3" customWidth="1"/>
    <col min="1293" max="1293" width="7.75" style="3" customWidth="1"/>
    <col min="1294" max="1294" width="9" style="3"/>
    <col min="1295" max="1295" width="5.5" style="3" customWidth="1"/>
    <col min="1296" max="1296" width="6.125" style="3" customWidth="1"/>
    <col min="1297" max="1297" width="8.5" style="3" customWidth="1"/>
    <col min="1298" max="1298" width="11.75" style="3" customWidth="1"/>
    <col min="1299" max="1299" width="7" style="3" customWidth="1"/>
    <col min="1300" max="1536" width="9" style="3"/>
    <col min="1537" max="1537" width="3.5" style="3" customWidth="1"/>
    <col min="1538" max="1538" width="10.125" style="3" customWidth="1"/>
    <col min="1539" max="1539" width="5.625" style="3" customWidth="1"/>
    <col min="1540" max="1540" width="5.375" style="3" customWidth="1"/>
    <col min="1541" max="1542" width="5.75" style="3" customWidth="1"/>
    <col min="1543" max="1543" width="5.625" style="3" customWidth="1"/>
    <col min="1544" max="1544" width="5.375" style="3" customWidth="1"/>
    <col min="1545" max="1545" width="7.75" style="3" customWidth="1"/>
    <col min="1546" max="1546" width="4.625" style="3" customWidth="1"/>
    <col min="1547" max="1547" width="7.75" style="3" customWidth="1"/>
    <col min="1548" max="1548" width="4.5" style="3" customWidth="1"/>
    <col min="1549" max="1549" width="7.75" style="3" customWidth="1"/>
    <col min="1550" max="1550" width="9" style="3"/>
    <col min="1551" max="1551" width="5.5" style="3" customWidth="1"/>
    <col min="1552" max="1552" width="6.125" style="3" customWidth="1"/>
    <col min="1553" max="1553" width="8.5" style="3" customWidth="1"/>
    <col min="1554" max="1554" width="11.75" style="3" customWidth="1"/>
    <col min="1555" max="1555" width="7" style="3" customWidth="1"/>
    <col min="1556" max="1792" width="9" style="3"/>
    <col min="1793" max="1793" width="3.5" style="3" customWidth="1"/>
    <col min="1794" max="1794" width="10.125" style="3" customWidth="1"/>
    <col min="1795" max="1795" width="5.625" style="3" customWidth="1"/>
    <col min="1796" max="1796" width="5.375" style="3" customWidth="1"/>
    <col min="1797" max="1798" width="5.75" style="3" customWidth="1"/>
    <col min="1799" max="1799" width="5.625" style="3" customWidth="1"/>
    <col min="1800" max="1800" width="5.375" style="3" customWidth="1"/>
    <col min="1801" max="1801" width="7.75" style="3" customWidth="1"/>
    <col min="1802" max="1802" width="4.625" style="3" customWidth="1"/>
    <col min="1803" max="1803" width="7.75" style="3" customWidth="1"/>
    <col min="1804" max="1804" width="4.5" style="3" customWidth="1"/>
    <col min="1805" max="1805" width="7.75" style="3" customWidth="1"/>
    <col min="1806" max="1806" width="9" style="3"/>
    <col min="1807" max="1807" width="5.5" style="3" customWidth="1"/>
    <col min="1808" max="1808" width="6.125" style="3" customWidth="1"/>
    <col min="1809" max="1809" width="8.5" style="3" customWidth="1"/>
    <col min="1810" max="1810" width="11.75" style="3" customWidth="1"/>
    <col min="1811" max="1811" width="7" style="3" customWidth="1"/>
    <col min="1812" max="2048" width="9" style="3"/>
    <col min="2049" max="2049" width="3.5" style="3" customWidth="1"/>
    <col min="2050" max="2050" width="10.125" style="3" customWidth="1"/>
    <col min="2051" max="2051" width="5.625" style="3" customWidth="1"/>
    <col min="2052" max="2052" width="5.375" style="3" customWidth="1"/>
    <col min="2053" max="2054" width="5.75" style="3" customWidth="1"/>
    <col min="2055" max="2055" width="5.625" style="3" customWidth="1"/>
    <col min="2056" max="2056" width="5.375" style="3" customWidth="1"/>
    <col min="2057" max="2057" width="7.75" style="3" customWidth="1"/>
    <col min="2058" max="2058" width="4.625" style="3" customWidth="1"/>
    <col min="2059" max="2059" width="7.75" style="3" customWidth="1"/>
    <col min="2060" max="2060" width="4.5" style="3" customWidth="1"/>
    <col min="2061" max="2061" width="7.75" style="3" customWidth="1"/>
    <col min="2062" max="2062" width="9" style="3"/>
    <col min="2063" max="2063" width="5.5" style="3" customWidth="1"/>
    <col min="2064" max="2064" width="6.125" style="3" customWidth="1"/>
    <col min="2065" max="2065" width="8.5" style="3" customWidth="1"/>
    <col min="2066" max="2066" width="11.75" style="3" customWidth="1"/>
    <col min="2067" max="2067" width="7" style="3" customWidth="1"/>
    <col min="2068" max="2304" width="9" style="3"/>
    <col min="2305" max="2305" width="3.5" style="3" customWidth="1"/>
    <col min="2306" max="2306" width="10.125" style="3" customWidth="1"/>
    <col min="2307" max="2307" width="5.625" style="3" customWidth="1"/>
    <col min="2308" max="2308" width="5.375" style="3" customWidth="1"/>
    <col min="2309" max="2310" width="5.75" style="3" customWidth="1"/>
    <col min="2311" max="2311" width="5.625" style="3" customWidth="1"/>
    <col min="2312" max="2312" width="5.375" style="3" customWidth="1"/>
    <col min="2313" max="2313" width="7.75" style="3" customWidth="1"/>
    <col min="2314" max="2314" width="4.625" style="3" customWidth="1"/>
    <col min="2315" max="2315" width="7.75" style="3" customWidth="1"/>
    <col min="2316" max="2316" width="4.5" style="3" customWidth="1"/>
    <col min="2317" max="2317" width="7.75" style="3" customWidth="1"/>
    <col min="2318" max="2318" width="9" style="3"/>
    <col min="2319" max="2319" width="5.5" style="3" customWidth="1"/>
    <col min="2320" max="2320" width="6.125" style="3" customWidth="1"/>
    <col min="2321" max="2321" width="8.5" style="3" customWidth="1"/>
    <col min="2322" max="2322" width="11.75" style="3" customWidth="1"/>
    <col min="2323" max="2323" width="7" style="3" customWidth="1"/>
    <col min="2324" max="2560" width="9" style="3"/>
    <col min="2561" max="2561" width="3.5" style="3" customWidth="1"/>
    <col min="2562" max="2562" width="10.125" style="3" customWidth="1"/>
    <col min="2563" max="2563" width="5.625" style="3" customWidth="1"/>
    <col min="2564" max="2564" width="5.375" style="3" customWidth="1"/>
    <col min="2565" max="2566" width="5.75" style="3" customWidth="1"/>
    <col min="2567" max="2567" width="5.625" style="3" customWidth="1"/>
    <col min="2568" max="2568" width="5.375" style="3" customWidth="1"/>
    <col min="2569" max="2569" width="7.75" style="3" customWidth="1"/>
    <col min="2570" max="2570" width="4.625" style="3" customWidth="1"/>
    <col min="2571" max="2571" width="7.75" style="3" customWidth="1"/>
    <col min="2572" max="2572" width="4.5" style="3" customWidth="1"/>
    <col min="2573" max="2573" width="7.75" style="3" customWidth="1"/>
    <col min="2574" max="2574" width="9" style="3"/>
    <col min="2575" max="2575" width="5.5" style="3" customWidth="1"/>
    <col min="2576" max="2576" width="6.125" style="3" customWidth="1"/>
    <col min="2577" max="2577" width="8.5" style="3" customWidth="1"/>
    <col min="2578" max="2578" width="11.75" style="3" customWidth="1"/>
    <col min="2579" max="2579" width="7" style="3" customWidth="1"/>
    <col min="2580" max="2816" width="9" style="3"/>
    <col min="2817" max="2817" width="3.5" style="3" customWidth="1"/>
    <col min="2818" max="2818" width="10.125" style="3" customWidth="1"/>
    <col min="2819" max="2819" width="5.625" style="3" customWidth="1"/>
    <col min="2820" max="2820" width="5.375" style="3" customWidth="1"/>
    <col min="2821" max="2822" width="5.75" style="3" customWidth="1"/>
    <col min="2823" max="2823" width="5.625" style="3" customWidth="1"/>
    <col min="2824" max="2824" width="5.375" style="3" customWidth="1"/>
    <col min="2825" max="2825" width="7.75" style="3" customWidth="1"/>
    <col min="2826" max="2826" width="4.625" style="3" customWidth="1"/>
    <col min="2827" max="2827" width="7.75" style="3" customWidth="1"/>
    <col min="2828" max="2828" width="4.5" style="3" customWidth="1"/>
    <col min="2829" max="2829" width="7.75" style="3" customWidth="1"/>
    <col min="2830" max="2830" width="9" style="3"/>
    <col min="2831" max="2831" width="5.5" style="3" customWidth="1"/>
    <col min="2832" max="2832" width="6.125" style="3" customWidth="1"/>
    <col min="2833" max="2833" width="8.5" style="3" customWidth="1"/>
    <col min="2834" max="2834" width="11.75" style="3" customWidth="1"/>
    <col min="2835" max="2835" width="7" style="3" customWidth="1"/>
    <col min="2836" max="3072" width="9" style="3"/>
    <col min="3073" max="3073" width="3.5" style="3" customWidth="1"/>
    <col min="3074" max="3074" width="10.125" style="3" customWidth="1"/>
    <col min="3075" max="3075" width="5.625" style="3" customWidth="1"/>
    <col min="3076" max="3076" width="5.375" style="3" customWidth="1"/>
    <col min="3077" max="3078" width="5.75" style="3" customWidth="1"/>
    <col min="3079" max="3079" width="5.625" style="3" customWidth="1"/>
    <col min="3080" max="3080" width="5.375" style="3" customWidth="1"/>
    <col min="3081" max="3081" width="7.75" style="3" customWidth="1"/>
    <col min="3082" max="3082" width="4.625" style="3" customWidth="1"/>
    <col min="3083" max="3083" width="7.75" style="3" customWidth="1"/>
    <col min="3084" max="3084" width="4.5" style="3" customWidth="1"/>
    <col min="3085" max="3085" width="7.75" style="3" customWidth="1"/>
    <col min="3086" max="3086" width="9" style="3"/>
    <col min="3087" max="3087" width="5.5" style="3" customWidth="1"/>
    <col min="3088" max="3088" width="6.125" style="3" customWidth="1"/>
    <col min="3089" max="3089" width="8.5" style="3" customWidth="1"/>
    <col min="3090" max="3090" width="11.75" style="3" customWidth="1"/>
    <col min="3091" max="3091" width="7" style="3" customWidth="1"/>
    <col min="3092" max="3328" width="9" style="3"/>
    <col min="3329" max="3329" width="3.5" style="3" customWidth="1"/>
    <col min="3330" max="3330" width="10.125" style="3" customWidth="1"/>
    <col min="3331" max="3331" width="5.625" style="3" customWidth="1"/>
    <col min="3332" max="3332" width="5.375" style="3" customWidth="1"/>
    <col min="3333" max="3334" width="5.75" style="3" customWidth="1"/>
    <col min="3335" max="3335" width="5.625" style="3" customWidth="1"/>
    <col min="3336" max="3336" width="5.375" style="3" customWidth="1"/>
    <col min="3337" max="3337" width="7.75" style="3" customWidth="1"/>
    <col min="3338" max="3338" width="4.625" style="3" customWidth="1"/>
    <col min="3339" max="3339" width="7.75" style="3" customWidth="1"/>
    <col min="3340" max="3340" width="4.5" style="3" customWidth="1"/>
    <col min="3341" max="3341" width="7.75" style="3" customWidth="1"/>
    <col min="3342" max="3342" width="9" style="3"/>
    <col min="3343" max="3343" width="5.5" style="3" customWidth="1"/>
    <col min="3344" max="3344" width="6.125" style="3" customWidth="1"/>
    <col min="3345" max="3345" width="8.5" style="3" customWidth="1"/>
    <col min="3346" max="3346" width="11.75" style="3" customWidth="1"/>
    <col min="3347" max="3347" width="7" style="3" customWidth="1"/>
    <col min="3348" max="3584" width="9" style="3"/>
    <col min="3585" max="3585" width="3.5" style="3" customWidth="1"/>
    <col min="3586" max="3586" width="10.125" style="3" customWidth="1"/>
    <col min="3587" max="3587" width="5.625" style="3" customWidth="1"/>
    <col min="3588" max="3588" width="5.375" style="3" customWidth="1"/>
    <col min="3589" max="3590" width="5.75" style="3" customWidth="1"/>
    <col min="3591" max="3591" width="5.625" style="3" customWidth="1"/>
    <col min="3592" max="3592" width="5.375" style="3" customWidth="1"/>
    <col min="3593" max="3593" width="7.75" style="3" customWidth="1"/>
    <col min="3594" max="3594" width="4.625" style="3" customWidth="1"/>
    <col min="3595" max="3595" width="7.75" style="3" customWidth="1"/>
    <col min="3596" max="3596" width="4.5" style="3" customWidth="1"/>
    <col min="3597" max="3597" width="7.75" style="3" customWidth="1"/>
    <col min="3598" max="3598" width="9" style="3"/>
    <col min="3599" max="3599" width="5.5" style="3" customWidth="1"/>
    <col min="3600" max="3600" width="6.125" style="3" customWidth="1"/>
    <col min="3601" max="3601" width="8.5" style="3" customWidth="1"/>
    <col min="3602" max="3602" width="11.75" style="3" customWidth="1"/>
    <col min="3603" max="3603" width="7" style="3" customWidth="1"/>
    <col min="3604" max="3840" width="9" style="3"/>
    <col min="3841" max="3841" width="3.5" style="3" customWidth="1"/>
    <col min="3842" max="3842" width="10.125" style="3" customWidth="1"/>
    <col min="3843" max="3843" width="5.625" style="3" customWidth="1"/>
    <col min="3844" max="3844" width="5.375" style="3" customWidth="1"/>
    <col min="3845" max="3846" width="5.75" style="3" customWidth="1"/>
    <col min="3847" max="3847" width="5.625" style="3" customWidth="1"/>
    <col min="3848" max="3848" width="5.375" style="3" customWidth="1"/>
    <col min="3849" max="3849" width="7.75" style="3" customWidth="1"/>
    <col min="3850" max="3850" width="4.625" style="3" customWidth="1"/>
    <col min="3851" max="3851" width="7.75" style="3" customWidth="1"/>
    <col min="3852" max="3852" width="4.5" style="3" customWidth="1"/>
    <col min="3853" max="3853" width="7.75" style="3" customWidth="1"/>
    <col min="3854" max="3854" width="9" style="3"/>
    <col min="3855" max="3855" width="5.5" style="3" customWidth="1"/>
    <col min="3856" max="3856" width="6.125" style="3" customWidth="1"/>
    <col min="3857" max="3857" width="8.5" style="3" customWidth="1"/>
    <col min="3858" max="3858" width="11.75" style="3" customWidth="1"/>
    <col min="3859" max="3859" width="7" style="3" customWidth="1"/>
    <col min="3860" max="4096" width="9" style="3"/>
    <col min="4097" max="4097" width="3.5" style="3" customWidth="1"/>
    <col min="4098" max="4098" width="10.125" style="3" customWidth="1"/>
    <col min="4099" max="4099" width="5.625" style="3" customWidth="1"/>
    <col min="4100" max="4100" width="5.375" style="3" customWidth="1"/>
    <col min="4101" max="4102" width="5.75" style="3" customWidth="1"/>
    <col min="4103" max="4103" width="5.625" style="3" customWidth="1"/>
    <col min="4104" max="4104" width="5.375" style="3" customWidth="1"/>
    <col min="4105" max="4105" width="7.75" style="3" customWidth="1"/>
    <col min="4106" max="4106" width="4.625" style="3" customWidth="1"/>
    <col min="4107" max="4107" width="7.75" style="3" customWidth="1"/>
    <col min="4108" max="4108" width="4.5" style="3" customWidth="1"/>
    <col min="4109" max="4109" width="7.75" style="3" customWidth="1"/>
    <col min="4110" max="4110" width="9" style="3"/>
    <col min="4111" max="4111" width="5.5" style="3" customWidth="1"/>
    <col min="4112" max="4112" width="6.125" style="3" customWidth="1"/>
    <col min="4113" max="4113" width="8.5" style="3" customWidth="1"/>
    <col min="4114" max="4114" width="11.75" style="3" customWidth="1"/>
    <col min="4115" max="4115" width="7" style="3" customWidth="1"/>
    <col min="4116" max="4352" width="9" style="3"/>
    <col min="4353" max="4353" width="3.5" style="3" customWidth="1"/>
    <col min="4354" max="4354" width="10.125" style="3" customWidth="1"/>
    <col min="4355" max="4355" width="5.625" style="3" customWidth="1"/>
    <col min="4356" max="4356" width="5.375" style="3" customWidth="1"/>
    <col min="4357" max="4358" width="5.75" style="3" customWidth="1"/>
    <col min="4359" max="4359" width="5.625" style="3" customWidth="1"/>
    <col min="4360" max="4360" width="5.375" style="3" customWidth="1"/>
    <col min="4361" max="4361" width="7.75" style="3" customWidth="1"/>
    <col min="4362" max="4362" width="4.625" style="3" customWidth="1"/>
    <col min="4363" max="4363" width="7.75" style="3" customWidth="1"/>
    <col min="4364" max="4364" width="4.5" style="3" customWidth="1"/>
    <col min="4365" max="4365" width="7.75" style="3" customWidth="1"/>
    <col min="4366" max="4366" width="9" style="3"/>
    <col min="4367" max="4367" width="5.5" style="3" customWidth="1"/>
    <col min="4368" max="4368" width="6.125" style="3" customWidth="1"/>
    <col min="4369" max="4369" width="8.5" style="3" customWidth="1"/>
    <col min="4370" max="4370" width="11.75" style="3" customWidth="1"/>
    <col min="4371" max="4371" width="7" style="3" customWidth="1"/>
    <col min="4372" max="4608" width="9" style="3"/>
    <col min="4609" max="4609" width="3.5" style="3" customWidth="1"/>
    <col min="4610" max="4610" width="10.125" style="3" customWidth="1"/>
    <col min="4611" max="4611" width="5.625" style="3" customWidth="1"/>
    <col min="4612" max="4612" width="5.375" style="3" customWidth="1"/>
    <col min="4613" max="4614" width="5.75" style="3" customWidth="1"/>
    <col min="4615" max="4615" width="5.625" style="3" customWidth="1"/>
    <col min="4616" max="4616" width="5.375" style="3" customWidth="1"/>
    <col min="4617" max="4617" width="7.75" style="3" customWidth="1"/>
    <col min="4618" max="4618" width="4.625" style="3" customWidth="1"/>
    <col min="4619" max="4619" width="7.75" style="3" customWidth="1"/>
    <col min="4620" max="4620" width="4.5" style="3" customWidth="1"/>
    <col min="4621" max="4621" width="7.75" style="3" customWidth="1"/>
    <col min="4622" max="4622" width="9" style="3"/>
    <col min="4623" max="4623" width="5.5" style="3" customWidth="1"/>
    <col min="4624" max="4624" width="6.125" style="3" customWidth="1"/>
    <col min="4625" max="4625" width="8.5" style="3" customWidth="1"/>
    <col min="4626" max="4626" width="11.75" style="3" customWidth="1"/>
    <col min="4627" max="4627" width="7" style="3" customWidth="1"/>
    <col min="4628" max="4864" width="9" style="3"/>
    <col min="4865" max="4865" width="3.5" style="3" customWidth="1"/>
    <col min="4866" max="4866" width="10.125" style="3" customWidth="1"/>
    <col min="4867" max="4867" width="5.625" style="3" customWidth="1"/>
    <col min="4868" max="4868" width="5.375" style="3" customWidth="1"/>
    <col min="4869" max="4870" width="5.75" style="3" customWidth="1"/>
    <col min="4871" max="4871" width="5.625" style="3" customWidth="1"/>
    <col min="4872" max="4872" width="5.375" style="3" customWidth="1"/>
    <col min="4873" max="4873" width="7.75" style="3" customWidth="1"/>
    <col min="4874" max="4874" width="4.625" style="3" customWidth="1"/>
    <col min="4875" max="4875" width="7.75" style="3" customWidth="1"/>
    <col min="4876" max="4876" width="4.5" style="3" customWidth="1"/>
    <col min="4877" max="4877" width="7.75" style="3" customWidth="1"/>
    <col min="4878" max="4878" width="9" style="3"/>
    <col min="4879" max="4879" width="5.5" style="3" customWidth="1"/>
    <col min="4880" max="4880" width="6.125" style="3" customWidth="1"/>
    <col min="4881" max="4881" width="8.5" style="3" customWidth="1"/>
    <col min="4882" max="4882" width="11.75" style="3" customWidth="1"/>
    <col min="4883" max="4883" width="7" style="3" customWidth="1"/>
    <col min="4884" max="5120" width="9" style="3"/>
    <col min="5121" max="5121" width="3.5" style="3" customWidth="1"/>
    <col min="5122" max="5122" width="10.125" style="3" customWidth="1"/>
    <col min="5123" max="5123" width="5.625" style="3" customWidth="1"/>
    <col min="5124" max="5124" width="5.375" style="3" customWidth="1"/>
    <col min="5125" max="5126" width="5.75" style="3" customWidth="1"/>
    <col min="5127" max="5127" width="5.625" style="3" customWidth="1"/>
    <col min="5128" max="5128" width="5.375" style="3" customWidth="1"/>
    <col min="5129" max="5129" width="7.75" style="3" customWidth="1"/>
    <col min="5130" max="5130" width="4.625" style="3" customWidth="1"/>
    <col min="5131" max="5131" width="7.75" style="3" customWidth="1"/>
    <col min="5132" max="5132" width="4.5" style="3" customWidth="1"/>
    <col min="5133" max="5133" width="7.75" style="3" customWidth="1"/>
    <col min="5134" max="5134" width="9" style="3"/>
    <col min="5135" max="5135" width="5.5" style="3" customWidth="1"/>
    <col min="5136" max="5136" width="6.125" style="3" customWidth="1"/>
    <col min="5137" max="5137" width="8.5" style="3" customWidth="1"/>
    <col min="5138" max="5138" width="11.75" style="3" customWidth="1"/>
    <col min="5139" max="5139" width="7" style="3" customWidth="1"/>
    <col min="5140" max="5376" width="9" style="3"/>
    <col min="5377" max="5377" width="3.5" style="3" customWidth="1"/>
    <col min="5378" max="5378" width="10.125" style="3" customWidth="1"/>
    <col min="5379" max="5379" width="5.625" style="3" customWidth="1"/>
    <col min="5380" max="5380" width="5.375" style="3" customWidth="1"/>
    <col min="5381" max="5382" width="5.75" style="3" customWidth="1"/>
    <col min="5383" max="5383" width="5.625" style="3" customWidth="1"/>
    <col min="5384" max="5384" width="5.375" style="3" customWidth="1"/>
    <col min="5385" max="5385" width="7.75" style="3" customWidth="1"/>
    <col min="5386" max="5386" width="4.625" style="3" customWidth="1"/>
    <col min="5387" max="5387" width="7.75" style="3" customWidth="1"/>
    <col min="5388" max="5388" width="4.5" style="3" customWidth="1"/>
    <col min="5389" max="5389" width="7.75" style="3" customWidth="1"/>
    <col min="5390" max="5390" width="9" style="3"/>
    <col min="5391" max="5391" width="5.5" style="3" customWidth="1"/>
    <col min="5392" max="5392" width="6.125" style="3" customWidth="1"/>
    <col min="5393" max="5393" width="8.5" style="3" customWidth="1"/>
    <col min="5394" max="5394" width="11.75" style="3" customWidth="1"/>
    <col min="5395" max="5395" width="7" style="3" customWidth="1"/>
    <col min="5396" max="5632" width="9" style="3"/>
    <col min="5633" max="5633" width="3.5" style="3" customWidth="1"/>
    <col min="5634" max="5634" width="10.125" style="3" customWidth="1"/>
    <col min="5635" max="5635" width="5.625" style="3" customWidth="1"/>
    <col min="5636" max="5636" width="5.375" style="3" customWidth="1"/>
    <col min="5637" max="5638" width="5.75" style="3" customWidth="1"/>
    <col min="5639" max="5639" width="5.625" style="3" customWidth="1"/>
    <col min="5640" max="5640" width="5.375" style="3" customWidth="1"/>
    <col min="5641" max="5641" width="7.75" style="3" customWidth="1"/>
    <col min="5642" max="5642" width="4.625" style="3" customWidth="1"/>
    <col min="5643" max="5643" width="7.75" style="3" customWidth="1"/>
    <col min="5644" max="5644" width="4.5" style="3" customWidth="1"/>
    <col min="5645" max="5645" width="7.75" style="3" customWidth="1"/>
    <col min="5646" max="5646" width="9" style="3"/>
    <col min="5647" max="5647" width="5.5" style="3" customWidth="1"/>
    <col min="5648" max="5648" width="6.125" style="3" customWidth="1"/>
    <col min="5649" max="5649" width="8.5" style="3" customWidth="1"/>
    <col min="5650" max="5650" width="11.75" style="3" customWidth="1"/>
    <col min="5651" max="5651" width="7" style="3" customWidth="1"/>
    <col min="5652" max="5888" width="9" style="3"/>
    <col min="5889" max="5889" width="3.5" style="3" customWidth="1"/>
    <col min="5890" max="5890" width="10.125" style="3" customWidth="1"/>
    <col min="5891" max="5891" width="5.625" style="3" customWidth="1"/>
    <col min="5892" max="5892" width="5.375" style="3" customWidth="1"/>
    <col min="5893" max="5894" width="5.75" style="3" customWidth="1"/>
    <col min="5895" max="5895" width="5.625" style="3" customWidth="1"/>
    <col min="5896" max="5896" width="5.375" style="3" customWidth="1"/>
    <col min="5897" max="5897" width="7.75" style="3" customWidth="1"/>
    <col min="5898" max="5898" width="4.625" style="3" customWidth="1"/>
    <col min="5899" max="5899" width="7.75" style="3" customWidth="1"/>
    <col min="5900" max="5900" width="4.5" style="3" customWidth="1"/>
    <col min="5901" max="5901" width="7.75" style="3" customWidth="1"/>
    <col min="5902" max="5902" width="9" style="3"/>
    <col min="5903" max="5903" width="5.5" style="3" customWidth="1"/>
    <col min="5904" max="5904" width="6.125" style="3" customWidth="1"/>
    <col min="5905" max="5905" width="8.5" style="3" customWidth="1"/>
    <col min="5906" max="5906" width="11.75" style="3" customWidth="1"/>
    <col min="5907" max="5907" width="7" style="3" customWidth="1"/>
    <col min="5908" max="6144" width="9" style="3"/>
    <col min="6145" max="6145" width="3.5" style="3" customWidth="1"/>
    <col min="6146" max="6146" width="10.125" style="3" customWidth="1"/>
    <col min="6147" max="6147" width="5.625" style="3" customWidth="1"/>
    <col min="6148" max="6148" width="5.375" style="3" customWidth="1"/>
    <col min="6149" max="6150" width="5.75" style="3" customWidth="1"/>
    <col min="6151" max="6151" width="5.625" style="3" customWidth="1"/>
    <col min="6152" max="6152" width="5.375" style="3" customWidth="1"/>
    <col min="6153" max="6153" width="7.75" style="3" customWidth="1"/>
    <col min="6154" max="6154" width="4.625" style="3" customWidth="1"/>
    <col min="6155" max="6155" width="7.75" style="3" customWidth="1"/>
    <col min="6156" max="6156" width="4.5" style="3" customWidth="1"/>
    <col min="6157" max="6157" width="7.75" style="3" customWidth="1"/>
    <col min="6158" max="6158" width="9" style="3"/>
    <col min="6159" max="6159" width="5.5" style="3" customWidth="1"/>
    <col min="6160" max="6160" width="6.125" style="3" customWidth="1"/>
    <col min="6161" max="6161" width="8.5" style="3" customWidth="1"/>
    <col min="6162" max="6162" width="11.75" style="3" customWidth="1"/>
    <col min="6163" max="6163" width="7" style="3" customWidth="1"/>
    <col min="6164" max="6400" width="9" style="3"/>
    <col min="6401" max="6401" width="3.5" style="3" customWidth="1"/>
    <col min="6402" max="6402" width="10.125" style="3" customWidth="1"/>
    <col min="6403" max="6403" width="5.625" style="3" customWidth="1"/>
    <col min="6404" max="6404" width="5.375" style="3" customWidth="1"/>
    <col min="6405" max="6406" width="5.75" style="3" customWidth="1"/>
    <col min="6407" max="6407" width="5.625" style="3" customWidth="1"/>
    <col min="6408" max="6408" width="5.375" style="3" customWidth="1"/>
    <col min="6409" max="6409" width="7.75" style="3" customWidth="1"/>
    <col min="6410" max="6410" width="4.625" style="3" customWidth="1"/>
    <col min="6411" max="6411" width="7.75" style="3" customWidth="1"/>
    <col min="6412" max="6412" width="4.5" style="3" customWidth="1"/>
    <col min="6413" max="6413" width="7.75" style="3" customWidth="1"/>
    <col min="6414" max="6414" width="9" style="3"/>
    <col min="6415" max="6415" width="5.5" style="3" customWidth="1"/>
    <col min="6416" max="6416" width="6.125" style="3" customWidth="1"/>
    <col min="6417" max="6417" width="8.5" style="3" customWidth="1"/>
    <col min="6418" max="6418" width="11.75" style="3" customWidth="1"/>
    <col min="6419" max="6419" width="7" style="3" customWidth="1"/>
    <col min="6420" max="6656" width="9" style="3"/>
    <col min="6657" max="6657" width="3.5" style="3" customWidth="1"/>
    <col min="6658" max="6658" width="10.125" style="3" customWidth="1"/>
    <col min="6659" max="6659" width="5.625" style="3" customWidth="1"/>
    <col min="6660" max="6660" width="5.375" style="3" customWidth="1"/>
    <col min="6661" max="6662" width="5.75" style="3" customWidth="1"/>
    <col min="6663" max="6663" width="5.625" style="3" customWidth="1"/>
    <col min="6664" max="6664" width="5.375" style="3" customWidth="1"/>
    <col min="6665" max="6665" width="7.75" style="3" customWidth="1"/>
    <col min="6666" max="6666" width="4.625" style="3" customWidth="1"/>
    <col min="6667" max="6667" width="7.75" style="3" customWidth="1"/>
    <col min="6668" max="6668" width="4.5" style="3" customWidth="1"/>
    <col min="6669" max="6669" width="7.75" style="3" customWidth="1"/>
    <col min="6670" max="6670" width="9" style="3"/>
    <col min="6671" max="6671" width="5.5" style="3" customWidth="1"/>
    <col min="6672" max="6672" width="6.125" style="3" customWidth="1"/>
    <col min="6673" max="6673" width="8.5" style="3" customWidth="1"/>
    <col min="6674" max="6674" width="11.75" style="3" customWidth="1"/>
    <col min="6675" max="6675" width="7" style="3" customWidth="1"/>
    <col min="6676" max="6912" width="9" style="3"/>
    <col min="6913" max="6913" width="3.5" style="3" customWidth="1"/>
    <col min="6914" max="6914" width="10.125" style="3" customWidth="1"/>
    <col min="6915" max="6915" width="5.625" style="3" customWidth="1"/>
    <col min="6916" max="6916" width="5.375" style="3" customWidth="1"/>
    <col min="6917" max="6918" width="5.75" style="3" customWidth="1"/>
    <col min="6919" max="6919" width="5.625" style="3" customWidth="1"/>
    <col min="6920" max="6920" width="5.375" style="3" customWidth="1"/>
    <col min="6921" max="6921" width="7.75" style="3" customWidth="1"/>
    <col min="6922" max="6922" width="4.625" style="3" customWidth="1"/>
    <col min="6923" max="6923" width="7.75" style="3" customWidth="1"/>
    <col min="6924" max="6924" width="4.5" style="3" customWidth="1"/>
    <col min="6925" max="6925" width="7.75" style="3" customWidth="1"/>
    <col min="6926" max="6926" width="9" style="3"/>
    <col min="6927" max="6927" width="5.5" style="3" customWidth="1"/>
    <col min="6928" max="6928" width="6.125" style="3" customWidth="1"/>
    <col min="6929" max="6929" width="8.5" style="3" customWidth="1"/>
    <col min="6930" max="6930" width="11.75" style="3" customWidth="1"/>
    <col min="6931" max="6931" width="7" style="3" customWidth="1"/>
    <col min="6932" max="7168" width="9" style="3"/>
    <col min="7169" max="7169" width="3.5" style="3" customWidth="1"/>
    <col min="7170" max="7170" width="10.125" style="3" customWidth="1"/>
    <col min="7171" max="7171" width="5.625" style="3" customWidth="1"/>
    <col min="7172" max="7172" width="5.375" style="3" customWidth="1"/>
    <col min="7173" max="7174" width="5.75" style="3" customWidth="1"/>
    <col min="7175" max="7175" width="5.625" style="3" customWidth="1"/>
    <col min="7176" max="7176" width="5.375" style="3" customWidth="1"/>
    <col min="7177" max="7177" width="7.75" style="3" customWidth="1"/>
    <col min="7178" max="7178" width="4.625" style="3" customWidth="1"/>
    <col min="7179" max="7179" width="7.75" style="3" customWidth="1"/>
    <col min="7180" max="7180" width="4.5" style="3" customWidth="1"/>
    <col min="7181" max="7181" width="7.75" style="3" customWidth="1"/>
    <col min="7182" max="7182" width="9" style="3"/>
    <col min="7183" max="7183" width="5.5" style="3" customWidth="1"/>
    <col min="7184" max="7184" width="6.125" style="3" customWidth="1"/>
    <col min="7185" max="7185" width="8.5" style="3" customWidth="1"/>
    <col min="7186" max="7186" width="11.75" style="3" customWidth="1"/>
    <col min="7187" max="7187" width="7" style="3" customWidth="1"/>
    <col min="7188" max="7424" width="9" style="3"/>
    <col min="7425" max="7425" width="3.5" style="3" customWidth="1"/>
    <col min="7426" max="7426" width="10.125" style="3" customWidth="1"/>
    <col min="7427" max="7427" width="5.625" style="3" customWidth="1"/>
    <col min="7428" max="7428" width="5.375" style="3" customWidth="1"/>
    <col min="7429" max="7430" width="5.75" style="3" customWidth="1"/>
    <col min="7431" max="7431" width="5.625" style="3" customWidth="1"/>
    <col min="7432" max="7432" width="5.375" style="3" customWidth="1"/>
    <col min="7433" max="7433" width="7.75" style="3" customWidth="1"/>
    <col min="7434" max="7434" width="4.625" style="3" customWidth="1"/>
    <col min="7435" max="7435" width="7.75" style="3" customWidth="1"/>
    <col min="7436" max="7436" width="4.5" style="3" customWidth="1"/>
    <col min="7437" max="7437" width="7.75" style="3" customWidth="1"/>
    <col min="7438" max="7438" width="9" style="3"/>
    <col min="7439" max="7439" width="5.5" style="3" customWidth="1"/>
    <col min="7440" max="7440" width="6.125" style="3" customWidth="1"/>
    <col min="7441" max="7441" width="8.5" style="3" customWidth="1"/>
    <col min="7442" max="7442" width="11.75" style="3" customWidth="1"/>
    <col min="7443" max="7443" width="7" style="3" customWidth="1"/>
    <col min="7444" max="7680" width="9" style="3"/>
    <col min="7681" max="7681" width="3.5" style="3" customWidth="1"/>
    <col min="7682" max="7682" width="10.125" style="3" customWidth="1"/>
    <col min="7683" max="7683" width="5.625" style="3" customWidth="1"/>
    <col min="7684" max="7684" width="5.375" style="3" customWidth="1"/>
    <col min="7685" max="7686" width="5.75" style="3" customWidth="1"/>
    <col min="7687" max="7687" width="5.625" style="3" customWidth="1"/>
    <col min="7688" max="7688" width="5.375" style="3" customWidth="1"/>
    <col min="7689" max="7689" width="7.75" style="3" customWidth="1"/>
    <col min="7690" max="7690" width="4.625" style="3" customWidth="1"/>
    <col min="7691" max="7691" width="7.75" style="3" customWidth="1"/>
    <col min="7692" max="7692" width="4.5" style="3" customWidth="1"/>
    <col min="7693" max="7693" width="7.75" style="3" customWidth="1"/>
    <col min="7694" max="7694" width="9" style="3"/>
    <col min="7695" max="7695" width="5.5" style="3" customWidth="1"/>
    <col min="7696" max="7696" width="6.125" style="3" customWidth="1"/>
    <col min="7697" max="7697" width="8.5" style="3" customWidth="1"/>
    <col min="7698" max="7698" width="11.75" style="3" customWidth="1"/>
    <col min="7699" max="7699" width="7" style="3" customWidth="1"/>
    <col min="7700" max="7936" width="9" style="3"/>
    <col min="7937" max="7937" width="3.5" style="3" customWidth="1"/>
    <col min="7938" max="7938" width="10.125" style="3" customWidth="1"/>
    <col min="7939" max="7939" width="5.625" style="3" customWidth="1"/>
    <col min="7940" max="7940" width="5.375" style="3" customWidth="1"/>
    <col min="7941" max="7942" width="5.75" style="3" customWidth="1"/>
    <col min="7943" max="7943" width="5.625" style="3" customWidth="1"/>
    <col min="7944" max="7944" width="5.375" style="3" customWidth="1"/>
    <col min="7945" max="7945" width="7.75" style="3" customWidth="1"/>
    <col min="7946" max="7946" width="4.625" style="3" customWidth="1"/>
    <col min="7947" max="7947" width="7.75" style="3" customWidth="1"/>
    <col min="7948" max="7948" width="4.5" style="3" customWidth="1"/>
    <col min="7949" max="7949" width="7.75" style="3" customWidth="1"/>
    <col min="7950" max="7950" width="9" style="3"/>
    <col min="7951" max="7951" width="5.5" style="3" customWidth="1"/>
    <col min="7952" max="7952" width="6.125" style="3" customWidth="1"/>
    <col min="7953" max="7953" width="8.5" style="3" customWidth="1"/>
    <col min="7954" max="7954" width="11.75" style="3" customWidth="1"/>
    <col min="7955" max="7955" width="7" style="3" customWidth="1"/>
    <col min="7956" max="8192" width="9" style="3"/>
    <col min="8193" max="8193" width="3.5" style="3" customWidth="1"/>
    <col min="8194" max="8194" width="10.125" style="3" customWidth="1"/>
    <col min="8195" max="8195" width="5.625" style="3" customWidth="1"/>
    <col min="8196" max="8196" width="5.375" style="3" customWidth="1"/>
    <col min="8197" max="8198" width="5.75" style="3" customWidth="1"/>
    <col min="8199" max="8199" width="5.625" style="3" customWidth="1"/>
    <col min="8200" max="8200" width="5.375" style="3" customWidth="1"/>
    <col min="8201" max="8201" width="7.75" style="3" customWidth="1"/>
    <col min="8202" max="8202" width="4.625" style="3" customWidth="1"/>
    <col min="8203" max="8203" width="7.75" style="3" customWidth="1"/>
    <col min="8204" max="8204" width="4.5" style="3" customWidth="1"/>
    <col min="8205" max="8205" width="7.75" style="3" customWidth="1"/>
    <col min="8206" max="8206" width="9" style="3"/>
    <col min="8207" max="8207" width="5.5" style="3" customWidth="1"/>
    <col min="8208" max="8208" width="6.125" style="3" customWidth="1"/>
    <col min="8209" max="8209" width="8.5" style="3" customWidth="1"/>
    <col min="8210" max="8210" width="11.75" style="3" customWidth="1"/>
    <col min="8211" max="8211" width="7" style="3" customWidth="1"/>
    <col min="8212" max="8448" width="9" style="3"/>
    <col min="8449" max="8449" width="3.5" style="3" customWidth="1"/>
    <col min="8450" max="8450" width="10.125" style="3" customWidth="1"/>
    <col min="8451" max="8451" width="5.625" style="3" customWidth="1"/>
    <col min="8452" max="8452" width="5.375" style="3" customWidth="1"/>
    <col min="8453" max="8454" width="5.75" style="3" customWidth="1"/>
    <col min="8455" max="8455" width="5.625" style="3" customWidth="1"/>
    <col min="8456" max="8456" width="5.375" style="3" customWidth="1"/>
    <col min="8457" max="8457" width="7.75" style="3" customWidth="1"/>
    <col min="8458" max="8458" width="4.625" style="3" customWidth="1"/>
    <col min="8459" max="8459" width="7.75" style="3" customWidth="1"/>
    <col min="8460" max="8460" width="4.5" style="3" customWidth="1"/>
    <col min="8461" max="8461" width="7.75" style="3" customWidth="1"/>
    <col min="8462" max="8462" width="9" style="3"/>
    <col min="8463" max="8463" width="5.5" style="3" customWidth="1"/>
    <col min="8464" max="8464" width="6.125" style="3" customWidth="1"/>
    <col min="8465" max="8465" width="8.5" style="3" customWidth="1"/>
    <col min="8466" max="8466" width="11.75" style="3" customWidth="1"/>
    <col min="8467" max="8467" width="7" style="3" customWidth="1"/>
    <col min="8468" max="8704" width="9" style="3"/>
    <col min="8705" max="8705" width="3.5" style="3" customWidth="1"/>
    <col min="8706" max="8706" width="10.125" style="3" customWidth="1"/>
    <col min="8707" max="8707" width="5.625" style="3" customWidth="1"/>
    <col min="8708" max="8708" width="5.375" style="3" customWidth="1"/>
    <col min="8709" max="8710" width="5.75" style="3" customWidth="1"/>
    <col min="8711" max="8711" width="5.625" style="3" customWidth="1"/>
    <col min="8712" max="8712" width="5.375" style="3" customWidth="1"/>
    <col min="8713" max="8713" width="7.75" style="3" customWidth="1"/>
    <col min="8714" max="8714" width="4.625" style="3" customWidth="1"/>
    <col min="8715" max="8715" width="7.75" style="3" customWidth="1"/>
    <col min="8716" max="8716" width="4.5" style="3" customWidth="1"/>
    <col min="8717" max="8717" width="7.75" style="3" customWidth="1"/>
    <col min="8718" max="8718" width="9" style="3"/>
    <col min="8719" max="8719" width="5.5" style="3" customWidth="1"/>
    <col min="8720" max="8720" width="6.125" style="3" customWidth="1"/>
    <col min="8721" max="8721" width="8.5" style="3" customWidth="1"/>
    <col min="8722" max="8722" width="11.75" style="3" customWidth="1"/>
    <col min="8723" max="8723" width="7" style="3" customWidth="1"/>
    <col min="8724" max="8960" width="9" style="3"/>
    <col min="8961" max="8961" width="3.5" style="3" customWidth="1"/>
    <col min="8962" max="8962" width="10.125" style="3" customWidth="1"/>
    <col min="8963" max="8963" width="5.625" style="3" customWidth="1"/>
    <col min="8964" max="8964" width="5.375" style="3" customWidth="1"/>
    <col min="8965" max="8966" width="5.75" style="3" customWidth="1"/>
    <col min="8967" max="8967" width="5.625" style="3" customWidth="1"/>
    <col min="8968" max="8968" width="5.375" style="3" customWidth="1"/>
    <col min="8969" max="8969" width="7.75" style="3" customWidth="1"/>
    <col min="8970" max="8970" width="4.625" style="3" customWidth="1"/>
    <col min="8971" max="8971" width="7.75" style="3" customWidth="1"/>
    <col min="8972" max="8972" width="4.5" style="3" customWidth="1"/>
    <col min="8973" max="8973" width="7.75" style="3" customWidth="1"/>
    <col min="8974" max="8974" width="9" style="3"/>
    <col min="8975" max="8975" width="5.5" style="3" customWidth="1"/>
    <col min="8976" max="8976" width="6.125" style="3" customWidth="1"/>
    <col min="8977" max="8977" width="8.5" style="3" customWidth="1"/>
    <col min="8978" max="8978" width="11.75" style="3" customWidth="1"/>
    <col min="8979" max="8979" width="7" style="3" customWidth="1"/>
    <col min="8980" max="9216" width="9" style="3"/>
    <col min="9217" max="9217" width="3.5" style="3" customWidth="1"/>
    <col min="9218" max="9218" width="10.125" style="3" customWidth="1"/>
    <col min="9219" max="9219" width="5.625" style="3" customWidth="1"/>
    <col min="9220" max="9220" width="5.375" style="3" customWidth="1"/>
    <col min="9221" max="9222" width="5.75" style="3" customWidth="1"/>
    <col min="9223" max="9223" width="5.625" style="3" customWidth="1"/>
    <col min="9224" max="9224" width="5.375" style="3" customWidth="1"/>
    <col min="9225" max="9225" width="7.75" style="3" customWidth="1"/>
    <col min="9226" max="9226" width="4.625" style="3" customWidth="1"/>
    <col min="9227" max="9227" width="7.75" style="3" customWidth="1"/>
    <col min="9228" max="9228" width="4.5" style="3" customWidth="1"/>
    <col min="9229" max="9229" width="7.75" style="3" customWidth="1"/>
    <col min="9230" max="9230" width="9" style="3"/>
    <col min="9231" max="9231" width="5.5" style="3" customWidth="1"/>
    <col min="9232" max="9232" width="6.125" style="3" customWidth="1"/>
    <col min="9233" max="9233" width="8.5" style="3" customWidth="1"/>
    <col min="9234" max="9234" width="11.75" style="3" customWidth="1"/>
    <col min="9235" max="9235" width="7" style="3" customWidth="1"/>
    <col min="9236" max="9472" width="9" style="3"/>
    <col min="9473" max="9473" width="3.5" style="3" customWidth="1"/>
    <col min="9474" max="9474" width="10.125" style="3" customWidth="1"/>
    <col min="9475" max="9475" width="5.625" style="3" customWidth="1"/>
    <col min="9476" max="9476" width="5.375" style="3" customWidth="1"/>
    <col min="9477" max="9478" width="5.75" style="3" customWidth="1"/>
    <col min="9479" max="9479" width="5.625" style="3" customWidth="1"/>
    <col min="9480" max="9480" width="5.375" style="3" customWidth="1"/>
    <col min="9481" max="9481" width="7.75" style="3" customWidth="1"/>
    <col min="9482" max="9482" width="4.625" style="3" customWidth="1"/>
    <col min="9483" max="9483" width="7.75" style="3" customWidth="1"/>
    <col min="9484" max="9484" width="4.5" style="3" customWidth="1"/>
    <col min="9485" max="9485" width="7.75" style="3" customWidth="1"/>
    <col min="9486" max="9486" width="9" style="3"/>
    <col min="9487" max="9487" width="5.5" style="3" customWidth="1"/>
    <col min="9488" max="9488" width="6.125" style="3" customWidth="1"/>
    <col min="9489" max="9489" width="8.5" style="3" customWidth="1"/>
    <col min="9490" max="9490" width="11.75" style="3" customWidth="1"/>
    <col min="9491" max="9491" width="7" style="3" customWidth="1"/>
    <col min="9492" max="9728" width="9" style="3"/>
    <col min="9729" max="9729" width="3.5" style="3" customWidth="1"/>
    <col min="9730" max="9730" width="10.125" style="3" customWidth="1"/>
    <col min="9731" max="9731" width="5.625" style="3" customWidth="1"/>
    <col min="9732" max="9732" width="5.375" style="3" customWidth="1"/>
    <col min="9733" max="9734" width="5.75" style="3" customWidth="1"/>
    <col min="9735" max="9735" width="5.625" style="3" customWidth="1"/>
    <col min="9736" max="9736" width="5.375" style="3" customWidth="1"/>
    <col min="9737" max="9737" width="7.75" style="3" customWidth="1"/>
    <col min="9738" max="9738" width="4.625" style="3" customWidth="1"/>
    <col min="9739" max="9739" width="7.75" style="3" customWidth="1"/>
    <col min="9740" max="9740" width="4.5" style="3" customWidth="1"/>
    <col min="9741" max="9741" width="7.75" style="3" customWidth="1"/>
    <col min="9742" max="9742" width="9" style="3"/>
    <col min="9743" max="9743" width="5.5" style="3" customWidth="1"/>
    <col min="9744" max="9744" width="6.125" style="3" customWidth="1"/>
    <col min="9745" max="9745" width="8.5" style="3" customWidth="1"/>
    <col min="9746" max="9746" width="11.75" style="3" customWidth="1"/>
    <col min="9747" max="9747" width="7" style="3" customWidth="1"/>
    <col min="9748" max="9984" width="9" style="3"/>
    <col min="9985" max="9985" width="3.5" style="3" customWidth="1"/>
    <col min="9986" max="9986" width="10.125" style="3" customWidth="1"/>
    <col min="9987" max="9987" width="5.625" style="3" customWidth="1"/>
    <col min="9988" max="9988" width="5.375" style="3" customWidth="1"/>
    <col min="9989" max="9990" width="5.75" style="3" customWidth="1"/>
    <col min="9991" max="9991" width="5.625" style="3" customWidth="1"/>
    <col min="9992" max="9992" width="5.375" style="3" customWidth="1"/>
    <col min="9993" max="9993" width="7.75" style="3" customWidth="1"/>
    <col min="9994" max="9994" width="4.625" style="3" customWidth="1"/>
    <col min="9995" max="9995" width="7.75" style="3" customWidth="1"/>
    <col min="9996" max="9996" width="4.5" style="3" customWidth="1"/>
    <col min="9997" max="9997" width="7.75" style="3" customWidth="1"/>
    <col min="9998" max="9998" width="9" style="3"/>
    <col min="9999" max="9999" width="5.5" style="3" customWidth="1"/>
    <col min="10000" max="10000" width="6.125" style="3" customWidth="1"/>
    <col min="10001" max="10001" width="8.5" style="3" customWidth="1"/>
    <col min="10002" max="10002" width="11.75" style="3" customWidth="1"/>
    <col min="10003" max="10003" width="7" style="3" customWidth="1"/>
    <col min="10004" max="10240" width="9" style="3"/>
    <col min="10241" max="10241" width="3.5" style="3" customWidth="1"/>
    <col min="10242" max="10242" width="10.125" style="3" customWidth="1"/>
    <col min="10243" max="10243" width="5.625" style="3" customWidth="1"/>
    <col min="10244" max="10244" width="5.375" style="3" customWidth="1"/>
    <col min="10245" max="10246" width="5.75" style="3" customWidth="1"/>
    <col min="10247" max="10247" width="5.625" style="3" customWidth="1"/>
    <col min="10248" max="10248" width="5.375" style="3" customWidth="1"/>
    <col min="10249" max="10249" width="7.75" style="3" customWidth="1"/>
    <col min="10250" max="10250" width="4.625" style="3" customWidth="1"/>
    <col min="10251" max="10251" width="7.75" style="3" customWidth="1"/>
    <col min="10252" max="10252" width="4.5" style="3" customWidth="1"/>
    <col min="10253" max="10253" width="7.75" style="3" customWidth="1"/>
    <col min="10254" max="10254" width="9" style="3"/>
    <col min="10255" max="10255" width="5.5" style="3" customWidth="1"/>
    <col min="10256" max="10256" width="6.125" style="3" customWidth="1"/>
    <col min="10257" max="10257" width="8.5" style="3" customWidth="1"/>
    <col min="10258" max="10258" width="11.75" style="3" customWidth="1"/>
    <col min="10259" max="10259" width="7" style="3" customWidth="1"/>
    <col min="10260" max="10496" width="9" style="3"/>
    <col min="10497" max="10497" width="3.5" style="3" customWidth="1"/>
    <col min="10498" max="10498" width="10.125" style="3" customWidth="1"/>
    <col min="10499" max="10499" width="5.625" style="3" customWidth="1"/>
    <col min="10500" max="10500" width="5.375" style="3" customWidth="1"/>
    <col min="10501" max="10502" width="5.75" style="3" customWidth="1"/>
    <col min="10503" max="10503" width="5.625" style="3" customWidth="1"/>
    <col min="10504" max="10504" width="5.375" style="3" customWidth="1"/>
    <col min="10505" max="10505" width="7.75" style="3" customWidth="1"/>
    <col min="10506" max="10506" width="4.625" style="3" customWidth="1"/>
    <col min="10507" max="10507" width="7.75" style="3" customWidth="1"/>
    <col min="10508" max="10508" width="4.5" style="3" customWidth="1"/>
    <col min="10509" max="10509" width="7.75" style="3" customWidth="1"/>
    <col min="10510" max="10510" width="9" style="3"/>
    <col min="10511" max="10511" width="5.5" style="3" customWidth="1"/>
    <col min="10512" max="10512" width="6.125" style="3" customWidth="1"/>
    <col min="10513" max="10513" width="8.5" style="3" customWidth="1"/>
    <col min="10514" max="10514" width="11.75" style="3" customWidth="1"/>
    <col min="10515" max="10515" width="7" style="3" customWidth="1"/>
    <col min="10516" max="10752" width="9" style="3"/>
    <col min="10753" max="10753" width="3.5" style="3" customWidth="1"/>
    <col min="10754" max="10754" width="10.125" style="3" customWidth="1"/>
    <col min="10755" max="10755" width="5.625" style="3" customWidth="1"/>
    <col min="10756" max="10756" width="5.375" style="3" customWidth="1"/>
    <col min="10757" max="10758" width="5.75" style="3" customWidth="1"/>
    <col min="10759" max="10759" width="5.625" style="3" customWidth="1"/>
    <col min="10760" max="10760" width="5.375" style="3" customWidth="1"/>
    <col min="10761" max="10761" width="7.75" style="3" customWidth="1"/>
    <col min="10762" max="10762" width="4.625" style="3" customWidth="1"/>
    <col min="10763" max="10763" width="7.75" style="3" customWidth="1"/>
    <col min="10764" max="10764" width="4.5" style="3" customWidth="1"/>
    <col min="10765" max="10765" width="7.75" style="3" customWidth="1"/>
    <col min="10766" max="10766" width="9" style="3"/>
    <col min="10767" max="10767" width="5.5" style="3" customWidth="1"/>
    <col min="10768" max="10768" width="6.125" style="3" customWidth="1"/>
    <col min="10769" max="10769" width="8.5" style="3" customWidth="1"/>
    <col min="10770" max="10770" width="11.75" style="3" customWidth="1"/>
    <col min="10771" max="10771" width="7" style="3" customWidth="1"/>
    <col min="10772" max="11008" width="9" style="3"/>
    <col min="11009" max="11009" width="3.5" style="3" customWidth="1"/>
    <col min="11010" max="11010" width="10.125" style="3" customWidth="1"/>
    <col min="11011" max="11011" width="5.625" style="3" customWidth="1"/>
    <col min="11012" max="11012" width="5.375" style="3" customWidth="1"/>
    <col min="11013" max="11014" width="5.75" style="3" customWidth="1"/>
    <col min="11015" max="11015" width="5.625" style="3" customWidth="1"/>
    <col min="11016" max="11016" width="5.375" style="3" customWidth="1"/>
    <col min="11017" max="11017" width="7.75" style="3" customWidth="1"/>
    <col min="11018" max="11018" width="4.625" style="3" customWidth="1"/>
    <col min="11019" max="11019" width="7.75" style="3" customWidth="1"/>
    <col min="11020" max="11020" width="4.5" style="3" customWidth="1"/>
    <col min="11021" max="11021" width="7.75" style="3" customWidth="1"/>
    <col min="11022" max="11022" width="9" style="3"/>
    <col min="11023" max="11023" width="5.5" style="3" customWidth="1"/>
    <col min="11024" max="11024" width="6.125" style="3" customWidth="1"/>
    <col min="11025" max="11025" width="8.5" style="3" customWidth="1"/>
    <col min="11026" max="11026" width="11.75" style="3" customWidth="1"/>
    <col min="11027" max="11027" width="7" style="3" customWidth="1"/>
    <col min="11028" max="11264" width="9" style="3"/>
    <col min="11265" max="11265" width="3.5" style="3" customWidth="1"/>
    <col min="11266" max="11266" width="10.125" style="3" customWidth="1"/>
    <col min="11267" max="11267" width="5.625" style="3" customWidth="1"/>
    <col min="11268" max="11268" width="5.375" style="3" customWidth="1"/>
    <col min="11269" max="11270" width="5.75" style="3" customWidth="1"/>
    <col min="11271" max="11271" width="5.625" style="3" customWidth="1"/>
    <col min="11272" max="11272" width="5.375" style="3" customWidth="1"/>
    <col min="11273" max="11273" width="7.75" style="3" customWidth="1"/>
    <col min="11274" max="11274" width="4.625" style="3" customWidth="1"/>
    <col min="11275" max="11275" width="7.75" style="3" customWidth="1"/>
    <col min="11276" max="11276" width="4.5" style="3" customWidth="1"/>
    <col min="11277" max="11277" width="7.75" style="3" customWidth="1"/>
    <col min="11278" max="11278" width="9" style="3"/>
    <col min="11279" max="11279" width="5.5" style="3" customWidth="1"/>
    <col min="11280" max="11280" width="6.125" style="3" customWidth="1"/>
    <col min="11281" max="11281" width="8.5" style="3" customWidth="1"/>
    <col min="11282" max="11282" width="11.75" style="3" customWidth="1"/>
    <col min="11283" max="11283" width="7" style="3" customWidth="1"/>
    <col min="11284" max="11520" width="9" style="3"/>
    <col min="11521" max="11521" width="3.5" style="3" customWidth="1"/>
    <col min="11522" max="11522" width="10.125" style="3" customWidth="1"/>
    <col min="11523" max="11523" width="5.625" style="3" customWidth="1"/>
    <col min="11524" max="11524" width="5.375" style="3" customWidth="1"/>
    <col min="11525" max="11526" width="5.75" style="3" customWidth="1"/>
    <col min="11527" max="11527" width="5.625" style="3" customWidth="1"/>
    <col min="11528" max="11528" width="5.375" style="3" customWidth="1"/>
    <col min="11529" max="11529" width="7.75" style="3" customWidth="1"/>
    <col min="11530" max="11530" width="4.625" style="3" customWidth="1"/>
    <col min="11531" max="11531" width="7.75" style="3" customWidth="1"/>
    <col min="11532" max="11532" width="4.5" style="3" customWidth="1"/>
    <col min="11533" max="11533" width="7.75" style="3" customWidth="1"/>
    <col min="11534" max="11534" width="9" style="3"/>
    <col min="11535" max="11535" width="5.5" style="3" customWidth="1"/>
    <col min="11536" max="11536" width="6.125" style="3" customWidth="1"/>
    <col min="11537" max="11537" width="8.5" style="3" customWidth="1"/>
    <col min="11538" max="11538" width="11.75" style="3" customWidth="1"/>
    <col min="11539" max="11539" width="7" style="3" customWidth="1"/>
    <col min="11540" max="11776" width="9" style="3"/>
    <col min="11777" max="11777" width="3.5" style="3" customWidth="1"/>
    <col min="11778" max="11778" width="10.125" style="3" customWidth="1"/>
    <col min="11779" max="11779" width="5.625" style="3" customWidth="1"/>
    <col min="11780" max="11780" width="5.375" style="3" customWidth="1"/>
    <col min="11781" max="11782" width="5.75" style="3" customWidth="1"/>
    <col min="11783" max="11783" width="5.625" style="3" customWidth="1"/>
    <col min="11784" max="11784" width="5.375" style="3" customWidth="1"/>
    <col min="11785" max="11785" width="7.75" style="3" customWidth="1"/>
    <col min="11786" max="11786" width="4.625" style="3" customWidth="1"/>
    <col min="11787" max="11787" width="7.75" style="3" customWidth="1"/>
    <col min="11788" max="11788" width="4.5" style="3" customWidth="1"/>
    <col min="11789" max="11789" width="7.75" style="3" customWidth="1"/>
    <col min="11790" max="11790" width="9" style="3"/>
    <col min="11791" max="11791" width="5.5" style="3" customWidth="1"/>
    <col min="11792" max="11792" width="6.125" style="3" customWidth="1"/>
    <col min="11793" max="11793" width="8.5" style="3" customWidth="1"/>
    <col min="11794" max="11794" width="11.75" style="3" customWidth="1"/>
    <col min="11795" max="11795" width="7" style="3" customWidth="1"/>
    <col min="11796" max="12032" width="9" style="3"/>
    <col min="12033" max="12033" width="3.5" style="3" customWidth="1"/>
    <col min="12034" max="12034" width="10.125" style="3" customWidth="1"/>
    <col min="12035" max="12035" width="5.625" style="3" customWidth="1"/>
    <col min="12036" max="12036" width="5.375" style="3" customWidth="1"/>
    <col min="12037" max="12038" width="5.75" style="3" customWidth="1"/>
    <col min="12039" max="12039" width="5.625" style="3" customWidth="1"/>
    <col min="12040" max="12040" width="5.375" style="3" customWidth="1"/>
    <col min="12041" max="12041" width="7.75" style="3" customWidth="1"/>
    <col min="12042" max="12042" width="4.625" style="3" customWidth="1"/>
    <col min="12043" max="12043" width="7.75" style="3" customWidth="1"/>
    <col min="12044" max="12044" width="4.5" style="3" customWidth="1"/>
    <col min="12045" max="12045" width="7.75" style="3" customWidth="1"/>
    <col min="12046" max="12046" width="9" style="3"/>
    <col min="12047" max="12047" width="5.5" style="3" customWidth="1"/>
    <col min="12048" max="12048" width="6.125" style="3" customWidth="1"/>
    <col min="12049" max="12049" width="8.5" style="3" customWidth="1"/>
    <col min="12050" max="12050" width="11.75" style="3" customWidth="1"/>
    <col min="12051" max="12051" width="7" style="3" customWidth="1"/>
    <col min="12052" max="12288" width="9" style="3"/>
    <col min="12289" max="12289" width="3.5" style="3" customWidth="1"/>
    <col min="12290" max="12290" width="10.125" style="3" customWidth="1"/>
    <col min="12291" max="12291" width="5.625" style="3" customWidth="1"/>
    <col min="12292" max="12292" width="5.375" style="3" customWidth="1"/>
    <col min="12293" max="12294" width="5.75" style="3" customWidth="1"/>
    <col min="12295" max="12295" width="5.625" style="3" customWidth="1"/>
    <col min="12296" max="12296" width="5.375" style="3" customWidth="1"/>
    <col min="12297" max="12297" width="7.75" style="3" customWidth="1"/>
    <col min="12298" max="12298" width="4.625" style="3" customWidth="1"/>
    <col min="12299" max="12299" width="7.75" style="3" customWidth="1"/>
    <col min="12300" max="12300" width="4.5" style="3" customWidth="1"/>
    <col min="12301" max="12301" width="7.75" style="3" customWidth="1"/>
    <col min="12302" max="12302" width="9" style="3"/>
    <col min="12303" max="12303" width="5.5" style="3" customWidth="1"/>
    <col min="12304" max="12304" width="6.125" style="3" customWidth="1"/>
    <col min="12305" max="12305" width="8.5" style="3" customWidth="1"/>
    <col min="12306" max="12306" width="11.75" style="3" customWidth="1"/>
    <col min="12307" max="12307" width="7" style="3" customWidth="1"/>
    <col min="12308" max="12544" width="9" style="3"/>
    <col min="12545" max="12545" width="3.5" style="3" customWidth="1"/>
    <col min="12546" max="12546" width="10.125" style="3" customWidth="1"/>
    <col min="12547" max="12547" width="5.625" style="3" customWidth="1"/>
    <col min="12548" max="12548" width="5.375" style="3" customWidth="1"/>
    <col min="12549" max="12550" width="5.75" style="3" customWidth="1"/>
    <col min="12551" max="12551" width="5.625" style="3" customWidth="1"/>
    <col min="12552" max="12552" width="5.375" style="3" customWidth="1"/>
    <col min="12553" max="12553" width="7.75" style="3" customWidth="1"/>
    <col min="12554" max="12554" width="4.625" style="3" customWidth="1"/>
    <col min="12555" max="12555" width="7.75" style="3" customWidth="1"/>
    <col min="12556" max="12556" width="4.5" style="3" customWidth="1"/>
    <col min="12557" max="12557" width="7.75" style="3" customWidth="1"/>
    <col min="12558" max="12558" width="9" style="3"/>
    <col min="12559" max="12559" width="5.5" style="3" customWidth="1"/>
    <col min="12560" max="12560" width="6.125" style="3" customWidth="1"/>
    <col min="12561" max="12561" width="8.5" style="3" customWidth="1"/>
    <col min="12562" max="12562" width="11.75" style="3" customWidth="1"/>
    <col min="12563" max="12563" width="7" style="3" customWidth="1"/>
    <col min="12564" max="12800" width="9" style="3"/>
    <col min="12801" max="12801" width="3.5" style="3" customWidth="1"/>
    <col min="12802" max="12802" width="10.125" style="3" customWidth="1"/>
    <col min="12803" max="12803" width="5.625" style="3" customWidth="1"/>
    <col min="12804" max="12804" width="5.375" style="3" customWidth="1"/>
    <col min="12805" max="12806" width="5.75" style="3" customWidth="1"/>
    <col min="12807" max="12807" width="5.625" style="3" customWidth="1"/>
    <col min="12808" max="12808" width="5.375" style="3" customWidth="1"/>
    <col min="12809" max="12809" width="7.75" style="3" customWidth="1"/>
    <col min="12810" max="12810" width="4.625" style="3" customWidth="1"/>
    <col min="12811" max="12811" width="7.75" style="3" customWidth="1"/>
    <col min="12812" max="12812" width="4.5" style="3" customWidth="1"/>
    <col min="12813" max="12813" width="7.75" style="3" customWidth="1"/>
    <col min="12814" max="12814" width="9" style="3"/>
    <col min="12815" max="12815" width="5.5" style="3" customWidth="1"/>
    <col min="12816" max="12816" width="6.125" style="3" customWidth="1"/>
    <col min="12817" max="12817" width="8.5" style="3" customWidth="1"/>
    <col min="12818" max="12818" width="11.75" style="3" customWidth="1"/>
    <col min="12819" max="12819" width="7" style="3" customWidth="1"/>
    <col min="12820" max="13056" width="9" style="3"/>
    <col min="13057" max="13057" width="3.5" style="3" customWidth="1"/>
    <col min="13058" max="13058" width="10.125" style="3" customWidth="1"/>
    <col min="13059" max="13059" width="5.625" style="3" customWidth="1"/>
    <col min="13060" max="13060" width="5.375" style="3" customWidth="1"/>
    <col min="13061" max="13062" width="5.75" style="3" customWidth="1"/>
    <col min="13063" max="13063" width="5.625" style="3" customWidth="1"/>
    <col min="13064" max="13064" width="5.375" style="3" customWidth="1"/>
    <col min="13065" max="13065" width="7.75" style="3" customWidth="1"/>
    <col min="13066" max="13066" width="4.625" style="3" customWidth="1"/>
    <col min="13067" max="13067" width="7.75" style="3" customWidth="1"/>
    <col min="13068" max="13068" width="4.5" style="3" customWidth="1"/>
    <col min="13069" max="13069" width="7.75" style="3" customWidth="1"/>
    <col min="13070" max="13070" width="9" style="3"/>
    <col min="13071" max="13071" width="5.5" style="3" customWidth="1"/>
    <col min="13072" max="13072" width="6.125" style="3" customWidth="1"/>
    <col min="13073" max="13073" width="8.5" style="3" customWidth="1"/>
    <col min="13074" max="13074" width="11.75" style="3" customWidth="1"/>
    <col min="13075" max="13075" width="7" style="3" customWidth="1"/>
    <col min="13076" max="13312" width="9" style="3"/>
    <col min="13313" max="13313" width="3.5" style="3" customWidth="1"/>
    <col min="13314" max="13314" width="10.125" style="3" customWidth="1"/>
    <col min="13315" max="13315" width="5.625" style="3" customWidth="1"/>
    <col min="13316" max="13316" width="5.375" style="3" customWidth="1"/>
    <col min="13317" max="13318" width="5.75" style="3" customWidth="1"/>
    <col min="13319" max="13319" width="5.625" style="3" customWidth="1"/>
    <col min="13320" max="13320" width="5.375" style="3" customWidth="1"/>
    <col min="13321" max="13321" width="7.75" style="3" customWidth="1"/>
    <col min="13322" max="13322" width="4.625" style="3" customWidth="1"/>
    <col min="13323" max="13323" width="7.75" style="3" customWidth="1"/>
    <col min="13324" max="13324" width="4.5" style="3" customWidth="1"/>
    <col min="13325" max="13325" width="7.75" style="3" customWidth="1"/>
    <col min="13326" max="13326" width="9" style="3"/>
    <col min="13327" max="13327" width="5.5" style="3" customWidth="1"/>
    <col min="13328" max="13328" width="6.125" style="3" customWidth="1"/>
    <col min="13329" max="13329" width="8.5" style="3" customWidth="1"/>
    <col min="13330" max="13330" width="11.75" style="3" customWidth="1"/>
    <col min="13331" max="13331" width="7" style="3" customWidth="1"/>
    <col min="13332" max="13568" width="9" style="3"/>
    <col min="13569" max="13569" width="3.5" style="3" customWidth="1"/>
    <col min="13570" max="13570" width="10.125" style="3" customWidth="1"/>
    <col min="13571" max="13571" width="5.625" style="3" customWidth="1"/>
    <col min="13572" max="13572" width="5.375" style="3" customWidth="1"/>
    <col min="13573" max="13574" width="5.75" style="3" customWidth="1"/>
    <col min="13575" max="13575" width="5.625" style="3" customWidth="1"/>
    <col min="13576" max="13576" width="5.375" style="3" customWidth="1"/>
    <col min="13577" max="13577" width="7.75" style="3" customWidth="1"/>
    <col min="13578" max="13578" width="4.625" style="3" customWidth="1"/>
    <col min="13579" max="13579" width="7.75" style="3" customWidth="1"/>
    <col min="13580" max="13580" width="4.5" style="3" customWidth="1"/>
    <col min="13581" max="13581" width="7.75" style="3" customWidth="1"/>
    <col min="13582" max="13582" width="9" style="3"/>
    <col min="13583" max="13583" width="5.5" style="3" customWidth="1"/>
    <col min="13584" max="13584" width="6.125" style="3" customWidth="1"/>
    <col min="13585" max="13585" width="8.5" style="3" customWidth="1"/>
    <col min="13586" max="13586" width="11.75" style="3" customWidth="1"/>
    <col min="13587" max="13587" width="7" style="3" customWidth="1"/>
    <col min="13588" max="13824" width="9" style="3"/>
    <col min="13825" max="13825" width="3.5" style="3" customWidth="1"/>
    <col min="13826" max="13826" width="10.125" style="3" customWidth="1"/>
    <col min="13827" max="13827" width="5.625" style="3" customWidth="1"/>
    <col min="13828" max="13828" width="5.375" style="3" customWidth="1"/>
    <col min="13829" max="13830" width="5.75" style="3" customWidth="1"/>
    <col min="13831" max="13831" width="5.625" style="3" customWidth="1"/>
    <col min="13832" max="13832" width="5.375" style="3" customWidth="1"/>
    <col min="13833" max="13833" width="7.75" style="3" customWidth="1"/>
    <col min="13834" max="13834" width="4.625" style="3" customWidth="1"/>
    <col min="13835" max="13835" width="7.75" style="3" customWidth="1"/>
    <col min="13836" max="13836" width="4.5" style="3" customWidth="1"/>
    <col min="13837" max="13837" width="7.75" style="3" customWidth="1"/>
    <col min="13838" max="13838" width="9" style="3"/>
    <col min="13839" max="13839" width="5.5" style="3" customWidth="1"/>
    <col min="13840" max="13840" width="6.125" style="3" customWidth="1"/>
    <col min="13841" max="13841" width="8.5" style="3" customWidth="1"/>
    <col min="13842" max="13842" width="11.75" style="3" customWidth="1"/>
    <col min="13843" max="13843" width="7" style="3" customWidth="1"/>
    <col min="13844" max="14080" width="9" style="3"/>
    <col min="14081" max="14081" width="3.5" style="3" customWidth="1"/>
    <col min="14082" max="14082" width="10.125" style="3" customWidth="1"/>
    <col min="14083" max="14083" width="5.625" style="3" customWidth="1"/>
    <col min="14084" max="14084" width="5.375" style="3" customWidth="1"/>
    <col min="14085" max="14086" width="5.75" style="3" customWidth="1"/>
    <col min="14087" max="14087" width="5.625" style="3" customWidth="1"/>
    <col min="14088" max="14088" width="5.375" style="3" customWidth="1"/>
    <col min="14089" max="14089" width="7.75" style="3" customWidth="1"/>
    <col min="14090" max="14090" width="4.625" style="3" customWidth="1"/>
    <col min="14091" max="14091" width="7.75" style="3" customWidth="1"/>
    <col min="14092" max="14092" width="4.5" style="3" customWidth="1"/>
    <col min="14093" max="14093" width="7.75" style="3" customWidth="1"/>
    <col min="14094" max="14094" width="9" style="3"/>
    <col min="14095" max="14095" width="5.5" style="3" customWidth="1"/>
    <col min="14096" max="14096" width="6.125" style="3" customWidth="1"/>
    <col min="14097" max="14097" width="8.5" style="3" customWidth="1"/>
    <col min="14098" max="14098" width="11.75" style="3" customWidth="1"/>
    <col min="14099" max="14099" width="7" style="3" customWidth="1"/>
    <col min="14100" max="14336" width="9" style="3"/>
    <col min="14337" max="14337" width="3.5" style="3" customWidth="1"/>
    <col min="14338" max="14338" width="10.125" style="3" customWidth="1"/>
    <col min="14339" max="14339" width="5.625" style="3" customWidth="1"/>
    <col min="14340" max="14340" width="5.375" style="3" customWidth="1"/>
    <col min="14341" max="14342" width="5.75" style="3" customWidth="1"/>
    <col min="14343" max="14343" width="5.625" style="3" customWidth="1"/>
    <col min="14344" max="14344" width="5.375" style="3" customWidth="1"/>
    <col min="14345" max="14345" width="7.75" style="3" customWidth="1"/>
    <col min="14346" max="14346" width="4.625" style="3" customWidth="1"/>
    <col min="14347" max="14347" width="7.75" style="3" customWidth="1"/>
    <col min="14348" max="14348" width="4.5" style="3" customWidth="1"/>
    <col min="14349" max="14349" width="7.75" style="3" customWidth="1"/>
    <col min="14350" max="14350" width="9" style="3"/>
    <col min="14351" max="14351" width="5.5" style="3" customWidth="1"/>
    <col min="14352" max="14352" width="6.125" style="3" customWidth="1"/>
    <col min="14353" max="14353" width="8.5" style="3" customWidth="1"/>
    <col min="14354" max="14354" width="11.75" style="3" customWidth="1"/>
    <col min="14355" max="14355" width="7" style="3" customWidth="1"/>
    <col min="14356" max="14592" width="9" style="3"/>
    <col min="14593" max="14593" width="3.5" style="3" customWidth="1"/>
    <col min="14594" max="14594" width="10.125" style="3" customWidth="1"/>
    <col min="14595" max="14595" width="5.625" style="3" customWidth="1"/>
    <col min="14596" max="14596" width="5.375" style="3" customWidth="1"/>
    <col min="14597" max="14598" width="5.75" style="3" customWidth="1"/>
    <col min="14599" max="14599" width="5.625" style="3" customWidth="1"/>
    <col min="14600" max="14600" width="5.375" style="3" customWidth="1"/>
    <col min="14601" max="14601" width="7.75" style="3" customWidth="1"/>
    <col min="14602" max="14602" width="4.625" style="3" customWidth="1"/>
    <col min="14603" max="14603" width="7.75" style="3" customWidth="1"/>
    <col min="14604" max="14604" width="4.5" style="3" customWidth="1"/>
    <col min="14605" max="14605" width="7.75" style="3" customWidth="1"/>
    <col min="14606" max="14606" width="9" style="3"/>
    <col min="14607" max="14607" width="5.5" style="3" customWidth="1"/>
    <col min="14608" max="14608" width="6.125" style="3" customWidth="1"/>
    <col min="14609" max="14609" width="8.5" style="3" customWidth="1"/>
    <col min="14610" max="14610" width="11.75" style="3" customWidth="1"/>
    <col min="14611" max="14611" width="7" style="3" customWidth="1"/>
    <col min="14612" max="14848" width="9" style="3"/>
    <col min="14849" max="14849" width="3.5" style="3" customWidth="1"/>
    <col min="14850" max="14850" width="10.125" style="3" customWidth="1"/>
    <col min="14851" max="14851" width="5.625" style="3" customWidth="1"/>
    <col min="14852" max="14852" width="5.375" style="3" customWidth="1"/>
    <col min="14853" max="14854" width="5.75" style="3" customWidth="1"/>
    <col min="14855" max="14855" width="5.625" style="3" customWidth="1"/>
    <col min="14856" max="14856" width="5.375" style="3" customWidth="1"/>
    <col min="14857" max="14857" width="7.75" style="3" customWidth="1"/>
    <col min="14858" max="14858" width="4.625" style="3" customWidth="1"/>
    <col min="14859" max="14859" width="7.75" style="3" customWidth="1"/>
    <col min="14860" max="14860" width="4.5" style="3" customWidth="1"/>
    <col min="14861" max="14861" width="7.75" style="3" customWidth="1"/>
    <col min="14862" max="14862" width="9" style="3"/>
    <col min="14863" max="14863" width="5.5" style="3" customWidth="1"/>
    <col min="14864" max="14864" width="6.125" style="3" customWidth="1"/>
    <col min="14865" max="14865" width="8.5" style="3" customWidth="1"/>
    <col min="14866" max="14866" width="11.75" style="3" customWidth="1"/>
    <col min="14867" max="14867" width="7" style="3" customWidth="1"/>
    <col min="14868" max="15104" width="9" style="3"/>
    <col min="15105" max="15105" width="3.5" style="3" customWidth="1"/>
    <col min="15106" max="15106" width="10.125" style="3" customWidth="1"/>
    <col min="15107" max="15107" width="5.625" style="3" customWidth="1"/>
    <col min="15108" max="15108" width="5.375" style="3" customWidth="1"/>
    <col min="15109" max="15110" width="5.75" style="3" customWidth="1"/>
    <col min="15111" max="15111" width="5.625" style="3" customWidth="1"/>
    <col min="15112" max="15112" width="5.375" style="3" customWidth="1"/>
    <col min="15113" max="15113" width="7.75" style="3" customWidth="1"/>
    <col min="15114" max="15114" width="4.625" style="3" customWidth="1"/>
    <col min="15115" max="15115" width="7.75" style="3" customWidth="1"/>
    <col min="15116" max="15116" width="4.5" style="3" customWidth="1"/>
    <col min="15117" max="15117" width="7.75" style="3" customWidth="1"/>
    <col min="15118" max="15118" width="9" style="3"/>
    <col min="15119" max="15119" width="5.5" style="3" customWidth="1"/>
    <col min="15120" max="15120" width="6.125" style="3" customWidth="1"/>
    <col min="15121" max="15121" width="8.5" style="3" customWidth="1"/>
    <col min="15122" max="15122" width="11.75" style="3" customWidth="1"/>
    <col min="15123" max="15123" width="7" style="3" customWidth="1"/>
    <col min="15124" max="15360" width="9" style="3"/>
    <col min="15361" max="15361" width="3.5" style="3" customWidth="1"/>
    <col min="15362" max="15362" width="10.125" style="3" customWidth="1"/>
    <col min="15363" max="15363" width="5.625" style="3" customWidth="1"/>
    <col min="15364" max="15364" width="5.375" style="3" customWidth="1"/>
    <col min="15365" max="15366" width="5.75" style="3" customWidth="1"/>
    <col min="15367" max="15367" width="5.625" style="3" customWidth="1"/>
    <col min="15368" max="15368" width="5.375" style="3" customWidth="1"/>
    <col min="15369" max="15369" width="7.75" style="3" customWidth="1"/>
    <col min="15370" max="15370" width="4.625" style="3" customWidth="1"/>
    <col min="15371" max="15371" width="7.75" style="3" customWidth="1"/>
    <col min="15372" max="15372" width="4.5" style="3" customWidth="1"/>
    <col min="15373" max="15373" width="7.75" style="3" customWidth="1"/>
    <col min="15374" max="15374" width="9" style="3"/>
    <col min="15375" max="15375" width="5.5" style="3" customWidth="1"/>
    <col min="15376" max="15376" width="6.125" style="3" customWidth="1"/>
    <col min="15377" max="15377" width="8.5" style="3" customWidth="1"/>
    <col min="15378" max="15378" width="11.75" style="3" customWidth="1"/>
    <col min="15379" max="15379" width="7" style="3" customWidth="1"/>
    <col min="15380" max="15616" width="9" style="3"/>
    <col min="15617" max="15617" width="3.5" style="3" customWidth="1"/>
    <col min="15618" max="15618" width="10.125" style="3" customWidth="1"/>
    <col min="15619" max="15619" width="5.625" style="3" customWidth="1"/>
    <col min="15620" max="15620" width="5.375" style="3" customWidth="1"/>
    <col min="15621" max="15622" width="5.75" style="3" customWidth="1"/>
    <col min="15623" max="15623" width="5.625" style="3" customWidth="1"/>
    <col min="15624" max="15624" width="5.375" style="3" customWidth="1"/>
    <col min="15625" max="15625" width="7.75" style="3" customWidth="1"/>
    <col min="15626" max="15626" width="4.625" style="3" customWidth="1"/>
    <col min="15627" max="15627" width="7.75" style="3" customWidth="1"/>
    <col min="15628" max="15628" width="4.5" style="3" customWidth="1"/>
    <col min="15629" max="15629" width="7.75" style="3" customWidth="1"/>
    <col min="15630" max="15630" width="9" style="3"/>
    <col min="15631" max="15631" width="5.5" style="3" customWidth="1"/>
    <col min="15632" max="15632" width="6.125" style="3" customWidth="1"/>
    <col min="15633" max="15633" width="8.5" style="3" customWidth="1"/>
    <col min="15634" max="15634" width="11.75" style="3" customWidth="1"/>
    <col min="15635" max="15635" width="7" style="3" customWidth="1"/>
    <col min="15636" max="15872" width="9" style="3"/>
    <col min="15873" max="15873" width="3.5" style="3" customWidth="1"/>
    <col min="15874" max="15874" width="10.125" style="3" customWidth="1"/>
    <col min="15875" max="15875" width="5.625" style="3" customWidth="1"/>
    <col min="15876" max="15876" width="5.375" style="3" customWidth="1"/>
    <col min="15877" max="15878" width="5.75" style="3" customWidth="1"/>
    <col min="15879" max="15879" width="5.625" style="3" customWidth="1"/>
    <col min="15880" max="15880" width="5.375" style="3" customWidth="1"/>
    <col min="15881" max="15881" width="7.75" style="3" customWidth="1"/>
    <col min="15882" max="15882" width="4.625" style="3" customWidth="1"/>
    <col min="15883" max="15883" width="7.75" style="3" customWidth="1"/>
    <col min="15884" max="15884" width="4.5" style="3" customWidth="1"/>
    <col min="15885" max="15885" width="7.75" style="3" customWidth="1"/>
    <col min="15886" max="15886" width="9" style="3"/>
    <col min="15887" max="15887" width="5.5" style="3" customWidth="1"/>
    <col min="15888" max="15888" width="6.125" style="3" customWidth="1"/>
    <col min="15889" max="15889" width="8.5" style="3" customWidth="1"/>
    <col min="15890" max="15890" width="11.75" style="3" customWidth="1"/>
    <col min="15891" max="15891" width="7" style="3" customWidth="1"/>
    <col min="15892" max="16128" width="9" style="3"/>
    <col min="16129" max="16129" width="3.5" style="3" customWidth="1"/>
    <col min="16130" max="16130" width="10.125" style="3" customWidth="1"/>
    <col min="16131" max="16131" width="5.625" style="3" customWidth="1"/>
    <col min="16132" max="16132" width="5.375" style="3" customWidth="1"/>
    <col min="16133" max="16134" width="5.75" style="3" customWidth="1"/>
    <col min="16135" max="16135" width="5.625" style="3" customWidth="1"/>
    <col min="16136" max="16136" width="5.375" style="3" customWidth="1"/>
    <col min="16137" max="16137" width="7.75" style="3" customWidth="1"/>
    <col min="16138" max="16138" width="4.625" style="3" customWidth="1"/>
    <col min="16139" max="16139" width="7.75" style="3" customWidth="1"/>
    <col min="16140" max="16140" width="4.5" style="3" customWidth="1"/>
    <col min="16141" max="16141" width="7.75" style="3" customWidth="1"/>
    <col min="16142" max="16142" width="9" style="3"/>
    <col min="16143" max="16143" width="5.5" style="3" customWidth="1"/>
    <col min="16144" max="16144" width="6.125" style="3" customWidth="1"/>
    <col min="16145" max="16145" width="8.5" style="3" customWidth="1"/>
    <col min="16146" max="16146" width="11.75" style="3" customWidth="1"/>
    <col min="16147" max="16147" width="7" style="3" customWidth="1"/>
    <col min="16148" max="16384" width="9" style="3"/>
  </cols>
  <sheetData>
    <row r="1" spans="1:19" ht="24" customHeight="1">
      <c r="A1" s="1" t="s">
        <v>178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22.5" customHeight="1">
      <c r="A2" s="4" t="s">
        <v>0</v>
      </c>
      <c r="B2" s="5"/>
      <c r="C2" s="4" t="s">
        <v>1</v>
      </c>
      <c r="D2" s="5"/>
      <c r="E2" s="5"/>
      <c r="F2" s="4" t="s">
        <v>2</v>
      </c>
      <c r="G2" s="5"/>
      <c r="H2" s="5"/>
      <c r="I2" s="6" t="s">
        <v>3</v>
      </c>
      <c r="J2" s="7" t="s">
        <v>4</v>
      </c>
      <c r="K2" s="8" t="s">
        <v>5</v>
      </c>
      <c r="L2" s="9" t="s">
        <v>6</v>
      </c>
      <c r="M2" s="10"/>
      <c r="N2" s="11" t="s">
        <v>7</v>
      </c>
      <c r="O2" s="11" t="s">
        <v>8</v>
      </c>
      <c r="P2" s="11" t="s">
        <v>9</v>
      </c>
      <c r="Q2" s="12" t="s">
        <v>10</v>
      </c>
      <c r="R2" s="11" t="s">
        <v>11</v>
      </c>
      <c r="S2" s="11" t="s">
        <v>12</v>
      </c>
    </row>
    <row r="3" spans="1:19" ht="22.5" customHeight="1">
      <c r="A3" s="13">
        <v>1</v>
      </c>
      <c r="B3" s="14" t="s">
        <v>13</v>
      </c>
      <c r="C3" s="15">
        <v>27.8</v>
      </c>
      <c r="D3" s="15">
        <v>26.4</v>
      </c>
      <c r="E3" s="15">
        <v>19.2</v>
      </c>
      <c r="F3" s="16">
        <v>21.6</v>
      </c>
      <c r="G3" s="16">
        <v>54.6</v>
      </c>
      <c r="H3" s="16">
        <v>22.3</v>
      </c>
      <c r="I3" s="17">
        <f>AVERAGE(C3:H3)</f>
        <v>28.650000000000002</v>
      </c>
      <c r="J3" s="18">
        <v>6.7</v>
      </c>
      <c r="K3" s="18">
        <v>1</v>
      </c>
      <c r="L3" s="19" t="s">
        <v>14</v>
      </c>
      <c r="M3" s="20">
        <v>7.6</v>
      </c>
      <c r="N3" s="21" t="s">
        <v>15</v>
      </c>
      <c r="O3" s="22" t="s">
        <v>16</v>
      </c>
      <c r="P3" s="23"/>
      <c r="Q3" s="21"/>
      <c r="R3" s="24">
        <v>15</v>
      </c>
      <c r="S3" s="24">
        <v>135.80000000000001</v>
      </c>
    </row>
    <row r="4" spans="1:19" ht="22.5" customHeight="1">
      <c r="A4" s="13"/>
      <c r="B4" s="14" t="s">
        <v>17</v>
      </c>
      <c r="C4" s="15">
        <v>39.799999999999997</v>
      </c>
      <c r="D4" s="15">
        <v>42.4</v>
      </c>
      <c r="E4" s="15">
        <v>40.5</v>
      </c>
      <c r="F4" s="16">
        <v>33.6</v>
      </c>
      <c r="G4" s="16">
        <v>42.7</v>
      </c>
      <c r="H4" s="16">
        <v>43.6</v>
      </c>
      <c r="I4" s="17">
        <f t="shared" ref="I4:I67" si="0">AVERAGE(C4:H4)</f>
        <v>40.43333333333333</v>
      </c>
      <c r="J4" s="18"/>
      <c r="K4" s="18"/>
      <c r="L4" s="19" t="s">
        <v>18</v>
      </c>
      <c r="M4" s="20">
        <v>14.5</v>
      </c>
      <c r="N4" s="21"/>
      <c r="O4" s="22"/>
      <c r="P4" s="23"/>
      <c r="Q4" s="21"/>
      <c r="R4" s="24"/>
      <c r="S4" s="24"/>
    </row>
    <row r="5" spans="1:19" ht="23.25" customHeight="1">
      <c r="A5" s="25"/>
      <c r="B5" s="14" t="s">
        <v>19</v>
      </c>
      <c r="C5" s="15">
        <v>80.5</v>
      </c>
      <c r="D5" s="15">
        <v>84.5</v>
      </c>
      <c r="E5" s="15">
        <v>90.6</v>
      </c>
      <c r="F5" s="16">
        <v>62.2</v>
      </c>
      <c r="G5" s="16">
        <v>74.5</v>
      </c>
      <c r="H5" s="16">
        <v>80.7</v>
      </c>
      <c r="I5" s="17">
        <f t="shared" si="0"/>
        <v>78.833333333333329</v>
      </c>
      <c r="J5" s="18"/>
      <c r="K5" s="18"/>
      <c r="L5" s="19" t="s">
        <v>20</v>
      </c>
      <c r="M5" s="20">
        <v>18.3</v>
      </c>
      <c r="N5" s="21"/>
      <c r="O5" s="22"/>
      <c r="P5" s="23"/>
      <c r="Q5" s="21"/>
      <c r="R5" s="24"/>
      <c r="S5" s="24"/>
    </row>
    <row r="6" spans="1:19" ht="26.25" customHeight="1">
      <c r="A6" s="13">
        <v>2</v>
      </c>
      <c r="B6" s="14" t="s">
        <v>13</v>
      </c>
      <c r="C6" s="15">
        <v>22.6</v>
      </c>
      <c r="D6" s="15">
        <v>29.5</v>
      </c>
      <c r="E6" s="15">
        <v>24.4</v>
      </c>
      <c r="F6" s="16">
        <v>32.799999999999997</v>
      </c>
      <c r="G6" s="16">
        <v>29.1</v>
      </c>
      <c r="H6" s="16">
        <v>31.6</v>
      </c>
      <c r="I6" s="17">
        <f>AVERAGE(C6:H6)</f>
        <v>28.333333333333332</v>
      </c>
      <c r="J6" s="18">
        <v>6.7</v>
      </c>
      <c r="K6" s="18">
        <v>1</v>
      </c>
      <c r="L6" s="19" t="s">
        <v>21</v>
      </c>
      <c r="M6" s="20">
        <v>7.2</v>
      </c>
      <c r="N6" s="21" t="s">
        <v>22</v>
      </c>
      <c r="O6" s="22" t="s">
        <v>23</v>
      </c>
      <c r="P6" s="22"/>
      <c r="Q6" s="21"/>
      <c r="R6" s="24">
        <v>15</v>
      </c>
      <c r="S6" s="24">
        <v>77</v>
      </c>
    </row>
    <row r="7" spans="1:19" ht="26.25" customHeight="1">
      <c r="A7" s="13"/>
      <c r="B7" s="14" t="s">
        <v>24</v>
      </c>
      <c r="C7" s="15">
        <v>99.6</v>
      </c>
      <c r="D7" s="15">
        <v>97.6</v>
      </c>
      <c r="E7" s="15">
        <v>102.4</v>
      </c>
      <c r="F7" s="16">
        <v>89.4</v>
      </c>
      <c r="G7" s="16">
        <v>79.599999999999994</v>
      </c>
      <c r="H7" s="16">
        <v>82.7</v>
      </c>
      <c r="I7" s="17">
        <f t="shared" si="0"/>
        <v>91.88333333333334</v>
      </c>
      <c r="J7" s="18"/>
      <c r="K7" s="18"/>
      <c r="L7" s="19" t="s">
        <v>18</v>
      </c>
      <c r="M7" s="20">
        <v>14.7</v>
      </c>
      <c r="N7" s="21"/>
      <c r="O7" s="22"/>
      <c r="P7" s="22"/>
      <c r="Q7" s="21"/>
      <c r="R7" s="24"/>
      <c r="S7" s="24"/>
    </row>
    <row r="8" spans="1:19" ht="24" customHeight="1">
      <c r="A8" s="25"/>
      <c r="B8" s="14" t="s">
        <v>19</v>
      </c>
      <c r="C8" s="15">
        <v>156.4</v>
      </c>
      <c r="D8" s="15">
        <v>148.19999999999999</v>
      </c>
      <c r="E8" s="15">
        <v>134.5</v>
      </c>
      <c r="F8" s="16">
        <v>133.80000000000001</v>
      </c>
      <c r="G8" s="16">
        <v>126.9</v>
      </c>
      <c r="H8" s="16">
        <v>121.9</v>
      </c>
      <c r="I8" s="17">
        <f t="shared" si="0"/>
        <v>136.95000000000002</v>
      </c>
      <c r="J8" s="18"/>
      <c r="K8" s="18"/>
      <c r="L8" s="19" t="s">
        <v>20</v>
      </c>
      <c r="M8" s="20">
        <v>19.399999999999999</v>
      </c>
      <c r="N8" s="21"/>
      <c r="O8" s="22"/>
      <c r="P8" s="22"/>
      <c r="Q8" s="21"/>
      <c r="R8" s="24"/>
      <c r="S8" s="24"/>
    </row>
    <row r="9" spans="1:19" ht="21.75" customHeight="1">
      <c r="A9" s="13">
        <v>3</v>
      </c>
      <c r="B9" s="14" t="s">
        <v>13</v>
      </c>
      <c r="C9" s="15">
        <v>37.1</v>
      </c>
      <c r="D9" s="15">
        <v>37</v>
      </c>
      <c r="E9" s="15">
        <v>37.4</v>
      </c>
      <c r="F9" s="16">
        <v>37.9</v>
      </c>
      <c r="G9" s="16">
        <v>40.6</v>
      </c>
      <c r="H9" s="16">
        <v>38.5</v>
      </c>
      <c r="I9" s="17">
        <f t="shared" si="0"/>
        <v>38.083333333333336</v>
      </c>
      <c r="J9" s="18">
        <v>6.8</v>
      </c>
      <c r="K9" s="18">
        <v>1</v>
      </c>
      <c r="L9" s="19" t="s">
        <v>21</v>
      </c>
      <c r="M9" s="20">
        <v>7.6</v>
      </c>
      <c r="N9" s="21" t="s">
        <v>25</v>
      </c>
      <c r="O9" s="22" t="s">
        <v>26</v>
      </c>
      <c r="P9" s="22"/>
      <c r="Q9" s="21"/>
      <c r="R9" s="24">
        <v>15</v>
      </c>
      <c r="S9" s="24">
        <v>94.5</v>
      </c>
    </row>
    <row r="10" spans="1:19" ht="21.75" customHeight="1">
      <c r="A10" s="13"/>
      <c r="B10" s="14" t="s">
        <v>24</v>
      </c>
      <c r="C10" s="15">
        <v>55.9</v>
      </c>
      <c r="D10" s="15">
        <v>53.5</v>
      </c>
      <c r="E10" s="15">
        <v>57.6</v>
      </c>
      <c r="F10" s="16">
        <v>70.7</v>
      </c>
      <c r="G10" s="16">
        <v>67.3</v>
      </c>
      <c r="H10" s="16">
        <v>59.4</v>
      </c>
      <c r="I10" s="17">
        <f t="shared" si="0"/>
        <v>60.733333333333327</v>
      </c>
      <c r="J10" s="18"/>
      <c r="K10" s="18"/>
      <c r="L10" s="19" t="s">
        <v>18</v>
      </c>
      <c r="M10" s="20">
        <v>14.2</v>
      </c>
      <c r="N10" s="21"/>
      <c r="O10" s="22"/>
      <c r="P10" s="22"/>
      <c r="Q10" s="21"/>
      <c r="R10" s="24"/>
      <c r="S10" s="24"/>
    </row>
    <row r="11" spans="1:19" ht="24.75" customHeight="1">
      <c r="A11" s="25"/>
      <c r="B11" s="14" t="s">
        <v>19</v>
      </c>
      <c r="C11" s="15">
        <v>116.8</v>
      </c>
      <c r="D11" s="15">
        <v>107.4</v>
      </c>
      <c r="E11" s="15">
        <v>120.7</v>
      </c>
      <c r="F11" s="16">
        <v>75.900000000000006</v>
      </c>
      <c r="G11" s="16">
        <v>82.1</v>
      </c>
      <c r="H11" s="16">
        <v>79.7</v>
      </c>
      <c r="I11" s="17">
        <f t="shared" si="0"/>
        <v>97.100000000000009</v>
      </c>
      <c r="J11" s="18"/>
      <c r="K11" s="18"/>
      <c r="L11" s="19" t="s">
        <v>20</v>
      </c>
      <c r="M11" s="20">
        <v>18.2</v>
      </c>
      <c r="N11" s="21"/>
      <c r="O11" s="22"/>
      <c r="P11" s="22"/>
      <c r="Q11" s="21"/>
      <c r="R11" s="24"/>
      <c r="S11" s="24"/>
    </row>
    <row r="12" spans="1:19" ht="23.25" customHeight="1">
      <c r="A12" s="13">
        <v>4</v>
      </c>
      <c r="B12" s="14" t="s">
        <v>13</v>
      </c>
      <c r="C12" s="15">
        <v>46.7</v>
      </c>
      <c r="D12" s="15">
        <v>42.9</v>
      </c>
      <c r="E12" s="15">
        <v>40.6</v>
      </c>
      <c r="F12" s="16">
        <v>39.4</v>
      </c>
      <c r="G12" s="16">
        <v>45.3</v>
      </c>
      <c r="H12" s="16">
        <v>40.4</v>
      </c>
      <c r="I12" s="17">
        <f t="shared" si="0"/>
        <v>42.55</v>
      </c>
      <c r="J12" s="18">
        <v>7</v>
      </c>
      <c r="K12" s="18">
        <v>2</v>
      </c>
      <c r="L12" s="19" t="s">
        <v>21</v>
      </c>
      <c r="M12" s="20">
        <v>5.3</v>
      </c>
      <c r="N12" s="21" t="s">
        <v>27</v>
      </c>
      <c r="O12" s="21"/>
      <c r="P12" s="21"/>
      <c r="Q12" s="21"/>
      <c r="R12" s="24">
        <v>15</v>
      </c>
      <c r="S12" s="24">
        <v>373.5</v>
      </c>
    </row>
    <row r="13" spans="1:19" ht="23.25" customHeight="1">
      <c r="A13" s="13"/>
      <c r="B13" s="14" t="s">
        <v>24</v>
      </c>
      <c r="C13" s="15">
        <v>169.1</v>
      </c>
      <c r="D13" s="15">
        <v>182.2</v>
      </c>
      <c r="E13" s="15">
        <v>138.19999999999999</v>
      </c>
      <c r="F13" s="16">
        <v>142.9</v>
      </c>
      <c r="G13" s="16">
        <v>154.6</v>
      </c>
      <c r="H13" s="16">
        <v>139.69999999999999</v>
      </c>
      <c r="I13" s="17">
        <f t="shared" si="0"/>
        <v>154.45000000000002</v>
      </c>
      <c r="J13" s="18"/>
      <c r="K13" s="18"/>
      <c r="L13" s="19" t="s">
        <v>18</v>
      </c>
      <c r="M13" s="20">
        <v>12.1</v>
      </c>
      <c r="N13" s="21"/>
      <c r="O13" s="21"/>
      <c r="P13" s="21"/>
      <c r="Q13" s="21"/>
      <c r="R13" s="24"/>
      <c r="S13" s="24"/>
    </row>
    <row r="14" spans="1:19" ht="24" customHeight="1">
      <c r="A14" s="25"/>
      <c r="B14" s="14" t="s">
        <v>19</v>
      </c>
      <c r="C14" s="15">
        <v>229</v>
      </c>
      <c r="D14" s="15">
        <v>236</v>
      </c>
      <c r="E14" s="15">
        <v>208.1</v>
      </c>
      <c r="F14" s="16">
        <v>245.7</v>
      </c>
      <c r="G14" s="16">
        <v>236.3</v>
      </c>
      <c r="H14" s="16">
        <v>229.6</v>
      </c>
      <c r="I14" s="17">
        <f t="shared" si="0"/>
        <v>230.7833333333333</v>
      </c>
      <c r="J14" s="18"/>
      <c r="K14" s="18"/>
      <c r="L14" s="19" t="s">
        <v>20</v>
      </c>
      <c r="M14" s="20">
        <v>16.5</v>
      </c>
      <c r="N14" s="21"/>
      <c r="O14" s="22"/>
      <c r="P14" s="21"/>
      <c r="Q14" s="21"/>
      <c r="R14" s="24"/>
      <c r="S14" s="24"/>
    </row>
    <row r="15" spans="1:19" ht="22.5" customHeight="1">
      <c r="A15" s="13">
        <v>5</v>
      </c>
      <c r="B15" s="14" t="s">
        <v>13</v>
      </c>
      <c r="C15" s="15">
        <v>28.4</v>
      </c>
      <c r="D15" s="15">
        <v>28.7</v>
      </c>
      <c r="E15" s="15">
        <v>28.6</v>
      </c>
      <c r="F15" s="16">
        <v>30.3</v>
      </c>
      <c r="G15" s="16">
        <v>32.5</v>
      </c>
      <c r="H15" s="16">
        <v>28.6</v>
      </c>
      <c r="I15" s="17">
        <f t="shared" si="0"/>
        <v>29.516666666666666</v>
      </c>
      <c r="J15" s="18">
        <v>7.9</v>
      </c>
      <c r="K15" s="18">
        <v>11</v>
      </c>
      <c r="L15" s="19" t="s">
        <v>21</v>
      </c>
      <c r="M15" s="20">
        <v>9.6</v>
      </c>
      <c r="N15" s="21" t="s">
        <v>28</v>
      </c>
      <c r="O15" s="21" t="s">
        <v>29</v>
      </c>
      <c r="P15" s="24"/>
      <c r="Q15" s="21" t="s">
        <v>30</v>
      </c>
      <c r="R15" s="23">
        <v>15</v>
      </c>
      <c r="S15" s="23"/>
    </row>
    <row r="16" spans="1:19" ht="22.5" customHeight="1">
      <c r="A16" s="13"/>
      <c r="B16" s="14" t="s">
        <v>24</v>
      </c>
      <c r="C16" s="15">
        <v>37.9</v>
      </c>
      <c r="D16" s="15">
        <v>35.4</v>
      </c>
      <c r="E16" s="15">
        <v>36.9</v>
      </c>
      <c r="F16" s="16">
        <v>75.099999999999994</v>
      </c>
      <c r="G16" s="16">
        <v>69.400000000000006</v>
      </c>
      <c r="H16" s="16">
        <v>54.7</v>
      </c>
      <c r="I16" s="17">
        <f t="shared" si="0"/>
        <v>51.566666666666663</v>
      </c>
      <c r="J16" s="18"/>
      <c r="K16" s="18"/>
      <c r="L16" s="19" t="s">
        <v>18</v>
      </c>
      <c r="M16" s="20">
        <v>16.600000000000001</v>
      </c>
      <c r="N16" s="21"/>
      <c r="O16" s="21"/>
      <c r="P16" s="24"/>
      <c r="Q16" s="21"/>
      <c r="R16" s="23"/>
      <c r="S16" s="23"/>
    </row>
    <row r="17" spans="1:19" ht="21.75" customHeight="1">
      <c r="A17" s="25"/>
      <c r="B17" s="14" t="s">
        <v>19</v>
      </c>
      <c r="C17" s="15">
        <v>79</v>
      </c>
      <c r="D17" s="15">
        <v>80.900000000000006</v>
      </c>
      <c r="E17" s="15">
        <v>82.2</v>
      </c>
      <c r="F17" s="16">
        <v>98.6</v>
      </c>
      <c r="G17" s="16">
        <v>93.7</v>
      </c>
      <c r="H17" s="16">
        <v>104.1</v>
      </c>
      <c r="I17" s="17">
        <f t="shared" si="0"/>
        <v>89.75</v>
      </c>
      <c r="J17" s="18"/>
      <c r="K17" s="18"/>
      <c r="L17" s="19" t="s">
        <v>20</v>
      </c>
      <c r="M17" s="20">
        <v>20.100000000000001</v>
      </c>
      <c r="N17" s="21"/>
      <c r="O17" s="21"/>
      <c r="P17" s="24"/>
      <c r="Q17" s="21"/>
      <c r="R17" s="23"/>
      <c r="S17" s="23"/>
    </row>
    <row r="18" spans="1:19" ht="23.25" customHeight="1">
      <c r="A18" s="13">
        <v>6</v>
      </c>
      <c r="B18" s="14" t="s">
        <v>13</v>
      </c>
      <c r="C18" s="15">
        <v>77.2</v>
      </c>
      <c r="D18" s="15">
        <v>83.3</v>
      </c>
      <c r="E18" s="15">
        <v>82.9</v>
      </c>
      <c r="F18" s="16">
        <v>61.8</v>
      </c>
      <c r="G18" s="16">
        <v>58.8</v>
      </c>
      <c r="H18" s="16">
        <v>61.8</v>
      </c>
      <c r="I18" s="17">
        <f t="shared" si="0"/>
        <v>70.966666666666669</v>
      </c>
      <c r="J18" s="18">
        <v>6.3</v>
      </c>
      <c r="K18" s="18">
        <v>4</v>
      </c>
      <c r="L18" s="19" t="s">
        <v>21</v>
      </c>
      <c r="M18" s="20">
        <v>8.6</v>
      </c>
      <c r="N18" s="21" t="s">
        <v>31</v>
      </c>
      <c r="O18" s="21" t="s">
        <v>32</v>
      </c>
      <c r="P18" s="21"/>
      <c r="Q18" s="21" t="s">
        <v>33</v>
      </c>
      <c r="R18" s="23">
        <v>15</v>
      </c>
      <c r="S18" s="23"/>
    </row>
    <row r="19" spans="1:19" ht="23.25" customHeight="1">
      <c r="A19" s="13"/>
      <c r="B19" s="14" t="s">
        <v>24</v>
      </c>
      <c r="C19" s="15">
        <v>120.1</v>
      </c>
      <c r="D19" s="15">
        <v>113.8</v>
      </c>
      <c r="E19" s="15">
        <v>115.4</v>
      </c>
      <c r="F19" s="16">
        <v>90.3</v>
      </c>
      <c r="G19" s="16">
        <v>94.4</v>
      </c>
      <c r="H19" s="16">
        <v>98.6</v>
      </c>
      <c r="I19" s="17">
        <f t="shared" si="0"/>
        <v>105.43333333333334</v>
      </c>
      <c r="J19" s="18"/>
      <c r="K19" s="18"/>
      <c r="L19" s="19" t="s">
        <v>18</v>
      </c>
      <c r="M19" s="20">
        <v>16.100000000000001</v>
      </c>
      <c r="N19" s="21"/>
      <c r="O19" s="21"/>
      <c r="P19" s="21"/>
      <c r="Q19" s="23"/>
      <c r="R19" s="23"/>
      <c r="S19" s="23"/>
    </row>
    <row r="20" spans="1:19" ht="23.25" customHeight="1">
      <c r="A20" s="25"/>
      <c r="B20" s="14" t="s">
        <v>19</v>
      </c>
      <c r="C20" s="15">
        <v>149.9</v>
      </c>
      <c r="D20" s="15">
        <v>171.8</v>
      </c>
      <c r="E20" s="15">
        <v>157.9</v>
      </c>
      <c r="F20" s="16">
        <v>134.4</v>
      </c>
      <c r="G20" s="16">
        <v>152.9</v>
      </c>
      <c r="H20" s="16">
        <v>147.6</v>
      </c>
      <c r="I20" s="17">
        <f t="shared" si="0"/>
        <v>152.41666666666666</v>
      </c>
      <c r="J20" s="18"/>
      <c r="K20" s="18"/>
      <c r="L20" s="19" t="s">
        <v>20</v>
      </c>
      <c r="M20" s="20">
        <v>19.899999999999999</v>
      </c>
      <c r="N20" s="21"/>
      <c r="O20" s="21"/>
      <c r="P20" s="21"/>
      <c r="Q20" s="23"/>
      <c r="R20" s="23"/>
      <c r="S20" s="23"/>
    </row>
    <row r="21" spans="1:19" ht="23.25" customHeight="1">
      <c r="A21" s="13">
        <v>7</v>
      </c>
      <c r="B21" s="14" t="s">
        <v>13</v>
      </c>
      <c r="C21" s="15">
        <v>33.1</v>
      </c>
      <c r="D21" s="15">
        <v>39.299999999999997</v>
      </c>
      <c r="E21" s="15">
        <v>36.799999999999997</v>
      </c>
      <c r="F21" s="16">
        <v>17.100000000000001</v>
      </c>
      <c r="G21" s="16">
        <v>28.9</v>
      </c>
      <c r="H21" s="16">
        <v>35.6</v>
      </c>
      <c r="I21" s="17">
        <f t="shared" si="0"/>
        <v>31.8</v>
      </c>
      <c r="J21" s="18">
        <v>9.1999999999999993</v>
      </c>
      <c r="K21" s="18">
        <v>8</v>
      </c>
      <c r="L21" s="19" t="s">
        <v>21</v>
      </c>
      <c r="M21" s="20">
        <v>10.3</v>
      </c>
      <c r="N21" s="21" t="s">
        <v>34</v>
      </c>
      <c r="O21" s="21" t="s">
        <v>35</v>
      </c>
      <c r="P21" s="21"/>
      <c r="Q21" s="21" t="s">
        <v>36</v>
      </c>
      <c r="R21" s="23">
        <v>15</v>
      </c>
      <c r="S21" s="23">
        <v>210</v>
      </c>
    </row>
    <row r="22" spans="1:19" ht="23.25" customHeight="1">
      <c r="A22" s="13"/>
      <c r="B22" s="14" t="s">
        <v>24</v>
      </c>
      <c r="C22" s="15">
        <v>34.4</v>
      </c>
      <c r="D22" s="15">
        <v>37.5</v>
      </c>
      <c r="E22" s="15">
        <v>39.4</v>
      </c>
      <c r="F22" s="16">
        <v>137.4</v>
      </c>
      <c r="G22" s="16">
        <v>154.69999999999999</v>
      </c>
      <c r="H22" s="16">
        <v>143.9</v>
      </c>
      <c r="I22" s="17">
        <f t="shared" si="0"/>
        <v>91.216666666666654</v>
      </c>
      <c r="J22" s="18"/>
      <c r="K22" s="18"/>
      <c r="L22" s="19" t="s">
        <v>18</v>
      </c>
      <c r="M22" s="20">
        <v>17.3</v>
      </c>
      <c r="N22" s="21"/>
      <c r="O22" s="21"/>
      <c r="P22" s="21"/>
      <c r="Q22" s="21"/>
      <c r="R22" s="23"/>
      <c r="S22" s="23"/>
    </row>
    <row r="23" spans="1:19" ht="22.5" customHeight="1">
      <c r="A23" s="25"/>
      <c r="B23" s="14" t="s">
        <v>19</v>
      </c>
      <c r="C23" s="15">
        <v>68.599999999999994</v>
      </c>
      <c r="D23" s="15">
        <v>72.400000000000006</v>
      </c>
      <c r="E23" s="15">
        <v>74.2</v>
      </c>
      <c r="F23" s="16">
        <v>279.60000000000002</v>
      </c>
      <c r="G23" s="16">
        <v>312.39999999999998</v>
      </c>
      <c r="H23" s="16">
        <v>280.60000000000002</v>
      </c>
      <c r="I23" s="17">
        <f t="shared" si="0"/>
        <v>181.30000000000004</v>
      </c>
      <c r="J23" s="18"/>
      <c r="K23" s="18"/>
      <c r="L23" s="19" t="s">
        <v>20</v>
      </c>
      <c r="M23" s="20">
        <v>20.8</v>
      </c>
      <c r="N23" s="21"/>
      <c r="O23" s="21"/>
      <c r="P23" s="21"/>
      <c r="Q23" s="21"/>
      <c r="R23" s="23"/>
      <c r="S23" s="23"/>
    </row>
    <row r="24" spans="1:19" ht="21.75" customHeight="1">
      <c r="A24" s="13">
        <v>8</v>
      </c>
      <c r="B24" s="14" t="s">
        <v>13</v>
      </c>
      <c r="C24" s="15">
        <v>36.9</v>
      </c>
      <c r="D24" s="15">
        <v>38.799999999999997</v>
      </c>
      <c r="E24" s="15">
        <v>39.799999999999997</v>
      </c>
      <c r="F24" s="16">
        <v>38</v>
      </c>
      <c r="G24" s="16">
        <v>35.200000000000003</v>
      </c>
      <c r="H24" s="16">
        <v>30.2</v>
      </c>
      <c r="I24" s="17">
        <f t="shared" si="0"/>
        <v>36.483333333333327</v>
      </c>
      <c r="J24" s="18">
        <v>9.1</v>
      </c>
      <c r="K24" s="18">
        <v>2</v>
      </c>
      <c r="L24" s="19" t="s">
        <v>21</v>
      </c>
      <c r="M24" s="20">
        <v>10.199999999999999</v>
      </c>
      <c r="N24" s="21" t="s">
        <v>37</v>
      </c>
      <c r="O24" s="22" t="s">
        <v>38</v>
      </c>
      <c r="P24" s="24"/>
      <c r="Q24" s="21" t="s">
        <v>39</v>
      </c>
      <c r="R24" s="23">
        <v>15</v>
      </c>
      <c r="S24" s="23">
        <v>315</v>
      </c>
    </row>
    <row r="25" spans="1:19" ht="21.75" customHeight="1">
      <c r="A25" s="13"/>
      <c r="B25" s="14" t="s">
        <v>24</v>
      </c>
      <c r="C25" s="15">
        <v>147</v>
      </c>
      <c r="D25" s="15">
        <v>177.4</v>
      </c>
      <c r="E25" s="15">
        <v>168.9</v>
      </c>
      <c r="F25" s="16">
        <v>121.7</v>
      </c>
      <c r="G25" s="16">
        <v>142.5</v>
      </c>
      <c r="H25" s="16">
        <v>132.5</v>
      </c>
      <c r="I25" s="17">
        <f t="shared" si="0"/>
        <v>148.33333333333334</v>
      </c>
      <c r="J25" s="18"/>
      <c r="K25" s="18"/>
      <c r="L25" s="19" t="s">
        <v>18</v>
      </c>
      <c r="M25" s="20">
        <v>16.7</v>
      </c>
      <c r="N25" s="21"/>
      <c r="O25" s="24"/>
      <c r="P25" s="24"/>
      <c r="Q25" s="23"/>
      <c r="R25" s="23"/>
      <c r="S25" s="23"/>
    </row>
    <row r="26" spans="1:19" ht="21.75" customHeight="1">
      <c r="A26" s="25"/>
      <c r="B26" s="14" t="s">
        <v>19</v>
      </c>
      <c r="C26" s="15">
        <v>211.2</v>
      </c>
      <c r="D26" s="15">
        <v>224.4</v>
      </c>
      <c r="E26" s="15">
        <v>232.5</v>
      </c>
      <c r="F26" s="16">
        <v>277.89999999999998</v>
      </c>
      <c r="G26" s="16">
        <v>295.2</v>
      </c>
      <c r="H26" s="16">
        <v>287.60000000000002</v>
      </c>
      <c r="I26" s="17">
        <f t="shared" si="0"/>
        <v>254.80000000000004</v>
      </c>
      <c r="J26" s="18"/>
      <c r="K26" s="18"/>
      <c r="L26" s="19" t="s">
        <v>20</v>
      </c>
      <c r="M26" s="20">
        <v>20.2</v>
      </c>
      <c r="N26" s="21"/>
      <c r="O26" s="24"/>
      <c r="P26" s="24"/>
      <c r="Q26" s="23"/>
      <c r="R26" s="23"/>
      <c r="S26" s="23"/>
    </row>
    <row r="27" spans="1:19" ht="26.25" customHeight="1">
      <c r="A27" s="13">
        <v>9</v>
      </c>
      <c r="B27" s="14" t="s">
        <v>13</v>
      </c>
      <c r="C27" s="15">
        <v>34.5</v>
      </c>
      <c r="D27" s="15">
        <v>30.6</v>
      </c>
      <c r="E27" s="15">
        <v>30.8</v>
      </c>
      <c r="F27" s="16">
        <v>28.6</v>
      </c>
      <c r="G27" s="16">
        <v>33.200000000000003</v>
      </c>
      <c r="H27" s="16">
        <v>46.6</v>
      </c>
      <c r="I27" s="17">
        <f>AVERAGE(C27:H27)</f>
        <v>34.049999999999997</v>
      </c>
      <c r="J27" s="18">
        <v>7.7</v>
      </c>
      <c r="K27" s="18">
        <v>2</v>
      </c>
      <c r="L27" s="19" t="s">
        <v>21</v>
      </c>
      <c r="M27" s="20">
        <v>6.6</v>
      </c>
      <c r="N27" s="21" t="s">
        <v>40</v>
      </c>
      <c r="O27" s="21" t="s">
        <v>41</v>
      </c>
      <c r="P27" s="22" t="s">
        <v>42</v>
      </c>
      <c r="Q27" s="21" t="s">
        <v>43</v>
      </c>
      <c r="R27" s="23">
        <v>15</v>
      </c>
      <c r="S27" s="23">
        <v>230</v>
      </c>
    </row>
    <row r="28" spans="1:19" ht="26.25" customHeight="1">
      <c r="A28" s="13"/>
      <c r="B28" s="14" t="s">
        <v>24</v>
      </c>
      <c r="C28" s="15">
        <v>69.7</v>
      </c>
      <c r="D28" s="15">
        <v>72.400000000000006</v>
      </c>
      <c r="E28" s="15">
        <v>74.599999999999994</v>
      </c>
      <c r="F28" s="16">
        <v>97</v>
      </c>
      <c r="G28" s="16">
        <v>103.2</v>
      </c>
      <c r="H28" s="16">
        <v>101.7</v>
      </c>
      <c r="I28" s="17">
        <f t="shared" si="0"/>
        <v>86.433333333333337</v>
      </c>
      <c r="J28" s="18"/>
      <c r="K28" s="18"/>
      <c r="L28" s="19" t="s">
        <v>18</v>
      </c>
      <c r="M28" s="20">
        <v>14.8</v>
      </c>
      <c r="N28" s="21"/>
      <c r="O28" s="21"/>
      <c r="P28" s="24"/>
      <c r="Q28" s="23"/>
      <c r="R28" s="23"/>
      <c r="S28" s="23"/>
    </row>
    <row r="29" spans="1:19" ht="30" customHeight="1">
      <c r="A29" s="25"/>
      <c r="B29" s="14" t="s">
        <v>19</v>
      </c>
      <c r="C29" s="15">
        <v>119.2</v>
      </c>
      <c r="D29" s="15">
        <v>125.4</v>
      </c>
      <c r="E29" s="15">
        <v>117.4</v>
      </c>
      <c r="F29" s="16">
        <v>148.69999999999999</v>
      </c>
      <c r="G29" s="16">
        <v>179.6</v>
      </c>
      <c r="H29" s="16">
        <v>189.6</v>
      </c>
      <c r="I29" s="17">
        <f t="shared" si="0"/>
        <v>146.65</v>
      </c>
      <c r="J29" s="18"/>
      <c r="K29" s="18"/>
      <c r="L29" s="19" t="s">
        <v>20</v>
      </c>
      <c r="M29" s="20">
        <v>18.899999999999999</v>
      </c>
      <c r="N29" s="21"/>
      <c r="O29" s="21"/>
      <c r="P29" s="24"/>
      <c r="Q29" s="23"/>
      <c r="R29" s="23"/>
      <c r="S29" s="23"/>
    </row>
    <row r="30" spans="1:19" ht="24.75" customHeight="1">
      <c r="A30" s="13">
        <v>10</v>
      </c>
      <c r="B30" s="14" t="s">
        <v>13</v>
      </c>
      <c r="C30" s="15">
        <v>15.3</v>
      </c>
      <c r="D30" s="15">
        <v>15.1</v>
      </c>
      <c r="E30" s="15">
        <v>13.5</v>
      </c>
      <c r="F30" s="16">
        <v>14.2</v>
      </c>
      <c r="G30" s="16">
        <v>14.7</v>
      </c>
      <c r="H30" s="16">
        <v>13.6</v>
      </c>
      <c r="I30" s="17">
        <f t="shared" si="0"/>
        <v>14.399999999999999</v>
      </c>
      <c r="J30" s="18">
        <v>7</v>
      </c>
      <c r="K30" s="18">
        <v>2</v>
      </c>
      <c r="L30" s="19" t="s">
        <v>21</v>
      </c>
      <c r="M30" s="20">
        <v>8</v>
      </c>
      <c r="N30" s="21" t="s">
        <v>44</v>
      </c>
      <c r="O30" s="21"/>
      <c r="P30" s="21"/>
      <c r="Q30" s="21"/>
      <c r="R30" s="23">
        <v>15</v>
      </c>
      <c r="S30" s="23">
        <v>193.5</v>
      </c>
    </row>
    <row r="31" spans="1:19" ht="25.5" customHeight="1">
      <c r="A31" s="13"/>
      <c r="B31" s="14" t="s">
        <v>24</v>
      </c>
      <c r="C31" s="15">
        <v>76.2</v>
      </c>
      <c r="D31" s="15">
        <v>76.8</v>
      </c>
      <c r="E31" s="15">
        <v>84.5</v>
      </c>
      <c r="F31" s="16">
        <v>18.399999999999999</v>
      </c>
      <c r="G31" s="16">
        <v>21.4</v>
      </c>
      <c r="H31" s="16">
        <v>22.8</v>
      </c>
      <c r="I31" s="17">
        <f t="shared" si="0"/>
        <v>50.016666666666673</v>
      </c>
      <c r="J31" s="18"/>
      <c r="K31" s="18"/>
      <c r="L31" s="19" t="s">
        <v>18</v>
      </c>
      <c r="M31" s="20">
        <v>15.5</v>
      </c>
      <c r="N31" s="21"/>
      <c r="O31" s="21"/>
      <c r="P31" s="21"/>
      <c r="Q31" s="21"/>
      <c r="R31" s="23"/>
      <c r="S31" s="23"/>
    </row>
    <row r="32" spans="1:19" ht="23.25" customHeight="1">
      <c r="A32" s="25"/>
      <c r="B32" s="14" t="s">
        <v>19</v>
      </c>
      <c r="C32" s="15">
        <v>152.80000000000001</v>
      </c>
      <c r="D32" s="15">
        <v>132.4</v>
      </c>
      <c r="E32" s="15">
        <v>139.6</v>
      </c>
      <c r="F32" s="16">
        <v>77.599999999999994</v>
      </c>
      <c r="G32" s="16">
        <v>82.4</v>
      </c>
      <c r="H32" s="16">
        <v>79.400000000000006</v>
      </c>
      <c r="I32" s="17">
        <f t="shared" si="0"/>
        <v>110.7</v>
      </c>
      <c r="J32" s="18"/>
      <c r="K32" s="18"/>
      <c r="L32" s="19" t="s">
        <v>20</v>
      </c>
      <c r="M32" s="20">
        <v>19.399999999999999</v>
      </c>
      <c r="N32" s="21"/>
      <c r="O32" s="21"/>
      <c r="P32" s="21"/>
      <c r="Q32" s="21"/>
      <c r="R32" s="23"/>
      <c r="S32" s="23"/>
    </row>
    <row r="33" spans="1:19" ht="25.5" customHeight="1">
      <c r="A33" s="13">
        <v>11</v>
      </c>
      <c r="B33" s="14" t="s">
        <v>13</v>
      </c>
      <c r="C33" s="15">
        <v>33</v>
      </c>
      <c r="D33" s="15">
        <v>28.8</v>
      </c>
      <c r="E33" s="15">
        <v>29.7</v>
      </c>
      <c r="F33" s="16">
        <v>34.4</v>
      </c>
      <c r="G33" s="16">
        <v>32.700000000000003</v>
      </c>
      <c r="H33" s="16">
        <v>44.1</v>
      </c>
      <c r="I33" s="17">
        <f t="shared" si="0"/>
        <v>33.783333333333339</v>
      </c>
      <c r="J33" s="18">
        <v>6.2</v>
      </c>
      <c r="K33" s="18">
        <v>1</v>
      </c>
      <c r="L33" s="19" t="s">
        <v>21</v>
      </c>
      <c r="M33" s="20">
        <v>7.9</v>
      </c>
      <c r="N33" s="21" t="s">
        <v>22</v>
      </c>
      <c r="O33" s="21" t="s">
        <v>45</v>
      </c>
      <c r="P33" s="24"/>
      <c r="Q33" s="23"/>
      <c r="R33" s="23">
        <v>15</v>
      </c>
      <c r="S33" s="23">
        <v>77</v>
      </c>
    </row>
    <row r="34" spans="1:19" ht="24.75" customHeight="1">
      <c r="A34" s="13"/>
      <c r="B34" s="14" t="s">
        <v>24</v>
      </c>
      <c r="C34" s="15">
        <v>92.5</v>
      </c>
      <c r="D34" s="15">
        <v>68.400000000000006</v>
      </c>
      <c r="E34" s="15">
        <v>79.400000000000006</v>
      </c>
      <c r="F34" s="16">
        <v>58.1</v>
      </c>
      <c r="G34" s="16">
        <v>83.3</v>
      </c>
      <c r="H34" s="16">
        <v>74.3</v>
      </c>
      <c r="I34" s="17">
        <f t="shared" si="0"/>
        <v>76.000000000000014</v>
      </c>
      <c r="J34" s="18"/>
      <c r="K34" s="18"/>
      <c r="L34" s="19" t="s">
        <v>18</v>
      </c>
      <c r="M34" s="20">
        <v>15.2</v>
      </c>
      <c r="N34" s="21"/>
      <c r="O34" s="21"/>
      <c r="P34" s="24"/>
      <c r="Q34" s="23"/>
      <c r="R34" s="23"/>
      <c r="S34" s="23"/>
    </row>
    <row r="35" spans="1:19" ht="27.75" customHeight="1">
      <c r="A35" s="25"/>
      <c r="B35" s="14" t="s">
        <v>19</v>
      </c>
      <c r="C35" s="15">
        <v>110.4</v>
      </c>
      <c r="D35" s="15">
        <v>118.5</v>
      </c>
      <c r="E35" s="15">
        <v>120.4</v>
      </c>
      <c r="F35" s="16">
        <v>107.8</v>
      </c>
      <c r="G35" s="16">
        <v>118.2</v>
      </c>
      <c r="H35" s="16">
        <v>109.4</v>
      </c>
      <c r="I35" s="17">
        <f t="shared" si="0"/>
        <v>114.11666666666667</v>
      </c>
      <c r="J35" s="18"/>
      <c r="K35" s="18"/>
      <c r="L35" s="19" t="s">
        <v>20</v>
      </c>
      <c r="M35" s="20">
        <v>22.5</v>
      </c>
      <c r="N35" s="21"/>
      <c r="O35" s="21"/>
      <c r="P35" s="24"/>
      <c r="Q35" s="23"/>
      <c r="R35" s="23"/>
      <c r="S35" s="23"/>
    </row>
    <row r="36" spans="1:19" ht="27" customHeight="1">
      <c r="A36" s="13">
        <v>12</v>
      </c>
      <c r="B36" s="14" t="s">
        <v>13</v>
      </c>
      <c r="C36" s="15">
        <v>82</v>
      </c>
      <c r="D36" s="15">
        <v>71.8</v>
      </c>
      <c r="E36" s="15">
        <v>76.8</v>
      </c>
      <c r="F36" s="16">
        <v>57.5</v>
      </c>
      <c r="G36" s="16">
        <v>44.1</v>
      </c>
      <c r="H36" s="16">
        <v>60.6</v>
      </c>
      <c r="I36" s="17">
        <f t="shared" si="0"/>
        <v>65.466666666666683</v>
      </c>
      <c r="J36" s="18">
        <v>6.7</v>
      </c>
      <c r="K36" s="18">
        <v>2</v>
      </c>
      <c r="L36" s="19" t="s">
        <v>21</v>
      </c>
      <c r="M36" s="20">
        <v>8.6999999999999993</v>
      </c>
      <c r="N36" s="21" t="s">
        <v>46</v>
      </c>
      <c r="O36" s="22" t="s">
        <v>32</v>
      </c>
      <c r="P36" s="24" t="s">
        <v>47</v>
      </c>
      <c r="Q36" s="21" t="s">
        <v>33</v>
      </c>
      <c r="R36" s="23">
        <v>15</v>
      </c>
      <c r="S36" s="23">
        <v>459</v>
      </c>
    </row>
    <row r="37" spans="1:19" ht="23.25" customHeight="1">
      <c r="A37" s="13"/>
      <c r="B37" s="14" t="s">
        <v>24</v>
      </c>
      <c r="C37" s="15">
        <v>95.3</v>
      </c>
      <c r="D37" s="15">
        <v>98.4</v>
      </c>
      <c r="E37" s="15">
        <v>92.5</v>
      </c>
      <c r="F37" s="16">
        <v>60.6</v>
      </c>
      <c r="G37" s="16">
        <v>78</v>
      </c>
      <c r="H37" s="16">
        <v>79.400000000000006</v>
      </c>
      <c r="I37" s="17">
        <f t="shared" si="0"/>
        <v>84.033333333333346</v>
      </c>
      <c r="J37" s="18"/>
      <c r="K37" s="18"/>
      <c r="L37" s="19" t="s">
        <v>18</v>
      </c>
      <c r="M37" s="20">
        <v>16</v>
      </c>
      <c r="N37" s="21"/>
      <c r="O37" s="24"/>
      <c r="P37" s="24"/>
      <c r="Q37" s="23"/>
      <c r="R37" s="23"/>
      <c r="S37" s="23"/>
    </row>
    <row r="38" spans="1:19" ht="29.25" customHeight="1">
      <c r="A38" s="25"/>
      <c r="B38" s="14" t="s">
        <v>19</v>
      </c>
      <c r="C38" s="15">
        <v>199.4</v>
      </c>
      <c r="D38" s="15">
        <v>195.6</v>
      </c>
      <c r="E38" s="15">
        <v>204.2</v>
      </c>
      <c r="F38" s="16">
        <v>96.9</v>
      </c>
      <c r="G38" s="16">
        <v>104.3</v>
      </c>
      <c r="H38" s="16">
        <v>112.6</v>
      </c>
      <c r="I38" s="17">
        <f t="shared" si="0"/>
        <v>152.16666666666666</v>
      </c>
      <c r="J38" s="18"/>
      <c r="K38" s="18"/>
      <c r="L38" s="19" t="s">
        <v>20</v>
      </c>
      <c r="M38" s="20">
        <v>19.8</v>
      </c>
      <c r="N38" s="21"/>
      <c r="O38" s="24"/>
      <c r="P38" s="24"/>
      <c r="Q38" s="23"/>
      <c r="R38" s="23"/>
      <c r="S38" s="23"/>
    </row>
    <row r="39" spans="1:19" ht="23.25" customHeight="1">
      <c r="A39" s="13">
        <v>13</v>
      </c>
      <c r="B39" s="14" t="s">
        <v>13</v>
      </c>
      <c r="C39" s="15">
        <v>35.4</v>
      </c>
      <c r="D39" s="15">
        <v>32.700000000000003</v>
      </c>
      <c r="E39" s="15">
        <v>37.1</v>
      </c>
      <c r="F39" s="26">
        <v>35.9</v>
      </c>
      <c r="G39" s="26">
        <v>34.6</v>
      </c>
      <c r="H39" s="26">
        <v>36.4</v>
      </c>
      <c r="I39" s="17">
        <f t="shared" si="0"/>
        <v>35.35</v>
      </c>
      <c r="J39" s="18">
        <v>6.5</v>
      </c>
      <c r="K39" s="18">
        <v>2</v>
      </c>
      <c r="L39" s="19" t="s">
        <v>21</v>
      </c>
      <c r="M39" s="20">
        <v>10.199999999999999</v>
      </c>
      <c r="N39" s="21" t="s">
        <v>48</v>
      </c>
      <c r="O39" s="21" t="s">
        <v>49</v>
      </c>
      <c r="P39" s="24" t="s">
        <v>50</v>
      </c>
      <c r="Q39" s="21" t="s">
        <v>51</v>
      </c>
      <c r="R39" s="23">
        <v>15</v>
      </c>
      <c r="S39" s="23">
        <v>170</v>
      </c>
    </row>
    <row r="40" spans="1:19" ht="23.25" customHeight="1">
      <c r="A40" s="13"/>
      <c r="B40" s="14" t="s">
        <v>24</v>
      </c>
      <c r="C40" s="15">
        <v>144.5</v>
      </c>
      <c r="D40" s="15">
        <v>79.5</v>
      </c>
      <c r="E40" s="15">
        <v>97.7</v>
      </c>
      <c r="F40" s="26">
        <v>78.2</v>
      </c>
      <c r="G40" s="26">
        <v>77.599999999999994</v>
      </c>
      <c r="H40" s="26">
        <v>74.2</v>
      </c>
      <c r="I40" s="17">
        <f t="shared" si="0"/>
        <v>91.95</v>
      </c>
      <c r="J40" s="18"/>
      <c r="K40" s="18"/>
      <c r="L40" s="19" t="s">
        <v>18</v>
      </c>
      <c r="M40" s="20">
        <v>16.8</v>
      </c>
      <c r="N40" s="21"/>
      <c r="O40" s="21"/>
      <c r="P40" s="24"/>
      <c r="Q40" s="23"/>
      <c r="R40" s="23"/>
      <c r="S40" s="23"/>
    </row>
    <row r="41" spans="1:19" ht="22.5" customHeight="1">
      <c r="A41" s="25"/>
      <c r="B41" s="14" t="s">
        <v>19</v>
      </c>
      <c r="C41" s="15">
        <v>225.6</v>
      </c>
      <c r="D41" s="15">
        <v>120.7</v>
      </c>
      <c r="E41" s="15">
        <v>135.4</v>
      </c>
      <c r="F41" s="26">
        <v>130.9</v>
      </c>
      <c r="G41" s="26">
        <v>135.4</v>
      </c>
      <c r="H41" s="26">
        <v>125.7</v>
      </c>
      <c r="I41" s="17">
        <f t="shared" si="0"/>
        <v>145.61666666666667</v>
      </c>
      <c r="J41" s="18"/>
      <c r="K41" s="18"/>
      <c r="L41" s="19" t="s">
        <v>20</v>
      </c>
      <c r="M41" s="20">
        <v>20.100000000000001</v>
      </c>
      <c r="N41" s="21"/>
      <c r="O41" s="21"/>
      <c r="P41" s="24"/>
      <c r="Q41" s="23"/>
      <c r="R41" s="23"/>
      <c r="S41" s="23"/>
    </row>
    <row r="42" spans="1:19" ht="26.25" customHeight="1">
      <c r="A42" s="13">
        <v>14</v>
      </c>
      <c r="B42" s="14" t="s">
        <v>13</v>
      </c>
      <c r="C42" s="15">
        <v>38.9</v>
      </c>
      <c r="D42" s="15">
        <v>39.9</v>
      </c>
      <c r="E42" s="15">
        <v>43.3</v>
      </c>
      <c r="F42" s="16">
        <v>41.7</v>
      </c>
      <c r="G42" s="16">
        <v>42</v>
      </c>
      <c r="H42" s="16">
        <v>41.9</v>
      </c>
      <c r="I42" s="17">
        <f t="shared" si="0"/>
        <v>41.283333333333339</v>
      </c>
      <c r="J42" s="18">
        <v>6.8</v>
      </c>
      <c r="K42" s="18">
        <v>1</v>
      </c>
      <c r="L42" s="19" t="s">
        <v>21</v>
      </c>
      <c r="M42" s="20">
        <v>7.8</v>
      </c>
      <c r="N42" s="21" t="s">
        <v>48</v>
      </c>
      <c r="O42" s="21" t="s">
        <v>49</v>
      </c>
      <c r="P42" s="27" t="s">
        <v>52</v>
      </c>
      <c r="Q42" s="21" t="s">
        <v>53</v>
      </c>
      <c r="R42" s="23">
        <v>15</v>
      </c>
      <c r="S42" s="23">
        <v>170</v>
      </c>
    </row>
    <row r="43" spans="1:19" ht="26.25" customHeight="1">
      <c r="A43" s="13"/>
      <c r="B43" s="14" t="s">
        <v>17</v>
      </c>
      <c r="C43" s="15">
        <v>126</v>
      </c>
      <c r="D43" s="15">
        <v>115.4</v>
      </c>
      <c r="E43" s="15">
        <v>127.2</v>
      </c>
      <c r="F43" s="16">
        <v>176.3</v>
      </c>
      <c r="G43" s="16">
        <v>164.8</v>
      </c>
      <c r="H43" s="16">
        <v>160.9</v>
      </c>
      <c r="I43" s="17">
        <f t="shared" si="0"/>
        <v>145.1</v>
      </c>
      <c r="J43" s="18"/>
      <c r="K43" s="18"/>
      <c r="L43" s="19" t="s">
        <v>54</v>
      </c>
      <c r="M43" s="20">
        <v>15.9</v>
      </c>
      <c r="N43" s="21"/>
      <c r="O43" s="23"/>
      <c r="P43" s="28"/>
      <c r="Q43" s="21"/>
      <c r="R43" s="23"/>
      <c r="S43" s="23"/>
    </row>
    <row r="44" spans="1:19" ht="23.25" customHeight="1">
      <c r="A44" s="25"/>
      <c r="B44" s="14" t="s">
        <v>55</v>
      </c>
      <c r="C44" s="15">
        <v>146.19999999999999</v>
      </c>
      <c r="D44" s="15">
        <v>150.19999999999999</v>
      </c>
      <c r="E44" s="15">
        <v>154.4</v>
      </c>
      <c r="F44" s="16">
        <v>205.4</v>
      </c>
      <c r="G44" s="16">
        <v>217.3</v>
      </c>
      <c r="H44" s="16">
        <v>227.6</v>
      </c>
      <c r="I44" s="17">
        <f t="shared" si="0"/>
        <v>183.51666666666665</v>
      </c>
      <c r="J44" s="18"/>
      <c r="K44" s="18"/>
      <c r="L44" s="19" t="s">
        <v>56</v>
      </c>
      <c r="M44" s="20">
        <v>19.8</v>
      </c>
      <c r="N44" s="21"/>
      <c r="O44" s="23"/>
      <c r="P44" s="29"/>
      <c r="Q44" s="21"/>
      <c r="R44" s="23"/>
      <c r="S44" s="23"/>
    </row>
    <row r="45" spans="1:19" ht="26.25" customHeight="1">
      <c r="A45" s="13">
        <v>15</v>
      </c>
      <c r="B45" s="14" t="s">
        <v>13</v>
      </c>
      <c r="C45" s="15">
        <v>40.700000000000003</v>
      </c>
      <c r="D45" s="15">
        <v>41.6</v>
      </c>
      <c r="E45" s="15">
        <v>61.5</v>
      </c>
      <c r="F45" s="16">
        <v>39.4</v>
      </c>
      <c r="G45" s="16">
        <v>40.1</v>
      </c>
      <c r="H45" s="16">
        <v>39.799999999999997</v>
      </c>
      <c r="I45" s="17">
        <f t="shared" si="0"/>
        <v>43.85</v>
      </c>
      <c r="J45" s="18">
        <v>7.9</v>
      </c>
      <c r="K45" s="18">
        <v>3</v>
      </c>
      <c r="L45" s="19" t="s">
        <v>57</v>
      </c>
      <c r="M45" s="20">
        <v>8.1999999999999993</v>
      </c>
      <c r="N45" s="21" t="s">
        <v>58</v>
      </c>
      <c r="O45" s="21" t="s">
        <v>59</v>
      </c>
      <c r="P45" s="23" t="s">
        <v>60</v>
      </c>
      <c r="Q45" s="21" t="s">
        <v>61</v>
      </c>
      <c r="R45" s="23">
        <v>15</v>
      </c>
      <c r="S45" s="23">
        <v>437</v>
      </c>
    </row>
    <row r="46" spans="1:19" ht="26.25" customHeight="1">
      <c r="A46" s="13"/>
      <c r="B46" s="14" t="s">
        <v>62</v>
      </c>
      <c r="C46" s="15">
        <v>113.9</v>
      </c>
      <c r="D46" s="15">
        <v>120.4</v>
      </c>
      <c r="E46" s="15">
        <v>109.4</v>
      </c>
      <c r="F46" s="16">
        <v>101.7</v>
      </c>
      <c r="G46" s="16">
        <v>99.4</v>
      </c>
      <c r="H46" s="16">
        <v>93.5</v>
      </c>
      <c r="I46" s="17">
        <f t="shared" si="0"/>
        <v>106.38333333333334</v>
      </c>
      <c r="J46" s="18"/>
      <c r="K46" s="18"/>
      <c r="L46" s="19" t="s">
        <v>63</v>
      </c>
      <c r="M46" s="20">
        <v>15.5</v>
      </c>
      <c r="N46" s="21"/>
      <c r="O46" s="21"/>
      <c r="P46" s="23"/>
      <c r="Q46" s="21"/>
      <c r="R46" s="23"/>
      <c r="S46" s="23"/>
    </row>
    <row r="47" spans="1:19" ht="24" customHeight="1">
      <c r="A47" s="25"/>
      <c r="B47" s="14" t="s">
        <v>64</v>
      </c>
      <c r="C47" s="15">
        <v>213.8</v>
      </c>
      <c r="D47" s="15">
        <v>220.2</v>
      </c>
      <c r="E47" s="15">
        <v>204.6</v>
      </c>
      <c r="F47" s="16">
        <v>118.6</v>
      </c>
      <c r="G47" s="16">
        <v>120.3</v>
      </c>
      <c r="H47" s="16">
        <v>119.7</v>
      </c>
      <c r="I47" s="17">
        <f t="shared" si="0"/>
        <v>166.20000000000002</v>
      </c>
      <c r="J47" s="18"/>
      <c r="K47" s="18"/>
      <c r="L47" s="19" t="s">
        <v>65</v>
      </c>
      <c r="M47" s="20">
        <v>19.8</v>
      </c>
      <c r="N47" s="21"/>
      <c r="O47" s="21"/>
      <c r="P47" s="23"/>
      <c r="Q47" s="21"/>
      <c r="R47" s="23"/>
      <c r="S47" s="23"/>
    </row>
    <row r="48" spans="1:19" ht="26.25" customHeight="1">
      <c r="A48" s="13">
        <v>16</v>
      </c>
      <c r="B48" s="14" t="s">
        <v>13</v>
      </c>
      <c r="C48" s="15">
        <v>34.1</v>
      </c>
      <c r="D48" s="15">
        <v>30.1</v>
      </c>
      <c r="E48" s="15">
        <v>36.1</v>
      </c>
      <c r="F48" s="16">
        <v>33.9</v>
      </c>
      <c r="G48" s="16">
        <v>27.8</v>
      </c>
      <c r="H48" s="16">
        <v>30.5</v>
      </c>
      <c r="I48" s="17">
        <f t="shared" si="0"/>
        <v>32.083333333333336</v>
      </c>
      <c r="J48" s="18">
        <v>8</v>
      </c>
      <c r="K48" s="18">
        <v>3</v>
      </c>
      <c r="L48" s="19" t="s">
        <v>57</v>
      </c>
      <c r="M48" s="20">
        <v>10.5</v>
      </c>
      <c r="N48" s="21" t="s">
        <v>66</v>
      </c>
      <c r="O48" s="21" t="s">
        <v>67</v>
      </c>
      <c r="P48" s="24"/>
      <c r="Q48" s="21" t="s">
        <v>68</v>
      </c>
      <c r="R48" s="23">
        <v>15</v>
      </c>
      <c r="S48" s="23">
        <v>315</v>
      </c>
    </row>
    <row r="49" spans="1:19" ht="26.25" customHeight="1">
      <c r="A49" s="13"/>
      <c r="B49" s="14" t="s">
        <v>62</v>
      </c>
      <c r="C49" s="15">
        <v>81.7</v>
      </c>
      <c r="D49" s="15">
        <v>40.799999999999997</v>
      </c>
      <c r="E49" s="15">
        <v>54.6</v>
      </c>
      <c r="F49" s="16">
        <v>98.3</v>
      </c>
      <c r="G49" s="16">
        <v>86.5</v>
      </c>
      <c r="H49" s="16">
        <v>80.400000000000006</v>
      </c>
      <c r="I49" s="17">
        <f t="shared" si="0"/>
        <v>73.716666666666654</v>
      </c>
      <c r="J49" s="18"/>
      <c r="K49" s="18"/>
      <c r="L49" s="19" t="s">
        <v>63</v>
      </c>
      <c r="M49" s="20">
        <v>17.600000000000001</v>
      </c>
      <c r="N49" s="21"/>
      <c r="O49" s="21"/>
      <c r="P49" s="24"/>
      <c r="Q49" s="21"/>
      <c r="R49" s="23"/>
      <c r="S49" s="23"/>
    </row>
    <row r="50" spans="1:19" ht="29.1" customHeight="1">
      <c r="A50" s="25"/>
      <c r="B50" s="14" t="s">
        <v>64</v>
      </c>
      <c r="C50" s="15">
        <v>92.3</v>
      </c>
      <c r="D50" s="15">
        <v>121.4</v>
      </c>
      <c r="E50" s="15">
        <v>100.5</v>
      </c>
      <c r="F50" s="16">
        <v>113.4</v>
      </c>
      <c r="G50" s="16">
        <v>107.6</v>
      </c>
      <c r="H50" s="16">
        <v>112.7</v>
      </c>
      <c r="I50" s="17">
        <f t="shared" si="0"/>
        <v>107.98333333333335</v>
      </c>
      <c r="J50" s="18"/>
      <c r="K50" s="18"/>
      <c r="L50" s="19" t="s">
        <v>65</v>
      </c>
      <c r="M50" s="20">
        <v>20.9</v>
      </c>
      <c r="N50" s="21"/>
      <c r="O50" s="21"/>
      <c r="P50" s="24"/>
      <c r="Q50" s="21"/>
      <c r="R50" s="23"/>
      <c r="S50" s="23"/>
    </row>
    <row r="51" spans="1:19" ht="26.25" customHeight="1">
      <c r="A51" s="13">
        <v>17</v>
      </c>
      <c r="B51" s="14" t="s">
        <v>13</v>
      </c>
      <c r="C51" s="15">
        <v>41</v>
      </c>
      <c r="D51" s="15">
        <v>40.1</v>
      </c>
      <c r="E51" s="15">
        <v>34.700000000000003</v>
      </c>
      <c r="F51" s="16">
        <v>33.1</v>
      </c>
      <c r="G51" s="16">
        <v>32.6</v>
      </c>
      <c r="H51" s="16">
        <v>55.4</v>
      </c>
      <c r="I51" s="17">
        <f t="shared" si="0"/>
        <v>39.483333333333334</v>
      </c>
      <c r="J51" s="18">
        <v>8</v>
      </c>
      <c r="K51" s="18">
        <v>3</v>
      </c>
      <c r="L51" s="19" t="s">
        <v>57</v>
      </c>
      <c r="M51" s="20">
        <v>6.6</v>
      </c>
      <c r="N51" s="21" t="s">
        <v>58</v>
      </c>
      <c r="O51" s="21" t="s">
        <v>59</v>
      </c>
      <c r="P51" s="21" t="s">
        <v>69</v>
      </c>
      <c r="Q51" s="21" t="s">
        <v>61</v>
      </c>
      <c r="R51" s="23">
        <v>15</v>
      </c>
      <c r="S51" s="23">
        <v>437</v>
      </c>
    </row>
    <row r="52" spans="1:19" ht="26.25" customHeight="1">
      <c r="A52" s="13"/>
      <c r="B52" s="14" t="s">
        <v>62</v>
      </c>
      <c r="C52" s="15">
        <v>153.9</v>
      </c>
      <c r="D52" s="15">
        <v>142.4</v>
      </c>
      <c r="E52" s="15">
        <v>140.19999999999999</v>
      </c>
      <c r="F52" s="16">
        <v>121.1</v>
      </c>
      <c r="G52" s="16">
        <v>117.6</v>
      </c>
      <c r="H52" s="16">
        <v>119.6</v>
      </c>
      <c r="I52" s="17">
        <f t="shared" si="0"/>
        <v>132.46666666666667</v>
      </c>
      <c r="J52" s="18"/>
      <c r="K52" s="18"/>
      <c r="L52" s="19" t="s">
        <v>63</v>
      </c>
      <c r="M52" s="20">
        <v>14.3</v>
      </c>
      <c r="N52" s="21"/>
      <c r="O52" s="21"/>
      <c r="P52" s="21"/>
      <c r="Q52" s="21"/>
      <c r="R52" s="23"/>
      <c r="S52" s="23"/>
    </row>
    <row r="53" spans="1:19" ht="27.95" customHeight="1">
      <c r="A53" s="25"/>
      <c r="B53" s="14" t="s">
        <v>64</v>
      </c>
      <c r="C53" s="15">
        <v>210.5</v>
      </c>
      <c r="D53" s="15">
        <v>224.5</v>
      </c>
      <c r="E53" s="15">
        <v>232.4</v>
      </c>
      <c r="F53" s="16">
        <v>183.2</v>
      </c>
      <c r="G53" s="16">
        <v>179.3</v>
      </c>
      <c r="H53" s="16">
        <v>192.4</v>
      </c>
      <c r="I53" s="17">
        <f t="shared" si="0"/>
        <v>203.71666666666667</v>
      </c>
      <c r="J53" s="18"/>
      <c r="K53" s="18"/>
      <c r="L53" s="19" t="s">
        <v>65</v>
      </c>
      <c r="M53" s="20">
        <v>18.7</v>
      </c>
      <c r="N53" s="21"/>
      <c r="O53" s="21"/>
      <c r="P53" s="21"/>
      <c r="Q53" s="21"/>
      <c r="R53" s="23"/>
      <c r="S53" s="23"/>
    </row>
    <row r="54" spans="1:19" ht="26.25" customHeight="1">
      <c r="A54" s="13">
        <v>18</v>
      </c>
      <c r="B54" s="14" t="s">
        <v>13</v>
      </c>
      <c r="C54" s="15">
        <v>27.9</v>
      </c>
      <c r="D54" s="15">
        <v>28.5</v>
      </c>
      <c r="E54" s="15">
        <v>24.4</v>
      </c>
      <c r="F54" s="16">
        <v>26.3</v>
      </c>
      <c r="G54" s="16">
        <v>28.4</v>
      </c>
      <c r="H54" s="16">
        <v>26.6</v>
      </c>
      <c r="I54" s="17">
        <f t="shared" si="0"/>
        <v>27.016666666666666</v>
      </c>
      <c r="J54" s="18">
        <v>8.9</v>
      </c>
      <c r="K54" s="18">
        <v>2</v>
      </c>
      <c r="L54" s="19" t="s">
        <v>57</v>
      </c>
      <c r="M54" s="20">
        <v>9.8000000000000007</v>
      </c>
      <c r="N54" s="21" t="s">
        <v>70</v>
      </c>
      <c r="O54" s="22" t="s">
        <v>71</v>
      </c>
      <c r="P54" s="21"/>
      <c r="Q54" s="21"/>
      <c r="R54" s="23">
        <v>15</v>
      </c>
      <c r="S54" s="23">
        <v>360</v>
      </c>
    </row>
    <row r="55" spans="1:19" ht="26.25" customHeight="1">
      <c r="A55" s="13"/>
      <c r="B55" s="14" t="s">
        <v>62</v>
      </c>
      <c r="C55" s="15">
        <v>40.4</v>
      </c>
      <c r="D55" s="15">
        <v>42.4</v>
      </c>
      <c r="E55" s="15">
        <v>44.4</v>
      </c>
      <c r="F55" s="16">
        <v>57.5</v>
      </c>
      <c r="G55" s="16">
        <v>62.4</v>
      </c>
      <c r="H55" s="16">
        <v>41.3</v>
      </c>
      <c r="I55" s="17">
        <f t="shared" si="0"/>
        <v>48.066666666666663</v>
      </c>
      <c r="J55" s="18"/>
      <c r="K55" s="18"/>
      <c r="L55" s="19" t="s">
        <v>63</v>
      </c>
      <c r="M55" s="20">
        <v>17.100000000000001</v>
      </c>
      <c r="N55" s="21"/>
      <c r="O55" s="24"/>
      <c r="P55" s="21"/>
      <c r="Q55" s="21"/>
      <c r="R55" s="23"/>
      <c r="S55" s="23"/>
    </row>
    <row r="56" spans="1:19" ht="27.95" customHeight="1">
      <c r="A56" s="25"/>
      <c r="B56" s="14" t="s">
        <v>64</v>
      </c>
      <c r="C56" s="15">
        <v>69.900000000000006</v>
      </c>
      <c r="D56" s="15">
        <v>70.599999999999994</v>
      </c>
      <c r="E56" s="15">
        <v>72.5</v>
      </c>
      <c r="F56" s="16">
        <v>63.8</v>
      </c>
      <c r="G56" s="16">
        <v>54.5</v>
      </c>
      <c r="H56" s="16">
        <v>50.5</v>
      </c>
      <c r="I56" s="17">
        <f t="shared" si="0"/>
        <v>63.633333333333333</v>
      </c>
      <c r="J56" s="18"/>
      <c r="K56" s="18"/>
      <c r="L56" s="19" t="s">
        <v>65</v>
      </c>
      <c r="M56" s="20">
        <v>20.5</v>
      </c>
      <c r="N56" s="21"/>
      <c r="O56" s="24"/>
      <c r="P56" s="21"/>
      <c r="Q56" s="21"/>
      <c r="R56" s="23"/>
      <c r="S56" s="23"/>
    </row>
    <row r="57" spans="1:19" ht="24" customHeight="1">
      <c r="A57" s="13">
        <v>19</v>
      </c>
      <c r="B57" s="14" t="s">
        <v>13</v>
      </c>
      <c r="C57" s="15">
        <v>17.600000000000001</v>
      </c>
      <c r="D57" s="15">
        <v>27.4</v>
      </c>
      <c r="E57" s="15">
        <v>20.3</v>
      </c>
      <c r="F57" s="16">
        <v>20.3</v>
      </c>
      <c r="G57" s="16">
        <v>26.1</v>
      </c>
      <c r="H57" s="16">
        <v>28.9</v>
      </c>
      <c r="I57" s="17">
        <f t="shared" si="0"/>
        <v>23.433333333333334</v>
      </c>
      <c r="J57" s="18">
        <v>8.4</v>
      </c>
      <c r="K57" s="18">
        <v>1</v>
      </c>
      <c r="L57" s="19" t="s">
        <v>57</v>
      </c>
      <c r="M57" s="20">
        <v>15.2</v>
      </c>
      <c r="N57" s="21" t="s">
        <v>72</v>
      </c>
      <c r="O57" s="24"/>
      <c r="P57" s="21"/>
      <c r="Q57" s="21"/>
      <c r="R57" s="23">
        <v>15</v>
      </c>
      <c r="S57" s="23">
        <v>198</v>
      </c>
    </row>
    <row r="58" spans="1:19" ht="21.75" customHeight="1">
      <c r="A58" s="13"/>
      <c r="B58" s="14" t="s">
        <v>62</v>
      </c>
      <c r="C58" s="15">
        <v>21.8</v>
      </c>
      <c r="D58" s="15">
        <v>22.4</v>
      </c>
      <c r="E58" s="15">
        <v>23.5</v>
      </c>
      <c r="F58" s="16">
        <v>29.5</v>
      </c>
      <c r="G58" s="16">
        <v>32.4</v>
      </c>
      <c r="H58" s="16">
        <v>34.4</v>
      </c>
      <c r="I58" s="17">
        <f t="shared" si="0"/>
        <v>27.333333333333332</v>
      </c>
      <c r="J58" s="18"/>
      <c r="K58" s="18"/>
      <c r="L58" s="19" t="s">
        <v>63</v>
      </c>
      <c r="M58" s="20">
        <v>20.8</v>
      </c>
      <c r="N58" s="21"/>
      <c r="O58" s="24"/>
      <c r="P58" s="21"/>
      <c r="Q58" s="21"/>
      <c r="R58" s="23"/>
      <c r="S58" s="23"/>
    </row>
    <row r="59" spans="1:19" ht="24" customHeight="1">
      <c r="A59" s="25"/>
      <c r="B59" s="14" t="s">
        <v>64</v>
      </c>
      <c r="C59" s="15">
        <v>39.5</v>
      </c>
      <c r="D59" s="15">
        <v>47.2</v>
      </c>
      <c r="E59" s="15">
        <v>50.2</v>
      </c>
      <c r="F59" s="16">
        <v>44.7</v>
      </c>
      <c r="G59" s="16">
        <v>52.6</v>
      </c>
      <c r="H59" s="16">
        <v>48.9</v>
      </c>
      <c r="I59" s="17">
        <f t="shared" si="0"/>
        <v>47.183333333333337</v>
      </c>
      <c r="J59" s="18"/>
      <c r="K59" s="18"/>
      <c r="L59" s="19" t="s">
        <v>65</v>
      </c>
      <c r="M59" s="20">
        <v>24</v>
      </c>
      <c r="N59" s="21"/>
      <c r="O59" s="24"/>
      <c r="P59" s="21"/>
      <c r="Q59" s="21"/>
      <c r="R59" s="23"/>
      <c r="S59" s="23"/>
    </row>
    <row r="60" spans="1:19" ht="26.25" customHeight="1">
      <c r="A60" s="13">
        <v>20</v>
      </c>
      <c r="B60" s="14" t="s">
        <v>13</v>
      </c>
      <c r="C60" s="15">
        <v>30.1</v>
      </c>
      <c r="D60" s="15">
        <v>32.4</v>
      </c>
      <c r="E60" s="15">
        <v>29.7</v>
      </c>
      <c r="F60" s="16">
        <v>35</v>
      </c>
      <c r="G60" s="16">
        <v>53</v>
      </c>
      <c r="H60" s="16">
        <v>31.4</v>
      </c>
      <c r="I60" s="17">
        <f t="shared" si="0"/>
        <v>35.266666666666666</v>
      </c>
      <c r="J60" s="18">
        <v>6.7</v>
      </c>
      <c r="K60" s="18">
        <v>2</v>
      </c>
      <c r="L60" s="19" t="s">
        <v>57</v>
      </c>
      <c r="M60" s="20">
        <v>7.6</v>
      </c>
      <c r="N60" s="21" t="s">
        <v>73</v>
      </c>
      <c r="O60" s="21" t="s">
        <v>74</v>
      </c>
      <c r="P60" s="21" t="s">
        <v>75</v>
      </c>
      <c r="Q60" s="21" t="s">
        <v>76</v>
      </c>
      <c r="R60" s="23">
        <v>15</v>
      </c>
      <c r="S60" s="23">
        <v>265.5</v>
      </c>
    </row>
    <row r="61" spans="1:19" ht="26.25" customHeight="1">
      <c r="A61" s="13"/>
      <c r="B61" s="14" t="s">
        <v>62</v>
      </c>
      <c r="C61" s="15">
        <v>55.8</v>
      </c>
      <c r="D61" s="15">
        <v>50.4</v>
      </c>
      <c r="E61" s="15">
        <v>56.7</v>
      </c>
      <c r="F61" s="16">
        <v>61.4</v>
      </c>
      <c r="G61" s="16">
        <v>59.8</v>
      </c>
      <c r="H61" s="16">
        <v>60.7</v>
      </c>
      <c r="I61" s="17">
        <f t="shared" si="0"/>
        <v>57.466666666666661</v>
      </c>
      <c r="J61" s="18"/>
      <c r="K61" s="18"/>
      <c r="L61" s="19" t="s">
        <v>63</v>
      </c>
      <c r="M61" s="20">
        <v>15.1</v>
      </c>
      <c r="N61" s="21"/>
      <c r="O61" s="21"/>
      <c r="P61" s="21"/>
      <c r="Q61" s="21"/>
      <c r="R61" s="23"/>
      <c r="S61" s="23"/>
    </row>
    <row r="62" spans="1:19" ht="27" customHeight="1">
      <c r="A62" s="25"/>
      <c r="B62" s="14" t="s">
        <v>64</v>
      </c>
      <c r="C62" s="15">
        <v>77.8</v>
      </c>
      <c r="D62" s="15">
        <v>76.5</v>
      </c>
      <c r="E62" s="15">
        <v>79.3</v>
      </c>
      <c r="F62" s="16">
        <v>101.7</v>
      </c>
      <c r="G62" s="16">
        <v>98.6</v>
      </c>
      <c r="H62" s="16">
        <v>103.4</v>
      </c>
      <c r="I62" s="17">
        <f t="shared" si="0"/>
        <v>89.55</v>
      </c>
      <c r="J62" s="18"/>
      <c r="K62" s="18"/>
      <c r="L62" s="19" t="s">
        <v>65</v>
      </c>
      <c r="M62" s="20">
        <v>18.899999999999999</v>
      </c>
      <c r="N62" s="21"/>
      <c r="O62" s="21"/>
      <c r="P62" s="21"/>
      <c r="Q62" s="21"/>
      <c r="R62" s="23"/>
      <c r="S62" s="23"/>
    </row>
    <row r="63" spans="1:19" ht="31.5" customHeight="1">
      <c r="A63" s="13">
        <v>21</v>
      </c>
      <c r="B63" s="14" t="s">
        <v>13</v>
      </c>
      <c r="C63" s="15">
        <v>23.4</v>
      </c>
      <c r="D63" s="15">
        <v>24.3</v>
      </c>
      <c r="E63" s="15">
        <v>22.6</v>
      </c>
      <c r="F63" s="16">
        <v>36.799999999999997</v>
      </c>
      <c r="G63" s="16">
        <v>26.5</v>
      </c>
      <c r="H63" s="16">
        <v>29.8</v>
      </c>
      <c r="I63" s="17">
        <f t="shared" si="0"/>
        <v>27.233333333333338</v>
      </c>
      <c r="J63" s="18">
        <v>6.6</v>
      </c>
      <c r="K63" s="18">
        <v>2</v>
      </c>
      <c r="L63" s="19" t="s">
        <v>57</v>
      </c>
      <c r="M63" s="20">
        <v>7</v>
      </c>
      <c r="N63" s="21" t="s">
        <v>77</v>
      </c>
      <c r="O63" s="21"/>
      <c r="P63" s="21"/>
      <c r="Q63" s="21"/>
      <c r="R63" s="23">
        <v>15</v>
      </c>
      <c r="S63" s="23">
        <v>122.68</v>
      </c>
    </row>
    <row r="64" spans="1:19" ht="31.5" customHeight="1">
      <c r="A64" s="13"/>
      <c r="B64" s="14" t="s">
        <v>62</v>
      </c>
      <c r="C64" s="15">
        <v>33</v>
      </c>
      <c r="D64" s="15">
        <v>34.700000000000003</v>
      </c>
      <c r="E64" s="15">
        <v>36.5</v>
      </c>
      <c r="F64" s="16">
        <v>39.299999999999997</v>
      </c>
      <c r="G64" s="16">
        <v>54.6</v>
      </c>
      <c r="H64" s="16">
        <v>42.7</v>
      </c>
      <c r="I64" s="17">
        <f t="shared" si="0"/>
        <v>40.133333333333333</v>
      </c>
      <c r="J64" s="18"/>
      <c r="K64" s="18"/>
      <c r="L64" s="19" t="s">
        <v>63</v>
      </c>
      <c r="M64" s="20">
        <v>14.1</v>
      </c>
      <c r="N64" s="21"/>
      <c r="O64" s="21"/>
      <c r="P64" s="21"/>
      <c r="Q64" s="21"/>
      <c r="R64" s="23"/>
      <c r="S64" s="23"/>
    </row>
    <row r="65" spans="1:19" ht="29.25" customHeight="1">
      <c r="A65" s="25"/>
      <c r="B65" s="14" t="s">
        <v>64</v>
      </c>
      <c r="C65" s="15">
        <v>73.400000000000006</v>
      </c>
      <c r="D65" s="15">
        <v>78.400000000000006</v>
      </c>
      <c r="E65" s="15">
        <v>80.2</v>
      </c>
      <c r="F65" s="16">
        <v>72.400000000000006</v>
      </c>
      <c r="G65" s="16">
        <v>82.4</v>
      </c>
      <c r="H65" s="16">
        <v>79.7</v>
      </c>
      <c r="I65" s="17">
        <f t="shared" si="0"/>
        <v>77.749999999999986</v>
      </c>
      <c r="J65" s="18"/>
      <c r="K65" s="18"/>
      <c r="L65" s="19" t="s">
        <v>65</v>
      </c>
      <c r="M65" s="20">
        <v>18.2</v>
      </c>
      <c r="N65" s="21"/>
      <c r="O65" s="21"/>
      <c r="P65" s="21"/>
      <c r="Q65" s="21"/>
      <c r="R65" s="23"/>
      <c r="S65" s="23"/>
    </row>
    <row r="66" spans="1:19" ht="26.25" customHeight="1">
      <c r="A66" s="13">
        <v>22</v>
      </c>
      <c r="B66" s="14" t="s">
        <v>13</v>
      </c>
      <c r="C66" s="15">
        <v>29.6</v>
      </c>
      <c r="D66" s="15">
        <v>26.8</v>
      </c>
      <c r="E66" s="15">
        <v>27.6</v>
      </c>
      <c r="F66" s="16">
        <v>39.6</v>
      </c>
      <c r="G66" s="16">
        <v>35</v>
      </c>
      <c r="H66" s="16">
        <v>49.5</v>
      </c>
      <c r="I66" s="17">
        <f t="shared" si="0"/>
        <v>34.68333333333333</v>
      </c>
      <c r="J66" s="18">
        <v>6.3</v>
      </c>
      <c r="K66" s="18">
        <v>3</v>
      </c>
      <c r="L66" s="19" t="s">
        <v>57</v>
      </c>
      <c r="M66" s="20">
        <v>7.2</v>
      </c>
      <c r="N66" s="21" t="s">
        <v>78</v>
      </c>
      <c r="O66" s="21" t="s">
        <v>79</v>
      </c>
      <c r="P66" s="21" t="s">
        <v>80</v>
      </c>
      <c r="Q66" s="21" t="s">
        <v>81</v>
      </c>
      <c r="R66" s="23">
        <v>15</v>
      </c>
      <c r="S66" s="23">
        <v>225</v>
      </c>
    </row>
    <row r="67" spans="1:19" ht="24" customHeight="1">
      <c r="A67" s="13"/>
      <c r="B67" s="14" t="s">
        <v>62</v>
      </c>
      <c r="C67" s="15">
        <v>99.4</v>
      </c>
      <c r="D67" s="15">
        <v>97.6</v>
      </c>
      <c r="E67" s="15">
        <v>92.4</v>
      </c>
      <c r="F67" s="16">
        <v>116.8</v>
      </c>
      <c r="G67" s="16">
        <v>204.5</v>
      </c>
      <c r="H67" s="16">
        <v>113.4</v>
      </c>
      <c r="I67" s="17">
        <f t="shared" si="0"/>
        <v>120.68333333333334</v>
      </c>
      <c r="J67" s="18"/>
      <c r="K67" s="18"/>
      <c r="L67" s="19" t="s">
        <v>63</v>
      </c>
      <c r="M67" s="20">
        <v>14</v>
      </c>
      <c r="N67" s="21"/>
      <c r="O67" s="21"/>
      <c r="P67" s="21"/>
      <c r="Q67" s="21"/>
      <c r="R67" s="23"/>
      <c r="S67" s="23"/>
    </row>
    <row r="68" spans="1:19" ht="24.75" customHeight="1">
      <c r="A68" s="25"/>
      <c r="B68" s="14" t="s">
        <v>64</v>
      </c>
      <c r="C68" s="15">
        <v>277.7</v>
      </c>
      <c r="D68" s="15">
        <v>265.39999999999998</v>
      </c>
      <c r="E68" s="15">
        <v>250.5</v>
      </c>
      <c r="F68" s="16">
        <v>195.6</v>
      </c>
      <c r="G68" s="16">
        <v>233.2</v>
      </c>
      <c r="H68" s="16">
        <v>187.9</v>
      </c>
      <c r="I68" s="17">
        <f t="shared" ref="I68:I131" si="1">AVERAGE(C68:H68)</f>
        <v>235.04999999999998</v>
      </c>
      <c r="J68" s="18"/>
      <c r="K68" s="18"/>
      <c r="L68" s="19" t="s">
        <v>56</v>
      </c>
      <c r="M68" s="20">
        <v>18.100000000000001</v>
      </c>
      <c r="N68" s="21"/>
      <c r="O68" s="21"/>
      <c r="P68" s="21"/>
      <c r="Q68" s="21"/>
      <c r="R68" s="23"/>
      <c r="S68" s="23"/>
    </row>
    <row r="69" spans="1:19" ht="25.5" customHeight="1">
      <c r="A69" s="13">
        <v>23</v>
      </c>
      <c r="B69" s="14" t="s">
        <v>13</v>
      </c>
      <c r="C69" s="15">
        <v>62.1</v>
      </c>
      <c r="D69" s="15">
        <v>61</v>
      </c>
      <c r="E69" s="15">
        <v>61.2</v>
      </c>
      <c r="F69" s="16">
        <v>67.8</v>
      </c>
      <c r="G69" s="16">
        <v>76.5</v>
      </c>
      <c r="H69" s="16">
        <v>63.7</v>
      </c>
      <c r="I69" s="17">
        <f t="shared" si="1"/>
        <v>65.38333333333334</v>
      </c>
      <c r="J69" s="18">
        <v>9.3000000000000007</v>
      </c>
      <c r="K69" s="18">
        <v>2</v>
      </c>
      <c r="L69" s="19" t="s">
        <v>82</v>
      </c>
      <c r="M69" s="20">
        <v>8.4</v>
      </c>
      <c r="N69" s="21" t="s">
        <v>83</v>
      </c>
      <c r="O69" s="21" t="s">
        <v>84</v>
      </c>
      <c r="P69" s="30" t="s">
        <v>85</v>
      </c>
      <c r="Q69" s="21" t="s">
        <v>86</v>
      </c>
      <c r="R69" s="23">
        <v>15</v>
      </c>
      <c r="S69" s="23">
        <v>117</v>
      </c>
    </row>
    <row r="70" spans="1:19" ht="22.5" customHeight="1">
      <c r="A70" s="13"/>
      <c r="B70" s="14" t="s">
        <v>87</v>
      </c>
      <c r="C70" s="15">
        <v>100.7</v>
      </c>
      <c r="D70" s="15">
        <v>87.6</v>
      </c>
      <c r="E70" s="15">
        <v>89.5</v>
      </c>
      <c r="F70" s="16">
        <v>43.3</v>
      </c>
      <c r="G70" s="16">
        <v>45.3</v>
      </c>
      <c r="H70" s="16">
        <v>47.6</v>
      </c>
      <c r="I70" s="17">
        <f t="shared" si="1"/>
        <v>69.000000000000014</v>
      </c>
      <c r="J70" s="18"/>
      <c r="K70" s="18"/>
      <c r="L70" s="19" t="s">
        <v>88</v>
      </c>
      <c r="M70" s="20">
        <v>16.8</v>
      </c>
      <c r="N70" s="21"/>
      <c r="O70" s="21"/>
      <c r="P70" s="30"/>
      <c r="Q70" s="21"/>
      <c r="R70" s="23"/>
      <c r="S70" s="23"/>
    </row>
    <row r="71" spans="1:19" ht="26.25" customHeight="1">
      <c r="A71" s="25"/>
      <c r="B71" s="14" t="s">
        <v>55</v>
      </c>
      <c r="C71" s="15">
        <v>164.2</v>
      </c>
      <c r="D71" s="15">
        <v>145.19999999999999</v>
      </c>
      <c r="E71" s="15">
        <v>150.4</v>
      </c>
      <c r="F71" s="16">
        <v>122.4</v>
      </c>
      <c r="G71" s="16">
        <v>88.4</v>
      </c>
      <c r="H71" s="16">
        <v>114.5</v>
      </c>
      <c r="I71" s="17">
        <f t="shared" si="1"/>
        <v>130.85</v>
      </c>
      <c r="J71" s="18"/>
      <c r="K71" s="18"/>
      <c r="L71" s="19" t="s">
        <v>56</v>
      </c>
      <c r="M71" s="20">
        <v>20.9</v>
      </c>
      <c r="N71" s="21"/>
      <c r="O71" s="21"/>
      <c r="P71" s="22"/>
      <c r="Q71" s="21"/>
      <c r="R71" s="23"/>
      <c r="S71" s="23"/>
    </row>
    <row r="72" spans="1:19" ht="26.25" customHeight="1">
      <c r="A72" s="13">
        <v>24</v>
      </c>
      <c r="B72" s="14" t="s">
        <v>13</v>
      </c>
      <c r="C72" s="15">
        <v>80.400000000000006</v>
      </c>
      <c r="D72" s="15">
        <v>86.5</v>
      </c>
      <c r="E72" s="15">
        <v>90.8</v>
      </c>
      <c r="F72" s="16">
        <v>84.1</v>
      </c>
      <c r="G72" s="16">
        <v>84.2</v>
      </c>
      <c r="H72" s="16">
        <v>84.1</v>
      </c>
      <c r="I72" s="17">
        <f t="shared" si="1"/>
        <v>85.016666666666652</v>
      </c>
      <c r="J72" s="18">
        <v>8.3000000000000007</v>
      </c>
      <c r="K72" s="18">
        <v>2</v>
      </c>
      <c r="L72" s="19" t="s">
        <v>82</v>
      </c>
      <c r="M72" s="20">
        <v>10.5</v>
      </c>
      <c r="N72" s="21" t="s">
        <v>89</v>
      </c>
      <c r="O72" s="21" t="s">
        <v>90</v>
      </c>
      <c r="P72" s="31" t="s">
        <v>91</v>
      </c>
      <c r="Q72" s="21" t="s">
        <v>92</v>
      </c>
      <c r="R72" s="23">
        <v>15</v>
      </c>
      <c r="S72" s="23">
        <v>225</v>
      </c>
    </row>
    <row r="73" spans="1:19" ht="26.25" customHeight="1">
      <c r="A73" s="13"/>
      <c r="B73" s="14" t="s">
        <v>87</v>
      </c>
      <c r="C73" s="15">
        <v>151.9</v>
      </c>
      <c r="D73" s="15">
        <v>91</v>
      </c>
      <c r="E73" s="15">
        <v>83.8</v>
      </c>
      <c r="F73" s="16">
        <v>72.7</v>
      </c>
      <c r="G73" s="16">
        <v>69.900000000000006</v>
      </c>
      <c r="H73" s="16">
        <v>79.599999999999994</v>
      </c>
      <c r="I73" s="17">
        <f t="shared" si="1"/>
        <v>91.483333333333334</v>
      </c>
      <c r="J73" s="18"/>
      <c r="K73" s="18"/>
      <c r="L73" s="19" t="s">
        <v>88</v>
      </c>
      <c r="M73" s="20">
        <v>17.2</v>
      </c>
      <c r="N73" s="23"/>
      <c r="O73" s="21"/>
      <c r="P73" s="31"/>
      <c r="Q73" s="21"/>
      <c r="R73" s="23"/>
      <c r="S73" s="23"/>
    </row>
    <row r="74" spans="1:19" ht="26.1" customHeight="1">
      <c r="A74" s="25"/>
      <c r="B74" s="14" t="s">
        <v>55</v>
      </c>
      <c r="C74" s="15">
        <v>190.5</v>
      </c>
      <c r="D74" s="15">
        <v>143.5</v>
      </c>
      <c r="E74" s="15">
        <v>152.1</v>
      </c>
      <c r="F74" s="16">
        <v>132.4</v>
      </c>
      <c r="G74" s="16">
        <v>126.8</v>
      </c>
      <c r="H74" s="16">
        <v>113.4</v>
      </c>
      <c r="I74" s="17">
        <f t="shared" si="1"/>
        <v>143.11666666666665</v>
      </c>
      <c r="J74" s="18"/>
      <c r="K74" s="18"/>
      <c r="L74" s="19" t="s">
        <v>56</v>
      </c>
      <c r="M74" s="20">
        <v>20.399999999999999</v>
      </c>
      <c r="N74" s="23"/>
      <c r="O74" s="21"/>
      <c r="P74" s="21"/>
      <c r="Q74" s="21"/>
      <c r="R74" s="23"/>
      <c r="S74" s="23"/>
    </row>
    <row r="75" spans="1:19" ht="23.25" customHeight="1">
      <c r="A75" s="13">
        <v>25</v>
      </c>
      <c r="B75" s="14" t="s">
        <v>13</v>
      </c>
      <c r="C75" s="15">
        <v>98.7</v>
      </c>
      <c r="D75" s="15">
        <v>98.5</v>
      </c>
      <c r="E75" s="15">
        <v>97.6</v>
      </c>
      <c r="F75" s="16">
        <v>98</v>
      </c>
      <c r="G75" s="16">
        <v>98.2</v>
      </c>
      <c r="H75" s="16">
        <v>98.3</v>
      </c>
      <c r="I75" s="17">
        <f t="shared" si="1"/>
        <v>98.216666666666654</v>
      </c>
      <c r="J75" s="18">
        <v>7.4</v>
      </c>
      <c r="K75" s="18">
        <v>1</v>
      </c>
      <c r="L75" s="19" t="s">
        <v>82</v>
      </c>
      <c r="M75" s="20">
        <v>7.8</v>
      </c>
      <c r="N75" s="21" t="s">
        <v>93</v>
      </c>
      <c r="O75" s="21" t="s">
        <v>94</v>
      </c>
      <c r="P75" s="31" t="s">
        <v>95</v>
      </c>
      <c r="Q75" s="21" t="s">
        <v>96</v>
      </c>
      <c r="R75" s="23">
        <v>15</v>
      </c>
      <c r="S75" s="23">
        <v>405</v>
      </c>
    </row>
    <row r="76" spans="1:19" ht="25.5" customHeight="1">
      <c r="A76" s="13"/>
      <c r="B76" s="14" t="s">
        <v>87</v>
      </c>
      <c r="C76" s="15">
        <v>179</v>
      </c>
      <c r="D76" s="15">
        <v>188.4</v>
      </c>
      <c r="E76" s="15">
        <v>134.19999999999999</v>
      </c>
      <c r="F76" s="16">
        <v>136.4</v>
      </c>
      <c r="G76" s="16">
        <v>160.19999999999999</v>
      </c>
      <c r="H76" s="16">
        <v>152.6</v>
      </c>
      <c r="I76" s="17">
        <f t="shared" si="1"/>
        <v>158.46666666666667</v>
      </c>
      <c r="J76" s="18"/>
      <c r="K76" s="18"/>
      <c r="L76" s="19" t="s">
        <v>88</v>
      </c>
      <c r="M76" s="20">
        <v>15.4</v>
      </c>
      <c r="N76" s="23"/>
      <c r="O76" s="21"/>
      <c r="P76" s="31"/>
      <c r="Q76" s="21"/>
      <c r="R76" s="23"/>
      <c r="S76" s="23"/>
    </row>
    <row r="77" spans="1:19" ht="22.5" customHeight="1">
      <c r="A77" s="25"/>
      <c r="B77" s="14" t="s">
        <v>55</v>
      </c>
      <c r="C77" s="15">
        <v>202.4</v>
      </c>
      <c r="D77" s="15">
        <v>264.60000000000002</v>
      </c>
      <c r="E77" s="15">
        <v>193.9</v>
      </c>
      <c r="F77" s="16">
        <v>186.4</v>
      </c>
      <c r="G77" s="16">
        <v>250.9</v>
      </c>
      <c r="H77" s="16">
        <v>188.2</v>
      </c>
      <c r="I77" s="17">
        <f t="shared" si="1"/>
        <v>214.4</v>
      </c>
      <c r="J77" s="18"/>
      <c r="K77" s="18"/>
      <c r="L77" s="19" t="s">
        <v>56</v>
      </c>
      <c r="M77" s="20">
        <v>20</v>
      </c>
      <c r="N77" s="23"/>
      <c r="O77" s="21"/>
      <c r="P77" s="21"/>
      <c r="Q77" s="21"/>
      <c r="R77" s="23"/>
      <c r="S77" s="23"/>
    </row>
    <row r="78" spans="1:19" ht="24" customHeight="1">
      <c r="A78" s="13">
        <v>26</v>
      </c>
      <c r="B78" s="14" t="s">
        <v>13</v>
      </c>
      <c r="C78" s="15">
        <v>44.7</v>
      </c>
      <c r="D78" s="15">
        <v>46.2</v>
      </c>
      <c r="E78" s="15">
        <v>45.7</v>
      </c>
      <c r="F78" s="16">
        <v>44.4</v>
      </c>
      <c r="G78" s="16">
        <v>44.1</v>
      </c>
      <c r="H78" s="16">
        <v>52.3</v>
      </c>
      <c r="I78" s="17">
        <f t="shared" si="1"/>
        <v>46.233333333333341</v>
      </c>
      <c r="J78" s="18">
        <v>6.9</v>
      </c>
      <c r="K78" s="18">
        <v>1</v>
      </c>
      <c r="L78" s="19" t="s">
        <v>82</v>
      </c>
      <c r="M78" s="20">
        <v>9.1999999999999993</v>
      </c>
      <c r="N78" s="21" t="s">
        <v>97</v>
      </c>
      <c r="O78" s="21" t="s">
        <v>98</v>
      </c>
      <c r="P78" s="21" t="s">
        <v>99</v>
      </c>
      <c r="Q78" s="21" t="s">
        <v>100</v>
      </c>
      <c r="R78" s="23">
        <v>15</v>
      </c>
      <c r="S78" s="23">
        <v>510</v>
      </c>
    </row>
    <row r="79" spans="1:19" ht="22.5" customHeight="1">
      <c r="A79" s="13"/>
      <c r="B79" s="14" t="s">
        <v>87</v>
      </c>
      <c r="C79" s="15">
        <v>79</v>
      </c>
      <c r="D79" s="15">
        <v>82.4</v>
      </c>
      <c r="E79" s="15">
        <v>80.099999999999994</v>
      </c>
      <c r="F79" s="16">
        <v>101.5</v>
      </c>
      <c r="G79" s="16">
        <v>126.2</v>
      </c>
      <c r="H79" s="16">
        <v>100.6</v>
      </c>
      <c r="I79" s="17">
        <f t="shared" si="1"/>
        <v>94.966666666666654</v>
      </c>
      <c r="J79" s="18"/>
      <c r="K79" s="18"/>
      <c r="L79" s="19" t="s">
        <v>88</v>
      </c>
      <c r="M79" s="20">
        <v>16.2</v>
      </c>
      <c r="N79" s="21"/>
      <c r="O79" s="21"/>
      <c r="P79" s="21"/>
      <c r="Q79" s="21"/>
      <c r="R79" s="23"/>
      <c r="S79" s="23"/>
    </row>
    <row r="80" spans="1:19" ht="23.25" customHeight="1">
      <c r="A80" s="25"/>
      <c r="B80" s="14" t="s">
        <v>55</v>
      </c>
      <c r="C80" s="15">
        <v>139.1</v>
      </c>
      <c r="D80" s="15">
        <v>142.5</v>
      </c>
      <c r="E80" s="15">
        <v>128.69999999999999</v>
      </c>
      <c r="F80" s="16">
        <v>127.9</v>
      </c>
      <c r="G80" s="16">
        <v>154.19999999999999</v>
      </c>
      <c r="H80" s="16">
        <v>139.6</v>
      </c>
      <c r="I80" s="17">
        <f t="shared" si="1"/>
        <v>138.66666666666669</v>
      </c>
      <c r="J80" s="18"/>
      <c r="K80" s="18"/>
      <c r="L80" s="19" t="s">
        <v>56</v>
      </c>
      <c r="M80" s="20">
        <v>20</v>
      </c>
      <c r="N80" s="21"/>
      <c r="O80" s="21"/>
      <c r="P80" s="21"/>
      <c r="Q80" s="21"/>
      <c r="R80" s="23"/>
      <c r="S80" s="23"/>
    </row>
    <row r="81" spans="1:19" ht="22.5" customHeight="1">
      <c r="A81" s="13">
        <v>27</v>
      </c>
      <c r="B81" s="14" t="s">
        <v>13</v>
      </c>
      <c r="C81" s="15">
        <v>48.4</v>
      </c>
      <c r="D81" s="15">
        <v>42</v>
      </c>
      <c r="E81" s="15">
        <v>40.5</v>
      </c>
      <c r="F81" s="16">
        <v>73.2</v>
      </c>
      <c r="G81" s="20">
        <v>45</v>
      </c>
      <c r="H81" s="16">
        <v>44.3</v>
      </c>
      <c r="I81" s="17">
        <f t="shared" si="1"/>
        <v>48.900000000000006</v>
      </c>
      <c r="J81" s="18">
        <v>8.3000000000000007</v>
      </c>
      <c r="K81" s="18">
        <v>2</v>
      </c>
      <c r="L81" s="19" t="s">
        <v>82</v>
      </c>
      <c r="M81" s="20">
        <v>8.1999999999999993</v>
      </c>
      <c r="N81" s="21" t="s">
        <v>97</v>
      </c>
      <c r="O81" s="21" t="s">
        <v>84</v>
      </c>
      <c r="P81" s="21" t="s">
        <v>101</v>
      </c>
      <c r="Q81" s="21" t="s">
        <v>86</v>
      </c>
      <c r="R81" s="23">
        <v>15</v>
      </c>
      <c r="S81" s="23">
        <v>180</v>
      </c>
    </row>
    <row r="82" spans="1:19" ht="24" customHeight="1">
      <c r="A82" s="13"/>
      <c r="B82" s="14" t="s">
        <v>87</v>
      </c>
      <c r="C82" s="15">
        <v>70</v>
      </c>
      <c r="D82" s="15">
        <v>72.400000000000006</v>
      </c>
      <c r="E82" s="15">
        <v>69.400000000000006</v>
      </c>
      <c r="F82" s="16">
        <v>160.6</v>
      </c>
      <c r="G82" s="16">
        <v>138.69999999999999</v>
      </c>
      <c r="H82" s="16">
        <v>144.5</v>
      </c>
      <c r="I82" s="17">
        <f t="shared" si="1"/>
        <v>109.26666666666665</v>
      </c>
      <c r="J82" s="18"/>
      <c r="K82" s="18"/>
      <c r="L82" s="19" t="s">
        <v>88</v>
      </c>
      <c r="M82" s="20">
        <v>15.7</v>
      </c>
      <c r="N82" s="21"/>
      <c r="O82" s="21"/>
      <c r="P82" s="21"/>
      <c r="Q82" s="21"/>
      <c r="R82" s="23"/>
      <c r="S82" s="23"/>
    </row>
    <row r="83" spans="1:19" ht="21" customHeight="1">
      <c r="A83" s="25"/>
      <c r="B83" s="14" t="s">
        <v>55</v>
      </c>
      <c r="C83" s="15">
        <v>111.9</v>
      </c>
      <c r="D83" s="15">
        <v>108.7</v>
      </c>
      <c r="E83" s="15">
        <v>114.2</v>
      </c>
      <c r="F83" s="16">
        <v>227.3</v>
      </c>
      <c r="G83" s="16">
        <v>207.4</v>
      </c>
      <c r="H83" s="16">
        <v>212.5</v>
      </c>
      <c r="I83" s="17">
        <f t="shared" si="1"/>
        <v>163.66666666666666</v>
      </c>
      <c r="J83" s="18"/>
      <c r="K83" s="18"/>
      <c r="L83" s="19" t="s">
        <v>56</v>
      </c>
      <c r="M83" s="20">
        <v>19.8</v>
      </c>
      <c r="N83" s="21"/>
      <c r="O83" s="21"/>
      <c r="P83" s="21"/>
      <c r="Q83" s="21"/>
      <c r="R83" s="23"/>
      <c r="S83" s="23"/>
    </row>
    <row r="84" spans="1:19" ht="26.25" customHeight="1">
      <c r="A84" s="13">
        <v>28</v>
      </c>
      <c r="B84" s="14" t="s">
        <v>13</v>
      </c>
      <c r="C84" s="15">
        <v>32.4</v>
      </c>
      <c r="D84" s="15">
        <v>35.5</v>
      </c>
      <c r="E84" s="15">
        <v>33.299999999999997</v>
      </c>
      <c r="F84" s="16">
        <v>34.6</v>
      </c>
      <c r="G84" s="20">
        <v>42.8</v>
      </c>
      <c r="H84" s="16">
        <v>36.6</v>
      </c>
      <c r="I84" s="17">
        <f t="shared" si="1"/>
        <v>35.866666666666667</v>
      </c>
      <c r="J84" s="18">
        <v>9.1999999999999993</v>
      </c>
      <c r="K84" s="18">
        <v>1</v>
      </c>
      <c r="L84" s="19" t="s">
        <v>82</v>
      </c>
      <c r="M84" s="20">
        <v>9.3000000000000007</v>
      </c>
      <c r="N84" s="21" t="s">
        <v>102</v>
      </c>
      <c r="O84" s="21"/>
      <c r="P84" s="21"/>
      <c r="Q84" s="21"/>
      <c r="R84" s="23">
        <v>15</v>
      </c>
      <c r="S84" s="23">
        <v>48</v>
      </c>
    </row>
    <row r="85" spans="1:19" ht="26.25" customHeight="1">
      <c r="A85" s="13"/>
      <c r="B85" s="14" t="s">
        <v>87</v>
      </c>
      <c r="C85" s="15">
        <v>28.5</v>
      </c>
      <c r="D85" s="15">
        <v>30.2</v>
      </c>
      <c r="E85" s="15">
        <v>32.4</v>
      </c>
      <c r="F85" s="16">
        <v>20.100000000000001</v>
      </c>
      <c r="G85" s="16">
        <v>35.1</v>
      </c>
      <c r="H85" s="16">
        <v>24.4</v>
      </c>
      <c r="I85" s="17">
        <f t="shared" si="1"/>
        <v>28.45</v>
      </c>
      <c r="J85" s="18"/>
      <c r="K85" s="18"/>
      <c r="L85" s="19" t="s">
        <v>88</v>
      </c>
      <c r="M85" s="20">
        <v>16.7</v>
      </c>
      <c r="N85" s="21"/>
      <c r="O85" s="21"/>
      <c r="P85" s="21"/>
      <c r="Q85" s="21"/>
      <c r="R85" s="23"/>
      <c r="S85" s="23"/>
    </row>
    <row r="86" spans="1:19" ht="26.1" customHeight="1">
      <c r="A86" s="25"/>
      <c r="B86" s="14" t="s">
        <v>55</v>
      </c>
      <c r="C86" s="15">
        <v>63.9</v>
      </c>
      <c r="D86" s="15">
        <v>70.5</v>
      </c>
      <c r="E86" s="15">
        <v>72.400000000000006</v>
      </c>
      <c r="F86" s="16">
        <v>69.8</v>
      </c>
      <c r="G86" s="16">
        <v>67.5</v>
      </c>
      <c r="H86" s="16">
        <v>70.099999999999994</v>
      </c>
      <c r="I86" s="17">
        <f t="shared" si="1"/>
        <v>69.033333333333346</v>
      </c>
      <c r="J86" s="18"/>
      <c r="K86" s="18"/>
      <c r="L86" s="19" t="s">
        <v>56</v>
      </c>
      <c r="M86" s="20">
        <v>21.4</v>
      </c>
      <c r="N86" s="21"/>
      <c r="O86" s="21"/>
      <c r="P86" s="21"/>
      <c r="Q86" s="21"/>
      <c r="R86" s="23"/>
      <c r="S86" s="23"/>
    </row>
    <row r="87" spans="1:19" ht="24.75" customHeight="1">
      <c r="A87" s="13">
        <v>29</v>
      </c>
      <c r="B87" s="14" t="s">
        <v>13</v>
      </c>
      <c r="C87" s="15">
        <v>31.2</v>
      </c>
      <c r="D87" s="15">
        <v>31.6</v>
      </c>
      <c r="E87" s="15">
        <v>32.5</v>
      </c>
      <c r="F87" s="16">
        <v>40.200000000000003</v>
      </c>
      <c r="G87" s="16">
        <v>40.299999999999997</v>
      </c>
      <c r="H87" s="16">
        <v>43.2</v>
      </c>
      <c r="I87" s="17">
        <f t="shared" si="1"/>
        <v>36.5</v>
      </c>
      <c r="J87" s="18">
        <v>8.3000000000000007</v>
      </c>
      <c r="K87" s="18">
        <v>8</v>
      </c>
      <c r="L87" s="19" t="s">
        <v>82</v>
      </c>
      <c r="M87" s="20">
        <v>8</v>
      </c>
      <c r="N87" s="21" t="s">
        <v>103</v>
      </c>
      <c r="O87" s="21" t="s">
        <v>104</v>
      </c>
      <c r="P87" s="21"/>
      <c r="Q87" s="21"/>
      <c r="R87" s="23">
        <v>15</v>
      </c>
      <c r="S87" s="23">
        <v>24</v>
      </c>
    </row>
    <row r="88" spans="1:19" ht="24" customHeight="1">
      <c r="A88" s="13"/>
      <c r="B88" s="14" t="s">
        <v>87</v>
      </c>
      <c r="C88" s="15">
        <v>72.5</v>
      </c>
      <c r="D88" s="15">
        <v>82.4</v>
      </c>
      <c r="E88" s="15">
        <v>70.400000000000006</v>
      </c>
      <c r="F88" s="16">
        <v>88.9</v>
      </c>
      <c r="G88" s="16">
        <v>72.599999999999994</v>
      </c>
      <c r="H88" s="16">
        <v>83.5</v>
      </c>
      <c r="I88" s="17">
        <f t="shared" si="1"/>
        <v>78.38333333333334</v>
      </c>
      <c r="J88" s="18"/>
      <c r="K88" s="18"/>
      <c r="L88" s="19" t="s">
        <v>88</v>
      </c>
      <c r="M88" s="20">
        <v>15.5</v>
      </c>
      <c r="N88" s="21"/>
      <c r="O88" s="21"/>
      <c r="P88" s="21"/>
      <c r="Q88" s="21"/>
      <c r="R88" s="23"/>
      <c r="S88" s="23"/>
    </row>
    <row r="89" spans="1:19" ht="25.5" customHeight="1">
      <c r="A89" s="25"/>
      <c r="B89" s="14" t="s">
        <v>55</v>
      </c>
      <c r="C89" s="15">
        <v>125.2</v>
      </c>
      <c r="D89" s="15">
        <v>132.4</v>
      </c>
      <c r="E89" s="15">
        <v>140.1</v>
      </c>
      <c r="F89" s="16">
        <v>132.4</v>
      </c>
      <c r="G89" s="16">
        <v>124.7</v>
      </c>
      <c r="H89" s="16">
        <v>130.6</v>
      </c>
      <c r="I89" s="17">
        <f t="shared" si="1"/>
        <v>130.9</v>
      </c>
      <c r="J89" s="18"/>
      <c r="K89" s="18"/>
      <c r="L89" s="19" t="s">
        <v>56</v>
      </c>
      <c r="M89" s="20">
        <v>19.5</v>
      </c>
      <c r="N89" s="21"/>
      <c r="O89" s="21"/>
      <c r="P89" s="21"/>
      <c r="Q89" s="21"/>
      <c r="R89" s="23"/>
      <c r="S89" s="23"/>
    </row>
    <row r="90" spans="1:19" ht="24" customHeight="1">
      <c r="A90" s="13">
        <v>30</v>
      </c>
      <c r="B90" s="14" t="s">
        <v>13</v>
      </c>
      <c r="C90" s="15">
        <v>33.9</v>
      </c>
      <c r="D90" s="15">
        <v>32.1</v>
      </c>
      <c r="E90" s="15">
        <v>33.700000000000003</v>
      </c>
      <c r="F90" s="16">
        <v>33.4</v>
      </c>
      <c r="G90" s="16">
        <v>31.6</v>
      </c>
      <c r="H90" s="16">
        <v>27.7</v>
      </c>
      <c r="I90" s="17">
        <f t="shared" si="1"/>
        <v>32.066666666666663</v>
      </c>
      <c r="J90" s="18">
        <v>4.5999999999999996</v>
      </c>
      <c r="K90" s="18">
        <v>1</v>
      </c>
      <c r="L90" s="19" t="s">
        <v>82</v>
      </c>
      <c r="M90" s="20">
        <v>8.1</v>
      </c>
      <c r="N90" s="21" t="s">
        <v>105</v>
      </c>
      <c r="O90" s="24"/>
      <c r="P90" s="24"/>
      <c r="Q90" s="23"/>
      <c r="R90" s="23">
        <v>15</v>
      </c>
      <c r="S90" s="23">
        <v>387</v>
      </c>
    </row>
    <row r="91" spans="1:19" ht="31.5" customHeight="1">
      <c r="A91" s="13"/>
      <c r="B91" s="14" t="s">
        <v>87</v>
      </c>
      <c r="C91" s="15">
        <v>50.4</v>
      </c>
      <c r="D91" s="15">
        <v>48.4</v>
      </c>
      <c r="E91" s="15">
        <v>52.5</v>
      </c>
      <c r="F91" s="16">
        <v>81.599999999999994</v>
      </c>
      <c r="G91" s="16">
        <v>79.400000000000006</v>
      </c>
      <c r="H91" s="16">
        <v>88.5</v>
      </c>
      <c r="I91" s="17">
        <f t="shared" si="1"/>
        <v>66.8</v>
      </c>
      <c r="J91" s="18"/>
      <c r="K91" s="18"/>
      <c r="L91" s="19" t="s">
        <v>88</v>
      </c>
      <c r="M91" s="20">
        <v>16.2</v>
      </c>
      <c r="N91" s="21"/>
      <c r="O91" s="24"/>
      <c r="P91" s="24"/>
      <c r="Q91" s="23"/>
      <c r="R91" s="23"/>
      <c r="S91" s="23"/>
    </row>
    <row r="92" spans="1:19" ht="33.75" customHeight="1">
      <c r="A92" s="25"/>
      <c r="B92" s="14" t="s">
        <v>55</v>
      </c>
      <c r="C92" s="15">
        <v>84.9</v>
      </c>
      <c r="D92" s="15">
        <v>86.4</v>
      </c>
      <c r="E92" s="15">
        <v>90.8</v>
      </c>
      <c r="F92" s="16">
        <v>135.80000000000001</v>
      </c>
      <c r="G92" s="16">
        <v>126.3</v>
      </c>
      <c r="H92" s="16">
        <v>147.30000000000001</v>
      </c>
      <c r="I92" s="17">
        <f t="shared" si="1"/>
        <v>111.91666666666667</v>
      </c>
      <c r="J92" s="18"/>
      <c r="K92" s="18"/>
      <c r="L92" s="19" t="s">
        <v>56</v>
      </c>
      <c r="M92" s="20">
        <v>20</v>
      </c>
      <c r="N92" s="21"/>
      <c r="O92" s="24"/>
      <c r="P92" s="24"/>
      <c r="Q92" s="23"/>
      <c r="R92" s="23"/>
      <c r="S92" s="23"/>
    </row>
    <row r="93" spans="1:19" ht="22.5" customHeight="1">
      <c r="A93" s="13">
        <v>31</v>
      </c>
      <c r="B93" s="14" t="s">
        <v>13</v>
      </c>
      <c r="C93" s="15">
        <v>35.6</v>
      </c>
      <c r="D93" s="15">
        <v>33.6</v>
      </c>
      <c r="E93" s="15">
        <v>25.8</v>
      </c>
      <c r="F93" s="16">
        <v>35.5</v>
      </c>
      <c r="G93" s="16">
        <v>32.1</v>
      </c>
      <c r="H93" s="16">
        <v>37.1</v>
      </c>
      <c r="I93" s="17">
        <f t="shared" si="1"/>
        <v>33.283333333333331</v>
      </c>
      <c r="J93" s="18">
        <v>6.6</v>
      </c>
      <c r="K93" s="18">
        <v>2</v>
      </c>
      <c r="L93" s="19" t="s">
        <v>82</v>
      </c>
      <c r="M93" s="20">
        <v>6.9</v>
      </c>
      <c r="N93" s="21" t="s">
        <v>106</v>
      </c>
      <c r="O93" s="21" t="s">
        <v>107</v>
      </c>
      <c r="P93" s="21"/>
      <c r="Q93" s="21"/>
      <c r="R93" s="23">
        <v>15</v>
      </c>
      <c r="S93" s="23">
        <v>120</v>
      </c>
    </row>
    <row r="94" spans="1:19" ht="23.25" customHeight="1">
      <c r="A94" s="13"/>
      <c r="B94" s="14" t="s">
        <v>87</v>
      </c>
      <c r="C94" s="15">
        <v>37.5</v>
      </c>
      <c r="D94" s="15">
        <v>40.200000000000003</v>
      </c>
      <c r="E94" s="15">
        <v>34.4</v>
      </c>
      <c r="F94" s="16">
        <v>25.5</v>
      </c>
      <c r="G94" s="16">
        <v>32.700000000000003</v>
      </c>
      <c r="H94" s="16">
        <v>27.9</v>
      </c>
      <c r="I94" s="17">
        <f t="shared" si="1"/>
        <v>33.033333333333339</v>
      </c>
      <c r="J94" s="18"/>
      <c r="K94" s="18"/>
      <c r="L94" s="19" t="s">
        <v>88</v>
      </c>
      <c r="M94" s="20">
        <v>14.1</v>
      </c>
      <c r="N94" s="21"/>
      <c r="O94" s="23"/>
      <c r="P94" s="21"/>
      <c r="Q94" s="21"/>
      <c r="R94" s="23"/>
      <c r="S94" s="23"/>
    </row>
    <row r="95" spans="1:19" ht="24" customHeight="1">
      <c r="A95" s="25"/>
      <c r="B95" s="14" t="s">
        <v>55</v>
      </c>
      <c r="C95" s="15">
        <v>58.8</v>
      </c>
      <c r="D95" s="15">
        <v>60.7</v>
      </c>
      <c r="E95" s="15">
        <v>70.2</v>
      </c>
      <c r="F95" s="16">
        <v>76.8</v>
      </c>
      <c r="G95" s="16">
        <v>74.2</v>
      </c>
      <c r="H95" s="16">
        <v>82.4</v>
      </c>
      <c r="I95" s="17">
        <f t="shared" si="1"/>
        <v>70.516666666666666</v>
      </c>
      <c r="J95" s="18"/>
      <c r="K95" s="18"/>
      <c r="L95" s="19" t="s">
        <v>56</v>
      </c>
      <c r="M95" s="20">
        <v>18.600000000000001</v>
      </c>
      <c r="N95" s="21"/>
      <c r="O95" s="23"/>
      <c r="P95" s="21"/>
      <c r="Q95" s="21"/>
      <c r="R95" s="23"/>
      <c r="S95" s="23"/>
    </row>
    <row r="96" spans="1:19" ht="32.25" customHeight="1">
      <c r="A96" s="13">
        <v>32</v>
      </c>
      <c r="B96" s="14" t="s">
        <v>13</v>
      </c>
      <c r="C96" s="15">
        <v>44.5</v>
      </c>
      <c r="D96" s="15">
        <v>52.9</v>
      </c>
      <c r="E96" s="15">
        <v>44.2</v>
      </c>
      <c r="F96" s="16">
        <v>45</v>
      </c>
      <c r="G96" s="16">
        <v>43.9</v>
      </c>
      <c r="H96" s="16">
        <v>43.7</v>
      </c>
      <c r="I96" s="17">
        <f t="shared" si="1"/>
        <v>45.70000000000001</v>
      </c>
      <c r="J96" s="18">
        <v>9.3000000000000007</v>
      </c>
      <c r="K96" s="18">
        <v>2</v>
      </c>
      <c r="L96" s="19" t="s">
        <v>82</v>
      </c>
      <c r="M96" s="20">
        <v>8.4</v>
      </c>
      <c r="N96" s="21" t="s">
        <v>108</v>
      </c>
      <c r="O96" s="22" t="s">
        <v>109</v>
      </c>
      <c r="P96" s="24"/>
      <c r="Q96" s="21" t="s">
        <v>110</v>
      </c>
      <c r="R96" s="23">
        <v>15</v>
      </c>
      <c r="S96" s="23">
        <v>133.65</v>
      </c>
    </row>
    <row r="97" spans="1:19" ht="32.25" customHeight="1">
      <c r="A97" s="13"/>
      <c r="B97" s="14" t="s">
        <v>87</v>
      </c>
      <c r="C97" s="15">
        <v>106.9</v>
      </c>
      <c r="D97" s="15">
        <v>110.2</v>
      </c>
      <c r="E97" s="15">
        <v>100.2</v>
      </c>
      <c r="F97" s="16">
        <v>108.6</v>
      </c>
      <c r="G97" s="16">
        <v>100.7</v>
      </c>
      <c r="H97" s="16">
        <v>99.6</v>
      </c>
      <c r="I97" s="17">
        <f t="shared" si="1"/>
        <v>104.36666666666667</v>
      </c>
      <c r="J97" s="18"/>
      <c r="K97" s="18"/>
      <c r="L97" s="19" t="s">
        <v>88</v>
      </c>
      <c r="M97" s="20">
        <v>16</v>
      </c>
      <c r="N97" s="21"/>
      <c r="O97" s="24"/>
      <c r="P97" s="24"/>
      <c r="Q97" s="23"/>
      <c r="R97" s="23"/>
      <c r="S97" s="23"/>
    </row>
    <row r="98" spans="1:19" ht="33.75" customHeight="1">
      <c r="A98" s="25"/>
      <c r="B98" s="14" t="s">
        <v>55</v>
      </c>
      <c r="C98" s="15">
        <v>165.4</v>
      </c>
      <c r="D98" s="15">
        <v>154.6</v>
      </c>
      <c r="E98" s="15">
        <v>145.9</v>
      </c>
      <c r="F98" s="16">
        <v>148.80000000000001</v>
      </c>
      <c r="G98" s="16">
        <v>152.6</v>
      </c>
      <c r="H98" s="16">
        <v>147.30000000000001</v>
      </c>
      <c r="I98" s="17">
        <f t="shared" si="1"/>
        <v>152.43333333333337</v>
      </c>
      <c r="J98" s="18"/>
      <c r="K98" s="18"/>
      <c r="L98" s="19" t="s">
        <v>56</v>
      </c>
      <c r="M98" s="20">
        <v>19.899999999999999</v>
      </c>
      <c r="N98" s="21"/>
      <c r="O98" s="24"/>
      <c r="P98" s="24"/>
      <c r="Q98" s="23"/>
      <c r="R98" s="23"/>
      <c r="S98" s="23"/>
    </row>
    <row r="99" spans="1:19" ht="24" customHeight="1">
      <c r="A99" s="13">
        <v>33</v>
      </c>
      <c r="B99" s="14" t="s">
        <v>13</v>
      </c>
      <c r="C99" s="15">
        <v>22.5</v>
      </c>
      <c r="D99" s="15">
        <v>22.7</v>
      </c>
      <c r="E99" s="15">
        <v>23.2</v>
      </c>
      <c r="F99" s="16">
        <v>27.1</v>
      </c>
      <c r="G99" s="16">
        <v>27.1</v>
      </c>
      <c r="H99" s="16">
        <v>26.8</v>
      </c>
      <c r="I99" s="17">
        <f t="shared" si="1"/>
        <v>24.900000000000002</v>
      </c>
      <c r="J99" s="18">
        <v>6.8</v>
      </c>
      <c r="K99" s="18">
        <v>1</v>
      </c>
      <c r="L99" s="19" t="s">
        <v>82</v>
      </c>
      <c r="M99" s="20">
        <v>7.1</v>
      </c>
      <c r="N99" s="21" t="s">
        <v>111</v>
      </c>
      <c r="O99" s="21" t="s">
        <v>112</v>
      </c>
      <c r="P99" s="21"/>
      <c r="Q99" s="21" t="s">
        <v>113</v>
      </c>
      <c r="R99" s="23">
        <v>15</v>
      </c>
      <c r="S99" s="23">
        <v>504</v>
      </c>
    </row>
    <row r="100" spans="1:19" ht="24" customHeight="1">
      <c r="A100" s="13"/>
      <c r="B100" s="14" t="s">
        <v>87</v>
      </c>
      <c r="C100" s="15">
        <v>70.3</v>
      </c>
      <c r="D100" s="15">
        <v>72.5</v>
      </c>
      <c r="E100" s="15">
        <v>74.5</v>
      </c>
      <c r="F100" s="16">
        <v>31.7</v>
      </c>
      <c r="G100" s="16">
        <v>42.9</v>
      </c>
      <c r="H100" s="16">
        <v>38.6</v>
      </c>
      <c r="I100" s="17">
        <f t="shared" si="1"/>
        <v>55.083333333333336</v>
      </c>
      <c r="J100" s="18"/>
      <c r="K100" s="18"/>
      <c r="L100" s="19" t="s">
        <v>88</v>
      </c>
      <c r="M100" s="20">
        <v>13.9</v>
      </c>
      <c r="N100" s="21"/>
      <c r="O100" s="21"/>
      <c r="P100" s="21"/>
      <c r="Q100" s="21"/>
      <c r="R100" s="23"/>
      <c r="S100" s="23"/>
    </row>
    <row r="101" spans="1:19" ht="22.5" customHeight="1">
      <c r="A101" s="25"/>
      <c r="B101" s="14" t="s">
        <v>55</v>
      </c>
      <c r="C101" s="15">
        <v>84.4</v>
      </c>
      <c r="D101" s="15">
        <v>86.4</v>
      </c>
      <c r="E101" s="15">
        <v>90.5</v>
      </c>
      <c r="F101" s="16">
        <v>72.400000000000006</v>
      </c>
      <c r="G101" s="16">
        <v>67.5</v>
      </c>
      <c r="H101" s="16">
        <v>78.3</v>
      </c>
      <c r="I101" s="17">
        <f t="shared" si="1"/>
        <v>79.916666666666671</v>
      </c>
      <c r="J101" s="18"/>
      <c r="K101" s="18"/>
      <c r="L101" s="19" t="s">
        <v>56</v>
      </c>
      <c r="M101" s="20">
        <v>17.899999999999999</v>
      </c>
      <c r="N101" s="21"/>
      <c r="O101" s="21"/>
      <c r="P101" s="21"/>
      <c r="Q101" s="21"/>
      <c r="R101" s="23"/>
      <c r="S101" s="23"/>
    </row>
    <row r="102" spans="1:19" ht="22.5" customHeight="1">
      <c r="A102" s="13">
        <v>34</v>
      </c>
      <c r="B102" s="14" t="s">
        <v>13</v>
      </c>
      <c r="C102" s="15">
        <v>24.4</v>
      </c>
      <c r="D102" s="15">
        <v>30.5</v>
      </c>
      <c r="E102" s="15">
        <v>34.6</v>
      </c>
      <c r="F102" s="16">
        <v>28.4</v>
      </c>
      <c r="G102" s="16">
        <v>34.1</v>
      </c>
      <c r="H102" s="16">
        <v>34.9</v>
      </c>
      <c r="I102" s="17">
        <f t="shared" si="1"/>
        <v>31.150000000000002</v>
      </c>
      <c r="J102" s="18">
        <v>7</v>
      </c>
      <c r="K102" s="18">
        <v>5</v>
      </c>
      <c r="L102" s="19" t="s">
        <v>82</v>
      </c>
      <c r="M102" s="20">
        <v>7.3</v>
      </c>
      <c r="N102" s="21" t="s">
        <v>114</v>
      </c>
      <c r="O102" s="21" t="s">
        <v>115</v>
      </c>
      <c r="P102" s="24"/>
      <c r="Q102" s="21"/>
      <c r="R102" s="23">
        <v>15</v>
      </c>
      <c r="S102" s="23">
        <v>88.5</v>
      </c>
    </row>
    <row r="103" spans="1:19" ht="23.25" customHeight="1">
      <c r="A103" s="13"/>
      <c r="B103" s="14" t="s">
        <v>87</v>
      </c>
      <c r="C103" s="15">
        <v>32.4</v>
      </c>
      <c r="D103" s="15">
        <v>29.9</v>
      </c>
      <c r="E103" s="15">
        <v>36.9</v>
      </c>
      <c r="F103" s="16">
        <v>33.200000000000003</v>
      </c>
      <c r="G103" s="16">
        <v>39.6</v>
      </c>
      <c r="H103" s="16">
        <v>42.3</v>
      </c>
      <c r="I103" s="17">
        <f t="shared" si="1"/>
        <v>35.716666666666661</v>
      </c>
      <c r="J103" s="18"/>
      <c r="K103" s="18"/>
      <c r="L103" s="19" t="s">
        <v>88</v>
      </c>
      <c r="M103" s="20">
        <v>14.3</v>
      </c>
      <c r="N103" s="21"/>
      <c r="O103" s="23"/>
      <c r="P103" s="24"/>
      <c r="Q103" s="21"/>
      <c r="R103" s="23"/>
      <c r="S103" s="23"/>
    </row>
    <row r="104" spans="1:19" ht="26.25" customHeight="1">
      <c r="A104" s="25"/>
      <c r="B104" s="14" t="s">
        <v>55</v>
      </c>
      <c r="C104" s="15">
        <v>57.9</v>
      </c>
      <c r="D104" s="15">
        <v>60.4</v>
      </c>
      <c r="E104" s="15">
        <v>58.7</v>
      </c>
      <c r="F104" s="16">
        <v>75.099999999999994</v>
      </c>
      <c r="G104" s="16">
        <v>80.5</v>
      </c>
      <c r="H104" s="16">
        <v>81.900000000000006</v>
      </c>
      <c r="I104" s="17">
        <f t="shared" si="1"/>
        <v>69.083333333333329</v>
      </c>
      <c r="J104" s="18"/>
      <c r="K104" s="18"/>
      <c r="L104" s="19" t="s">
        <v>56</v>
      </c>
      <c r="M104" s="20">
        <v>18.5</v>
      </c>
      <c r="N104" s="21"/>
      <c r="O104" s="23"/>
      <c r="P104" s="24"/>
      <c r="Q104" s="21"/>
      <c r="R104" s="23"/>
      <c r="S104" s="23"/>
    </row>
    <row r="105" spans="1:19" ht="24" customHeight="1">
      <c r="A105" s="13">
        <v>35</v>
      </c>
      <c r="B105" s="14" t="s">
        <v>13</v>
      </c>
      <c r="C105" s="15">
        <v>30.1</v>
      </c>
      <c r="D105" s="15">
        <v>32.299999999999997</v>
      </c>
      <c r="E105" s="15">
        <v>26.3</v>
      </c>
      <c r="F105" s="16">
        <v>43.2</v>
      </c>
      <c r="G105" s="16">
        <v>34.799999999999997</v>
      </c>
      <c r="H105" s="16">
        <v>43.7</v>
      </c>
      <c r="I105" s="17">
        <f t="shared" si="1"/>
        <v>35.066666666666663</v>
      </c>
      <c r="J105" s="18">
        <v>9.5</v>
      </c>
      <c r="K105" s="18">
        <v>1</v>
      </c>
      <c r="L105" s="19" t="s">
        <v>82</v>
      </c>
      <c r="M105" s="20">
        <v>9.6999999999999993</v>
      </c>
      <c r="N105" s="21" t="s">
        <v>103</v>
      </c>
      <c r="O105" s="21" t="s">
        <v>104</v>
      </c>
      <c r="P105" s="21"/>
      <c r="Q105" s="21"/>
      <c r="R105" s="23">
        <v>15</v>
      </c>
      <c r="S105" s="23">
        <v>24</v>
      </c>
    </row>
    <row r="106" spans="1:19" ht="23.25" customHeight="1">
      <c r="A106" s="13"/>
      <c r="B106" s="14" t="s">
        <v>87</v>
      </c>
      <c r="C106" s="15">
        <v>45.6</v>
      </c>
      <c r="D106" s="15">
        <v>40.299999999999997</v>
      </c>
      <c r="E106" s="15">
        <v>51.3</v>
      </c>
      <c r="F106" s="16">
        <v>42</v>
      </c>
      <c r="G106" s="16">
        <v>50.7</v>
      </c>
      <c r="H106" s="16">
        <v>49.8</v>
      </c>
      <c r="I106" s="17">
        <f t="shared" si="1"/>
        <v>46.616666666666667</v>
      </c>
      <c r="J106" s="18"/>
      <c r="K106" s="18"/>
      <c r="L106" s="19" t="s">
        <v>88</v>
      </c>
      <c r="M106" s="20">
        <v>17</v>
      </c>
      <c r="N106" s="21"/>
      <c r="O106" s="21"/>
      <c r="P106" s="21"/>
      <c r="Q106" s="21"/>
      <c r="R106" s="23"/>
      <c r="S106" s="23"/>
    </row>
    <row r="107" spans="1:19" ht="28.5" customHeight="1">
      <c r="A107" s="25"/>
      <c r="B107" s="14" t="s">
        <v>55</v>
      </c>
      <c r="C107" s="15">
        <v>76.900000000000006</v>
      </c>
      <c r="D107" s="15">
        <v>80.400000000000006</v>
      </c>
      <c r="E107" s="15">
        <v>79.400000000000006</v>
      </c>
      <c r="F107" s="16">
        <v>81.3</v>
      </c>
      <c r="G107" s="16">
        <v>101.2</v>
      </c>
      <c r="H107" s="16">
        <v>96.7</v>
      </c>
      <c r="I107" s="17">
        <f t="shared" si="1"/>
        <v>85.983333333333334</v>
      </c>
      <c r="J107" s="18"/>
      <c r="K107" s="18"/>
      <c r="L107" s="19" t="s">
        <v>56</v>
      </c>
      <c r="M107" s="20">
        <v>21.4</v>
      </c>
      <c r="N107" s="21"/>
      <c r="O107" s="21"/>
      <c r="P107" s="21"/>
      <c r="Q107" s="21"/>
      <c r="R107" s="23"/>
      <c r="S107" s="23"/>
    </row>
    <row r="108" spans="1:19" ht="26.25" customHeight="1">
      <c r="A108" s="13">
        <v>36</v>
      </c>
      <c r="B108" s="14" t="s">
        <v>13</v>
      </c>
      <c r="C108" s="15">
        <v>12</v>
      </c>
      <c r="D108" s="15">
        <v>13.6</v>
      </c>
      <c r="E108" s="15">
        <v>15.1</v>
      </c>
      <c r="F108" s="16">
        <v>12.6</v>
      </c>
      <c r="G108" s="16">
        <v>17</v>
      </c>
      <c r="H108" s="16">
        <v>17.2</v>
      </c>
      <c r="I108" s="17">
        <f t="shared" si="1"/>
        <v>14.583333333333336</v>
      </c>
      <c r="J108" s="18">
        <v>7</v>
      </c>
      <c r="K108" s="18">
        <v>2</v>
      </c>
      <c r="L108" s="19" t="s">
        <v>82</v>
      </c>
      <c r="M108" s="20">
        <v>7.9</v>
      </c>
      <c r="N108" s="21" t="s">
        <v>103</v>
      </c>
      <c r="O108" s="24"/>
      <c r="P108" s="24"/>
      <c r="Q108" s="23"/>
      <c r="R108" s="23">
        <v>15</v>
      </c>
      <c r="S108" s="23">
        <v>59</v>
      </c>
    </row>
    <row r="109" spans="1:19" ht="26.25" customHeight="1">
      <c r="A109" s="13"/>
      <c r="B109" s="14" t="s">
        <v>87</v>
      </c>
      <c r="C109" s="15">
        <v>76.400000000000006</v>
      </c>
      <c r="D109" s="15">
        <v>78.2</v>
      </c>
      <c r="E109" s="15">
        <v>79.5</v>
      </c>
      <c r="F109" s="16">
        <v>30.4</v>
      </c>
      <c r="G109" s="16">
        <v>47.7</v>
      </c>
      <c r="H109" s="16">
        <v>25.4</v>
      </c>
      <c r="I109" s="17">
        <f t="shared" si="1"/>
        <v>56.266666666666659</v>
      </c>
      <c r="J109" s="18"/>
      <c r="K109" s="18"/>
      <c r="L109" s="19" t="s">
        <v>88</v>
      </c>
      <c r="M109" s="20">
        <v>15.4</v>
      </c>
      <c r="N109" s="21"/>
      <c r="O109" s="24"/>
      <c r="P109" s="24"/>
      <c r="Q109" s="23"/>
      <c r="R109" s="23"/>
      <c r="S109" s="23"/>
    </row>
    <row r="110" spans="1:19" ht="30" customHeight="1">
      <c r="A110" s="25"/>
      <c r="B110" s="14" t="s">
        <v>55</v>
      </c>
      <c r="C110" s="15">
        <v>146.69999999999999</v>
      </c>
      <c r="D110" s="15">
        <v>134.5</v>
      </c>
      <c r="E110" s="15">
        <v>140.19999999999999</v>
      </c>
      <c r="F110" s="16">
        <v>76.400000000000006</v>
      </c>
      <c r="G110" s="16">
        <v>84.7</v>
      </c>
      <c r="H110" s="16">
        <v>80.400000000000006</v>
      </c>
      <c r="I110" s="17">
        <f t="shared" si="1"/>
        <v>110.48333333333333</v>
      </c>
      <c r="J110" s="18"/>
      <c r="K110" s="18"/>
      <c r="L110" s="19" t="s">
        <v>56</v>
      </c>
      <c r="M110" s="20">
        <v>19.399999999999999</v>
      </c>
      <c r="N110" s="21"/>
      <c r="O110" s="24"/>
      <c r="P110" s="24"/>
      <c r="Q110" s="23"/>
      <c r="R110" s="23"/>
      <c r="S110" s="23"/>
    </row>
    <row r="111" spans="1:19" ht="26.25" customHeight="1">
      <c r="A111" s="13">
        <v>37</v>
      </c>
      <c r="B111" s="14" t="s">
        <v>13</v>
      </c>
      <c r="C111" s="15">
        <v>32.700000000000003</v>
      </c>
      <c r="D111" s="15">
        <v>33.799999999999997</v>
      </c>
      <c r="E111" s="15">
        <v>31</v>
      </c>
      <c r="F111" s="16">
        <v>39.1</v>
      </c>
      <c r="G111" s="16">
        <v>38.5</v>
      </c>
      <c r="H111" s="16">
        <v>36.1</v>
      </c>
      <c r="I111" s="17">
        <f t="shared" si="1"/>
        <v>35.199999999999996</v>
      </c>
      <c r="J111" s="18">
        <v>7.2</v>
      </c>
      <c r="K111" s="18">
        <v>1</v>
      </c>
      <c r="L111" s="19" t="s">
        <v>82</v>
      </c>
      <c r="M111" s="20">
        <v>6.9</v>
      </c>
      <c r="N111" s="21" t="s">
        <v>116</v>
      </c>
      <c r="O111" s="21" t="s">
        <v>107</v>
      </c>
      <c r="P111" s="24"/>
      <c r="Q111" s="21"/>
      <c r="R111" s="23">
        <v>15</v>
      </c>
      <c r="S111" s="23">
        <v>102</v>
      </c>
    </row>
    <row r="112" spans="1:19" ht="26.25" customHeight="1">
      <c r="A112" s="13"/>
      <c r="B112" s="14" t="s">
        <v>87</v>
      </c>
      <c r="C112" s="15">
        <v>25.4</v>
      </c>
      <c r="D112" s="15">
        <v>40.200000000000003</v>
      </c>
      <c r="E112" s="15">
        <v>37.6</v>
      </c>
      <c r="F112" s="16">
        <v>22.4</v>
      </c>
      <c r="G112" s="16">
        <v>32.6</v>
      </c>
      <c r="H112" s="16">
        <v>27.6</v>
      </c>
      <c r="I112" s="17">
        <f t="shared" si="1"/>
        <v>30.966666666666665</v>
      </c>
      <c r="J112" s="18"/>
      <c r="K112" s="18"/>
      <c r="L112" s="19" t="s">
        <v>88</v>
      </c>
      <c r="M112" s="20">
        <v>14.1</v>
      </c>
      <c r="N112" s="21"/>
      <c r="O112" s="21"/>
      <c r="P112" s="24"/>
      <c r="Q112" s="21"/>
      <c r="R112" s="23"/>
      <c r="S112" s="23"/>
    </row>
    <row r="113" spans="1:19" ht="26.1" customHeight="1">
      <c r="A113" s="25"/>
      <c r="B113" s="14" t="s">
        <v>55</v>
      </c>
      <c r="C113" s="15">
        <v>53.1</v>
      </c>
      <c r="D113" s="15">
        <v>60.5</v>
      </c>
      <c r="E113" s="15">
        <v>57.4</v>
      </c>
      <c r="F113" s="16">
        <v>63.9</v>
      </c>
      <c r="G113" s="16">
        <v>82.3</v>
      </c>
      <c r="H113" s="16">
        <v>63.4</v>
      </c>
      <c r="I113" s="17">
        <f t="shared" si="1"/>
        <v>63.43333333333333</v>
      </c>
      <c r="J113" s="18"/>
      <c r="K113" s="18"/>
      <c r="L113" s="19" t="s">
        <v>56</v>
      </c>
      <c r="M113" s="20">
        <v>18.399999999999999</v>
      </c>
      <c r="N113" s="21"/>
      <c r="O113" s="21"/>
      <c r="P113" s="24"/>
      <c r="Q113" s="21"/>
      <c r="R113" s="23"/>
      <c r="S113" s="23"/>
    </row>
    <row r="114" spans="1:19" ht="26.25" customHeight="1">
      <c r="A114" s="13">
        <v>38</v>
      </c>
      <c r="B114" s="14" t="s">
        <v>13</v>
      </c>
      <c r="C114" s="15">
        <v>14.5</v>
      </c>
      <c r="D114" s="15">
        <v>16.2</v>
      </c>
      <c r="E114" s="15">
        <v>14.1</v>
      </c>
      <c r="F114" s="16">
        <v>14.9</v>
      </c>
      <c r="G114" s="16">
        <v>15.8</v>
      </c>
      <c r="H114" s="16">
        <v>17.399999999999999</v>
      </c>
      <c r="I114" s="17">
        <f t="shared" si="1"/>
        <v>15.483333333333334</v>
      </c>
      <c r="J114" s="18">
        <v>7.9</v>
      </c>
      <c r="K114" s="18">
        <v>9</v>
      </c>
      <c r="L114" s="19" t="s">
        <v>82</v>
      </c>
      <c r="M114" s="20">
        <v>7.3</v>
      </c>
      <c r="N114" s="21" t="s">
        <v>117</v>
      </c>
      <c r="O114" s="21" t="s">
        <v>118</v>
      </c>
      <c r="P114" s="24"/>
      <c r="Q114" s="23"/>
      <c r="R114" s="23">
        <v>15</v>
      </c>
      <c r="S114" s="23">
        <v>206.25</v>
      </c>
    </row>
    <row r="115" spans="1:19" ht="21.75" customHeight="1">
      <c r="A115" s="13"/>
      <c r="B115" s="14" t="s">
        <v>87</v>
      </c>
      <c r="C115" s="15">
        <v>21.9</v>
      </c>
      <c r="D115" s="15">
        <v>29.8</v>
      </c>
      <c r="E115" s="15">
        <v>31.7</v>
      </c>
      <c r="F115" s="16">
        <v>116.2</v>
      </c>
      <c r="G115" s="16">
        <v>115.7</v>
      </c>
      <c r="H115" s="16">
        <v>102.4</v>
      </c>
      <c r="I115" s="17">
        <f t="shared" si="1"/>
        <v>69.616666666666674</v>
      </c>
      <c r="J115" s="18"/>
      <c r="K115" s="18"/>
      <c r="L115" s="19" t="s">
        <v>88</v>
      </c>
      <c r="M115" s="20">
        <v>14.9</v>
      </c>
      <c r="N115" s="21"/>
      <c r="O115" s="21"/>
      <c r="P115" s="24"/>
      <c r="Q115" s="23"/>
      <c r="R115" s="23"/>
      <c r="S115" s="23"/>
    </row>
    <row r="116" spans="1:19" ht="27" customHeight="1">
      <c r="A116" s="25"/>
      <c r="B116" s="14" t="s">
        <v>55</v>
      </c>
      <c r="C116" s="15">
        <v>39.6</v>
      </c>
      <c r="D116" s="15">
        <v>42.9</v>
      </c>
      <c r="E116" s="15">
        <v>43.7</v>
      </c>
      <c r="F116" s="16">
        <v>162.4</v>
      </c>
      <c r="G116" s="16">
        <v>189.7</v>
      </c>
      <c r="H116" s="16">
        <v>174.5</v>
      </c>
      <c r="I116" s="17">
        <f t="shared" si="1"/>
        <v>108.8</v>
      </c>
      <c r="J116" s="18"/>
      <c r="K116" s="18"/>
      <c r="L116" s="19" t="s">
        <v>56</v>
      </c>
      <c r="M116" s="20">
        <v>18.8</v>
      </c>
      <c r="N116" s="21"/>
      <c r="O116" s="21"/>
      <c r="P116" s="24"/>
      <c r="Q116" s="23"/>
      <c r="R116" s="23"/>
      <c r="S116" s="23"/>
    </row>
    <row r="117" spans="1:19" ht="27.75" customHeight="1">
      <c r="A117" s="13">
        <v>39</v>
      </c>
      <c r="B117" s="14" t="s">
        <v>13</v>
      </c>
      <c r="C117" s="15">
        <v>41.2</v>
      </c>
      <c r="D117" s="15">
        <v>42.1</v>
      </c>
      <c r="E117" s="15">
        <v>42.7</v>
      </c>
      <c r="F117" s="16">
        <v>46</v>
      </c>
      <c r="G117" s="16">
        <v>48.7</v>
      </c>
      <c r="H117" s="16">
        <v>52.4</v>
      </c>
      <c r="I117" s="17">
        <f t="shared" si="1"/>
        <v>45.516666666666659</v>
      </c>
      <c r="J117" s="18">
        <v>9.1</v>
      </c>
      <c r="K117" s="18">
        <v>15</v>
      </c>
      <c r="L117" s="19" t="s">
        <v>82</v>
      </c>
      <c r="M117" s="20">
        <v>8.1999999999999993</v>
      </c>
      <c r="N117" s="21" t="s">
        <v>119</v>
      </c>
      <c r="O117" s="21" t="s">
        <v>120</v>
      </c>
      <c r="P117" s="24"/>
      <c r="Q117" s="23"/>
      <c r="R117" s="23">
        <v>15</v>
      </c>
      <c r="S117" s="23">
        <v>231</v>
      </c>
    </row>
    <row r="118" spans="1:19" ht="26.25" customHeight="1">
      <c r="A118" s="13"/>
      <c r="B118" s="14" t="s">
        <v>87</v>
      </c>
      <c r="C118" s="15">
        <v>106</v>
      </c>
      <c r="D118" s="15">
        <v>110</v>
      </c>
      <c r="E118" s="15">
        <v>106</v>
      </c>
      <c r="F118" s="16">
        <v>102.1</v>
      </c>
      <c r="G118" s="16">
        <v>132.5</v>
      </c>
      <c r="H118" s="16">
        <v>129.6</v>
      </c>
      <c r="I118" s="17">
        <f t="shared" si="1"/>
        <v>114.36666666666667</v>
      </c>
      <c r="J118" s="18"/>
      <c r="K118" s="18"/>
      <c r="L118" s="19" t="s">
        <v>88</v>
      </c>
      <c r="M118" s="20">
        <v>14.3</v>
      </c>
      <c r="N118" s="21"/>
      <c r="O118" s="21"/>
      <c r="P118" s="24"/>
      <c r="Q118" s="23"/>
      <c r="R118" s="23"/>
      <c r="S118" s="23"/>
    </row>
    <row r="119" spans="1:19" ht="30" customHeight="1">
      <c r="A119" s="25"/>
      <c r="B119" s="14" t="s">
        <v>55</v>
      </c>
      <c r="C119" s="15">
        <v>136</v>
      </c>
      <c r="D119" s="15">
        <v>219</v>
      </c>
      <c r="E119" s="15">
        <v>227</v>
      </c>
      <c r="F119" s="16">
        <v>185.6</v>
      </c>
      <c r="G119" s="16">
        <v>144.1</v>
      </c>
      <c r="H119" s="16">
        <v>176.3</v>
      </c>
      <c r="I119" s="17">
        <f t="shared" si="1"/>
        <v>181.33333333333334</v>
      </c>
      <c r="J119" s="18"/>
      <c r="K119" s="18"/>
      <c r="L119" s="19" t="s">
        <v>56</v>
      </c>
      <c r="M119" s="20">
        <v>19.2</v>
      </c>
      <c r="N119" s="21"/>
      <c r="O119" s="21"/>
      <c r="P119" s="24"/>
      <c r="Q119" s="23"/>
      <c r="R119" s="23"/>
      <c r="S119" s="23"/>
    </row>
    <row r="120" spans="1:19" ht="24" customHeight="1">
      <c r="A120" s="13">
        <v>40</v>
      </c>
      <c r="B120" s="14" t="s">
        <v>13</v>
      </c>
      <c r="C120" s="15">
        <v>64.5</v>
      </c>
      <c r="D120" s="15">
        <v>65.5</v>
      </c>
      <c r="E120" s="15">
        <v>57</v>
      </c>
      <c r="F120" s="16">
        <v>65.400000000000006</v>
      </c>
      <c r="G120" s="16">
        <v>44.6</v>
      </c>
      <c r="H120" s="16">
        <v>52.8</v>
      </c>
      <c r="I120" s="17">
        <f t="shared" si="1"/>
        <v>58.300000000000004</v>
      </c>
      <c r="J120" s="18">
        <v>7.1</v>
      </c>
      <c r="K120" s="18">
        <v>2</v>
      </c>
      <c r="L120" s="19" t="s">
        <v>82</v>
      </c>
      <c r="M120" s="20">
        <v>9.9</v>
      </c>
      <c r="N120" s="21" t="s">
        <v>121</v>
      </c>
      <c r="O120" s="24"/>
      <c r="P120" s="24"/>
      <c r="Q120" s="23"/>
      <c r="R120" s="23">
        <v>15</v>
      </c>
      <c r="S120" s="23">
        <v>503.63</v>
      </c>
    </row>
    <row r="121" spans="1:19" ht="26.25" customHeight="1">
      <c r="A121" s="13"/>
      <c r="B121" s="14" t="s">
        <v>87</v>
      </c>
      <c r="C121" s="15">
        <v>11.2</v>
      </c>
      <c r="D121" s="15">
        <v>10.8</v>
      </c>
      <c r="E121" s="15">
        <v>10.6</v>
      </c>
      <c r="F121" s="16">
        <v>27.2</v>
      </c>
      <c r="G121" s="16">
        <v>29.7</v>
      </c>
      <c r="H121" s="16">
        <v>32.4</v>
      </c>
      <c r="I121" s="17">
        <f t="shared" si="1"/>
        <v>20.316666666666666</v>
      </c>
      <c r="J121" s="18"/>
      <c r="K121" s="18"/>
      <c r="L121" s="19" t="s">
        <v>88</v>
      </c>
      <c r="M121" s="20">
        <v>16.3</v>
      </c>
      <c r="N121" s="21"/>
      <c r="O121" s="24"/>
      <c r="P121" s="24"/>
      <c r="Q121" s="23"/>
      <c r="R121" s="23"/>
      <c r="S121" s="23"/>
    </row>
    <row r="122" spans="1:19" ht="23.25" customHeight="1">
      <c r="A122" s="25"/>
      <c r="B122" s="14" t="s">
        <v>55</v>
      </c>
      <c r="C122" s="15">
        <v>33.200000000000003</v>
      </c>
      <c r="D122" s="15">
        <v>32.799999999999997</v>
      </c>
      <c r="E122" s="15">
        <v>33.799999999999997</v>
      </c>
      <c r="F122" s="16">
        <v>30.7</v>
      </c>
      <c r="G122" s="16">
        <v>49.6</v>
      </c>
      <c r="H122" s="16">
        <v>57.3</v>
      </c>
      <c r="I122" s="17">
        <f t="shared" si="1"/>
        <v>39.566666666666663</v>
      </c>
      <c r="J122" s="18"/>
      <c r="K122" s="18"/>
      <c r="L122" s="19" t="s">
        <v>56</v>
      </c>
      <c r="M122" s="20">
        <v>19.7</v>
      </c>
      <c r="N122" s="21"/>
      <c r="O122" s="24"/>
      <c r="P122" s="24"/>
      <c r="Q122" s="23"/>
      <c r="R122" s="23"/>
      <c r="S122" s="23"/>
    </row>
    <row r="123" spans="1:19" ht="27" customHeight="1">
      <c r="A123" s="13">
        <v>41</v>
      </c>
      <c r="B123" s="14" t="s">
        <v>13</v>
      </c>
      <c r="C123" s="15">
        <v>24.3</v>
      </c>
      <c r="D123" s="15">
        <v>19.7</v>
      </c>
      <c r="E123" s="15">
        <v>31.1</v>
      </c>
      <c r="F123" s="16">
        <v>36</v>
      </c>
      <c r="G123" s="16">
        <v>37.299999999999997</v>
      </c>
      <c r="H123" s="16">
        <v>31.6</v>
      </c>
      <c r="I123" s="17">
        <f t="shared" si="1"/>
        <v>29.999999999999996</v>
      </c>
      <c r="J123" s="18">
        <v>7.3</v>
      </c>
      <c r="K123" s="18">
        <v>2</v>
      </c>
      <c r="L123" s="19" t="s">
        <v>82</v>
      </c>
      <c r="M123" s="32">
        <v>7.6</v>
      </c>
      <c r="N123" s="21" t="s">
        <v>122</v>
      </c>
      <c r="O123" s="21"/>
      <c r="P123" s="23"/>
      <c r="Q123" s="23"/>
      <c r="R123" s="23">
        <v>15</v>
      </c>
      <c r="S123" s="23">
        <v>193.5</v>
      </c>
    </row>
    <row r="124" spans="1:19" ht="24.75" customHeight="1">
      <c r="A124" s="13"/>
      <c r="B124" s="14" t="s">
        <v>87</v>
      </c>
      <c r="C124" s="15">
        <v>67.900000000000006</v>
      </c>
      <c r="D124" s="15">
        <v>51.6</v>
      </c>
      <c r="E124" s="15">
        <v>68</v>
      </c>
      <c r="F124" s="16">
        <v>57.2</v>
      </c>
      <c r="G124" s="16">
        <v>60.3</v>
      </c>
      <c r="H124" s="16">
        <v>54.5</v>
      </c>
      <c r="I124" s="17">
        <f t="shared" si="1"/>
        <v>59.916666666666664</v>
      </c>
      <c r="J124" s="18"/>
      <c r="K124" s="18"/>
      <c r="L124" s="19" t="s">
        <v>88</v>
      </c>
      <c r="M124" s="20">
        <v>14.5</v>
      </c>
      <c r="N124" s="21"/>
      <c r="O124" s="21"/>
      <c r="P124" s="23"/>
      <c r="Q124" s="23"/>
      <c r="R124" s="23"/>
      <c r="S124" s="23"/>
    </row>
    <row r="125" spans="1:19" ht="23.25" customHeight="1">
      <c r="A125" s="25"/>
      <c r="B125" s="14" t="s">
        <v>55</v>
      </c>
      <c r="C125" s="15">
        <v>139.69999999999999</v>
      </c>
      <c r="D125" s="15">
        <v>72.400000000000006</v>
      </c>
      <c r="E125" s="15">
        <v>113.3</v>
      </c>
      <c r="F125" s="16">
        <v>72.8</v>
      </c>
      <c r="G125" s="16">
        <v>79.599999999999994</v>
      </c>
      <c r="H125" s="16">
        <v>78.400000000000006</v>
      </c>
      <c r="I125" s="17">
        <f t="shared" si="1"/>
        <v>92.699999999999989</v>
      </c>
      <c r="J125" s="18"/>
      <c r="K125" s="18"/>
      <c r="L125" s="19" t="s">
        <v>56</v>
      </c>
      <c r="M125" s="20">
        <v>19.3</v>
      </c>
      <c r="N125" s="21"/>
      <c r="O125" s="21"/>
      <c r="P125" s="23"/>
      <c r="Q125" s="23"/>
      <c r="R125" s="23"/>
      <c r="S125" s="23"/>
    </row>
    <row r="126" spans="1:19" ht="22.5" customHeight="1">
      <c r="A126" s="13">
        <v>42</v>
      </c>
      <c r="B126" s="14" t="s">
        <v>13</v>
      </c>
      <c r="C126" s="15">
        <v>24.3</v>
      </c>
      <c r="D126" s="15">
        <v>21.9</v>
      </c>
      <c r="E126" s="15">
        <v>23.7</v>
      </c>
      <c r="F126" s="16">
        <v>30.9</v>
      </c>
      <c r="G126" s="16">
        <v>28.4</v>
      </c>
      <c r="H126" s="16">
        <v>28.4</v>
      </c>
      <c r="I126" s="17">
        <f t="shared" si="1"/>
        <v>26.266666666666669</v>
      </c>
      <c r="J126" s="18">
        <v>8.3000000000000007</v>
      </c>
      <c r="K126" s="18">
        <v>1</v>
      </c>
      <c r="L126" s="19" t="s">
        <v>82</v>
      </c>
      <c r="M126" s="20">
        <v>8</v>
      </c>
      <c r="N126" s="21" t="s">
        <v>123</v>
      </c>
      <c r="O126" s="21"/>
      <c r="P126" s="21"/>
      <c r="Q126" s="23"/>
      <c r="R126" s="23">
        <v>15</v>
      </c>
      <c r="S126" s="23">
        <v>46.25</v>
      </c>
    </row>
    <row r="127" spans="1:19" ht="27.75" customHeight="1">
      <c r="A127" s="13"/>
      <c r="B127" s="14" t="s">
        <v>87</v>
      </c>
      <c r="C127" s="15">
        <v>47.8</v>
      </c>
      <c r="D127" s="15">
        <v>49.4</v>
      </c>
      <c r="E127" s="15">
        <v>45.4</v>
      </c>
      <c r="F127" s="16">
        <v>41.4</v>
      </c>
      <c r="G127" s="16">
        <v>39.9</v>
      </c>
      <c r="H127" s="16">
        <v>45.6</v>
      </c>
      <c r="I127" s="17">
        <f t="shared" si="1"/>
        <v>44.916666666666664</v>
      </c>
      <c r="J127" s="18"/>
      <c r="K127" s="18"/>
      <c r="L127" s="19" t="s">
        <v>88</v>
      </c>
      <c r="M127" s="20">
        <v>16</v>
      </c>
      <c r="N127" s="21"/>
      <c r="O127" s="21"/>
      <c r="P127" s="21"/>
      <c r="Q127" s="23"/>
      <c r="R127" s="23"/>
      <c r="S127" s="23"/>
    </row>
    <row r="128" spans="1:19" ht="24.75" customHeight="1">
      <c r="A128" s="25"/>
      <c r="B128" s="14" t="s">
        <v>55</v>
      </c>
      <c r="C128" s="15">
        <v>81.900000000000006</v>
      </c>
      <c r="D128" s="15">
        <v>90.5</v>
      </c>
      <c r="E128" s="15">
        <v>102.5</v>
      </c>
      <c r="F128" s="16">
        <v>74.599999999999994</v>
      </c>
      <c r="G128" s="16">
        <v>79.3</v>
      </c>
      <c r="H128" s="16">
        <v>72.8</v>
      </c>
      <c r="I128" s="17">
        <f t="shared" si="1"/>
        <v>83.600000000000009</v>
      </c>
      <c r="J128" s="18"/>
      <c r="K128" s="18"/>
      <c r="L128" s="19" t="s">
        <v>56</v>
      </c>
      <c r="M128" s="20">
        <v>19.5</v>
      </c>
      <c r="N128" s="21"/>
      <c r="O128" s="21"/>
      <c r="P128" s="21"/>
      <c r="Q128" s="23"/>
      <c r="R128" s="23"/>
      <c r="S128" s="23"/>
    </row>
    <row r="129" spans="1:19" ht="24" customHeight="1">
      <c r="A129" s="13">
        <v>43</v>
      </c>
      <c r="B129" s="14" t="s">
        <v>13</v>
      </c>
      <c r="C129" s="15">
        <v>29.2</v>
      </c>
      <c r="D129" s="15">
        <v>24.4</v>
      </c>
      <c r="E129" s="15">
        <v>26.3</v>
      </c>
      <c r="F129" s="16">
        <v>34.4</v>
      </c>
      <c r="G129" s="16">
        <v>42</v>
      </c>
      <c r="H129" s="16">
        <v>38.4</v>
      </c>
      <c r="I129" s="17">
        <f t="shared" si="1"/>
        <v>32.449999999999996</v>
      </c>
      <c r="J129" s="18">
        <v>9.4</v>
      </c>
      <c r="K129" s="18">
        <v>2</v>
      </c>
      <c r="L129" s="19" t="s">
        <v>82</v>
      </c>
      <c r="M129" s="20">
        <v>9.3000000000000007</v>
      </c>
      <c r="N129" s="21" t="s">
        <v>124</v>
      </c>
      <c r="O129" s="21" t="s">
        <v>104</v>
      </c>
      <c r="P129" s="21"/>
      <c r="Q129" s="23"/>
      <c r="R129" s="23">
        <v>15</v>
      </c>
      <c r="S129" s="23">
        <v>37.5</v>
      </c>
    </row>
    <row r="130" spans="1:19" ht="24" customHeight="1">
      <c r="A130" s="13"/>
      <c r="B130" s="14" t="s">
        <v>87</v>
      </c>
      <c r="C130" s="15">
        <v>16</v>
      </c>
      <c r="D130" s="15">
        <v>31</v>
      </c>
      <c r="E130" s="15">
        <v>23</v>
      </c>
      <c r="F130" s="16">
        <v>58.5</v>
      </c>
      <c r="G130" s="16">
        <v>60.3</v>
      </c>
      <c r="H130" s="16">
        <v>53.2</v>
      </c>
      <c r="I130" s="17">
        <f t="shared" si="1"/>
        <v>40.333333333333336</v>
      </c>
      <c r="J130" s="18"/>
      <c r="K130" s="18"/>
      <c r="L130" s="19" t="s">
        <v>88</v>
      </c>
      <c r="M130" s="20">
        <v>16.5</v>
      </c>
      <c r="N130" s="21"/>
      <c r="O130" s="21"/>
      <c r="P130" s="21"/>
      <c r="Q130" s="23"/>
      <c r="R130" s="23"/>
      <c r="S130" s="23"/>
    </row>
    <row r="131" spans="1:19" ht="24.75" customHeight="1">
      <c r="A131" s="25"/>
      <c r="B131" s="14" t="s">
        <v>55</v>
      </c>
      <c r="C131" s="15">
        <v>61</v>
      </c>
      <c r="D131" s="15">
        <v>55</v>
      </c>
      <c r="E131" s="15">
        <v>62</v>
      </c>
      <c r="F131" s="16">
        <v>79.599999999999994</v>
      </c>
      <c r="G131" s="16">
        <v>80.400000000000006</v>
      </c>
      <c r="H131" s="16">
        <v>71</v>
      </c>
      <c r="I131" s="17">
        <f t="shared" si="1"/>
        <v>68.166666666666671</v>
      </c>
      <c r="J131" s="18"/>
      <c r="K131" s="18"/>
      <c r="L131" s="19" t="s">
        <v>56</v>
      </c>
      <c r="M131" s="20">
        <v>20.100000000000001</v>
      </c>
      <c r="N131" s="21"/>
      <c r="O131" s="21"/>
      <c r="P131" s="21"/>
      <c r="Q131" s="23"/>
      <c r="R131" s="23"/>
      <c r="S131" s="23"/>
    </row>
    <row r="132" spans="1:19" ht="26.25" customHeight="1">
      <c r="A132" s="13">
        <v>44</v>
      </c>
      <c r="B132" s="14" t="s">
        <v>13</v>
      </c>
      <c r="C132" s="15">
        <v>6.5</v>
      </c>
      <c r="D132" s="15">
        <v>4.2</v>
      </c>
      <c r="E132" s="15">
        <v>4.4000000000000004</v>
      </c>
      <c r="F132" s="16">
        <v>9.9</v>
      </c>
      <c r="G132" s="16">
        <v>10.8</v>
      </c>
      <c r="H132" s="16">
        <v>10.6</v>
      </c>
      <c r="I132" s="17">
        <f t="shared" ref="I132:I195" si="2">AVERAGE(C132:H132)</f>
        <v>7.7333333333333334</v>
      </c>
      <c r="J132" s="18">
        <v>6.9</v>
      </c>
      <c r="K132" s="18">
        <v>2</v>
      </c>
      <c r="L132" s="19" t="s">
        <v>82</v>
      </c>
      <c r="M132" s="20">
        <v>11.8</v>
      </c>
      <c r="N132" s="21" t="s">
        <v>103</v>
      </c>
      <c r="O132" s="21"/>
      <c r="P132" s="23"/>
      <c r="Q132" s="21"/>
      <c r="R132" s="23">
        <v>15</v>
      </c>
      <c r="S132" s="23">
        <v>122</v>
      </c>
    </row>
    <row r="133" spans="1:19" ht="26.25" customHeight="1">
      <c r="A133" s="13"/>
      <c r="B133" s="14" t="s">
        <v>87</v>
      </c>
      <c r="C133" s="15">
        <v>52.8</v>
      </c>
      <c r="D133" s="15">
        <v>59.4</v>
      </c>
      <c r="E133" s="15">
        <v>57.4</v>
      </c>
      <c r="F133" s="16">
        <v>71.7</v>
      </c>
      <c r="G133" s="16">
        <v>52.8</v>
      </c>
      <c r="H133" s="16">
        <v>43.9</v>
      </c>
      <c r="I133" s="17">
        <f t="shared" si="2"/>
        <v>56.333333333333336</v>
      </c>
      <c r="J133" s="18"/>
      <c r="K133" s="18"/>
      <c r="L133" s="19" t="s">
        <v>88</v>
      </c>
      <c r="M133" s="20">
        <v>19</v>
      </c>
      <c r="N133" s="21"/>
      <c r="O133" s="21"/>
      <c r="P133" s="23"/>
      <c r="Q133" s="21"/>
      <c r="R133" s="23"/>
      <c r="S133" s="23"/>
    </row>
    <row r="134" spans="1:19" ht="27.95" customHeight="1">
      <c r="A134" s="25"/>
      <c r="B134" s="14" t="s">
        <v>55</v>
      </c>
      <c r="C134" s="15">
        <v>168.7</v>
      </c>
      <c r="D134" s="15">
        <v>165.1</v>
      </c>
      <c r="E134" s="15">
        <v>166.9</v>
      </c>
      <c r="F134" s="16">
        <v>103.6</v>
      </c>
      <c r="G134" s="16">
        <v>126.9</v>
      </c>
      <c r="H134" s="16">
        <v>121.8</v>
      </c>
      <c r="I134" s="17">
        <f t="shared" si="2"/>
        <v>142.16666666666666</v>
      </c>
      <c r="J134" s="18"/>
      <c r="K134" s="18"/>
      <c r="L134" s="19" t="s">
        <v>56</v>
      </c>
      <c r="M134" s="20">
        <v>21.5</v>
      </c>
      <c r="N134" s="21"/>
      <c r="O134" s="21"/>
      <c r="P134" s="23"/>
      <c r="Q134" s="21"/>
      <c r="R134" s="23"/>
      <c r="S134" s="23"/>
    </row>
    <row r="135" spans="1:19" ht="24" customHeight="1">
      <c r="A135" s="13">
        <v>45</v>
      </c>
      <c r="B135" s="14" t="s">
        <v>13</v>
      </c>
      <c r="C135" s="15">
        <v>42.3</v>
      </c>
      <c r="D135" s="15">
        <v>35.299999999999997</v>
      </c>
      <c r="E135" s="15">
        <v>36.799999999999997</v>
      </c>
      <c r="F135" s="16">
        <v>48.2</v>
      </c>
      <c r="G135" s="16">
        <v>39.6</v>
      </c>
      <c r="H135" s="16">
        <v>48</v>
      </c>
      <c r="I135" s="17">
        <f t="shared" si="2"/>
        <v>41.699999999999996</v>
      </c>
      <c r="J135" s="18">
        <v>8.1999999999999993</v>
      </c>
      <c r="K135" s="18">
        <v>1</v>
      </c>
      <c r="L135" s="19" t="s">
        <v>82</v>
      </c>
      <c r="M135" s="20">
        <v>10.5</v>
      </c>
      <c r="N135" s="21" t="s">
        <v>125</v>
      </c>
      <c r="O135" s="21" t="s">
        <v>126</v>
      </c>
      <c r="P135" s="21"/>
      <c r="Q135" s="21" t="s">
        <v>127</v>
      </c>
      <c r="R135" s="23">
        <v>15</v>
      </c>
      <c r="S135" s="23">
        <v>112.5</v>
      </c>
    </row>
    <row r="136" spans="1:19" ht="22.5" customHeight="1">
      <c r="A136" s="13"/>
      <c r="B136" s="14" t="s">
        <v>87</v>
      </c>
      <c r="C136" s="15">
        <v>67</v>
      </c>
      <c r="D136" s="15">
        <v>88</v>
      </c>
      <c r="E136" s="15">
        <v>87</v>
      </c>
      <c r="F136" s="16">
        <v>116.8</v>
      </c>
      <c r="G136" s="16">
        <v>122.7</v>
      </c>
      <c r="H136" s="16">
        <v>120.7</v>
      </c>
      <c r="I136" s="17">
        <f t="shared" si="2"/>
        <v>100.36666666666667</v>
      </c>
      <c r="J136" s="18"/>
      <c r="K136" s="18"/>
      <c r="L136" s="19" t="s">
        <v>88</v>
      </c>
      <c r="M136" s="20">
        <v>19.2</v>
      </c>
      <c r="N136" s="21"/>
      <c r="O136" s="21"/>
      <c r="P136" s="21"/>
      <c r="Q136" s="21"/>
      <c r="R136" s="23"/>
      <c r="S136" s="23"/>
    </row>
    <row r="137" spans="1:19" ht="24.75" customHeight="1">
      <c r="A137" s="25"/>
      <c r="B137" s="14" t="s">
        <v>55</v>
      </c>
      <c r="C137" s="15">
        <v>103</v>
      </c>
      <c r="D137" s="15">
        <v>141</v>
      </c>
      <c r="E137" s="15">
        <v>123</v>
      </c>
      <c r="F137" s="16">
        <v>197.9</v>
      </c>
      <c r="G137" s="16">
        <v>168.5</v>
      </c>
      <c r="H137" s="16">
        <v>175.7</v>
      </c>
      <c r="I137" s="17">
        <f t="shared" si="2"/>
        <v>151.51666666666665</v>
      </c>
      <c r="J137" s="18"/>
      <c r="K137" s="18"/>
      <c r="L137" s="19" t="s">
        <v>56</v>
      </c>
      <c r="M137" s="20">
        <v>22.1</v>
      </c>
      <c r="N137" s="21"/>
      <c r="O137" s="21"/>
      <c r="P137" s="21"/>
      <c r="Q137" s="21"/>
      <c r="R137" s="23"/>
      <c r="S137" s="23"/>
    </row>
    <row r="138" spans="1:19" ht="26.25" customHeight="1">
      <c r="A138" s="13">
        <v>46</v>
      </c>
      <c r="B138" s="14" t="s">
        <v>13</v>
      </c>
      <c r="C138" s="15">
        <v>12.1</v>
      </c>
      <c r="D138" s="15">
        <v>11.5</v>
      </c>
      <c r="E138" s="15">
        <v>10.6</v>
      </c>
      <c r="F138" s="16">
        <v>12.7</v>
      </c>
      <c r="G138" s="16">
        <v>12.8</v>
      </c>
      <c r="H138" s="16">
        <v>12.8</v>
      </c>
      <c r="I138" s="17">
        <f t="shared" si="2"/>
        <v>12.083333333333334</v>
      </c>
      <c r="J138" s="18">
        <v>8</v>
      </c>
      <c r="K138" s="18">
        <v>1</v>
      </c>
      <c r="L138" s="19" t="s">
        <v>82</v>
      </c>
      <c r="M138" s="20">
        <v>14.2</v>
      </c>
      <c r="N138" s="21" t="s">
        <v>103</v>
      </c>
      <c r="O138" s="21"/>
      <c r="P138" s="21"/>
      <c r="Q138" s="21"/>
      <c r="R138" s="23">
        <v>15</v>
      </c>
      <c r="S138" s="23">
        <v>132</v>
      </c>
    </row>
    <row r="139" spans="1:19" ht="22.5">
      <c r="A139" s="13"/>
      <c r="B139" s="14" t="s">
        <v>87</v>
      </c>
      <c r="C139" s="15">
        <v>56.9</v>
      </c>
      <c r="D139" s="15">
        <v>54.3</v>
      </c>
      <c r="E139" s="15">
        <v>50.9</v>
      </c>
      <c r="F139" s="16">
        <v>84.4</v>
      </c>
      <c r="G139" s="16">
        <v>82.6</v>
      </c>
      <c r="H139" s="16">
        <v>83.4</v>
      </c>
      <c r="I139" s="17">
        <f t="shared" si="2"/>
        <v>68.75</v>
      </c>
      <c r="J139" s="18"/>
      <c r="K139" s="18"/>
      <c r="L139" s="19" t="s">
        <v>88</v>
      </c>
      <c r="M139" s="20">
        <v>19.5</v>
      </c>
      <c r="N139" s="21"/>
      <c r="O139" s="21"/>
      <c r="P139" s="21"/>
      <c r="Q139" s="21"/>
      <c r="R139" s="23"/>
      <c r="S139" s="23"/>
    </row>
    <row r="140" spans="1:19" ht="21" customHeight="1">
      <c r="A140" s="25"/>
      <c r="B140" s="14" t="s">
        <v>55</v>
      </c>
      <c r="C140" s="15">
        <v>89.3</v>
      </c>
      <c r="D140" s="15">
        <v>99.7</v>
      </c>
      <c r="E140" s="15">
        <v>92.4</v>
      </c>
      <c r="F140" s="16">
        <v>135.4</v>
      </c>
      <c r="G140" s="16">
        <v>116.7</v>
      </c>
      <c r="H140" s="16">
        <v>127.4</v>
      </c>
      <c r="I140" s="17">
        <f t="shared" si="2"/>
        <v>110.14999999999999</v>
      </c>
      <c r="J140" s="18"/>
      <c r="K140" s="18"/>
      <c r="L140" s="19" t="s">
        <v>56</v>
      </c>
      <c r="M140" s="20">
        <v>21.9</v>
      </c>
      <c r="N140" s="21"/>
      <c r="O140" s="21"/>
      <c r="P140" s="21"/>
      <c r="Q140" s="21"/>
      <c r="R140" s="23"/>
      <c r="S140" s="23"/>
    </row>
    <row r="141" spans="1:19" ht="26.25" customHeight="1">
      <c r="A141" s="13">
        <v>47</v>
      </c>
      <c r="B141" s="14" t="s">
        <v>13</v>
      </c>
      <c r="C141" s="15">
        <v>32.6</v>
      </c>
      <c r="D141" s="15">
        <v>31.9</v>
      </c>
      <c r="E141" s="15">
        <v>35.5</v>
      </c>
      <c r="F141" s="16">
        <v>34.1</v>
      </c>
      <c r="G141" s="16">
        <v>36.799999999999997</v>
      </c>
      <c r="H141" s="16">
        <v>19.899999999999999</v>
      </c>
      <c r="I141" s="17">
        <f t="shared" si="2"/>
        <v>31.799999999999997</v>
      </c>
      <c r="J141" s="18">
        <v>8</v>
      </c>
      <c r="K141" s="18">
        <v>1</v>
      </c>
      <c r="L141" s="19" t="s">
        <v>82</v>
      </c>
      <c r="M141" s="20">
        <v>7.2</v>
      </c>
      <c r="N141" s="21" t="s">
        <v>128</v>
      </c>
      <c r="O141" s="21" t="s">
        <v>126</v>
      </c>
      <c r="P141" s="21"/>
      <c r="Q141" s="21" t="s">
        <v>127</v>
      </c>
      <c r="R141" s="23">
        <v>15</v>
      </c>
      <c r="S141" s="23">
        <v>180</v>
      </c>
    </row>
    <row r="142" spans="1:19" ht="26.25" customHeight="1">
      <c r="A142" s="13"/>
      <c r="B142" s="14" t="s">
        <v>87</v>
      </c>
      <c r="C142" s="15">
        <v>47.4</v>
      </c>
      <c r="D142" s="15">
        <v>52.7</v>
      </c>
      <c r="E142" s="15">
        <v>50.4</v>
      </c>
      <c r="F142" s="16">
        <v>66.099999999999994</v>
      </c>
      <c r="G142" s="16">
        <v>60.4</v>
      </c>
      <c r="H142" s="16">
        <v>69.7</v>
      </c>
      <c r="I142" s="17">
        <f t="shared" si="2"/>
        <v>57.783333333333331</v>
      </c>
      <c r="J142" s="18"/>
      <c r="K142" s="18"/>
      <c r="L142" s="19" t="s">
        <v>88</v>
      </c>
      <c r="M142" s="20">
        <v>15.6</v>
      </c>
      <c r="N142" s="21"/>
      <c r="O142" s="21"/>
      <c r="P142" s="21"/>
      <c r="Q142" s="21"/>
      <c r="R142" s="23"/>
      <c r="S142" s="23"/>
    </row>
    <row r="143" spans="1:19" ht="27.95" customHeight="1">
      <c r="A143" s="25"/>
      <c r="B143" s="14" t="s">
        <v>55</v>
      </c>
      <c r="C143" s="15">
        <v>134.6</v>
      </c>
      <c r="D143" s="15">
        <v>125.4</v>
      </c>
      <c r="E143" s="15">
        <v>139.5</v>
      </c>
      <c r="F143" s="16">
        <v>88.9</v>
      </c>
      <c r="G143" s="16">
        <v>92</v>
      </c>
      <c r="H143" s="16">
        <v>94.5</v>
      </c>
      <c r="I143" s="17">
        <f t="shared" si="2"/>
        <v>112.48333333333333</v>
      </c>
      <c r="J143" s="18"/>
      <c r="K143" s="18"/>
      <c r="L143" s="19" t="s">
        <v>56</v>
      </c>
      <c r="M143" s="20">
        <v>19.7</v>
      </c>
      <c r="N143" s="21"/>
      <c r="O143" s="21"/>
      <c r="P143" s="21"/>
      <c r="Q143" s="21"/>
      <c r="R143" s="23"/>
      <c r="S143" s="23"/>
    </row>
    <row r="144" spans="1:19" ht="26.25" customHeight="1">
      <c r="A144" s="13">
        <v>48</v>
      </c>
      <c r="B144" s="14" t="s">
        <v>13</v>
      </c>
      <c r="C144" s="15">
        <v>43.8</v>
      </c>
      <c r="D144" s="15">
        <v>32.299999999999997</v>
      </c>
      <c r="E144" s="15">
        <v>32.700000000000003</v>
      </c>
      <c r="F144" s="16">
        <v>33.1</v>
      </c>
      <c r="G144" s="16">
        <v>33.6</v>
      </c>
      <c r="H144" s="16">
        <v>37.799999999999997</v>
      </c>
      <c r="I144" s="17">
        <f t="shared" si="2"/>
        <v>35.550000000000004</v>
      </c>
      <c r="J144" s="18">
        <v>7.5</v>
      </c>
      <c r="K144" s="18">
        <v>5</v>
      </c>
      <c r="L144" s="19" t="s">
        <v>82</v>
      </c>
      <c r="M144" s="20">
        <v>12.6</v>
      </c>
      <c r="N144" s="21" t="s">
        <v>129</v>
      </c>
      <c r="O144" s="21" t="s">
        <v>130</v>
      </c>
      <c r="P144" s="21"/>
      <c r="Q144" s="21"/>
      <c r="R144" s="23">
        <v>15</v>
      </c>
      <c r="S144" s="23">
        <v>213</v>
      </c>
    </row>
    <row r="145" spans="1:19" ht="26.25" customHeight="1">
      <c r="A145" s="13"/>
      <c r="B145" s="14" t="s">
        <v>87</v>
      </c>
      <c r="C145" s="15">
        <v>78.400000000000006</v>
      </c>
      <c r="D145" s="15">
        <v>71.599999999999994</v>
      </c>
      <c r="E145" s="15">
        <v>74.8</v>
      </c>
      <c r="F145" s="16">
        <v>82</v>
      </c>
      <c r="G145" s="16">
        <v>69.3</v>
      </c>
      <c r="H145" s="16">
        <v>72.599999999999994</v>
      </c>
      <c r="I145" s="17">
        <f t="shared" si="2"/>
        <v>74.783333333333346</v>
      </c>
      <c r="J145" s="18"/>
      <c r="K145" s="18"/>
      <c r="L145" s="19" t="s">
        <v>88</v>
      </c>
      <c r="M145" s="20">
        <v>22.7</v>
      </c>
      <c r="N145" s="21"/>
      <c r="O145" s="21"/>
      <c r="P145" s="21"/>
      <c r="Q145" s="21"/>
      <c r="R145" s="23"/>
      <c r="S145" s="23"/>
    </row>
    <row r="146" spans="1:19" ht="27" customHeight="1">
      <c r="A146" s="25"/>
      <c r="B146" s="14" t="s">
        <v>55</v>
      </c>
      <c r="C146" s="15">
        <v>108.4</v>
      </c>
      <c r="D146" s="15">
        <v>110.4</v>
      </c>
      <c r="E146" s="15">
        <v>109.3</v>
      </c>
      <c r="F146" s="16">
        <v>114</v>
      </c>
      <c r="G146" s="16">
        <v>113.4</v>
      </c>
      <c r="H146" s="16">
        <v>116.9</v>
      </c>
      <c r="I146" s="17">
        <f t="shared" si="2"/>
        <v>112.06666666666666</v>
      </c>
      <c r="J146" s="18"/>
      <c r="K146" s="18"/>
      <c r="L146" s="19" t="s">
        <v>56</v>
      </c>
      <c r="M146" s="20">
        <v>27.3</v>
      </c>
      <c r="N146" s="21"/>
      <c r="O146" s="21"/>
      <c r="P146" s="21"/>
      <c r="Q146" s="21"/>
      <c r="R146" s="23"/>
      <c r="S146" s="23"/>
    </row>
    <row r="147" spans="1:19" ht="30.75" customHeight="1">
      <c r="A147" s="13">
        <v>49</v>
      </c>
      <c r="B147" s="14" t="s">
        <v>13</v>
      </c>
      <c r="C147" s="15">
        <v>12.9</v>
      </c>
      <c r="D147" s="15">
        <v>17.3</v>
      </c>
      <c r="E147" s="15">
        <v>9.1</v>
      </c>
      <c r="F147" s="16">
        <v>16</v>
      </c>
      <c r="G147" s="16">
        <v>15.8</v>
      </c>
      <c r="H147" s="16">
        <v>15.8</v>
      </c>
      <c r="I147" s="17">
        <f t="shared" si="2"/>
        <v>14.483333333333334</v>
      </c>
      <c r="J147" s="18">
        <v>7.1</v>
      </c>
      <c r="K147" s="18">
        <v>1</v>
      </c>
      <c r="L147" s="19" t="s">
        <v>82</v>
      </c>
      <c r="M147" s="20">
        <v>7.8</v>
      </c>
      <c r="N147" s="21" t="s">
        <v>131</v>
      </c>
      <c r="O147" s="21"/>
      <c r="P147" s="21"/>
      <c r="Q147" s="21"/>
      <c r="R147" s="23">
        <v>15</v>
      </c>
      <c r="S147" s="23">
        <v>122</v>
      </c>
    </row>
    <row r="148" spans="1:19" ht="29.25" customHeight="1">
      <c r="A148" s="13"/>
      <c r="B148" s="14" t="s">
        <v>87</v>
      </c>
      <c r="C148" s="15">
        <v>37.9</v>
      </c>
      <c r="D148" s="15">
        <v>45.2</v>
      </c>
      <c r="E148" s="15">
        <v>47.5</v>
      </c>
      <c r="F148" s="16">
        <v>29.4</v>
      </c>
      <c r="G148" s="16">
        <v>32.4</v>
      </c>
      <c r="H148" s="16">
        <v>30.6</v>
      </c>
      <c r="I148" s="17">
        <f t="shared" si="2"/>
        <v>37.166666666666664</v>
      </c>
      <c r="J148" s="18"/>
      <c r="K148" s="18"/>
      <c r="L148" s="19" t="s">
        <v>88</v>
      </c>
      <c r="M148" s="20">
        <v>15.3</v>
      </c>
      <c r="N148" s="21"/>
      <c r="O148" s="21"/>
      <c r="P148" s="21"/>
      <c r="Q148" s="21"/>
      <c r="R148" s="23"/>
      <c r="S148" s="23"/>
    </row>
    <row r="149" spans="1:19" ht="25.5" customHeight="1">
      <c r="A149" s="25"/>
      <c r="B149" s="14" t="s">
        <v>55</v>
      </c>
      <c r="C149" s="15">
        <v>160.30000000000001</v>
      </c>
      <c r="D149" s="15">
        <v>150.6</v>
      </c>
      <c r="E149" s="15">
        <v>170.2</v>
      </c>
      <c r="F149" s="16">
        <v>82.4</v>
      </c>
      <c r="G149" s="16">
        <v>92.4</v>
      </c>
      <c r="H149" s="16">
        <v>87.4</v>
      </c>
      <c r="I149" s="17">
        <f t="shared" si="2"/>
        <v>123.88333333333333</v>
      </c>
      <c r="J149" s="18"/>
      <c r="K149" s="18"/>
      <c r="L149" s="19" t="s">
        <v>56</v>
      </c>
      <c r="M149" s="20">
        <v>18.899999999999999</v>
      </c>
      <c r="N149" s="21"/>
      <c r="O149" s="21"/>
      <c r="P149" s="21"/>
      <c r="Q149" s="21"/>
      <c r="R149" s="23"/>
      <c r="S149" s="23"/>
    </row>
    <row r="150" spans="1:19" ht="26.25" customHeight="1">
      <c r="A150" s="13">
        <v>50</v>
      </c>
      <c r="B150" s="14" t="s">
        <v>13</v>
      </c>
      <c r="C150" s="15">
        <v>15</v>
      </c>
      <c r="D150" s="15">
        <v>17.3</v>
      </c>
      <c r="E150" s="15">
        <v>16.2</v>
      </c>
      <c r="F150" s="16">
        <v>34.700000000000003</v>
      </c>
      <c r="G150" s="16">
        <v>36.5</v>
      </c>
      <c r="H150" s="16">
        <v>42</v>
      </c>
      <c r="I150" s="17">
        <f t="shared" si="2"/>
        <v>26.95</v>
      </c>
      <c r="J150" s="18">
        <v>9.5</v>
      </c>
      <c r="K150" s="18">
        <v>4</v>
      </c>
      <c r="L150" s="19" t="s">
        <v>82</v>
      </c>
      <c r="M150" s="20">
        <v>9.6999999999999993</v>
      </c>
      <c r="N150" s="21" t="s">
        <v>124</v>
      </c>
      <c r="O150" s="21" t="s">
        <v>126</v>
      </c>
      <c r="P150" s="21"/>
      <c r="Q150" s="21" t="s">
        <v>127</v>
      </c>
      <c r="R150" s="23">
        <v>15</v>
      </c>
      <c r="S150" s="23">
        <v>97.5</v>
      </c>
    </row>
    <row r="151" spans="1:19" ht="27" customHeight="1">
      <c r="A151" s="13"/>
      <c r="B151" s="14" t="s">
        <v>87</v>
      </c>
      <c r="C151" s="15">
        <v>52.8</v>
      </c>
      <c r="D151" s="15">
        <v>52.5</v>
      </c>
      <c r="E151" s="15">
        <v>54.7</v>
      </c>
      <c r="F151" s="16">
        <v>31.8</v>
      </c>
      <c r="G151" s="16">
        <v>46.3</v>
      </c>
      <c r="H151" s="16">
        <v>42.4</v>
      </c>
      <c r="I151" s="17">
        <f t="shared" si="2"/>
        <v>46.75</v>
      </c>
      <c r="J151" s="18"/>
      <c r="K151" s="18"/>
      <c r="L151" s="19" t="s">
        <v>88</v>
      </c>
      <c r="M151" s="20">
        <v>17.100000000000001</v>
      </c>
      <c r="N151" s="21"/>
      <c r="O151" s="21"/>
      <c r="P151" s="21"/>
      <c r="Q151" s="21"/>
      <c r="R151" s="23"/>
      <c r="S151" s="23"/>
    </row>
    <row r="152" spans="1:19" ht="22.5" customHeight="1">
      <c r="A152" s="25"/>
      <c r="B152" s="14" t="s">
        <v>55</v>
      </c>
      <c r="C152" s="15">
        <v>107.4</v>
      </c>
      <c r="D152" s="15">
        <v>110.2</v>
      </c>
      <c r="E152" s="15">
        <v>114.2</v>
      </c>
      <c r="F152" s="16">
        <v>114.4</v>
      </c>
      <c r="G152" s="16">
        <v>105.3</v>
      </c>
      <c r="H152" s="16">
        <v>111.6</v>
      </c>
      <c r="I152" s="17">
        <f t="shared" si="2"/>
        <v>110.51666666666667</v>
      </c>
      <c r="J152" s="18"/>
      <c r="K152" s="18"/>
      <c r="L152" s="19" t="s">
        <v>56</v>
      </c>
      <c r="M152" s="20">
        <v>20.399999999999999</v>
      </c>
      <c r="N152" s="21"/>
      <c r="O152" s="21"/>
      <c r="P152" s="21"/>
      <c r="Q152" s="21"/>
      <c r="R152" s="23"/>
      <c r="S152" s="23"/>
    </row>
    <row r="153" spans="1:19" ht="23.25" customHeight="1">
      <c r="A153" s="13">
        <v>51</v>
      </c>
      <c r="B153" s="14" t="s">
        <v>13</v>
      </c>
      <c r="C153" s="15">
        <v>21.6</v>
      </c>
      <c r="D153" s="15">
        <v>22.2</v>
      </c>
      <c r="E153" s="15">
        <v>21.2</v>
      </c>
      <c r="F153" s="16">
        <v>25</v>
      </c>
      <c r="G153" s="16">
        <v>24.8</v>
      </c>
      <c r="H153" s="16">
        <v>25.6</v>
      </c>
      <c r="I153" s="17">
        <f t="shared" si="2"/>
        <v>23.400000000000002</v>
      </c>
      <c r="J153" s="18">
        <v>7.9</v>
      </c>
      <c r="K153" s="18">
        <v>2</v>
      </c>
      <c r="L153" s="19" t="s">
        <v>82</v>
      </c>
      <c r="M153" s="20">
        <v>9</v>
      </c>
      <c r="N153" s="21" t="s">
        <v>132</v>
      </c>
      <c r="O153" s="21" t="s">
        <v>133</v>
      </c>
      <c r="P153" s="21" t="s">
        <v>134</v>
      </c>
      <c r="Q153" s="21" t="s">
        <v>135</v>
      </c>
      <c r="R153" s="23">
        <v>15</v>
      </c>
      <c r="S153" s="23">
        <v>270</v>
      </c>
    </row>
    <row r="154" spans="1:19" ht="26.25" customHeight="1">
      <c r="A154" s="13"/>
      <c r="B154" s="14" t="s">
        <v>87</v>
      </c>
      <c r="C154" s="15">
        <v>61</v>
      </c>
      <c r="D154" s="15">
        <v>51</v>
      </c>
      <c r="E154" s="15">
        <v>58</v>
      </c>
      <c r="F154" s="16">
        <v>60.8</v>
      </c>
      <c r="G154" s="16">
        <v>72.7</v>
      </c>
      <c r="H154" s="16">
        <v>63.9</v>
      </c>
      <c r="I154" s="17">
        <f t="shared" si="2"/>
        <v>61.233333333333327</v>
      </c>
      <c r="J154" s="18"/>
      <c r="K154" s="18"/>
      <c r="L154" s="19" t="s">
        <v>88</v>
      </c>
      <c r="M154" s="20">
        <v>16.5</v>
      </c>
      <c r="N154" s="21"/>
      <c r="O154" s="21"/>
      <c r="P154" s="21"/>
      <c r="Q154" s="21"/>
      <c r="R154" s="23"/>
      <c r="S154" s="23"/>
    </row>
    <row r="155" spans="1:19" ht="24.75" customHeight="1">
      <c r="A155" s="25"/>
      <c r="B155" s="14" t="s">
        <v>55</v>
      </c>
      <c r="C155" s="15">
        <v>78</v>
      </c>
      <c r="D155" s="15">
        <v>78</v>
      </c>
      <c r="E155" s="15">
        <v>93</v>
      </c>
      <c r="F155" s="16">
        <v>91.7</v>
      </c>
      <c r="G155" s="16">
        <v>89.4</v>
      </c>
      <c r="H155" s="16">
        <v>85.5</v>
      </c>
      <c r="I155" s="17">
        <f t="shared" si="2"/>
        <v>85.933333333333337</v>
      </c>
      <c r="J155" s="18"/>
      <c r="K155" s="18"/>
      <c r="L155" s="19" t="s">
        <v>56</v>
      </c>
      <c r="M155" s="20">
        <v>20</v>
      </c>
      <c r="N155" s="21"/>
      <c r="O155" s="21"/>
      <c r="P155" s="21"/>
      <c r="Q155" s="21"/>
      <c r="R155" s="23"/>
      <c r="S155" s="23"/>
    </row>
    <row r="156" spans="1:19" ht="26.25" customHeight="1">
      <c r="A156" s="13">
        <v>52</v>
      </c>
      <c r="B156" s="14" t="s">
        <v>13</v>
      </c>
      <c r="C156" s="15">
        <v>17.2</v>
      </c>
      <c r="D156" s="15">
        <v>16.100000000000001</v>
      </c>
      <c r="E156" s="15">
        <v>17.8</v>
      </c>
      <c r="F156" s="16">
        <v>19.3</v>
      </c>
      <c r="G156" s="16">
        <v>19.3</v>
      </c>
      <c r="H156" s="16">
        <v>18.600000000000001</v>
      </c>
      <c r="I156" s="17">
        <f t="shared" si="2"/>
        <v>18.049999999999997</v>
      </c>
      <c r="J156" s="18">
        <v>7.7</v>
      </c>
      <c r="K156" s="18">
        <v>18</v>
      </c>
      <c r="L156" s="19" t="s">
        <v>82</v>
      </c>
      <c r="M156" s="20">
        <v>9.1</v>
      </c>
      <c r="N156" s="21" t="s">
        <v>103</v>
      </c>
      <c r="O156" s="22" t="s">
        <v>120</v>
      </c>
      <c r="P156" s="21"/>
      <c r="Q156" s="21"/>
      <c r="R156" s="23">
        <v>15</v>
      </c>
      <c r="S156" s="23">
        <v>75</v>
      </c>
    </row>
    <row r="157" spans="1:19" ht="24" customHeight="1">
      <c r="A157" s="13"/>
      <c r="B157" s="14" t="s">
        <v>87</v>
      </c>
      <c r="C157" s="15">
        <v>54.7</v>
      </c>
      <c r="D157" s="15">
        <v>60.8</v>
      </c>
      <c r="E157" s="15">
        <v>61.4</v>
      </c>
      <c r="F157" s="16">
        <v>22.3</v>
      </c>
      <c r="G157" s="16">
        <v>24.7</v>
      </c>
      <c r="H157" s="16">
        <v>20.7</v>
      </c>
      <c r="I157" s="17">
        <f t="shared" si="2"/>
        <v>40.766666666666666</v>
      </c>
      <c r="J157" s="18"/>
      <c r="K157" s="18"/>
      <c r="L157" s="19" t="s">
        <v>88</v>
      </c>
      <c r="M157" s="20">
        <v>16.7</v>
      </c>
      <c r="N157" s="21"/>
      <c r="O157" s="24"/>
      <c r="P157" s="21"/>
      <c r="Q157" s="21"/>
      <c r="R157" s="23"/>
      <c r="S157" s="23"/>
    </row>
    <row r="158" spans="1:19" ht="21" customHeight="1">
      <c r="A158" s="25"/>
      <c r="B158" s="14" t="s">
        <v>55</v>
      </c>
      <c r="C158" s="15">
        <v>149.30000000000001</v>
      </c>
      <c r="D158" s="15">
        <v>152.4</v>
      </c>
      <c r="E158" s="15">
        <v>148.9</v>
      </c>
      <c r="F158" s="16">
        <v>40.6</v>
      </c>
      <c r="G158" s="16">
        <v>50.2</v>
      </c>
      <c r="H158" s="16">
        <v>53.7</v>
      </c>
      <c r="I158" s="17">
        <f t="shared" si="2"/>
        <v>99.183333333333351</v>
      </c>
      <c r="J158" s="18"/>
      <c r="K158" s="18"/>
      <c r="L158" s="19" t="s">
        <v>56</v>
      </c>
      <c r="M158" s="20">
        <v>19.8</v>
      </c>
      <c r="N158" s="21"/>
      <c r="O158" s="24"/>
      <c r="P158" s="21"/>
      <c r="Q158" s="21"/>
      <c r="R158" s="23"/>
      <c r="S158" s="23"/>
    </row>
    <row r="159" spans="1:19" ht="24" customHeight="1">
      <c r="A159" s="13">
        <v>53</v>
      </c>
      <c r="B159" s="14" t="s">
        <v>13</v>
      </c>
      <c r="C159" s="15">
        <v>28.8</v>
      </c>
      <c r="D159" s="15">
        <v>38.9</v>
      </c>
      <c r="E159" s="15">
        <v>25</v>
      </c>
      <c r="F159" s="16">
        <v>34.6</v>
      </c>
      <c r="G159" s="16">
        <v>26.6</v>
      </c>
      <c r="H159" s="16">
        <v>37.700000000000003</v>
      </c>
      <c r="I159" s="17">
        <f t="shared" si="2"/>
        <v>31.933333333333337</v>
      </c>
      <c r="J159" s="18">
        <v>9.9</v>
      </c>
      <c r="K159" s="18">
        <v>11</v>
      </c>
      <c r="L159" s="19" t="s">
        <v>82</v>
      </c>
      <c r="M159" s="20">
        <v>10.3</v>
      </c>
      <c r="N159" s="21" t="s">
        <v>136</v>
      </c>
      <c r="O159" s="21" t="s">
        <v>120</v>
      </c>
      <c r="P159" s="21"/>
      <c r="Q159" s="23"/>
      <c r="R159" s="23">
        <v>15</v>
      </c>
      <c r="S159" s="23">
        <v>206.25</v>
      </c>
    </row>
    <row r="160" spans="1:19" ht="26.25" customHeight="1">
      <c r="A160" s="13"/>
      <c r="B160" s="14" t="s">
        <v>87</v>
      </c>
      <c r="C160" s="15">
        <v>137.4</v>
      </c>
      <c r="D160" s="15">
        <v>130.30000000000001</v>
      </c>
      <c r="E160" s="15">
        <v>131.4</v>
      </c>
      <c r="F160" s="16">
        <v>111.8</v>
      </c>
      <c r="G160" s="16">
        <v>104.6</v>
      </c>
      <c r="H160" s="16">
        <v>116.2</v>
      </c>
      <c r="I160" s="17">
        <f t="shared" si="2"/>
        <v>121.95</v>
      </c>
      <c r="J160" s="18"/>
      <c r="K160" s="18"/>
      <c r="L160" s="19" t="s">
        <v>88</v>
      </c>
      <c r="M160" s="20">
        <v>17.3</v>
      </c>
      <c r="N160" s="21"/>
      <c r="O160" s="21"/>
      <c r="P160" s="21"/>
      <c r="Q160" s="23"/>
      <c r="R160" s="23"/>
      <c r="S160" s="23"/>
    </row>
    <row r="161" spans="1:19" ht="24" customHeight="1">
      <c r="A161" s="25"/>
      <c r="B161" s="14" t="s">
        <v>55</v>
      </c>
      <c r="C161" s="15">
        <v>213.9</v>
      </c>
      <c r="D161" s="15">
        <v>198.7</v>
      </c>
      <c r="E161" s="15">
        <v>208.6</v>
      </c>
      <c r="F161" s="16">
        <v>163.4</v>
      </c>
      <c r="G161" s="16">
        <v>159.69999999999999</v>
      </c>
      <c r="H161" s="16">
        <v>170.9</v>
      </c>
      <c r="I161" s="17">
        <f t="shared" si="2"/>
        <v>185.86666666666667</v>
      </c>
      <c r="J161" s="18"/>
      <c r="K161" s="18"/>
      <c r="L161" s="19" t="s">
        <v>56</v>
      </c>
      <c r="M161" s="20">
        <v>20.7</v>
      </c>
      <c r="N161" s="21"/>
      <c r="O161" s="21"/>
      <c r="P161" s="21"/>
      <c r="Q161" s="23"/>
      <c r="R161" s="23"/>
      <c r="S161" s="23"/>
    </row>
    <row r="162" spans="1:19" ht="26.25" customHeight="1">
      <c r="A162" s="13">
        <v>54</v>
      </c>
      <c r="B162" s="14" t="s">
        <v>13</v>
      </c>
      <c r="C162" s="15">
        <v>37</v>
      </c>
      <c r="D162" s="15">
        <v>37.9</v>
      </c>
      <c r="E162" s="15">
        <v>28.5</v>
      </c>
      <c r="F162" s="16">
        <v>36.5</v>
      </c>
      <c r="G162" s="16">
        <v>36.1</v>
      </c>
      <c r="H162" s="16">
        <v>33.5</v>
      </c>
      <c r="I162" s="17">
        <f t="shared" si="2"/>
        <v>34.916666666666664</v>
      </c>
      <c r="J162" s="18">
        <v>7.5</v>
      </c>
      <c r="K162" s="18">
        <v>8</v>
      </c>
      <c r="L162" s="19" t="s">
        <v>82</v>
      </c>
      <c r="M162" s="20">
        <v>11.4</v>
      </c>
      <c r="N162" s="21" t="s">
        <v>137</v>
      </c>
      <c r="O162" s="24"/>
      <c r="P162" s="21" t="s">
        <v>138</v>
      </c>
      <c r="Q162" s="23"/>
      <c r="R162" s="23">
        <v>15</v>
      </c>
      <c r="S162" s="23">
        <v>35.25</v>
      </c>
    </row>
    <row r="163" spans="1:19" ht="26.25" customHeight="1">
      <c r="A163" s="13"/>
      <c r="B163" s="14" t="s">
        <v>87</v>
      </c>
      <c r="C163" s="15">
        <v>41.9</v>
      </c>
      <c r="D163" s="15">
        <v>43.5</v>
      </c>
      <c r="E163" s="15">
        <v>52.4</v>
      </c>
      <c r="F163" s="16">
        <v>46.3</v>
      </c>
      <c r="G163" s="16">
        <v>34.5</v>
      </c>
      <c r="H163" s="16">
        <v>42.3</v>
      </c>
      <c r="I163" s="17">
        <f t="shared" si="2"/>
        <v>43.483333333333341</v>
      </c>
      <c r="J163" s="18"/>
      <c r="K163" s="18"/>
      <c r="L163" s="19" t="s">
        <v>88</v>
      </c>
      <c r="M163" s="20">
        <v>18.399999999999999</v>
      </c>
      <c r="N163" s="21"/>
      <c r="O163" s="24"/>
      <c r="P163" s="21"/>
      <c r="Q163" s="23"/>
      <c r="R163" s="23"/>
      <c r="S163" s="23"/>
    </row>
    <row r="164" spans="1:19" ht="27" customHeight="1">
      <c r="A164" s="25"/>
      <c r="B164" s="14" t="s">
        <v>55</v>
      </c>
      <c r="C164" s="15">
        <v>87.6</v>
      </c>
      <c r="D164" s="15">
        <v>90.2</v>
      </c>
      <c r="E164" s="15">
        <v>100.5</v>
      </c>
      <c r="F164" s="16">
        <v>78.8</v>
      </c>
      <c r="G164" s="16">
        <v>84.1</v>
      </c>
      <c r="H164" s="16">
        <v>79.599999999999994</v>
      </c>
      <c r="I164" s="17">
        <f t="shared" si="2"/>
        <v>86.800000000000011</v>
      </c>
      <c r="J164" s="18"/>
      <c r="K164" s="18"/>
      <c r="L164" s="19" t="s">
        <v>56</v>
      </c>
      <c r="M164" s="20">
        <v>21.6</v>
      </c>
      <c r="N164" s="21"/>
      <c r="O164" s="24"/>
      <c r="P164" s="21"/>
      <c r="Q164" s="23"/>
      <c r="R164" s="23"/>
      <c r="S164" s="23"/>
    </row>
    <row r="165" spans="1:19" ht="24" customHeight="1">
      <c r="A165" s="13">
        <v>55</v>
      </c>
      <c r="B165" s="14" t="s">
        <v>13</v>
      </c>
      <c r="C165" s="15">
        <v>27</v>
      </c>
      <c r="D165" s="15">
        <v>33.9</v>
      </c>
      <c r="E165" s="15">
        <v>28.3</v>
      </c>
      <c r="F165" s="16">
        <v>31.5</v>
      </c>
      <c r="G165" s="16">
        <v>38.4</v>
      </c>
      <c r="H165" s="16">
        <v>32.299999999999997</v>
      </c>
      <c r="I165" s="17">
        <f t="shared" si="2"/>
        <v>31.899999999999995</v>
      </c>
      <c r="J165" s="18">
        <v>7</v>
      </c>
      <c r="K165" s="18">
        <v>1</v>
      </c>
      <c r="L165" s="19" t="s">
        <v>82</v>
      </c>
      <c r="M165" s="20">
        <v>4.7</v>
      </c>
      <c r="N165" s="21" t="s">
        <v>124</v>
      </c>
      <c r="O165" s="22" t="s">
        <v>139</v>
      </c>
      <c r="P165" s="21"/>
      <c r="Q165" s="21"/>
      <c r="R165" s="23">
        <v>15</v>
      </c>
      <c r="S165" s="23">
        <v>72.5</v>
      </c>
    </row>
    <row r="166" spans="1:19" ht="26.25" customHeight="1">
      <c r="A166" s="13"/>
      <c r="B166" s="14" t="s">
        <v>87</v>
      </c>
      <c r="C166" s="15">
        <v>48.2</v>
      </c>
      <c r="D166" s="15">
        <v>52.4</v>
      </c>
      <c r="E166" s="15">
        <v>62.4</v>
      </c>
      <c r="F166" s="16">
        <v>34.1</v>
      </c>
      <c r="G166" s="16">
        <v>42.5</v>
      </c>
      <c r="H166" s="16">
        <v>39.5</v>
      </c>
      <c r="I166" s="17">
        <f t="shared" si="2"/>
        <v>46.516666666666673</v>
      </c>
      <c r="J166" s="18"/>
      <c r="K166" s="18"/>
      <c r="L166" s="19" t="s">
        <v>88</v>
      </c>
      <c r="M166" s="20">
        <v>12.4</v>
      </c>
      <c r="N166" s="21"/>
      <c r="O166" s="24"/>
      <c r="P166" s="21"/>
      <c r="Q166" s="21"/>
      <c r="R166" s="23"/>
      <c r="S166" s="23"/>
    </row>
    <row r="167" spans="1:19" ht="23.25" customHeight="1">
      <c r="A167" s="25"/>
      <c r="B167" s="14" t="s">
        <v>55</v>
      </c>
      <c r="C167" s="15">
        <v>102.3</v>
      </c>
      <c r="D167" s="15">
        <v>104.7</v>
      </c>
      <c r="E167" s="15">
        <v>102.9</v>
      </c>
      <c r="F167" s="16">
        <v>93</v>
      </c>
      <c r="G167" s="16">
        <v>72.400000000000006</v>
      </c>
      <c r="H167" s="16">
        <v>92.5</v>
      </c>
      <c r="I167" s="17">
        <f t="shared" si="2"/>
        <v>94.633333333333326</v>
      </c>
      <c r="J167" s="18"/>
      <c r="K167" s="18"/>
      <c r="L167" s="19" t="s">
        <v>56</v>
      </c>
      <c r="M167" s="20">
        <v>17</v>
      </c>
      <c r="N167" s="21"/>
      <c r="O167" s="24"/>
      <c r="P167" s="21"/>
      <c r="Q167" s="21"/>
      <c r="R167" s="23"/>
      <c r="S167" s="23"/>
    </row>
    <row r="168" spans="1:19" ht="26.25" customHeight="1">
      <c r="A168" s="13">
        <v>56</v>
      </c>
      <c r="B168" s="14" t="s">
        <v>13</v>
      </c>
      <c r="C168" s="15">
        <v>32.299999999999997</v>
      </c>
      <c r="D168" s="15">
        <v>20.5</v>
      </c>
      <c r="E168" s="15">
        <v>33.9</v>
      </c>
      <c r="F168" s="16">
        <v>21</v>
      </c>
      <c r="G168" s="16">
        <v>22.7</v>
      </c>
      <c r="H168" s="16">
        <v>21.9</v>
      </c>
      <c r="I168" s="17">
        <f t="shared" si="2"/>
        <v>25.383333333333329</v>
      </c>
      <c r="J168" s="18">
        <v>8.8000000000000007</v>
      </c>
      <c r="K168" s="18">
        <v>2</v>
      </c>
      <c r="L168" s="19" t="s">
        <v>82</v>
      </c>
      <c r="M168" s="20">
        <v>8.1</v>
      </c>
      <c r="N168" s="21" t="s">
        <v>140</v>
      </c>
      <c r="O168" s="22" t="s">
        <v>141</v>
      </c>
      <c r="P168" s="21"/>
      <c r="Q168" s="23"/>
      <c r="R168" s="23">
        <v>15</v>
      </c>
      <c r="S168" s="23"/>
    </row>
    <row r="169" spans="1:19" ht="26.25" customHeight="1">
      <c r="A169" s="13"/>
      <c r="B169" s="14" t="s">
        <v>87</v>
      </c>
      <c r="C169" s="15">
        <v>24.4</v>
      </c>
      <c r="D169" s="15">
        <v>32.6</v>
      </c>
      <c r="E169" s="15">
        <v>39.700000000000003</v>
      </c>
      <c r="F169" s="16">
        <v>15</v>
      </c>
      <c r="G169" s="16">
        <v>38.4</v>
      </c>
      <c r="H169" s="16">
        <v>17.399999999999999</v>
      </c>
      <c r="I169" s="17">
        <f t="shared" si="2"/>
        <v>27.916666666666668</v>
      </c>
      <c r="J169" s="18"/>
      <c r="K169" s="18"/>
      <c r="L169" s="19" t="s">
        <v>88</v>
      </c>
      <c r="M169" s="20">
        <v>16.3</v>
      </c>
      <c r="N169" s="21"/>
      <c r="O169" s="24"/>
      <c r="P169" s="21"/>
      <c r="Q169" s="23"/>
      <c r="R169" s="23"/>
      <c r="S169" s="23"/>
    </row>
    <row r="170" spans="1:19" ht="23.25" customHeight="1">
      <c r="A170" s="25"/>
      <c r="B170" s="14" t="s">
        <v>55</v>
      </c>
      <c r="C170" s="15">
        <v>80.7</v>
      </c>
      <c r="D170" s="15">
        <v>74.3</v>
      </c>
      <c r="E170" s="15">
        <v>77.5</v>
      </c>
      <c r="F170" s="16">
        <v>53</v>
      </c>
      <c r="G170" s="16">
        <v>98.6</v>
      </c>
      <c r="H170" s="16">
        <v>67.2</v>
      </c>
      <c r="I170" s="17">
        <f t="shared" si="2"/>
        <v>75.216666666666669</v>
      </c>
      <c r="J170" s="18"/>
      <c r="K170" s="18"/>
      <c r="L170" s="19" t="s">
        <v>56</v>
      </c>
      <c r="M170" s="20">
        <v>19.8</v>
      </c>
      <c r="N170" s="21"/>
      <c r="O170" s="24"/>
      <c r="P170" s="21"/>
      <c r="Q170" s="23"/>
      <c r="R170" s="23"/>
      <c r="S170" s="23"/>
    </row>
    <row r="171" spans="1:19" ht="25.5" customHeight="1">
      <c r="A171" s="13">
        <v>57</v>
      </c>
      <c r="B171" s="14" t="s">
        <v>13</v>
      </c>
      <c r="C171" s="15">
        <v>14.3</v>
      </c>
      <c r="D171" s="15">
        <v>14.7</v>
      </c>
      <c r="E171" s="15">
        <v>13.5</v>
      </c>
      <c r="F171" s="16">
        <v>14.3</v>
      </c>
      <c r="G171" s="16">
        <v>13</v>
      </c>
      <c r="H171" s="16">
        <v>13</v>
      </c>
      <c r="I171" s="17">
        <f t="shared" si="2"/>
        <v>13.799999999999999</v>
      </c>
      <c r="J171" s="18">
        <v>7.5</v>
      </c>
      <c r="K171" s="18">
        <v>52</v>
      </c>
      <c r="L171" s="19" t="s">
        <v>82</v>
      </c>
      <c r="M171" s="20">
        <v>9.3000000000000007</v>
      </c>
      <c r="N171" s="21" t="s">
        <v>140</v>
      </c>
      <c r="O171" s="21" t="s">
        <v>141</v>
      </c>
      <c r="P171" s="21"/>
      <c r="Q171" s="23"/>
      <c r="R171" s="23">
        <v>15</v>
      </c>
      <c r="S171" s="23"/>
    </row>
    <row r="172" spans="1:19" ht="27" customHeight="1">
      <c r="A172" s="13"/>
      <c r="B172" s="14" t="s">
        <v>87</v>
      </c>
      <c r="C172" s="15">
        <v>39.5</v>
      </c>
      <c r="D172" s="15">
        <v>42.3</v>
      </c>
      <c r="E172" s="15">
        <v>30.5</v>
      </c>
      <c r="F172" s="16">
        <v>11.3</v>
      </c>
      <c r="G172" s="16">
        <v>9.1999999999999993</v>
      </c>
      <c r="H172" s="16">
        <v>12.4</v>
      </c>
      <c r="I172" s="17">
        <f t="shared" si="2"/>
        <v>24.2</v>
      </c>
      <c r="J172" s="18"/>
      <c r="K172" s="18"/>
      <c r="L172" s="19" t="s">
        <v>88</v>
      </c>
      <c r="M172" s="20">
        <v>16.399999999999999</v>
      </c>
      <c r="N172" s="21"/>
      <c r="O172" s="21"/>
      <c r="P172" s="21"/>
      <c r="Q172" s="23"/>
      <c r="R172" s="23"/>
      <c r="S172" s="23"/>
    </row>
    <row r="173" spans="1:19" ht="24" customHeight="1">
      <c r="A173" s="25"/>
      <c r="B173" s="14" t="s">
        <v>55</v>
      </c>
      <c r="C173" s="15">
        <v>64.5</v>
      </c>
      <c r="D173" s="15">
        <v>56.7</v>
      </c>
      <c r="E173" s="15">
        <v>66.599999999999994</v>
      </c>
      <c r="F173" s="16">
        <v>50.8</v>
      </c>
      <c r="G173" s="16">
        <v>80.400000000000006</v>
      </c>
      <c r="H173" s="16">
        <v>57.2</v>
      </c>
      <c r="I173" s="17">
        <f t="shared" si="2"/>
        <v>62.699999999999996</v>
      </c>
      <c r="J173" s="18"/>
      <c r="K173" s="18"/>
      <c r="L173" s="19" t="s">
        <v>56</v>
      </c>
      <c r="M173" s="20">
        <v>19</v>
      </c>
      <c r="N173" s="21"/>
      <c r="O173" s="21"/>
      <c r="P173" s="21"/>
      <c r="Q173" s="23"/>
      <c r="R173" s="23"/>
      <c r="S173" s="23"/>
    </row>
    <row r="174" spans="1:19" ht="22.5" customHeight="1">
      <c r="A174" s="13">
        <v>58</v>
      </c>
      <c r="B174" s="14" t="s">
        <v>13</v>
      </c>
      <c r="C174" s="15">
        <v>81.7</v>
      </c>
      <c r="D174" s="15">
        <v>83.2</v>
      </c>
      <c r="E174" s="15">
        <v>80.099999999999994</v>
      </c>
      <c r="F174" s="16">
        <v>89</v>
      </c>
      <c r="G174" s="16">
        <v>89.5</v>
      </c>
      <c r="H174" s="16">
        <v>88.1</v>
      </c>
      <c r="I174" s="17">
        <f t="shared" si="2"/>
        <v>85.266666666666666</v>
      </c>
      <c r="J174" s="18">
        <v>5.6</v>
      </c>
      <c r="K174" s="18">
        <v>4</v>
      </c>
      <c r="L174" s="19" t="s">
        <v>82</v>
      </c>
      <c r="M174" s="20">
        <v>8.3000000000000007</v>
      </c>
      <c r="N174" s="21" t="s">
        <v>142</v>
      </c>
      <c r="O174" s="21"/>
      <c r="P174" s="21" t="s">
        <v>143</v>
      </c>
      <c r="Q174" s="21" t="s">
        <v>144</v>
      </c>
      <c r="R174" s="23">
        <v>15</v>
      </c>
      <c r="S174" s="23"/>
    </row>
    <row r="175" spans="1:19" ht="24" customHeight="1">
      <c r="A175" s="13"/>
      <c r="B175" s="14" t="s">
        <v>87</v>
      </c>
      <c r="C175" s="15">
        <v>51.7</v>
      </c>
      <c r="D175" s="15">
        <v>48.6</v>
      </c>
      <c r="E175" s="15">
        <v>50.2</v>
      </c>
      <c r="F175" s="16">
        <v>22.4</v>
      </c>
      <c r="G175" s="16">
        <v>29.6</v>
      </c>
      <c r="H175" s="16">
        <v>23.4</v>
      </c>
      <c r="I175" s="17">
        <f t="shared" si="2"/>
        <v>37.65</v>
      </c>
      <c r="J175" s="18"/>
      <c r="K175" s="18"/>
      <c r="L175" s="19" t="s">
        <v>88</v>
      </c>
      <c r="M175" s="20">
        <v>15.9</v>
      </c>
      <c r="N175" s="21"/>
      <c r="O175" s="21"/>
      <c r="P175" s="21"/>
      <c r="Q175" s="21"/>
      <c r="R175" s="23"/>
      <c r="S175" s="23"/>
    </row>
    <row r="176" spans="1:19" ht="21.75" customHeight="1">
      <c r="A176" s="25"/>
      <c r="B176" s="14" t="s">
        <v>55</v>
      </c>
      <c r="C176" s="15">
        <v>216.7</v>
      </c>
      <c r="D176" s="15">
        <v>220.3</v>
      </c>
      <c r="E176" s="15">
        <v>204.5</v>
      </c>
      <c r="F176" s="16">
        <v>79.8</v>
      </c>
      <c r="G176" s="16">
        <v>82.3</v>
      </c>
      <c r="H176" s="16">
        <v>76.5</v>
      </c>
      <c r="I176" s="17">
        <f t="shared" si="2"/>
        <v>146.68333333333331</v>
      </c>
      <c r="J176" s="18"/>
      <c r="K176" s="18"/>
      <c r="L176" s="19" t="s">
        <v>56</v>
      </c>
      <c r="M176" s="20">
        <v>20</v>
      </c>
      <c r="N176" s="21"/>
      <c r="O176" s="21"/>
      <c r="P176" s="21"/>
      <c r="Q176" s="21"/>
      <c r="R176" s="23"/>
      <c r="S176" s="23"/>
    </row>
    <row r="177" spans="1:19" ht="26.25" customHeight="1">
      <c r="A177" s="13">
        <v>59</v>
      </c>
      <c r="B177" s="14" t="s">
        <v>13</v>
      </c>
      <c r="C177" s="15">
        <v>20.6</v>
      </c>
      <c r="D177" s="15">
        <v>19.7</v>
      </c>
      <c r="E177" s="15">
        <v>20.2</v>
      </c>
      <c r="F177" s="16">
        <v>19</v>
      </c>
      <c r="G177" s="16">
        <v>16.100000000000001</v>
      </c>
      <c r="H177" s="16">
        <v>20.5</v>
      </c>
      <c r="I177" s="17">
        <f t="shared" si="2"/>
        <v>19.349999999999998</v>
      </c>
      <c r="J177" s="18">
        <v>6.7</v>
      </c>
      <c r="K177" s="18">
        <v>1</v>
      </c>
      <c r="L177" s="19" t="s">
        <v>82</v>
      </c>
      <c r="M177" s="20">
        <v>9</v>
      </c>
      <c r="N177" s="21" t="s">
        <v>129</v>
      </c>
      <c r="O177" s="21" t="s">
        <v>145</v>
      </c>
      <c r="P177" s="21"/>
      <c r="Q177" s="21"/>
      <c r="R177" s="23">
        <v>15</v>
      </c>
      <c r="S177" s="23">
        <v>150</v>
      </c>
    </row>
    <row r="178" spans="1:19" ht="26.25" customHeight="1">
      <c r="A178" s="13"/>
      <c r="B178" s="14" t="s">
        <v>87</v>
      </c>
      <c r="C178" s="15">
        <v>26.2</v>
      </c>
      <c r="D178" s="15">
        <v>36.700000000000003</v>
      </c>
      <c r="E178" s="15">
        <v>29.5</v>
      </c>
      <c r="F178" s="16">
        <v>31.5</v>
      </c>
      <c r="G178" s="16">
        <v>18.7</v>
      </c>
      <c r="H178" s="16">
        <v>21.4</v>
      </c>
      <c r="I178" s="17">
        <f t="shared" si="2"/>
        <v>27.333333333333332</v>
      </c>
      <c r="J178" s="18"/>
      <c r="K178" s="18"/>
      <c r="L178" s="19" t="s">
        <v>88</v>
      </c>
      <c r="M178" s="20">
        <v>15.6</v>
      </c>
      <c r="N178" s="21"/>
      <c r="O178" s="21"/>
      <c r="P178" s="21"/>
      <c r="Q178" s="21"/>
      <c r="R178" s="23"/>
      <c r="S178" s="23"/>
    </row>
    <row r="179" spans="1:19" ht="27.95" customHeight="1">
      <c r="A179" s="25"/>
      <c r="B179" s="14" t="s">
        <v>55</v>
      </c>
      <c r="C179" s="15">
        <v>66.3</v>
      </c>
      <c r="D179" s="15">
        <v>62.2</v>
      </c>
      <c r="E179" s="15">
        <v>59.4</v>
      </c>
      <c r="F179" s="16">
        <v>43.9</v>
      </c>
      <c r="G179" s="16">
        <v>33.4</v>
      </c>
      <c r="H179" s="16">
        <v>37.9</v>
      </c>
      <c r="I179" s="17">
        <f t="shared" si="2"/>
        <v>50.516666666666659</v>
      </c>
      <c r="J179" s="18"/>
      <c r="K179" s="18"/>
      <c r="L179" s="19" t="s">
        <v>56</v>
      </c>
      <c r="M179" s="20">
        <v>17.899999999999999</v>
      </c>
      <c r="N179" s="21"/>
      <c r="O179" s="21"/>
      <c r="P179" s="21"/>
      <c r="Q179" s="21"/>
      <c r="R179" s="23"/>
      <c r="S179" s="23"/>
    </row>
    <row r="180" spans="1:19" ht="26.25" customHeight="1">
      <c r="A180" s="13">
        <v>60</v>
      </c>
      <c r="B180" s="14" t="s">
        <v>13</v>
      </c>
      <c r="C180" s="15">
        <v>49.3</v>
      </c>
      <c r="D180" s="15">
        <v>58</v>
      </c>
      <c r="E180" s="15">
        <v>24.2</v>
      </c>
      <c r="F180" s="16">
        <v>25.3</v>
      </c>
      <c r="G180" s="16">
        <v>21</v>
      </c>
      <c r="H180" s="16">
        <v>24.5</v>
      </c>
      <c r="I180" s="17">
        <f t="shared" si="2"/>
        <v>33.716666666666669</v>
      </c>
      <c r="J180" s="18">
        <v>6.6</v>
      </c>
      <c r="K180" s="18">
        <v>10</v>
      </c>
      <c r="L180" s="19" t="s">
        <v>82</v>
      </c>
      <c r="M180" s="20">
        <v>8.6</v>
      </c>
      <c r="N180" s="21" t="s">
        <v>146</v>
      </c>
      <c r="O180" s="22" t="s">
        <v>147</v>
      </c>
      <c r="P180" s="21"/>
      <c r="Q180" s="21"/>
      <c r="R180" s="23">
        <v>15</v>
      </c>
      <c r="S180" s="23">
        <v>150</v>
      </c>
    </row>
    <row r="181" spans="1:19" ht="26.25" customHeight="1">
      <c r="A181" s="13"/>
      <c r="B181" s="14" t="s">
        <v>87</v>
      </c>
      <c r="C181" s="15">
        <v>27.4</v>
      </c>
      <c r="D181" s="15">
        <v>29.8</v>
      </c>
      <c r="E181" s="15">
        <v>28.6</v>
      </c>
      <c r="F181" s="16">
        <v>71.2</v>
      </c>
      <c r="G181" s="16">
        <v>66.5</v>
      </c>
      <c r="H181" s="16">
        <v>68.900000000000006</v>
      </c>
      <c r="I181" s="17">
        <f t="shared" si="2"/>
        <v>48.733333333333327</v>
      </c>
      <c r="J181" s="18"/>
      <c r="K181" s="18"/>
      <c r="L181" s="19" t="s">
        <v>88</v>
      </c>
      <c r="M181" s="20">
        <v>15.6</v>
      </c>
      <c r="N181" s="21"/>
      <c r="O181" s="24"/>
      <c r="P181" s="21"/>
      <c r="Q181" s="21"/>
      <c r="R181" s="23"/>
      <c r="S181" s="23"/>
    </row>
    <row r="182" spans="1:19" ht="27" customHeight="1">
      <c r="A182" s="25"/>
      <c r="B182" s="14" t="s">
        <v>55</v>
      </c>
      <c r="C182" s="15">
        <v>113.4</v>
      </c>
      <c r="D182" s="15">
        <v>109.2</v>
      </c>
      <c r="E182" s="15">
        <v>103.6</v>
      </c>
      <c r="F182" s="16">
        <v>80.599999999999994</v>
      </c>
      <c r="G182" s="16">
        <v>79.400000000000006</v>
      </c>
      <c r="H182" s="16">
        <v>84.7</v>
      </c>
      <c r="I182" s="17">
        <f t="shared" si="2"/>
        <v>95.15000000000002</v>
      </c>
      <c r="J182" s="18"/>
      <c r="K182" s="18"/>
      <c r="L182" s="19" t="s">
        <v>56</v>
      </c>
      <c r="M182" s="20">
        <v>19.3</v>
      </c>
      <c r="N182" s="21"/>
      <c r="O182" s="24"/>
      <c r="P182" s="21"/>
      <c r="Q182" s="21"/>
      <c r="R182" s="23"/>
      <c r="S182" s="23"/>
    </row>
    <row r="183" spans="1:19" ht="24" customHeight="1">
      <c r="A183" s="13">
        <v>61</v>
      </c>
      <c r="B183" s="14" t="s">
        <v>13</v>
      </c>
      <c r="C183" s="15">
        <v>17.5</v>
      </c>
      <c r="D183" s="15">
        <v>14.2</v>
      </c>
      <c r="E183" s="15">
        <v>16</v>
      </c>
      <c r="F183" s="16">
        <v>16.2</v>
      </c>
      <c r="G183" s="16">
        <v>18.8</v>
      </c>
      <c r="H183" s="16">
        <v>15.3</v>
      </c>
      <c r="I183" s="17">
        <f t="shared" si="2"/>
        <v>16.333333333333332</v>
      </c>
      <c r="J183" s="18">
        <v>6.8</v>
      </c>
      <c r="K183" s="18">
        <v>2</v>
      </c>
      <c r="L183" s="19" t="s">
        <v>82</v>
      </c>
      <c r="M183" s="20">
        <v>7.1</v>
      </c>
      <c r="N183" s="21" t="s">
        <v>148</v>
      </c>
      <c r="O183" s="22" t="s">
        <v>145</v>
      </c>
      <c r="P183" s="21"/>
      <c r="Q183" s="21"/>
      <c r="R183" s="23">
        <v>15</v>
      </c>
      <c r="S183" s="23">
        <v>150</v>
      </c>
    </row>
    <row r="184" spans="1:19" ht="24" customHeight="1">
      <c r="A184" s="13"/>
      <c r="B184" s="14" t="s">
        <v>87</v>
      </c>
      <c r="C184" s="15">
        <v>21.9</v>
      </c>
      <c r="D184" s="15">
        <v>22.3</v>
      </c>
      <c r="E184" s="15">
        <v>20.399999999999999</v>
      </c>
      <c r="F184" s="16">
        <v>34.9</v>
      </c>
      <c r="G184" s="16">
        <v>29.7</v>
      </c>
      <c r="H184" s="16">
        <v>32.6</v>
      </c>
      <c r="I184" s="17">
        <f t="shared" si="2"/>
        <v>26.966666666666665</v>
      </c>
      <c r="J184" s="18"/>
      <c r="K184" s="18"/>
      <c r="L184" s="19" t="s">
        <v>88</v>
      </c>
      <c r="M184" s="20">
        <v>14.6</v>
      </c>
      <c r="N184" s="21"/>
      <c r="O184" s="24"/>
      <c r="P184" s="21"/>
      <c r="Q184" s="21"/>
      <c r="R184" s="23"/>
      <c r="S184" s="23"/>
    </row>
    <row r="185" spans="1:19" ht="23.25" customHeight="1">
      <c r="A185" s="25"/>
      <c r="B185" s="14" t="s">
        <v>55</v>
      </c>
      <c r="C185" s="15">
        <v>73.400000000000006</v>
      </c>
      <c r="D185" s="15">
        <v>80.599999999999994</v>
      </c>
      <c r="E185" s="15">
        <v>77.5</v>
      </c>
      <c r="F185" s="16">
        <v>47.6</v>
      </c>
      <c r="G185" s="16">
        <v>42.3</v>
      </c>
      <c r="H185" s="16">
        <v>41.7</v>
      </c>
      <c r="I185" s="17">
        <f t="shared" si="2"/>
        <v>60.516666666666673</v>
      </c>
      <c r="J185" s="18"/>
      <c r="K185" s="18"/>
      <c r="L185" s="19" t="s">
        <v>56</v>
      </c>
      <c r="M185" s="20">
        <v>18.7</v>
      </c>
      <c r="N185" s="21"/>
      <c r="O185" s="24"/>
      <c r="P185" s="21"/>
      <c r="Q185" s="21"/>
      <c r="R185" s="23"/>
      <c r="S185" s="23"/>
    </row>
    <row r="186" spans="1:19" ht="23.25" customHeight="1">
      <c r="A186" s="13">
        <v>62</v>
      </c>
      <c r="B186" s="14" t="s">
        <v>13</v>
      </c>
      <c r="C186" s="15">
        <v>17.3</v>
      </c>
      <c r="D186" s="15">
        <v>21</v>
      </c>
      <c r="E186" s="15">
        <v>17.899999999999999</v>
      </c>
      <c r="F186" s="16">
        <v>20.9</v>
      </c>
      <c r="G186" s="16">
        <v>17.8</v>
      </c>
      <c r="H186" s="16">
        <v>19.3</v>
      </c>
      <c r="I186" s="17">
        <f t="shared" si="2"/>
        <v>19.033333333333331</v>
      </c>
      <c r="J186" s="18">
        <v>6.9</v>
      </c>
      <c r="K186" s="18">
        <v>2</v>
      </c>
      <c r="L186" s="19" t="s">
        <v>82</v>
      </c>
      <c r="M186" s="20">
        <v>8.6999999999999993</v>
      </c>
      <c r="N186" s="21" t="s">
        <v>129</v>
      </c>
      <c r="O186" s="21" t="s">
        <v>145</v>
      </c>
      <c r="P186" s="21"/>
      <c r="Q186" s="21"/>
      <c r="R186" s="23">
        <v>15</v>
      </c>
      <c r="S186" s="23">
        <v>150</v>
      </c>
    </row>
    <row r="187" spans="1:19" ht="21.75" customHeight="1">
      <c r="A187" s="13"/>
      <c r="B187" s="14" t="s">
        <v>87</v>
      </c>
      <c r="C187" s="15">
        <v>44.6</v>
      </c>
      <c r="D187" s="15">
        <v>39.6</v>
      </c>
      <c r="E187" s="15">
        <v>42.7</v>
      </c>
      <c r="F187" s="16">
        <v>48</v>
      </c>
      <c r="G187" s="16">
        <v>43.2</v>
      </c>
      <c r="H187" s="16">
        <v>42.9</v>
      </c>
      <c r="I187" s="17">
        <f t="shared" si="2"/>
        <v>43.5</v>
      </c>
      <c r="J187" s="18"/>
      <c r="K187" s="18"/>
      <c r="L187" s="19" t="s">
        <v>88</v>
      </c>
      <c r="M187" s="20">
        <v>16</v>
      </c>
      <c r="N187" s="21"/>
      <c r="O187" s="21"/>
      <c r="P187" s="21"/>
      <c r="Q187" s="21"/>
      <c r="R187" s="23"/>
      <c r="S187" s="23"/>
    </row>
    <row r="188" spans="1:19" ht="23.25" customHeight="1">
      <c r="A188" s="25"/>
      <c r="B188" s="14" t="s">
        <v>55</v>
      </c>
      <c r="C188" s="15">
        <v>98.4</v>
      </c>
      <c r="D188" s="15">
        <v>90.6</v>
      </c>
      <c r="E188" s="15">
        <v>89.7</v>
      </c>
      <c r="F188" s="16">
        <v>56</v>
      </c>
      <c r="G188" s="16">
        <v>63.4</v>
      </c>
      <c r="H188" s="16">
        <v>60.7</v>
      </c>
      <c r="I188" s="17">
        <f t="shared" si="2"/>
        <v>76.466666666666654</v>
      </c>
      <c r="J188" s="18"/>
      <c r="K188" s="18"/>
      <c r="L188" s="19" t="s">
        <v>56</v>
      </c>
      <c r="M188" s="20">
        <v>19.8</v>
      </c>
      <c r="N188" s="21"/>
      <c r="O188" s="21"/>
      <c r="P188" s="21"/>
      <c r="Q188" s="21"/>
      <c r="R188" s="23"/>
      <c r="S188" s="23"/>
    </row>
    <row r="189" spans="1:19" ht="21" customHeight="1">
      <c r="A189" s="13">
        <v>63</v>
      </c>
      <c r="B189" s="14" t="s">
        <v>13</v>
      </c>
      <c r="C189" s="15">
        <v>24.7</v>
      </c>
      <c r="D189" s="15">
        <v>28.1</v>
      </c>
      <c r="E189" s="15">
        <v>28.3</v>
      </c>
      <c r="F189" s="16">
        <v>27.8</v>
      </c>
      <c r="G189" s="16">
        <v>21.7</v>
      </c>
      <c r="H189" s="16">
        <v>23.6</v>
      </c>
      <c r="I189" s="17">
        <f t="shared" si="2"/>
        <v>25.7</v>
      </c>
      <c r="J189" s="18">
        <v>7.7</v>
      </c>
      <c r="K189" s="18">
        <v>2</v>
      </c>
      <c r="L189" s="19" t="s">
        <v>82</v>
      </c>
      <c r="M189" s="20">
        <v>8.6</v>
      </c>
      <c r="N189" s="21" t="s">
        <v>149</v>
      </c>
      <c r="O189" s="22" t="s">
        <v>147</v>
      </c>
      <c r="P189" s="21"/>
      <c r="Q189" s="21"/>
      <c r="R189" s="23">
        <v>15</v>
      </c>
      <c r="S189" s="23"/>
    </row>
    <row r="190" spans="1:19" ht="26.25" customHeight="1">
      <c r="A190" s="13"/>
      <c r="B190" s="14" t="s">
        <v>87</v>
      </c>
      <c r="C190" s="15">
        <v>37.4</v>
      </c>
      <c r="D190" s="15">
        <v>46.2</v>
      </c>
      <c r="E190" s="15">
        <v>39.799999999999997</v>
      </c>
      <c r="F190" s="16">
        <v>40</v>
      </c>
      <c r="G190" s="16">
        <v>20.9</v>
      </c>
      <c r="H190" s="16">
        <v>32.1</v>
      </c>
      <c r="I190" s="17">
        <f t="shared" si="2"/>
        <v>36.066666666666663</v>
      </c>
      <c r="J190" s="18"/>
      <c r="K190" s="18"/>
      <c r="L190" s="19" t="s">
        <v>88</v>
      </c>
      <c r="M190" s="20">
        <v>16.3</v>
      </c>
      <c r="N190" s="21"/>
      <c r="O190" s="24"/>
      <c r="P190" s="21"/>
      <c r="Q190" s="21"/>
      <c r="R190" s="23"/>
      <c r="S190" s="23"/>
    </row>
    <row r="191" spans="1:19" ht="26.1" customHeight="1">
      <c r="A191" s="25"/>
      <c r="B191" s="14" t="s">
        <v>55</v>
      </c>
      <c r="C191" s="15">
        <v>101.4</v>
      </c>
      <c r="D191" s="15">
        <v>98.4</v>
      </c>
      <c r="E191" s="15">
        <v>96.7</v>
      </c>
      <c r="F191" s="16">
        <v>49.4</v>
      </c>
      <c r="G191" s="16">
        <v>39.200000000000003</v>
      </c>
      <c r="H191" s="16">
        <v>47.4</v>
      </c>
      <c r="I191" s="17">
        <f t="shared" si="2"/>
        <v>72.083333333333329</v>
      </c>
      <c r="J191" s="18"/>
      <c r="K191" s="18"/>
      <c r="L191" s="19" t="s">
        <v>56</v>
      </c>
      <c r="M191" s="20">
        <v>19.600000000000001</v>
      </c>
      <c r="N191" s="21"/>
      <c r="O191" s="24"/>
      <c r="P191" s="21"/>
      <c r="Q191" s="21"/>
      <c r="R191" s="23"/>
      <c r="S191" s="23"/>
    </row>
    <row r="192" spans="1:19" ht="26.25" customHeight="1">
      <c r="A192" s="13">
        <v>64</v>
      </c>
      <c r="B192" s="14" t="s">
        <v>13</v>
      </c>
      <c r="C192" s="15">
        <v>22.2</v>
      </c>
      <c r="D192" s="15">
        <v>24.3</v>
      </c>
      <c r="E192" s="15">
        <v>23.3</v>
      </c>
      <c r="F192" s="16">
        <v>27.1</v>
      </c>
      <c r="G192" s="16">
        <v>22.2</v>
      </c>
      <c r="H192" s="16">
        <v>24.5</v>
      </c>
      <c r="I192" s="17">
        <f t="shared" si="2"/>
        <v>23.933333333333337</v>
      </c>
      <c r="J192" s="18">
        <v>6.8</v>
      </c>
      <c r="K192" s="18">
        <v>3</v>
      </c>
      <c r="L192" s="19" t="s">
        <v>82</v>
      </c>
      <c r="M192" s="20">
        <v>9</v>
      </c>
      <c r="N192" s="21" t="s">
        <v>150</v>
      </c>
      <c r="O192" s="21" t="s">
        <v>151</v>
      </c>
      <c r="P192" s="21"/>
      <c r="Q192" s="21"/>
      <c r="R192" s="23">
        <v>15</v>
      </c>
      <c r="S192" s="23">
        <v>150</v>
      </c>
    </row>
    <row r="193" spans="1:19" ht="21.75" customHeight="1">
      <c r="A193" s="13"/>
      <c r="B193" s="14" t="s">
        <v>87</v>
      </c>
      <c r="C193" s="15">
        <v>27.4</v>
      </c>
      <c r="D193" s="15">
        <v>22</v>
      </c>
      <c r="E193" s="15">
        <v>23.5</v>
      </c>
      <c r="F193" s="16">
        <v>39.700000000000003</v>
      </c>
      <c r="G193" s="16">
        <v>23.7</v>
      </c>
      <c r="H193" s="16">
        <v>40.200000000000003</v>
      </c>
      <c r="I193" s="17">
        <f t="shared" si="2"/>
        <v>29.416666666666668</v>
      </c>
      <c r="J193" s="18"/>
      <c r="K193" s="18"/>
      <c r="L193" s="19" t="s">
        <v>88</v>
      </c>
      <c r="M193" s="20">
        <v>15.7</v>
      </c>
      <c r="N193" s="21"/>
      <c r="O193" s="21"/>
      <c r="P193" s="21"/>
      <c r="Q193" s="21"/>
      <c r="R193" s="23"/>
      <c r="S193" s="23"/>
    </row>
    <row r="194" spans="1:19" ht="22.5" customHeight="1">
      <c r="A194" s="25"/>
      <c r="B194" s="14" t="s">
        <v>55</v>
      </c>
      <c r="C194" s="15">
        <v>45.2</v>
      </c>
      <c r="D194" s="15">
        <v>48</v>
      </c>
      <c r="E194" s="15">
        <v>57.8</v>
      </c>
      <c r="F194" s="16">
        <v>43.6</v>
      </c>
      <c r="G194" s="16">
        <v>37.5</v>
      </c>
      <c r="H194" s="16">
        <v>47.4</v>
      </c>
      <c r="I194" s="17">
        <f t="shared" si="2"/>
        <v>46.583333333333336</v>
      </c>
      <c r="J194" s="18"/>
      <c r="K194" s="18"/>
      <c r="L194" s="19" t="s">
        <v>56</v>
      </c>
      <c r="M194" s="20">
        <v>19.100000000000001</v>
      </c>
      <c r="N194" s="21"/>
      <c r="O194" s="21"/>
      <c r="P194" s="21"/>
      <c r="Q194" s="21"/>
      <c r="R194" s="23"/>
      <c r="S194" s="23"/>
    </row>
    <row r="195" spans="1:19" ht="26.25" customHeight="1">
      <c r="A195" s="13">
        <v>65</v>
      </c>
      <c r="B195" s="14" t="s">
        <v>13</v>
      </c>
      <c r="C195" s="15">
        <v>17.399999999999999</v>
      </c>
      <c r="D195" s="15">
        <v>17.100000000000001</v>
      </c>
      <c r="E195" s="15">
        <v>24.3</v>
      </c>
      <c r="F195" s="16">
        <v>17.7</v>
      </c>
      <c r="G195" s="16">
        <v>17</v>
      </c>
      <c r="H195" s="16">
        <v>21.3</v>
      </c>
      <c r="I195" s="17">
        <f t="shared" si="2"/>
        <v>19.133333333333333</v>
      </c>
      <c r="J195" s="18">
        <v>6.8</v>
      </c>
      <c r="K195" s="18">
        <v>7</v>
      </c>
      <c r="L195" s="19" t="s">
        <v>82</v>
      </c>
      <c r="M195" s="20">
        <v>9.9</v>
      </c>
      <c r="N195" s="21" t="s">
        <v>152</v>
      </c>
      <c r="O195" s="21"/>
      <c r="P195" s="21"/>
      <c r="Q195" s="21"/>
      <c r="R195" s="23">
        <v>15</v>
      </c>
      <c r="S195" s="23"/>
    </row>
    <row r="196" spans="1:19" ht="25.5" customHeight="1">
      <c r="A196" s="13"/>
      <c r="B196" s="14" t="s">
        <v>87</v>
      </c>
      <c r="C196" s="15">
        <v>52.3</v>
      </c>
      <c r="D196" s="15">
        <v>55.6</v>
      </c>
      <c r="E196" s="15">
        <v>62.8</v>
      </c>
      <c r="F196" s="16">
        <v>43.4</v>
      </c>
      <c r="G196" s="16">
        <v>50.6</v>
      </c>
      <c r="H196" s="16">
        <v>47.9</v>
      </c>
      <c r="I196" s="17">
        <f t="shared" ref="I196:I259" si="3">AVERAGE(C196:H196)</f>
        <v>52.099999999999994</v>
      </c>
      <c r="J196" s="18"/>
      <c r="K196" s="18"/>
      <c r="L196" s="19" t="s">
        <v>88</v>
      </c>
      <c r="M196" s="20">
        <v>17</v>
      </c>
      <c r="N196" s="21"/>
      <c r="O196" s="21"/>
      <c r="P196" s="21"/>
      <c r="Q196" s="21"/>
      <c r="R196" s="23"/>
      <c r="S196" s="23"/>
    </row>
    <row r="197" spans="1:19" ht="31.5" customHeight="1">
      <c r="A197" s="25"/>
      <c r="B197" s="14" t="s">
        <v>55</v>
      </c>
      <c r="C197" s="15">
        <v>120.3</v>
      </c>
      <c r="D197" s="15">
        <v>101.4</v>
      </c>
      <c r="E197" s="15">
        <v>96.2</v>
      </c>
      <c r="F197" s="16">
        <v>65.3</v>
      </c>
      <c r="G197" s="16">
        <v>65.599999999999994</v>
      </c>
      <c r="H197" s="16">
        <v>69.2</v>
      </c>
      <c r="I197" s="17">
        <f t="shared" si="3"/>
        <v>86.333333333333329</v>
      </c>
      <c r="J197" s="18"/>
      <c r="K197" s="18"/>
      <c r="L197" s="19" t="s">
        <v>56</v>
      </c>
      <c r="M197" s="20">
        <v>20</v>
      </c>
      <c r="N197" s="21"/>
      <c r="O197" s="21"/>
      <c r="P197" s="21"/>
      <c r="Q197" s="21"/>
      <c r="R197" s="23"/>
      <c r="S197" s="23"/>
    </row>
    <row r="198" spans="1:19" ht="33" customHeight="1">
      <c r="A198" s="13">
        <v>66</v>
      </c>
      <c r="B198" s="14" t="s">
        <v>13</v>
      </c>
      <c r="C198" s="15">
        <v>25.3</v>
      </c>
      <c r="D198" s="15">
        <v>32.200000000000003</v>
      </c>
      <c r="E198" s="15">
        <v>20.3</v>
      </c>
      <c r="F198" s="16">
        <v>21.1</v>
      </c>
      <c r="G198" s="16">
        <v>24.2</v>
      </c>
      <c r="H198" s="16">
        <v>18.7</v>
      </c>
      <c r="I198" s="17">
        <f t="shared" si="3"/>
        <v>23.633333333333336</v>
      </c>
      <c r="J198" s="18">
        <v>6.1</v>
      </c>
      <c r="K198" s="18">
        <v>5</v>
      </c>
      <c r="L198" s="19" t="s">
        <v>82</v>
      </c>
      <c r="M198" s="20">
        <v>9.6999999999999993</v>
      </c>
      <c r="N198" s="21" t="s">
        <v>129</v>
      </c>
      <c r="O198" s="21" t="s">
        <v>145</v>
      </c>
      <c r="P198" s="21"/>
      <c r="Q198" s="21"/>
      <c r="R198" s="23">
        <v>15</v>
      </c>
      <c r="S198" s="23">
        <v>150</v>
      </c>
    </row>
    <row r="199" spans="1:19" ht="33" customHeight="1">
      <c r="A199" s="13"/>
      <c r="B199" s="14" t="s">
        <v>87</v>
      </c>
      <c r="C199" s="15">
        <v>20.3</v>
      </c>
      <c r="D199" s="15">
        <v>27.6</v>
      </c>
      <c r="E199" s="15">
        <v>26.4</v>
      </c>
      <c r="F199" s="16">
        <v>42.3</v>
      </c>
      <c r="G199" s="16">
        <v>32.6</v>
      </c>
      <c r="H199" s="16">
        <v>34.4</v>
      </c>
      <c r="I199" s="17">
        <f t="shared" si="3"/>
        <v>30.600000000000005</v>
      </c>
      <c r="J199" s="18"/>
      <c r="K199" s="18"/>
      <c r="L199" s="19" t="s">
        <v>88</v>
      </c>
      <c r="M199" s="20">
        <v>15.9</v>
      </c>
      <c r="N199" s="21"/>
      <c r="O199" s="21"/>
      <c r="P199" s="21"/>
      <c r="Q199" s="21"/>
      <c r="R199" s="23"/>
      <c r="S199" s="23"/>
    </row>
    <row r="200" spans="1:19" ht="30.75" customHeight="1">
      <c r="A200" s="25"/>
      <c r="B200" s="14" t="s">
        <v>55</v>
      </c>
      <c r="C200" s="15">
        <v>71.099999999999994</v>
      </c>
      <c r="D200" s="15">
        <v>67.400000000000006</v>
      </c>
      <c r="E200" s="15">
        <v>79.8</v>
      </c>
      <c r="F200" s="16">
        <v>70.2</v>
      </c>
      <c r="G200" s="16">
        <v>65.8</v>
      </c>
      <c r="H200" s="16">
        <v>72.099999999999994</v>
      </c>
      <c r="I200" s="17">
        <f t="shared" si="3"/>
        <v>71.066666666666663</v>
      </c>
      <c r="J200" s="18"/>
      <c r="K200" s="18"/>
      <c r="L200" s="19" t="s">
        <v>56</v>
      </c>
      <c r="M200" s="20">
        <v>19.600000000000001</v>
      </c>
      <c r="N200" s="21"/>
      <c r="O200" s="21"/>
      <c r="P200" s="21"/>
      <c r="Q200" s="21"/>
      <c r="R200" s="23"/>
      <c r="S200" s="23"/>
    </row>
    <row r="201" spans="1:19" ht="26.25" customHeight="1">
      <c r="A201" s="13">
        <v>67</v>
      </c>
      <c r="B201" s="14" t="s">
        <v>13</v>
      </c>
      <c r="C201" s="15">
        <v>11.6</v>
      </c>
      <c r="D201" s="15">
        <v>12</v>
      </c>
      <c r="E201" s="15">
        <v>13.7</v>
      </c>
      <c r="F201" s="16">
        <v>15.5</v>
      </c>
      <c r="G201" s="16">
        <v>14.7</v>
      </c>
      <c r="H201" s="16">
        <v>15.6</v>
      </c>
      <c r="I201" s="17">
        <f t="shared" si="3"/>
        <v>13.85</v>
      </c>
      <c r="J201" s="18">
        <v>6.2</v>
      </c>
      <c r="K201" s="18">
        <v>10</v>
      </c>
      <c r="L201" s="19" t="s">
        <v>82</v>
      </c>
      <c r="M201" s="20">
        <v>9.6999999999999993</v>
      </c>
      <c r="N201" s="21" t="s">
        <v>153</v>
      </c>
      <c r="O201" s="21" t="s">
        <v>154</v>
      </c>
      <c r="P201" s="21"/>
      <c r="Q201" s="21"/>
      <c r="R201" s="23">
        <v>15</v>
      </c>
      <c r="S201" s="23"/>
    </row>
    <row r="202" spans="1:19" ht="26.25" customHeight="1">
      <c r="A202" s="13"/>
      <c r="B202" s="14" t="s">
        <v>87</v>
      </c>
      <c r="C202" s="15">
        <v>34.799999999999997</v>
      </c>
      <c r="D202" s="15">
        <v>30.6</v>
      </c>
      <c r="E202" s="15">
        <v>33.700000000000003</v>
      </c>
      <c r="F202" s="16">
        <v>64.7</v>
      </c>
      <c r="G202" s="16">
        <v>62.7</v>
      </c>
      <c r="H202" s="16">
        <v>59.7</v>
      </c>
      <c r="I202" s="17">
        <f t="shared" si="3"/>
        <v>47.699999999999996</v>
      </c>
      <c r="J202" s="18"/>
      <c r="K202" s="18"/>
      <c r="L202" s="19" t="s">
        <v>88</v>
      </c>
      <c r="M202" s="20">
        <v>17</v>
      </c>
      <c r="N202" s="21"/>
      <c r="O202" s="21"/>
      <c r="P202" s="21"/>
      <c r="Q202" s="21"/>
      <c r="R202" s="23"/>
      <c r="S202" s="23"/>
    </row>
    <row r="203" spans="1:19" ht="27" customHeight="1">
      <c r="A203" s="25"/>
      <c r="B203" s="14" t="s">
        <v>55</v>
      </c>
      <c r="C203" s="15">
        <v>102.2</v>
      </c>
      <c r="D203" s="15">
        <v>109.4</v>
      </c>
      <c r="E203" s="15">
        <v>105.8</v>
      </c>
      <c r="F203" s="16">
        <v>68.2</v>
      </c>
      <c r="G203" s="16">
        <v>69.400000000000006</v>
      </c>
      <c r="H203" s="16">
        <v>66.900000000000006</v>
      </c>
      <c r="I203" s="17">
        <f t="shared" si="3"/>
        <v>86.983333333333334</v>
      </c>
      <c r="J203" s="18"/>
      <c r="K203" s="18"/>
      <c r="L203" s="19" t="s">
        <v>56</v>
      </c>
      <c r="M203" s="20">
        <v>20.3</v>
      </c>
      <c r="N203" s="21"/>
      <c r="O203" s="21"/>
      <c r="P203" s="21"/>
      <c r="Q203" s="21"/>
      <c r="R203" s="23"/>
      <c r="S203" s="23"/>
    </row>
    <row r="204" spans="1:19" ht="26.25" customHeight="1">
      <c r="A204" s="13">
        <v>68</v>
      </c>
      <c r="B204" s="14" t="s">
        <v>13</v>
      </c>
      <c r="C204" s="15">
        <v>19.899999999999999</v>
      </c>
      <c r="D204" s="15">
        <v>21.3</v>
      </c>
      <c r="E204" s="15">
        <v>21</v>
      </c>
      <c r="F204" s="26">
        <v>23.8</v>
      </c>
      <c r="G204" s="26">
        <v>17.600000000000001</v>
      </c>
      <c r="H204" s="26">
        <v>18.600000000000001</v>
      </c>
      <c r="I204" s="17">
        <f t="shared" si="3"/>
        <v>20.366666666666664</v>
      </c>
      <c r="J204" s="18">
        <v>6.4</v>
      </c>
      <c r="K204" s="18">
        <v>2</v>
      </c>
      <c r="L204" s="19" t="s">
        <v>82</v>
      </c>
      <c r="M204" s="20">
        <v>9.6</v>
      </c>
      <c r="N204" s="21" t="s">
        <v>150</v>
      </c>
      <c r="O204" s="21" t="s">
        <v>151</v>
      </c>
      <c r="P204" s="21"/>
      <c r="Q204" s="21"/>
      <c r="R204" s="23">
        <v>15</v>
      </c>
      <c r="S204" s="23">
        <v>150</v>
      </c>
    </row>
    <row r="205" spans="1:19" ht="26.25" customHeight="1">
      <c r="A205" s="13"/>
      <c r="B205" s="14" t="s">
        <v>87</v>
      </c>
      <c r="C205" s="15">
        <v>43.4</v>
      </c>
      <c r="D205" s="15">
        <v>39.6</v>
      </c>
      <c r="E205" s="15">
        <v>41.2</v>
      </c>
      <c r="F205" s="26">
        <v>58.9</v>
      </c>
      <c r="G205" s="26">
        <v>49.3</v>
      </c>
      <c r="H205" s="26">
        <v>52.4</v>
      </c>
      <c r="I205" s="17">
        <f t="shared" si="3"/>
        <v>47.466666666666661</v>
      </c>
      <c r="J205" s="18"/>
      <c r="K205" s="18"/>
      <c r="L205" s="19" t="s">
        <v>88</v>
      </c>
      <c r="M205" s="20">
        <v>15.6</v>
      </c>
      <c r="N205" s="21"/>
      <c r="O205" s="21"/>
      <c r="P205" s="21"/>
      <c r="Q205" s="21"/>
      <c r="R205" s="23"/>
      <c r="S205" s="23"/>
    </row>
    <row r="206" spans="1:19" ht="29.1" customHeight="1">
      <c r="A206" s="25"/>
      <c r="B206" s="14" t="s">
        <v>55</v>
      </c>
      <c r="C206" s="15">
        <v>81.2</v>
      </c>
      <c r="D206" s="15">
        <v>77.2</v>
      </c>
      <c r="E206" s="15">
        <v>71.8</v>
      </c>
      <c r="F206" s="16">
        <v>60.7</v>
      </c>
      <c r="G206" s="16">
        <v>58.6</v>
      </c>
      <c r="H206" s="16">
        <v>67.7</v>
      </c>
      <c r="I206" s="17">
        <f t="shared" si="3"/>
        <v>69.533333333333331</v>
      </c>
      <c r="J206" s="18"/>
      <c r="K206" s="18"/>
      <c r="L206" s="19" t="s">
        <v>56</v>
      </c>
      <c r="M206" s="20">
        <v>19.399999999999999</v>
      </c>
      <c r="N206" s="21"/>
      <c r="O206" s="21"/>
      <c r="P206" s="21"/>
      <c r="Q206" s="21"/>
      <c r="R206" s="23"/>
      <c r="S206" s="23"/>
    </row>
    <row r="207" spans="1:19" ht="26.25" customHeight="1">
      <c r="A207" s="13">
        <v>69</v>
      </c>
      <c r="B207" s="14" t="s">
        <v>13</v>
      </c>
      <c r="C207" s="15">
        <v>21.1</v>
      </c>
      <c r="D207" s="15">
        <v>19.3</v>
      </c>
      <c r="E207" s="15">
        <v>18.8</v>
      </c>
      <c r="F207" s="16">
        <v>23.9</v>
      </c>
      <c r="G207" s="16">
        <v>23.8</v>
      </c>
      <c r="H207" s="16">
        <v>52.8</v>
      </c>
      <c r="I207" s="17">
        <f t="shared" si="3"/>
        <v>26.616666666666664</v>
      </c>
      <c r="J207" s="18">
        <v>6.3</v>
      </c>
      <c r="K207" s="18">
        <v>4</v>
      </c>
      <c r="L207" s="19" t="s">
        <v>82</v>
      </c>
      <c r="M207" s="20">
        <v>8.6</v>
      </c>
      <c r="N207" s="21" t="s">
        <v>103</v>
      </c>
      <c r="O207" s="21" t="s">
        <v>155</v>
      </c>
      <c r="P207" s="21"/>
      <c r="Q207" s="21"/>
      <c r="R207" s="23">
        <v>15</v>
      </c>
      <c r="S207" s="23">
        <v>150</v>
      </c>
    </row>
    <row r="208" spans="1:19" ht="26.25" customHeight="1">
      <c r="A208" s="13"/>
      <c r="B208" s="14" t="s">
        <v>87</v>
      </c>
      <c r="C208" s="15">
        <v>37.6</v>
      </c>
      <c r="D208" s="15">
        <v>42.3</v>
      </c>
      <c r="E208" s="15">
        <v>39.6</v>
      </c>
      <c r="F208" s="16">
        <v>44.3</v>
      </c>
      <c r="G208" s="16">
        <v>28.2</v>
      </c>
      <c r="H208" s="16">
        <v>36.200000000000003</v>
      </c>
      <c r="I208" s="17">
        <f t="shared" si="3"/>
        <v>38.033333333333331</v>
      </c>
      <c r="J208" s="18"/>
      <c r="K208" s="18"/>
      <c r="L208" s="19" t="s">
        <v>88</v>
      </c>
      <c r="M208" s="20">
        <v>15.9</v>
      </c>
      <c r="N208" s="21"/>
      <c r="O208" s="21"/>
      <c r="P208" s="21"/>
      <c r="Q208" s="21"/>
      <c r="R208" s="23"/>
      <c r="S208" s="23"/>
    </row>
    <row r="209" spans="1:19" ht="23.25" customHeight="1">
      <c r="A209" s="25"/>
      <c r="B209" s="14" t="s">
        <v>55</v>
      </c>
      <c r="C209" s="15">
        <v>69.400000000000006</v>
      </c>
      <c r="D209" s="15">
        <v>72.3</v>
      </c>
      <c r="E209" s="15">
        <v>68.5</v>
      </c>
      <c r="F209" s="16">
        <v>32.4</v>
      </c>
      <c r="G209" s="16">
        <v>29.3</v>
      </c>
      <c r="H209" s="16">
        <v>40.1</v>
      </c>
      <c r="I209" s="17">
        <f t="shared" si="3"/>
        <v>52</v>
      </c>
      <c r="J209" s="18"/>
      <c r="K209" s="18"/>
      <c r="L209" s="19" t="s">
        <v>56</v>
      </c>
      <c r="M209" s="20">
        <v>19.8</v>
      </c>
      <c r="N209" s="21"/>
      <c r="O209" s="21"/>
      <c r="P209" s="21"/>
      <c r="Q209" s="21"/>
      <c r="R209" s="23"/>
      <c r="S209" s="23"/>
    </row>
    <row r="210" spans="1:19" ht="26.25" customHeight="1">
      <c r="A210" s="13">
        <v>70</v>
      </c>
      <c r="B210" s="14" t="s">
        <v>13</v>
      </c>
      <c r="C210" s="15">
        <v>24.3</v>
      </c>
      <c r="D210" s="15">
        <v>25.2</v>
      </c>
      <c r="E210" s="15">
        <v>31.6</v>
      </c>
      <c r="F210" s="16">
        <v>28.8</v>
      </c>
      <c r="G210" s="16">
        <v>25.2</v>
      </c>
      <c r="H210" s="16">
        <v>29.3</v>
      </c>
      <c r="I210" s="17">
        <f t="shared" si="3"/>
        <v>27.400000000000002</v>
      </c>
      <c r="J210" s="18">
        <v>6.4</v>
      </c>
      <c r="K210" s="18">
        <v>6</v>
      </c>
      <c r="L210" s="19" t="s">
        <v>82</v>
      </c>
      <c r="M210" s="20">
        <v>8.8000000000000007</v>
      </c>
      <c r="N210" s="21" t="s">
        <v>149</v>
      </c>
      <c r="O210" s="21" t="s">
        <v>147</v>
      </c>
      <c r="P210" s="21"/>
      <c r="Q210" s="21"/>
      <c r="R210" s="23">
        <v>15</v>
      </c>
      <c r="S210" s="23">
        <v>150</v>
      </c>
    </row>
    <row r="211" spans="1:19" ht="22.5" customHeight="1">
      <c r="A211" s="13"/>
      <c r="B211" s="14" t="s">
        <v>87</v>
      </c>
      <c r="C211" s="15">
        <v>67.400000000000006</v>
      </c>
      <c r="D211" s="15">
        <v>56.3</v>
      </c>
      <c r="E211" s="15">
        <v>56.4</v>
      </c>
      <c r="F211" s="16">
        <v>54.3</v>
      </c>
      <c r="G211" s="16">
        <v>46</v>
      </c>
      <c r="H211" s="16">
        <v>42.4</v>
      </c>
      <c r="I211" s="17">
        <f t="shared" si="3"/>
        <v>53.79999999999999</v>
      </c>
      <c r="J211" s="18"/>
      <c r="K211" s="18"/>
      <c r="L211" s="19" t="s">
        <v>88</v>
      </c>
      <c r="M211" s="20">
        <v>16.3</v>
      </c>
      <c r="N211" s="21"/>
      <c r="O211" s="21"/>
      <c r="P211" s="21"/>
      <c r="Q211" s="21"/>
      <c r="R211" s="23"/>
      <c r="S211" s="23"/>
    </row>
    <row r="212" spans="1:19" ht="23.25" customHeight="1">
      <c r="A212" s="25"/>
      <c r="B212" s="14" t="s">
        <v>55</v>
      </c>
      <c r="C212" s="15">
        <v>143.19999999999999</v>
      </c>
      <c r="D212" s="15">
        <v>145.30000000000001</v>
      </c>
      <c r="E212" s="15">
        <v>149.6</v>
      </c>
      <c r="F212" s="16">
        <v>100.8</v>
      </c>
      <c r="G212" s="16">
        <v>94.6</v>
      </c>
      <c r="H212" s="16">
        <v>102.5</v>
      </c>
      <c r="I212" s="17">
        <f t="shared" si="3"/>
        <v>122.66666666666667</v>
      </c>
      <c r="J212" s="18"/>
      <c r="K212" s="18"/>
      <c r="L212" s="19" t="s">
        <v>56</v>
      </c>
      <c r="M212" s="20">
        <v>19.100000000000001</v>
      </c>
      <c r="N212" s="21"/>
      <c r="O212" s="21"/>
      <c r="P212" s="21"/>
      <c r="Q212" s="21"/>
      <c r="R212" s="23"/>
      <c r="S212" s="23"/>
    </row>
    <row r="213" spans="1:19" ht="26.25" customHeight="1">
      <c r="A213" s="13">
        <v>71</v>
      </c>
      <c r="B213" s="14" t="s">
        <v>13</v>
      </c>
      <c r="C213" s="15">
        <v>22.3</v>
      </c>
      <c r="D213" s="15">
        <v>22.9</v>
      </c>
      <c r="E213" s="15">
        <v>21</v>
      </c>
      <c r="F213" s="16">
        <v>24.8</v>
      </c>
      <c r="G213" s="16">
        <v>22.6</v>
      </c>
      <c r="H213" s="16">
        <v>23.6</v>
      </c>
      <c r="I213" s="17">
        <f t="shared" si="3"/>
        <v>22.866666666666664</v>
      </c>
      <c r="J213" s="18">
        <v>6.2</v>
      </c>
      <c r="K213" s="18">
        <v>5</v>
      </c>
      <c r="L213" s="19" t="s">
        <v>82</v>
      </c>
      <c r="M213" s="20">
        <v>8.1999999999999993</v>
      </c>
      <c r="N213" s="21" t="s">
        <v>148</v>
      </c>
      <c r="O213" s="21" t="s">
        <v>156</v>
      </c>
      <c r="P213" s="21"/>
      <c r="Q213" s="21"/>
      <c r="R213" s="23">
        <v>15</v>
      </c>
      <c r="S213" s="23">
        <v>225</v>
      </c>
    </row>
    <row r="214" spans="1:19" ht="22.5" customHeight="1">
      <c r="A214" s="13"/>
      <c r="B214" s="14" t="s">
        <v>87</v>
      </c>
      <c r="C214" s="15">
        <v>15.6</v>
      </c>
      <c r="D214" s="15">
        <v>12.8</v>
      </c>
      <c r="E214" s="15">
        <v>13.4</v>
      </c>
      <c r="F214" s="16">
        <v>31.4</v>
      </c>
      <c r="G214" s="16">
        <v>29.7</v>
      </c>
      <c r="H214" s="16">
        <v>28.9</v>
      </c>
      <c r="I214" s="17">
        <f t="shared" si="3"/>
        <v>21.966666666666665</v>
      </c>
      <c r="J214" s="18"/>
      <c r="K214" s="18"/>
      <c r="L214" s="19" t="s">
        <v>88</v>
      </c>
      <c r="M214" s="20">
        <v>15.2</v>
      </c>
      <c r="N214" s="21"/>
      <c r="O214" s="21"/>
      <c r="P214" s="21"/>
      <c r="Q214" s="21"/>
      <c r="R214" s="23"/>
      <c r="S214" s="23"/>
    </row>
    <row r="215" spans="1:19" ht="21.75" customHeight="1">
      <c r="A215" s="25"/>
      <c r="B215" s="14" t="s">
        <v>55</v>
      </c>
      <c r="C215" s="15">
        <v>49.6</v>
      </c>
      <c r="D215" s="15">
        <v>52.3</v>
      </c>
      <c r="E215" s="15">
        <v>56.7</v>
      </c>
      <c r="F215" s="16">
        <v>38.4</v>
      </c>
      <c r="G215" s="16">
        <v>42.7</v>
      </c>
      <c r="H215" s="16">
        <v>47.6</v>
      </c>
      <c r="I215" s="17">
        <f t="shared" si="3"/>
        <v>47.883333333333347</v>
      </c>
      <c r="J215" s="18"/>
      <c r="K215" s="18"/>
      <c r="L215" s="19" t="s">
        <v>56</v>
      </c>
      <c r="M215" s="20">
        <v>18.7</v>
      </c>
      <c r="N215" s="21"/>
      <c r="O215" s="21"/>
      <c r="P215" s="21"/>
      <c r="Q215" s="21"/>
      <c r="R215" s="23"/>
      <c r="S215" s="23"/>
    </row>
    <row r="216" spans="1:19" ht="26.25" customHeight="1">
      <c r="A216" s="13">
        <v>72</v>
      </c>
      <c r="B216" s="14" t="s">
        <v>13</v>
      </c>
      <c r="C216" s="15">
        <v>31.1</v>
      </c>
      <c r="D216" s="15">
        <v>28</v>
      </c>
      <c r="E216" s="15">
        <v>33.700000000000003</v>
      </c>
      <c r="F216" s="16">
        <v>25.3</v>
      </c>
      <c r="G216" s="16">
        <v>22</v>
      </c>
      <c r="H216" s="16">
        <v>30.9</v>
      </c>
      <c r="I216" s="17">
        <f t="shared" si="3"/>
        <v>28.500000000000004</v>
      </c>
      <c r="J216" s="18">
        <v>6.1</v>
      </c>
      <c r="K216" s="18">
        <v>4</v>
      </c>
      <c r="L216" s="19" t="s">
        <v>82</v>
      </c>
      <c r="M216" s="20">
        <v>8.8000000000000007</v>
      </c>
      <c r="N216" s="21" t="s">
        <v>103</v>
      </c>
      <c r="O216" s="21" t="s">
        <v>155</v>
      </c>
      <c r="P216" s="21"/>
      <c r="Q216" s="21"/>
      <c r="R216" s="23">
        <v>15</v>
      </c>
      <c r="S216" s="23">
        <v>150</v>
      </c>
    </row>
    <row r="217" spans="1:19" ht="26.25" customHeight="1">
      <c r="A217" s="13"/>
      <c r="B217" s="14" t="s">
        <v>87</v>
      </c>
      <c r="C217" s="15">
        <v>44.3</v>
      </c>
      <c r="D217" s="15">
        <v>52.7</v>
      </c>
      <c r="E217" s="15">
        <v>40.6</v>
      </c>
      <c r="F217" s="16">
        <v>24.9</v>
      </c>
      <c r="G217" s="16">
        <v>20.399999999999999</v>
      </c>
      <c r="H217" s="16">
        <v>28.2</v>
      </c>
      <c r="I217" s="17">
        <f t="shared" si="3"/>
        <v>35.18333333333333</v>
      </c>
      <c r="J217" s="18"/>
      <c r="K217" s="18"/>
      <c r="L217" s="19" t="s">
        <v>88</v>
      </c>
      <c r="M217" s="20">
        <v>16.100000000000001</v>
      </c>
      <c r="N217" s="21"/>
      <c r="O217" s="21"/>
      <c r="P217" s="21"/>
      <c r="Q217" s="21"/>
      <c r="R217" s="23"/>
      <c r="S217" s="23"/>
    </row>
    <row r="218" spans="1:19" ht="30" customHeight="1">
      <c r="A218" s="25"/>
      <c r="B218" s="14" t="s">
        <v>55</v>
      </c>
      <c r="C218" s="15">
        <v>68.3</v>
      </c>
      <c r="D218" s="15">
        <v>72.400000000000006</v>
      </c>
      <c r="E218" s="15">
        <v>69.5</v>
      </c>
      <c r="F218" s="16">
        <v>27.2</v>
      </c>
      <c r="G218" s="16">
        <v>36.6</v>
      </c>
      <c r="H218" s="16">
        <v>34.5</v>
      </c>
      <c r="I218" s="17">
        <f t="shared" si="3"/>
        <v>51.416666666666664</v>
      </c>
      <c r="J218" s="18"/>
      <c r="K218" s="18"/>
      <c r="L218" s="19" t="s">
        <v>56</v>
      </c>
      <c r="M218" s="20">
        <v>20</v>
      </c>
      <c r="N218" s="21"/>
      <c r="O218" s="21"/>
      <c r="P218" s="21"/>
      <c r="Q218" s="21"/>
      <c r="R218" s="23"/>
      <c r="S218" s="23"/>
    </row>
    <row r="219" spans="1:19" ht="23.25" customHeight="1">
      <c r="A219" s="13">
        <v>73</v>
      </c>
      <c r="B219" s="14" t="s">
        <v>13</v>
      </c>
      <c r="C219" s="15">
        <v>23.9</v>
      </c>
      <c r="D219" s="15">
        <v>23.6</v>
      </c>
      <c r="E219" s="15">
        <v>23.3</v>
      </c>
      <c r="F219" s="16">
        <v>27</v>
      </c>
      <c r="G219" s="16">
        <v>37.9</v>
      </c>
      <c r="H219" s="16">
        <v>24.4</v>
      </c>
      <c r="I219" s="17">
        <f t="shared" si="3"/>
        <v>26.683333333333334</v>
      </c>
      <c r="J219" s="18">
        <v>6.3</v>
      </c>
      <c r="K219" s="18">
        <v>6</v>
      </c>
      <c r="L219" s="19" t="s">
        <v>82</v>
      </c>
      <c r="M219" s="20">
        <v>5</v>
      </c>
      <c r="N219" s="21" t="s">
        <v>129</v>
      </c>
      <c r="O219" s="21" t="s">
        <v>145</v>
      </c>
      <c r="P219" s="21"/>
      <c r="Q219" s="21"/>
      <c r="R219" s="23">
        <v>15</v>
      </c>
      <c r="S219" s="23">
        <v>225</v>
      </c>
    </row>
    <row r="220" spans="1:19" ht="21" customHeight="1">
      <c r="A220" s="13"/>
      <c r="B220" s="14" t="s">
        <v>87</v>
      </c>
      <c r="C220" s="15">
        <v>49.3</v>
      </c>
      <c r="D220" s="15">
        <v>52.6</v>
      </c>
      <c r="E220" s="15">
        <v>46.5</v>
      </c>
      <c r="F220" s="16">
        <v>23.9</v>
      </c>
      <c r="G220" s="16">
        <v>23.9</v>
      </c>
      <c r="H220" s="16">
        <v>32.4</v>
      </c>
      <c r="I220" s="17">
        <f t="shared" si="3"/>
        <v>38.1</v>
      </c>
      <c r="J220" s="18"/>
      <c r="K220" s="18"/>
      <c r="L220" s="19" t="s">
        <v>88</v>
      </c>
      <c r="M220" s="20">
        <v>13.6</v>
      </c>
      <c r="N220" s="21"/>
      <c r="O220" s="21"/>
      <c r="P220" s="21"/>
      <c r="Q220" s="21"/>
      <c r="R220" s="23"/>
      <c r="S220" s="23"/>
    </row>
    <row r="221" spans="1:19" ht="21.75" customHeight="1">
      <c r="A221" s="25"/>
      <c r="B221" s="14" t="s">
        <v>55</v>
      </c>
      <c r="C221" s="15">
        <v>107.7</v>
      </c>
      <c r="D221" s="15">
        <v>103.2</v>
      </c>
      <c r="E221" s="15">
        <v>97.4</v>
      </c>
      <c r="F221" s="16">
        <v>60.9</v>
      </c>
      <c r="G221" s="16">
        <v>48.4</v>
      </c>
      <c r="H221" s="16">
        <v>52.1</v>
      </c>
      <c r="I221" s="17">
        <f t="shared" si="3"/>
        <v>78.283333333333331</v>
      </c>
      <c r="J221" s="18"/>
      <c r="K221" s="18"/>
      <c r="L221" s="19" t="s">
        <v>56</v>
      </c>
      <c r="M221" s="20">
        <v>18.2</v>
      </c>
      <c r="N221" s="21"/>
      <c r="O221" s="21"/>
      <c r="P221" s="21"/>
      <c r="Q221" s="21"/>
      <c r="R221" s="23"/>
      <c r="S221" s="23"/>
    </row>
    <row r="222" spans="1:19" ht="23.25" customHeight="1">
      <c r="A222" s="13">
        <v>74</v>
      </c>
      <c r="B222" s="14" t="s">
        <v>13</v>
      </c>
      <c r="C222" s="15">
        <v>17.8</v>
      </c>
      <c r="D222" s="15">
        <v>24.6</v>
      </c>
      <c r="E222" s="15">
        <v>21.8</v>
      </c>
      <c r="F222" s="16">
        <v>31.5</v>
      </c>
      <c r="G222" s="16">
        <v>21.8</v>
      </c>
      <c r="H222" s="16">
        <v>25.6</v>
      </c>
      <c r="I222" s="17">
        <f t="shared" si="3"/>
        <v>23.849999999999998</v>
      </c>
      <c r="J222" s="18">
        <v>6.5</v>
      </c>
      <c r="K222" s="18">
        <v>5</v>
      </c>
      <c r="L222" s="19" t="s">
        <v>82</v>
      </c>
      <c r="M222" s="20">
        <v>9.3000000000000007</v>
      </c>
      <c r="N222" s="21" t="s">
        <v>157</v>
      </c>
      <c r="O222" s="21" t="s">
        <v>158</v>
      </c>
      <c r="P222" s="21"/>
      <c r="Q222" s="21"/>
      <c r="R222" s="23">
        <v>15</v>
      </c>
      <c r="S222" s="23">
        <v>150</v>
      </c>
    </row>
    <row r="223" spans="1:19" ht="23.25" customHeight="1">
      <c r="A223" s="13"/>
      <c r="B223" s="14" t="s">
        <v>87</v>
      </c>
      <c r="C223" s="15">
        <v>25.4</v>
      </c>
      <c r="D223" s="15">
        <v>29.6</v>
      </c>
      <c r="E223" s="15">
        <v>32.4</v>
      </c>
      <c r="F223" s="16">
        <v>46.5</v>
      </c>
      <c r="G223" s="16">
        <v>65.2</v>
      </c>
      <c r="H223" s="16">
        <v>67.900000000000006</v>
      </c>
      <c r="I223" s="17">
        <f t="shared" si="3"/>
        <v>44.5</v>
      </c>
      <c r="J223" s="18"/>
      <c r="K223" s="18"/>
      <c r="L223" s="19" t="s">
        <v>88</v>
      </c>
      <c r="M223" s="20">
        <v>16.399999999999999</v>
      </c>
      <c r="N223" s="21"/>
      <c r="O223" s="21"/>
      <c r="P223" s="21"/>
      <c r="Q223" s="21"/>
      <c r="R223" s="23"/>
      <c r="S223" s="23"/>
    </row>
    <row r="224" spans="1:19" ht="24.75" customHeight="1">
      <c r="A224" s="25"/>
      <c r="B224" s="14" t="s">
        <v>55</v>
      </c>
      <c r="C224" s="15">
        <v>76.8</v>
      </c>
      <c r="D224" s="15">
        <v>80.3</v>
      </c>
      <c r="E224" s="15">
        <v>72.7</v>
      </c>
      <c r="F224" s="16">
        <v>76.3</v>
      </c>
      <c r="G224" s="16">
        <v>73.099999999999994</v>
      </c>
      <c r="H224" s="16">
        <v>82.1</v>
      </c>
      <c r="I224" s="17">
        <f t="shared" si="3"/>
        <v>76.88333333333334</v>
      </c>
      <c r="J224" s="18"/>
      <c r="K224" s="18"/>
      <c r="L224" s="19" t="s">
        <v>56</v>
      </c>
      <c r="M224" s="20">
        <v>19</v>
      </c>
      <c r="N224" s="21"/>
      <c r="O224" s="21"/>
      <c r="P224" s="21"/>
      <c r="Q224" s="21"/>
      <c r="R224" s="23"/>
      <c r="S224" s="23"/>
    </row>
    <row r="225" spans="1:19" ht="20.25" customHeight="1">
      <c r="A225" s="13">
        <v>75</v>
      </c>
      <c r="B225" s="14" t="s">
        <v>13</v>
      </c>
      <c r="C225" s="15">
        <v>32.299999999999997</v>
      </c>
      <c r="D225" s="15">
        <v>31</v>
      </c>
      <c r="E225" s="15">
        <v>34.700000000000003</v>
      </c>
      <c r="F225" s="16">
        <v>29.6</v>
      </c>
      <c r="G225" s="16">
        <v>32.1</v>
      </c>
      <c r="H225" s="16">
        <v>30.4</v>
      </c>
      <c r="I225" s="17">
        <f t="shared" si="3"/>
        <v>31.683333333333334</v>
      </c>
      <c r="J225" s="18">
        <v>6.1</v>
      </c>
      <c r="K225" s="18">
        <v>4</v>
      </c>
      <c r="L225" s="19" t="s">
        <v>82</v>
      </c>
      <c r="M225" s="20">
        <v>7.6</v>
      </c>
      <c r="N225" s="21" t="s">
        <v>129</v>
      </c>
      <c r="O225" s="21" t="s">
        <v>145</v>
      </c>
      <c r="P225" s="21"/>
      <c r="Q225" s="21"/>
      <c r="R225" s="23">
        <v>15</v>
      </c>
      <c r="S225" s="23">
        <v>225</v>
      </c>
    </row>
    <row r="226" spans="1:19" ht="21" customHeight="1">
      <c r="A226" s="13"/>
      <c r="B226" s="14" t="s">
        <v>87</v>
      </c>
      <c r="C226" s="15">
        <v>23.4</v>
      </c>
      <c r="D226" s="15">
        <v>19.8</v>
      </c>
      <c r="E226" s="15">
        <v>26.5</v>
      </c>
      <c r="F226" s="16">
        <v>24</v>
      </c>
      <c r="G226" s="16">
        <v>20.3</v>
      </c>
      <c r="H226" s="16">
        <v>19.8</v>
      </c>
      <c r="I226" s="17">
        <f t="shared" si="3"/>
        <v>22.3</v>
      </c>
      <c r="J226" s="18"/>
      <c r="K226" s="18"/>
      <c r="L226" s="19" t="s">
        <v>88</v>
      </c>
      <c r="M226" s="20">
        <v>14.8</v>
      </c>
      <c r="N226" s="21"/>
      <c r="O226" s="21"/>
      <c r="P226" s="21"/>
      <c r="Q226" s="21"/>
      <c r="R226" s="23"/>
      <c r="S226" s="23"/>
    </row>
    <row r="227" spans="1:19" ht="22.5" customHeight="1">
      <c r="A227" s="25"/>
      <c r="B227" s="14" t="s">
        <v>55</v>
      </c>
      <c r="C227" s="15">
        <v>57.6</v>
      </c>
      <c r="D227" s="15">
        <v>49.8</v>
      </c>
      <c r="E227" s="15">
        <v>52.4</v>
      </c>
      <c r="F227" s="16">
        <v>39.200000000000003</v>
      </c>
      <c r="G227" s="16">
        <v>34.5</v>
      </c>
      <c r="H227" s="16">
        <v>37.6</v>
      </c>
      <c r="I227" s="17">
        <f t="shared" si="3"/>
        <v>45.183333333333337</v>
      </c>
      <c r="J227" s="18"/>
      <c r="K227" s="18"/>
      <c r="L227" s="19" t="s">
        <v>56</v>
      </c>
      <c r="M227" s="20">
        <v>18.8</v>
      </c>
      <c r="N227" s="21"/>
      <c r="O227" s="21"/>
      <c r="P227" s="21"/>
      <c r="Q227" s="21"/>
      <c r="R227" s="23"/>
      <c r="S227" s="23"/>
    </row>
    <row r="228" spans="1:19" ht="26.25" customHeight="1">
      <c r="A228" s="13">
        <v>76</v>
      </c>
      <c r="B228" s="14" t="s">
        <v>13</v>
      </c>
      <c r="C228" s="15">
        <v>17.899999999999999</v>
      </c>
      <c r="D228" s="15">
        <v>20.7</v>
      </c>
      <c r="E228" s="15">
        <v>20.7</v>
      </c>
      <c r="F228" s="16">
        <v>17</v>
      </c>
      <c r="G228" s="16">
        <v>17.100000000000001</v>
      </c>
      <c r="H228" s="16">
        <v>16.7</v>
      </c>
      <c r="I228" s="17">
        <f t="shared" si="3"/>
        <v>18.350000000000001</v>
      </c>
      <c r="J228" s="18">
        <v>6.3</v>
      </c>
      <c r="K228" s="18">
        <v>2</v>
      </c>
      <c r="L228" s="19" t="s">
        <v>82</v>
      </c>
      <c r="M228" s="20">
        <v>9.6999999999999993</v>
      </c>
      <c r="N228" s="21" t="s">
        <v>129</v>
      </c>
      <c r="O228" s="21" t="s">
        <v>145</v>
      </c>
      <c r="P228" s="21"/>
      <c r="Q228" s="21"/>
      <c r="R228" s="23">
        <v>15</v>
      </c>
      <c r="S228" s="23">
        <v>150</v>
      </c>
    </row>
    <row r="229" spans="1:19" ht="26.25" customHeight="1">
      <c r="A229" s="13"/>
      <c r="B229" s="14" t="s">
        <v>87</v>
      </c>
      <c r="C229" s="15">
        <v>28.2</v>
      </c>
      <c r="D229" s="15">
        <v>39.6</v>
      </c>
      <c r="E229" s="15">
        <v>42.3</v>
      </c>
      <c r="F229" s="16">
        <v>10.7</v>
      </c>
      <c r="G229" s="16">
        <v>21.8</v>
      </c>
      <c r="H229" s="16">
        <v>12.4</v>
      </c>
      <c r="I229" s="17">
        <f t="shared" si="3"/>
        <v>25.833333333333332</v>
      </c>
      <c r="J229" s="18"/>
      <c r="K229" s="18"/>
      <c r="L229" s="19" t="s">
        <v>88</v>
      </c>
      <c r="M229" s="20">
        <v>15.9</v>
      </c>
      <c r="N229" s="21"/>
      <c r="O229" s="21"/>
      <c r="P229" s="21"/>
      <c r="Q229" s="21"/>
      <c r="R229" s="23"/>
      <c r="S229" s="23"/>
    </row>
    <row r="230" spans="1:19" ht="29.1" customHeight="1">
      <c r="A230" s="25"/>
      <c r="B230" s="14" t="s">
        <v>55</v>
      </c>
      <c r="C230" s="15">
        <v>53.7</v>
      </c>
      <c r="D230" s="15">
        <v>62.4</v>
      </c>
      <c r="E230" s="15">
        <v>57.9</v>
      </c>
      <c r="F230" s="16">
        <v>21.2</v>
      </c>
      <c r="G230" s="16">
        <v>32.6</v>
      </c>
      <c r="H230" s="16">
        <v>34.200000000000003</v>
      </c>
      <c r="I230" s="17">
        <f t="shared" si="3"/>
        <v>43.666666666666664</v>
      </c>
      <c r="J230" s="18"/>
      <c r="K230" s="18"/>
      <c r="L230" s="19" t="s">
        <v>56</v>
      </c>
      <c r="M230" s="20">
        <v>19.2</v>
      </c>
      <c r="N230" s="21"/>
      <c r="O230" s="21"/>
      <c r="P230" s="21"/>
      <c r="Q230" s="21"/>
      <c r="R230" s="23"/>
      <c r="S230" s="23"/>
    </row>
    <row r="231" spans="1:19" ht="26.25" customHeight="1">
      <c r="A231" s="13">
        <v>77</v>
      </c>
      <c r="B231" s="14" t="s">
        <v>13</v>
      </c>
      <c r="C231" s="15">
        <v>20.5</v>
      </c>
      <c r="D231" s="15">
        <v>20.100000000000001</v>
      </c>
      <c r="E231" s="15">
        <v>19.600000000000001</v>
      </c>
      <c r="F231" s="16">
        <v>23.3</v>
      </c>
      <c r="G231" s="16">
        <v>27.5</v>
      </c>
      <c r="H231" s="16">
        <v>27.5</v>
      </c>
      <c r="I231" s="17">
        <f t="shared" si="3"/>
        <v>23.083333333333332</v>
      </c>
      <c r="J231" s="18">
        <v>9.5</v>
      </c>
      <c r="K231" s="18">
        <v>6</v>
      </c>
      <c r="L231" s="19" t="s">
        <v>82</v>
      </c>
      <c r="M231" s="20">
        <v>9.1</v>
      </c>
      <c r="N231" s="21" t="s">
        <v>157</v>
      </c>
      <c r="O231" s="21" t="s">
        <v>158</v>
      </c>
      <c r="P231" s="21"/>
      <c r="Q231" s="21"/>
      <c r="R231" s="23">
        <v>15</v>
      </c>
      <c r="S231" s="23">
        <v>150</v>
      </c>
    </row>
    <row r="232" spans="1:19" ht="26.25" customHeight="1">
      <c r="A232" s="13"/>
      <c r="B232" s="14" t="s">
        <v>87</v>
      </c>
      <c r="C232" s="15">
        <v>56.4</v>
      </c>
      <c r="D232" s="15">
        <v>64.3</v>
      </c>
      <c r="E232" s="15">
        <v>55.6</v>
      </c>
      <c r="F232" s="16">
        <v>18.899999999999999</v>
      </c>
      <c r="G232" s="16">
        <v>20.6</v>
      </c>
      <c r="H232" s="16">
        <v>21.4</v>
      </c>
      <c r="I232" s="17">
        <f t="shared" si="3"/>
        <v>39.533333333333331</v>
      </c>
      <c r="J232" s="18"/>
      <c r="K232" s="18"/>
      <c r="L232" s="19" t="s">
        <v>88</v>
      </c>
      <c r="M232" s="20">
        <v>15.3</v>
      </c>
      <c r="N232" s="21"/>
      <c r="O232" s="21"/>
      <c r="P232" s="21"/>
      <c r="Q232" s="21"/>
      <c r="R232" s="23"/>
      <c r="S232" s="23"/>
    </row>
    <row r="233" spans="1:19" ht="27" customHeight="1">
      <c r="A233" s="25"/>
      <c r="B233" s="14" t="s">
        <v>55</v>
      </c>
      <c r="C233" s="15">
        <v>105.4</v>
      </c>
      <c r="D233" s="15">
        <v>110.3</v>
      </c>
      <c r="E233" s="15">
        <v>102.5</v>
      </c>
      <c r="F233" s="16">
        <v>66.099999999999994</v>
      </c>
      <c r="G233" s="16">
        <v>61.5</v>
      </c>
      <c r="H233" s="16">
        <v>70.2</v>
      </c>
      <c r="I233" s="17">
        <f t="shared" si="3"/>
        <v>86</v>
      </c>
      <c r="J233" s="18"/>
      <c r="K233" s="18"/>
      <c r="L233" s="19" t="s">
        <v>56</v>
      </c>
      <c r="M233" s="20">
        <v>18.600000000000001</v>
      </c>
      <c r="N233" s="21"/>
      <c r="O233" s="21"/>
      <c r="P233" s="21"/>
      <c r="Q233" s="21"/>
      <c r="R233" s="23"/>
      <c r="S233" s="23"/>
    </row>
    <row r="234" spans="1:19" ht="26.25" customHeight="1">
      <c r="A234" s="13">
        <v>78</v>
      </c>
      <c r="B234" s="14" t="s">
        <v>13</v>
      </c>
      <c r="C234" s="15">
        <v>40</v>
      </c>
      <c r="D234" s="15">
        <v>41.6</v>
      </c>
      <c r="E234" s="15">
        <v>37.700000000000003</v>
      </c>
      <c r="F234" s="16">
        <v>38.9</v>
      </c>
      <c r="G234" s="16">
        <v>39.200000000000003</v>
      </c>
      <c r="H234" s="16">
        <v>31.9</v>
      </c>
      <c r="I234" s="17">
        <f t="shared" si="3"/>
        <v>38.216666666666661</v>
      </c>
      <c r="J234" s="18">
        <v>7.3</v>
      </c>
      <c r="K234" s="18">
        <v>3</v>
      </c>
      <c r="L234" s="19" t="s">
        <v>82</v>
      </c>
      <c r="M234" s="20">
        <v>9.3000000000000007</v>
      </c>
      <c r="N234" s="21" t="s">
        <v>125</v>
      </c>
      <c r="O234" s="21" t="s">
        <v>155</v>
      </c>
      <c r="P234" s="21"/>
      <c r="Q234" s="21"/>
      <c r="R234" s="23">
        <v>15</v>
      </c>
      <c r="S234" s="23">
        <v>150</v>
      </c>
    </row>
    <row r="235" spans="1:19" ht="34.5" customHeight="1">
      <c r="A235" s="13"/>
      <c r="B235" s="14" t="s">
        <v>87</v>
      </c>
      <c r="C235" s="15">
        <v>60.2</v>
      </c>
      <c r="D235" s="15">
        <v>52.4</v>
      </c>
      <c r="E235" s="15">
        <v>56.3</v>
      </c>
      <c r="F235" s="16">
        <v>25</v>
      </c>
      <c r="G235" s="16">
        <v>34.200000000000003</v>
      </c>
      <c r="H235" s="16">
        <v>27.9</v>
      </c>
      <c r="I235" s="17">
        <f t="shared" si="3"/>
        <v>42.666666666666664</v>
      </c>
      <c r="J235" s="18"/>
      <c r="K235" s="18"/>
      <c r="L235" s="19" t="s">
        <v>88</v>
      </c>
      <c r="M235" s="20">
        <v>16</v>
      </c>
      <c r="N235" s="21"/>
      <c r="O235" s="21"/>
      <c r="P235" s="21"/>
      <c r="Q235" s="21"/>
      <c r="R235" s="23"/>
      <c r="S235" s="23"/>
    </row>
    <row r="236" spans="1:19" ht="28.5" customHeight="1">
      <c r="A236" s="25"/>
      <c r="B236" s="14" t="s">
        <v>55</v>
      </c>
      <c r="C236" s="15">
        <v>76.8</v>
      </c>
      <c r="D236" s="15">
        <v>79.400000000000006</v>
      </c>
      <c r="E236" s="15">
        <v>73.2</v>
      </c>
      <c r="F236" s="16">
        <v>60.2</v>
      </c>
      <c r="G236" s="16">
        <v>73.2</v>
      </c>
      <c r="H236" s="16">
        <v>75.400000000000006</v>
      </c>
      <c r="I236" s="17">
        <f t="shared" si="3"/>
        <v>73.033333333333317</v>
      </c>
      <c r="J236" s="18"/>
      <c r="K236" s="18"/>
      <c r="L236" s="19" t="s">
        <v>56</v>
      </c>
      <c r="M236" s="20">
        <v>19.8</v>
      </c>
      <c r="N236" s="21"/>
      <c r="O236" s="21"/>
      <c r="P236" s="21"/>
      <c r="Q236" s="21"/>
      <c r="R236" s="23"/>
      <c r="S236" s="23"/>
    </row>
    <row r="237" spans="1:19" ht="26.25" customHeight="1">
      <c r="A237" s="13">
        <v>79</v>
      </c>
      <c r="B237" s="14" t="s">
        <v>13</v>
      </c>
      <c r="C237" s="15">
        <v>23.4</v>
      </c>
      <c r="D237" s="15">
        <v>23.8</v>
      </c>
      <c r="E237" s="15">
        <v>31.9</v>
      </c>
      <c r="F237" s="16">
        <v>27.5</v>
      </c>
      <c r="G237" s="16">
        <v>33.1</v>
      </c>
      <c r="H237" s="16">
        <v>41.8</v>
      </c>
      <c r="I237" s="17">
        <f t="shared" si="3"/>
        <v>30.25</v>
      </c>
      <c r="J237" s="18">
        <v>7.8</v>
      </c>
      <c r="K237" s="18">
        <v>7</v>
      </c>
      <c r="L237" s="19" t="s">
        <v>82</v>
      </c>
      <c r="M237" s="20">
        <v>4</v>
      </c>
      <c r="N237" s="21" t="s">
        <v>129</v>
      </c>
      <c r="O237" s="21" t="s">
        <v>145</v>
      </c>
      <c r="P237" s="21"/>
      <c r="Q237" s="21"/>
      <c r="R237" s="23">
        <v>15</v>
      </c>
      <c r="S237" s="23">
        <v>150</v>
      </c>
    </row>
    <row r="238" spans="1:19" ht="22.5" customHeight="1">
      <c r="A238" s="13"/>
      <c r="B238" s="14" t="s">
        <v>87</v>
      </c>
      <c r="C238" s="15">
        <v>32.6</v>
      </c>
      <c r="D238" s="15">
        <v>44.5</v>
      </c>
      <c r="E238" s="15">
        <v>50.6</v>
      </c>
      <c r="F238" s="16">
        <v>28.9</v>
      </c>
      <c r="G238" s="16">
        <v>26.7</v>
      </c>
      <c r="H238" s="16">
        <v>22.5</v>
      </c>
      <c r="I238" s="17">
        <f t="shared" si="3"/>
        <v>34.299999999999997</v>
      </c>
      <c r="J238" s="18"/>
      <c r="K238" s="18"/>
      <c r="L238" s="19" t="s">
        <v>88</v>
      </c>
      <c r="M238" s="20">
        <v>11.7</v>
      </c>
      <c r="N238" s="21"/>
      <c r="O238" s="21"/>
      <c r="P238" s="21"/>
      <c r="Q238" s="21"/>
      <c r="R238" s="23"/>
      <c r="S238" s="23"/>
    </row>
    <row r="239" spans="1:19" ht="26.25" customHeight="1">
      <c r="A239" s="25"/>
      <c r="B239" s="14" t="s">
        <v>55</v>
      </c>
      <c r="C239" s="15">
        <v>93</v>
      </c>
      <c r="D239" s="15">
        <v>85.7</v>
      </c>
      <c r="E239" s="15">
        <v>86.4</v>
      </c>
      <c r="F239" s="16">
        <v>30.4</v>
      </c>
      <c r="G239" s="16">
        <v>41.7</v>
      </c>
      <c r="H239" s="16">
        <v>36.9</v>
      </c>
      <c r="I239" s="17">
        <f t="shared" si="3"/>
        <v>62.349999999999994</v>
      </c>
      <c r="J239" s="18"/>
      <c r="K239" s="18"/>
      <c r="L239" s="19" t="s">
        <v>56</v>
      </c>
      <c r="M239" s="20">
        <v>16.600000000000001</v>
      </c>
      <c r="N239" s="21"/>
      <c r="O239" s="21"/>
      <c r="P239" s="21"/>
      <c r="Q239" s="21"/>
      <c r="R239" s="23"/>
      <c r="S239" s="23"/>
    </row>
    <row r="240" spans="1:19" ht="21.75" customHeight="1">
      <c r="A240" s="13">
        <v>80</v>
      </c>
      <c r="B240" s="14" t="s">
        <v>13</v>
      </c>
      <c r="C240" s="15">
        <v>34.1</v>
      </c>
      <c r="D240" s="15">
        <v>21.3</v>
      </c>
      <c r="E240" s="15">
        <v>21</v>
      </c>
      <c r="F240" s="16">
        <v>23.4</v>
      </c>
      <c r="G240" s="16">
        <v>19.899999999999999</v>
      </c>
      <c r="H240" s="16">
        <v>17.8</v>
      </c>
      <c r="I240" s="17">
        <f t="shared" si="3"/>
        <v>22.916666666666671</v>
      </c>
      <c r="J240" s="18">
        <v>6.8</v>
      </c>
      <c r="K240" s="18">
        <v>2</v>
      </c>
      <c r="L240" s="19" t="s">
        <v>82</v>
      </c>
      <c r="M240" s="20">
        <v>9.5</v>
      </c>
      <c r="N240" s="21" t="s">
        <v>159</v>
      </c>
      <c r="O240" s="21"/>
      <c r="P240" s="23"/>
      <c r="Q240" s="23"/>
      <c r="R240" s="23">
        <v>15</v>
      </c>
      <c r="S240" s="23">
        <v>150</v>
      </c>
    </row>
    <row r="241" spans="1:19" ht="26.25" customHeight="1">
      <c r="A241" s="13"/>
      <c r="B241" s="14" t="s">
        <v>87</v>
      </c>
      <c r="C241" s="15">
        <v>63</v>
      </c>
      <c r="D241" s="15">
        <v>70.900000000000006</v>
      </c>
      <c r="E241" s="15">
        <v>67.400000000000006</v>
      </c>
      <c r="F241" s="16">
        <v>42.3</v>
      </c>
      <c r="G241" s="16">
        <v>39.700000000000003</v>
      </c>
      <c r="H241" s="16">
        <v>32.799999999999997</v>
      </c>
      <c r="I241" s="17">
        <f t="shared" si="3"/>
        <v>52.683333333333337</v>
      </c>
      <c r="J241" s="18"/>
      <c r="K241" s="18"/>
      <c r="L241" s="19" t="s">
        <v>88</v>
      </c>
      <c r="M241" s="20">
        <v>15.7</v>
      </c>
      <c r="N241" s="21"/>
      <c r="O241" s="21"/>
      <c r="P241" s="23"/>
      <c r="Q241" s="23"/>
      <c r="R241" s="23"/>
      <c r="S241" s="23"/>
    </row>
    <row r="242" spans="1:19" ht="25.5" customHeight="1">
      <c r="A242" s="25"/>
      <c r="B242" s="14" t="s">
        <v>55</v>
      </c>
      <c r="C242" s="15">
        <v>82.3</v>
      </c>
      <c r="D242" s="15">
        <v>86.4</v>
      </c>
      <c r="E242" s="15">
        <v>60.9</v>
      </c>
      <c r="F242" s="16">
        <v>64.5</v>
      </c>
      <c r="G242" s="16">
        <v>70.2</v>
      </c>
      <c r="H242" s="16">
        <v>66.3</v>
      </c>
      <c r="I242" s="17">
        <f t="shared" si="3"/>
        <v>71.766666666666666</v>
      </c>
      <c r="J242" s="18"/>
      <c r="K242" s="18"/>
      <c r="L242" s="19" t="s">
        <v>56</v>
      </c>
      <c r="M242" s="20">
        <v>20.2</v>
      </c>
      <c r="N242" s="21"/>
      <c r="O242" s="21"/>
      <c r="P242" s="23"/>
      <c r="Q242" s="23"/>
      <c r="R242" s="23"/>
      <c r="S242" s="23"/>
    </row>
    <row r="243" spans="1:19" ht="21" customHeight="1">
      <c r="A243" s="13">
        <v>81</v>
      </c>
      <c r="B243" s="14" t="s">
        <v>13</v>
      </c>
      <c r="C243" s="15">
        <v>25.9</v>
      </c>
      <c r="D243" s="15">
        <v>21.6</v>
      </c>
      <c r="E243" s="15">
        <v>24.8</v>
      </c>
      <c r="F243" s="16">
        <v>27.1</v>
      </c>
      <c r="G243" s="16">
        <v>28.5</v>
      </c>
      <c r="H243" s="16">
        <v>29.7</v>
      </c>
      <c r="I243" s="17">
        <f t="shared" si="3"/>
        <v>26.266666666666666</v>
      </c>
      <c r="J243" s="18">
        <v>8.1</v>
      </c>
      <c r="K243" s="18">
        <v>10</v>
      </c>
      <c r="L243" s="19" t="s">
        <v>82</v>
      </c>
      <c r="M243" s="20">
        <v>9.1999999999999993</v>
      </c>
      <c r="N243" s="21" t="s">
        <v>103</v>
      </c>
      <c r="O243" s="21" t="s">
        <v>160</v>
      </c>
      <c r="P243" s="21"/>
      <c r="Q243" s="23"/>
      <c r="R243" s="23">
        <v>15</v>
      </c>
      <c r="S243" s="23">
        <v>150</v>
      </c>
    </row>
    <row r="244" spans="1:19" ht="26.25" customHeight="1">
      <c r="A244" s="13"/>
      <c r="B244" s="14" t="s">
        <v>87</v>
      </c>
      <c r="C244" s="15">
        <v>62.3</v>
      </c>
      <c r="D244" s="15">
        <v>57.6</v>
      </c>
      <c r="E244" s="15">
        <v>5.9</v>
      </c>
      <c r="F244" s="16">
        <v>43.8</v>
      </c>
      <c r="G244" s="16">
        <v>35</v>
      </c>
      <c r="H244" s="16">
        <v>24.6</v>
      </c>
      <c r="I244" s="17">
        <f t="shared" si="3"/>
        <v>38.200000000000003</v>
      </c>
      <c r="J244" s="18"/>
      <c r="K244" s="18"/>
      <c r="L244" s="19" t="s">
        <v>88</v>
      </c>
      <c r="M244" s="20">
        <v>16.5</v>
      </c>
      <c r="N244" s="21"/>
      <c r="O244" s="21"/>
      <c r="P244" s="21"/>
      <c r="Q244" s="23"/>
      <c r="R244" s="23"/>
      <c r="S244" s="23"/>
    </row>
    <row r="245" spans="1:19" ht="24.75" customHeight="1">
      <c r="A245" s="25"/>
      <c r="B245" s="14" t="s">
        <v>55</v>
      </c>
      <c r="C245" s="15">
        <v>156.30000000000001</v>
      </c>
      <c r="D245" s="15">
        <v>149.69999999999999</v>
      </c>
      <c r="E245" s="15">
        <v>137.6</v>
      </c>
      <c r="F245" s="16">
        <v>75.7</v>
      </c>
      <c r="G245" s="16">
        <v>68.8</v>
      </c>
      <c r="H245" s="16">
        <v>59.4</v>
      </c>
      <c r="I245" s="17">
        <f t="shared" si="3"/>
        <v>107.91666666666667</v>
      </c>
      <c r="J245" s="18"/>
      <c r="K245" s="18"/>
      <c r="L245" s="19" t="s">
        <v>56</v>
      </c>
      <c r="M245" s="20">
        <v>19.5</v>
      </c>
      <c r="N245" s="21"/>
      <c r="O245" s="21"/>
      <c r="P245" s="21"/>
      <c r="Q245" s="23"/>
      <c r="R245" s="23"/>
      <c r="S245" s="23"/>
    </row>
    <row r="246" spans="1:19" ht="25.5" customHeight="1">
      <c r="A246" s="13">
        <v>82</v>
      </c>
      <c r="B246" s="14" t="s">
        <v>13</v>
      </c>
      <c r="C246" s="15">
        <v>26.5</v>
      </c>
      <c r="D246" s="15">
        <v>24.8</v>
      </c>
      <c r="E246" s="15">
        <v>26.7</v>
      </c>
      <c r="F246" s="16">
        <v>26.7</v>
      </c>
      <c r="G246" s="16">
        <v>20.6</v>
      </c>
      <c r="H246" s="16">
        <v>34</v>
      </c>
      <c r="I246" s="17">
        <f t="shared" si="3"/>
        <v>26.55</v>
      </c>
      <c r="J246" s="18">
        <v>6.7</v>
      </c>
      <c r="K246" s="18">
        <v>5</v>
      </c>
      <c r="L246" s="19" t="s">
        <v>82</v>
      </c>
      <c r="M246" s="20">
        <v>7.9</v>
      </c>
      <c r="N246" s="21" t="s">
        <v>159</v>
      </c>
      <c r="O246" s="21"/>
      <c r="P246" s="21"/>
      <c r="Q246" s="23"/>
      <c r="R246" s="23">
        <v>15</v>
      </c>
      <c r="S246" s="23">
        <v>150</v>
      </c>
    </row>
    <row r="247" spans="1:19" ht="24.75" customHeight="1">
      <c r="A247" s="13"/>
      <c r="B247" s="14" t="s">
        <v>87</v>
      </c>
      <c r="C247" s="15">
        <v>71.2</v>
      </c>
      <c r="D247" s="15">
        <v>69.8</v>
      </c>
      <c r="E247" s="15">
        <v>65.900000000000006</v>
      </c>
      <c r="F247" s="16">
        <v>46.7</v>
      </c>
      <c r="G247" s="16">
        <v>40.6</v>
      </c>
      <c r="H247" s="16">
        <v>42.4</v>
      </c>
      <c r="I247" s="17">
        <f t="shared" si="3"/>
        <v>56.1</v>
      </c>
      <c r="J247" s="18"/>
      <c r="K247" s="18"/>
      <c r="L247" s="19" t="s">
        <v>88</v>
      </c>
      <c r="M247" s="20">
        <v>14.9</v>
      </c>
      <c r="N247" s="21"/>
      <c r="O247" s="21"/>
      <c r="P247" s="21"/>
      <c r="Q247" s="23"/>
      <c r="R247" s="23"/>
      <c r="S247" s="23"/>
    </row>
    <row r="248" spans="1:19" ht="28.5" customHeight="1">
      <c r="A248" s="25"/>
      <c r="B248" s="14" t="s">
        <v>55</v>
      </c>
      <c r="C248" s="15">
        <v>142.4</v>
      </c>
      <c r="D248" s="15">
        <v>94.6</v>
      </c>
      <c r="E248" s="15">
        <v>98.6</v>
      </c>
      <c r="F248" s="16">
        <v>72.3</v>
      </c>
      <c r="G248" s="16">
        <v>68.7</v>
      </c>
      <c r="H248" s="16">
        <v>62.9</v>
      </c>
      <c r="I248" s="17">
        <f t="shared" si="3"/>
        <v>89.916666666666671</v>
      </c>
      <c r="J248" s="18"/>
      <c r="K248" s="18"/>
      <c r="L248" s="19" t="s">
        <v>56</v>
      </c>
      <c r="M248" s="20">
        <v>18.5</v>
      </c>
      <c r="N248" s="21"/>
      <c r="O248" s="21"/>
      <c r="P248" s="21"/>
      <c r="Q248" s="23"/>
      <c r="R248" s="23"/>
      <c r="S248" s="23"/>
    </row>
    <row r="249" spans="1:19" ht="26.25" customHeight="1">
      <c r="A249" s="13">
        <v>83</v>
      </c>
      <c r="B249" s="14" t="s">
        <v>13</v>
      </c>
      <c r="C249" s="15">
        <v>22.7</v>
      </c>
      <c r="D249" s="15">
        <v>27.5</v>
      </c>
      <c r="E249" s="15">
        <v>27.2</v>
      </c>
      <c r="F249" s="16">
        <v>21</v>
      </c>
      <c r="G249" s="16">
        <v>24.6</v>
      </c>
      <c r="H249" s="16">
        <v>24</v>
      </c>
      <c r="I249" s="17">
        <f t="shared" si="3"/>
        <v>24.5</v>
      </c>
      <c r="J249" s="18">
        <v>7</v>
      </c>
      <c r="K249" s="18">
        <v>7</v>
      </c>
      <c r="L249" s="19" t="s">
        <v>82</v>
      </c>
      <c r="M249" s="20">
        <v>8.6999999999999993</v>
      </c>
      <c r="N249" s="21" t="s">
        <v>129</v>
      </c>
      <c r="O249" s="21" t="s">
        <v>145</v>
      </c>
      <c r="P249" s="21"/>
      <c r="Q249" s="23"/>
      <c r="R249" s="23">
        <v>15</v>
      </c>
      <c r="S249" s="23">
        <v>150</v>
      </c>
    </row>
    <row r="250" spans="1:19" ht="26.25" customHeight="1">
      <c r="A250" s="13"/>
      <c r="B250" s="14" t="s">
        <v>87</v>
      </c>
      <c r="C250" s="15">
        <v>66</v>
      </c>
      <c r="D250" s="15">
        <v>60.4</v>
      </c>
      <c r="E250" s="15">
        <v>59.8</v>
      </c>
      <c r="F250" s="16">
        <v>15</v>
      </c>
      <c r="G250" s="16">
        <v>23.2</v>
      </c>
      <c r="H250" s="16">
        <v>31</v>
      </c>
      <c r="I250" s="17">
        <f t="shared" si="3"/>
        <v>42.566666666666663</v>
      </c>
      <c r="J250" s="18"/>
      <c r="K250" s="18"/>
      <c r="L250" s="19" t="s">
        <v>88</v>
      </c>
      <c r="M250" s="20">
        <v>16.8</v>
      </c>
      <c r="N250" s="21"/>
      <c r="O250" s="21"/>
      <c r="P250" s="21"/>
      <c r="Q250" s="23"/>
      <c r="R250" s="23"/>
      <c r="S250" s="23"/>
    </row>
    <row r="251" spans="1:19" ht="27.95" customHeight="1">
      <c r="A251" s="25"/>
      <c r="B251" s="14" t="s">
        <v>55</v>
      </c>
      <c r="C251" s="15">
        <v>76.7</v>
      </c>
      <c r="D251" s="15">
        <v>72.400000000000006</v>
      </c>
      <c r="E251" s="15">
        <v>73.8</v>
      </c>
      <c r="F251" s="16">
        <v>52.5</v>
      </c>
      <c r="G251" s="16">
        <v>50.2</v>
      </c>
      <c r="H251" s="16">
        <v>54.7</v>
      </c>
      <c r="I251" s="17">
        <f t="shared" si="3"/>
        <v>63.383333333333333</v>
      </c>
      <c r="J251" s="18"/>
      <c r="K251" s="18"/>
      <c r="L251" s="19" t="s">
        <v>56</v>
      </c>
      <c r="M251" s="20">
        <v>19.8</v>
      </c>
      <c r="N251" s="21"/>
      <c r="O251" s="21"/>
      <c r="P251" s="21"/>
      <c r="Q251" s="23"/>
      <c r="R251" s="23"/>
      <c r="S251" s="23"/>
    </row>
    <row r="252" spans="1:19" ht="26.25" customHeight="1">
      <c r="A252" s="13">
        <v>84</v>
      </c>
      <c r="B252" s="14" t="s">
        <v>13</v>
      </c>
      <c r="C252" s="15">
        <v>25.1</v>
      </c>
      <c r="D252" s="15">
        <v>21.9</v>
      </c>
      <c r="E252" s="15">
        <v>25.6</v>
      </c>
      <c r="F252" s="16">
        <v>21.8</v>
      </c>
      <c r="G252" s="16">
        <v>26.6</v>
      </c>
      <c r="H252" s="16">
        <v>22.8</v>
      </c>
      <c r="I252" s="17">
        <f t="shared" si="3"/>
        <v>23.966666666666669</v>
      </c>
      <c r="J252" s="18">
        <v>8.3000000000000007</v>
      </c>
      <c r="K252" s="18">
        <v>8</v>
      </c>
      <c r="L252" s="19" t="s">
        <v>82</v>
      </c>
      <c r="M252" s="20">
        <v>9.3000000000000007</v>
      </c>
      <c r="N252" s="21" t="s">
        <v>103</v>
      </c>
      <c r="O252" s="21" t="s">
        <v>161</v>
      </c>
      <c r="P252" s="21"/>
      <c r="Q252" s="23"/>
      <c r="R252" s="23">
        <v>15</v>
      </c>
      <c r="S252" s="23">
        <v>150</v>
      </c>
    </row>
    <row r="253" spans="1:19" ht="26.25" customHeight="1">
      <c r="A253" s="13"/>
      <c r="B253" s="14" t="s">
        <v>87</v>
      </c>
      <c r="C253" s="15">
        <v>22.3</v>
      </c>
      <c r="D253" s="15">
        <v>29.6</v>
      </c>
      <c r="E253" s="15">
        <v>27.2</v>
      </c>
      <c r="F253" s="16">
        <v>21</v>
      </c>
      <c r="G253" s="16">
        <v>10.9</v>
      </c>
      <c r="H253" s="16">
        <v>14.5</v>
      </c>
      <c r="I253" s="17">
        <f t="shared" si="3"/>
        <v>20.916666666666668</v>
      </c>
      <c r="J253" s="18"/>
      <c r="K253" s="18"/>
      <c r="L253" s="19" t="s">
        <v>88</v>
      </c>
      <c r="M253" s="20">
        <v>16</v>
      </c>
      <c r="N253" s="21"/>
      <c r="O253" s="21"/>
      <c r="P253" s="21"/>
      <c r="Q253" s="23"/>
      <c r="R253" s="23"/>
      <c r="S253" s="23"/>
    </row>
    <row r="254" spans="1:19" ht="27" customHeight="1">
      <c r="A254" s="25"/>
      <c r="B254" s="14" t="s">
        <v>55</v>
      </c>
      <c r="C254" s="15">
        <v>44.8</v>
      </c>
      <c r="D254" s="15">
        <v>37.200000000000003</v>
      </c>
      <c r="E254" s="15">
        <v>42.6</v>
      </c>
      <c r="F254" s="16">
        <v>28.4</v>
      </c>
      <c r="G254" s="16">
        <v>26.3</v>
      </c>
      <c r="H254" s="16">
        <v>30.6</v>
      </c>
      <c r="I254" s="17">
        <f t="shared" si="3"/>
        <v>34.983333333333334</v>
      </c>
      <c r="J254" s="18"/>
      <c r="K254" s="18"/>
      <c r="L254" s="19" t="s">
        <v>56</v>
      </c>
      <c r="M254" s="20">
        <v>19.600000000000001</v>
      </c>
      <c r="N254" s="21"/>
      <c r="O254" s="21"/>
      <c r="P254" s="21"/>
      <c r="Q254" s="23"/>
      <c r="R254" s="23"/>
      <c r="S254" s="23"/>
    </row>
    <row r="255" spans="1:19" ht="26.25" customHeight="1">
      <c r="A255" s="13">
        <v>85</v>
      </c>
      <c r="B255" s="14" t="s">
        <v>13</v>
      </c>
      <c r="C255" s="15">
        <v>24.6</v>
      </c>
      <c r="D255" s="15">
        <v>19</v>
      </c>
      <c r="E255" s="15">
        <v>20.8</v>
      </c>
      <c r="F255" s="16">
        <v>23.3</v>
      </c>
      <c r="G255" s="16">
        <v>20.2</v>
      </c>
      <c r="H255" s="16">
        <v>22.7</v>
      </c>
      <c r="I255" s="17">
        <f t="shared" si="3"/>
        <v>21.766666666666666</v>
      </c>
      <c r="J255" s="18">
        <v>6.9</v>
      </c>
      <c r="K255" s="18">
        <v>9</v>
      </c>
      <c r="L255" s="19" t="s">
        <v>82</v>
      </c>
      <c r="M255" s="20">
        <v>9.8000000000000007</v>
      </c>
      <c r="N255" s="21" t="s">
        <v>124</v>
      </c>
      <c r="O255" s="21" t="s">
        <v>160</v>
      </c>
      <c r="P255" s="21"/>
      <c r="Q255" s="23"/>
      <c r="R255" s="23">
        <v>15</v>
      </c>
      <c r="S255" s="23">
        <v>150</v>
      </c>
    </row>
    <row r="256" spans="1:19" ht="23.25" customHeight="1">
      <c r="A256" s="13"/>
      <c r="B256" s="14" t="s">
        <v>87</v>
      </c>
      <c r="C256" s="15">
        <v>61.5</v>
      </c>
      <c r="D256" s="15">
        <v>67.400000000000006</v>
      </c>
      <c r="E256" s="15">
        <v>41.6</v>
      </c>
      <c r="F256" s="16">
        <v>36.9</v>
      </c>
      <c r="G256" s="16">
        <v>27.7</v>
      </c>
      <c r="H256" s="16">
        <v>31.6</v>
      </c>
      <c r="I256" s="17">
        <f t="shared" si="3"/>
        <v>44.449999999999996</v>
      </c>
      <c r="J256" s="18"/>
      <c r="K256" s="18"/>
      <c r="L256" s="19" t="s">
        <v>88</v>
      </c>
      <c r="M256" s="20">
        <v>16.399999999999999</v>
      </c>
      <c r="N256" s="21"/>
      <c r="O256" s="21"/>
      <c r="P256" s="21"/>
      <c r="Q256" s="23"/>
      <c r="R256" s="23"/>
      <c r="S256" s="23"/>
    </row>
    <row r="257" spans="1:19" ht="27" customHeight="1">
      <c r="A257" s="25"/>
      <c r="B257" s="14" t="s">
        <v>55</v>
      </c>
      <c r="C257" s="15">
        <v>101.2</v>
      </c>
      <c r="D257" s="15">
        <v>89.7</v>
      </c>
      <c r="E257" s="15">
        <v>92.4</v>
      </c>
      <c r="F257" s="16">
        <v>88.2</v>
      </c>
      <c r="G257" s="16">
        <v>82.1</v>
      </c>
      <c r="H257" s="16">
        <v>84.5</v>
      </c>
      <c r="I257" s="17">
        <f t="shared" si="3"/>
        <v>89.683333333333337</v>
      </c>
      <c r="J257" s="18"/>
      <c r="K257" s="18"/>
      <c r="L257" s="19" t="s">
        <v>56</v>
      </c>
      <c r="M257" s="20">
        <v>20</v>
      </c>
      <c r="N257" s="21"/>
      <c r="O257" s="21"/>
      <c r="P257" s="21"/>
      <c r="Q257" s="23"/>
      <c r="R257" s="23"/>
      <c r="S257" s="23"/>
    </row>
    <row r="258" spans="1:19" ht="24" customHeight="1">
      <c r="A258" s="13">
        <v>86</v>
      </c>
      <c r="B258" s="14" t="s">
        <v>13</v>
      </c>
      <c r="C258" s="15">
        <v>24.3</v>
      </c>
      <c r="D258" s="15">
        <v>22.7</v>
      </c>
      <c r="E258" s="15">
        <v>21.5</v>
      </c>
      <c r="F258" s="16">
        <v>25.7</v>
      </c>
      <c r="G258" s="16">
        <v>20</v>
      </c>
      <c r="H258" s="16">
        <v>24.3</v>
      </c>
      <c r="I258" s="17">
        <f t="shared" si="3"/>
        <v>23.083333333333332</v>
      </c>
      <c r="J258" s="18">
        <v>6.2</v>
      </c>
      <c r="K258" s="18">
        <v>10</v>
      </c>
      <c r="L258" s="19" t="s">
        <v>82</v>
      </c>
      <c r="M258" s="20">
        <v>9.1</v>
      </c>
      <c r="N258" s="21" t="s">
        <v>103</v>
      </c>
      <c r="O258" s="21" t="s">
        <v>155</v>
      </c>
      <c r="P258" s="21"/>
      <c r="Q258" s="23"/>
      <c r="R258" s="23">
        <v>15</v>
      </c>
      <c r="S258" s="23">
        <v>150</v>
      </c>
    </row>
    <row r="259" spans="1:19" ht="22.5" customHeight="1">
      <c r="A259" s="13"/>
      <c r="B259" s="14" t="s">
        <v>87</v>
      </c>
      <c r="C259" s="15">
        <v>23.4</v>
      </c>
      <c r="D259" s="15">
        <v>32.6</v>
      </c>
      <c r="E259" s="15">
        <v>29.7</v>
      </c>
      <c r="F259" s="16">
        <v>10.1</v>
      </c>
      <c r="G259" s="16">
        <v>26.7</v>
      </c>
      <c r="H259" s="16">
        <v>14.6</v>
      </c>
      <c r="I259" s="17">
        <f t="shared" si="3"/>
        <v>22.849999999999998</v>
      </c>
      <c r="J259" s="18"/>
      <c r="K259" s="18"/>
      <c r="L259" s="19" t="s">
        <v>88</v>
      </c>
      <c r="M259" s="20">
        <v>16</v>
      </c>
      <c r="N259" s="21"/>
      <c r="O259" s="21"/>
      <c r="P259" s="21"/>
      <c r="Q259" s="23"/>
      <c r="R259" s="23"/>
      <c r="S259" s="23"/>
    </row>
    <row r="260" spans="1:19" ht="24.75" customHeight="1">
      <c r="A260" s="25"/>
      <c r="B260" s="14" t="s">
        <v>55</v>
      </c>
      <c r="C260" s="15">
        <v>49.7</v>
      </c>
      <c r="D260" s="15">
        <v>58.2</v>
      </c>
      <c r="E260" s="15">
        <v>51.7</v>
      </c>
      <c r="F260" s="16">
        <v>48.9</v>
      </c>
      <c r="G260" s="16">
        <v>51.9</v>
      </c>
      <c r="H260" s="16">
        <v>60.2</v>
      </c>
      <c r="I260" s="17">
        <f t="shared" ref="I260:I323" si="4">AVERAGE(C260:H260)</f>
        <v>53.433333333333337</v>
      </c>
      <c r="J260" s="18"/>
      <c r="K260" s="18"/>
      <c r="L260" s="19" t="s">
        <v>56</v>
      </c>
      <c r="M260" s="20">
        <v>19.3</v>
      </c>
      <c r="N260" s="21"/>
      <c r="O260" s="21"/>
      <c r="P260" s="21"/>
      <c r="Q260" s="23"/>
      <c r="R260" s="23"/>
      <c r="S260" s="23"/>
    </row>
    <row r="261" spans="1:19" ht="26.25" customHeight="1">
      <c r="A261" s="13">
        <v>87</v>
      </c>
      <c r="B261" s="14" t="s">
        <v>13</v>
      </c>
      <c r="C261" s="15">
        <v>28.5</v>
      </c>
      <c r="D261" s="15">
        <v>24</v>
      </c>
      <c r="E261" s="15">
        <v>25.4</v>
      </c>
      <c r="F261" s="16">
        <v>27.6</v>
      </c>
      <c r="G261" s="16">
        <v>26.7</v>
      </c>
      <c r="H261" s="16">
        <v>25.1</v>
      </c>
      <c r="I261" s="17">
        <f t="shared" si="4"/>
        <v>26.216666666666665</v>
      </c>
      <c r="J261" s="18">
        <v>8.9</v>
      </c>
      <c r="K261" s="18">
        <v>7</v>
      </c>
      <c r="L261" s="19" t="s">
        <v>82</v>
      </c>
      <c r="M261" s="20">
        <v>7</v>
      </c>
      <c r="N261" s="21" t="s">
        <v>103</v>
      </c>
      <c r="O261" s="21" t="s">
        <v>155</v>
      </c>
      <c r="P261" s="21"/>
      <c r="Q261" s="21"/>
      <c r="R261" s="23">
        <v>15</v>
      </c>
      <c r="S261" s="23">
        <v>150</v>
      </c>
    </row>
    <row r="262" spans="1:19" ht="26.25" customHeight="1">
      <c r="A262" s="13"/>
      <c r="B262" s="14" t="s">
        <v>87</v>
      </c>
      <c r="C262" s="15">
        <v>35.9</v>
      </c>
      <c r="D262" s="15">
        <v>42.6</v>
      </c>
      <c r="E262" s="15">
        <v>39.6</v>
      </c>
      <c r="F262" s="16">
        <v>21.8</v>
      </c>
      <c r="G262" s="16">
        <v>19.3</v>
      </c>
      <c r="H262" s="16">
        <v>27.4</v>
      </c>
      <c r="I262" s="17">
        <f t="shared" si="4"/>
        <v>31.100000000000005</v>
      </c>
      <c r="J262" s="18"/>
      <c r="K262" s="18"/>
      <c r="L262" s="19" t="s">
        <v>88</v>
      </c>
      <c r="M262" s="20">
        <v>14</v>
      </c>
      <c r="N262" s="21"/>
      <c r="O262" s="21"/>
      <c r="P262" s="21"/>
      <c r="Q262" s="21"/>
      <c r="R262" s="23"/>
      <c r="S262" s="23"/>
    </row>
    <row r="263" spans="1:19" ht="23.25" customHeight="1">
      <c r="A263" s="25"/>
      <c r="B263" s="14" t="s">
        <v>55</v>
      </c>
      <c r="C263" s="15">
        <v>60.4</v>
      </c>
      <c r="D263" s="15">
        <v>62.5</v>
      </c>
      <c r="E263" s="15">
        <v>66.7</v>
      </c>
      <c r="F263" s="16">
        <v>52.3</v>
      </c>
      <c r="G263" s="16">
        <v>57.6</v>
      </c>
      <c r="H263" s="16">
        <v>49.4</v>
      </c>
      <c r="I263" s="17">
        <f t="shared" si="4"/>
        <v>58.150000000000006</v>
      </c>
      <c r="J263" s="18"/>
      <c r="K263" s="18"/>
      <c r="L263" s="19" t="s">
        <v>56</v>
      </c>
      <c r="M263" s="20">
        <v>18.600000000000001</v>
      </c>
      <c r="N263" s="21"/>
      <c r="O263" s="21"/>
      <c r="P263" s="21"/>
      <c r="Q263" s="21"/>
      <c r="R263" s="23"/>
      <c r="S263" s="23"/>
    </row>
    <row r="264" spans="1:19" ht="26.25" customHeight="1">
      <c r="A264" s="13">
        <v>88</v>
      </c>
      <c r="B264" s="14" t="s">
        <v>13</v>
      </c>
      <c r="C264" s="15">
        <v>38.200000000000003</v>
      </c>
      <c r="D264" s="15">
        <v>25.6</v>
      </c>
      <c r="E264" s="15">
        <v>24.4</v>
      </c>
      <c r="F264" s="16">
        <v>28.7</v>
      </c>
      <c r="G264" s="16">
        <v>25.3</v>
      </c>
      <c r="H264" s="16">
        <v>26.6</v>
      </c>
      <c r="I264" s="17">
        <f t="shared" si="4"/>
        <v>28.133333333333336</v>
      </c>
      <c r="J264" s="18">
        <v>6.8</v>
      </c>
      <c r="K264" s="18">
        <v>11</v>
      </c>
      <c r="L264" s="19" t="s">
        <v>82</v>
      </c>
      <c r="M264" s="20">
        <v>8.1999999999999993</v>
      </c>
      <c r="N264" s="21" t="s">
        <v>103</v>
      </c>
      <c r="O264" s="21" t="s">
        <v>160</v>
      </c>
      <c r="P264" s="21"/>
      <c r="Q264" s="23"/>
      <c r="R264" s="23">
        <v>15</v>
      </c>
      <c r="S264" s="23">
        <v>150</v>
      </c>
    </row>
    <row r="265" spans="1:19" ht="26.25" customHeight="1">
      <c r="A265" s="13"/>
      <c r="B265" s="14" t="s">
        <v>87</v>
      </c>
      <c r="C265" s="15">
        <v>42.3</v>
      </c>
      <c r="D265" s="15">
        <v>31.9</v>
      </c>
      <c r="E265" s="15">
        <v>32.4</v>
      </c>
      <c r="F265" s="16">
        <v>20.6</v>
      </c>
      <c r="G265" s="16">
        <v>23.7</v>
      </c>
      <c r="H265" s="16">
        <v>36.9</v>
      </c>
      <c r="I265" s="17">
        <f t="shared" si="4"/>
        <v>31.299999999999997</v>
      </c>
      <c r="J265" s="18"/>
      <c r="K265" s="18"/>
      <c r="L265" s="19" t="s">
        <v>88</v>
      </c>
      <c r="M265" s="20">
        <v>14.9</v>
      </c>
      <c r="N265" s="21"/>
      <c r="O265" s="21"/>
      <c r="P265" s="21"/>
      <c r="Q265" s="23"/>
      <c r="R265" s="23"/>
      <c r="S265" s="23"/>
    </row>
    <row r="266" spans="1:19" ht="27" customHeight="1">
      <c r="A266" s="25"/>
      <c r="B266" s="14" t="s">
        <v>55</v>
      </c>
      <c r="C266" s="15">
        <v>80.099999999999994</v>
      </c>
      <c r="D266" s="15">
        <v>74.3</v>
      </c>
      <c r="E266" s="15">
        <v>70.5</v>
      </c>
      <c r="F266" s="16">
        <v>63.2</v>
      </c>
      <c r="G266" s="16">
        <v>57.4</v>
      </c>
      <c r="H266" s="16">
        <v>67.8</v>
      </c>
      <c r="I266" s="17">
        <f t="shared" si="4"/>
        <v>68.883333333333326</v>
      </c>
      <c r="J266" s="18"/>
      <c r="K266" s="18"/>
      <c r="L266" s="19" t="s">
        <v>56</v>
      </c>
      <c r="M266" s="20">
        <v>18.899999999999999</v>
      </c>
      <c r="N266" s="21"/>
      <c r="O266" s="21"/>
      <c r="P266" s="21"/>
      <c r="Q266" s="23"/>
      <c r="R266" s="23"/>
      <c r="S266" s="23"/>
    </row>
    <row r="267" spans="1:19" ht="26.25" customHeight="1">
      <c r="A267" s="13">
        <v>89</v>
      </c>
      <c r="B267" s="14" t="s">
        <v>13</v>
      </c>
      <c r="C267" s="15">
        <v>36.700000000000003</v>
      </c>
      <c r="D267" s="15">
        <v>41.2</v>
      </c>
      <c r="E267" s="15">
        <v>35.700000000000003</v>
      </c>
      <c r="F267" s="16">
        <v>33.299999999999997</v>
      </c>
      <c r="G267" s="16">
        <v>33.799999999999997</v>
      </c>
      <c r="H267" s="16">
        <v>32.6</v>
      </c>
      <c r="I267" s="17">
        <f t="shared" si="4"/>
        <v>35.549999999999997</v>
      </c>
      <c r="J267" s="18">
        <v>7</v>
      </c>
      <c r="K267" s="18">
        <v>8</v>
      </c>
      <c r="L267" s="19" t="s">
        <v>82</v>
      </c>
      <c r="M267" s="20">
        <v>8.6</v>
      </c>
      <c r="N267" s="21" t="s">
        <v>122</v>
      </c>
      <c r="O267" s="21" t="s">
        <v>162</v>
      </c>
      <c r="P267" s="21"/>
      <c r="Q267" s="23"/>
      <c r="R267" s="23">
        <v>15</v>
      </c>
      <c r="S267" s="23"/>
    </row>
    <row r="268" spans="1:19" ht="25.5" customHeight="1">
      <c r="A268" s="13"/>
      <c r="B268" s="14" t="s">
        <v>87</v>
      </c>
      <c r="C268" s="15">
        <v>30.4</v>
      </c>
      <c r="D268" s="15">
        <v>32.6</v>
      </c>
      <c r="E268" s="15">
        <v>39.700000000000003</v>
      </c>
      <c r="F268" s="16">
        <v>42.3</v>
      </c>
      <c r="G268" s="16">
        <v>60.4</v>
      </c>
      <c r="H268" s="16">
        <v>57.6</v>
      </c>
      <c r="I268" s="17">
        <f t="shared" si="4"/>
        <v>43.833333333333336</v>
      </c>
      <c r="J268" s="18"/>
      <c r="K268" s="18"/>
      <c r="L268" s="19" t="s">
        <v>88</v>
      </c>
      <c r="M268" s="20">
        <v>14.8</v>
      </c>
      <c r="N268" s="21"/>
      <c r="O268" s="21"/>
      <c r="P268" s="21"/>
      <c r="Q268" s="23"/>
      <c r="R268" s="23"/>
      <c r="S268" s="23"/>
    </row>
    <row r="269" spans="1:19" ht="26.25" customHeight="1">
      <c r="A269" s="25"/>
      <c r="B269" s="14" t="s">
        <v>55</v>
      </c>
      <c r="C269" s="15">
        <v>59.6</v>
      </c>
      <c r="D269" s="15">
        <v>55.4</v>
      </c>
      <c r="E269" s="15">
        <v>54</v>
      </c>
      <c r="F269" s="16">
        <v>86.9</v>
      </c>
      <c r="G269" s="16">
        <v>78.400000000000006</v>
      </c>
      <c r="H269" s="16">
        <v>83.7</v>
      </c>
      <c r="I269" s="17">
        <f t="shared" si="4"/>
        <v>69.666666666666671</v>
      </c>
      <c r="J269" s="18"/>
      <c r="K269" s="18"/>
      <c r="L269" s="19" t="s">
        <v>56</v>
      </c>
      <c r="M269" s="20">
        <v>19.3</v>
      </c>
      <c r="N269" s="21"/>
      <c r="O269" s="21"/>
      <c r="P269" s="21"/>
      <c r="Q269" s="23"/>
      <c r="R269" s="23"/>
      <c r="S269" s="23"/>
    </row>
    <row r="270" spans="1:19" ht="24" customHeight="1">
      <c r="A270" s="13">
        <v>90</v>
      </c>
      <c r="B270" s="14" t="s">
        <v>13</v>
      </c>
      <c r="C270" s="15">
        <v>12.5</v>
      </c>
      <c r="D270" s="15">
        <v>13.1</v>
      </c>
      <c r="E270" s="15">
        <v>13.6</v>
      </c>
      <c r="F270" s="26">
        <v>14.4</v>
      </c>
      <c r="G270" s="26">
        <v>14</v>
      </c>
      <c r="H270" s="26">
        <v>17</v>
      </c>
      <c r="I270" s="17">
        <f t="shared" si="4"/>
        <v>14.1</v>
      </c>
      <c r="J270" s="18">
        <v>7.4</v>
      </c>
      <c r="K270" s="18">
        <v>7</v>
      </c>
      <c r="L270" s="19" t="s">
        <v>82</v>
      </c>
      <c r="M270" s="20">
        <v>9.9</v>
      </c>
      <c r="N270" s="21" t="s">
        <v>163</v>
      </c>
      <c r="O270" s="21"/>
      <c r="P270" s="21" t="s">
        <v>164</v>
      </c>
      <c r="Q270" s="21" t="s">
        <v>165</v>
      </c>
      <c r="R270" s="23">
        <v>15</v>
      </c>
      <c r="S270" s="23"/>
    </row>
    <row r="271" spans="1:19" ht="25.5" customHeight="1">
      <c r="A271" s="13"/>
      <c r="B271" s="14" t="s">
        <v>87</v>
      </c>
      <c r="C271" s="15">
        <v>42.5</v>
      </c>
      <c r="D271" s="15">
        <v>41</v>
      </c>
      <c r="E271" s="15">
        <v>49.6</v>
      </c>
      <c r="F271" s="16">
        <v>31.1</v>
      </c>
      <c r="G271" s="16">
        <v>33.4</v>
      </c>
      <c r="H271" s="16">
        <v>31.4</v>
      </c>
      <c r="I271" s="17">
        <f t="shared" si="4"/>
        <v>38.166666666666664</v>
      </c>
      <c r="J271" s="18"/>
      <c r="K271" s="18"/>
      <c r="L271" s="19" t="s">
        <v>88</v>
      </c>
      <c r="M271" s="20">
        <v>18</v>
      </c>
      <c r="N271" s="21"/>
      <c r="O271" s="21"/>
      <c r="P271" s="21"/>
      <c r="Q271" s="23"/>
      <c r="R271" s="23"/>
      <c r="S271" s="23"/>
    </row>
    <row r="272" spans="1:19" ht="38.25" customHeight="1">
      <c r="A272" s="25"/>
      <c r="B272" s="14" t="s">
        <v>55</v>
      </c>
      <c r="C272" s="15">
        <v>64.599999999999994</v>
      </c>
      <c r="D272" s="15">
        <v>70</v>
      </c>
      <c r="E272" s="15">
        <v>55.9</v>
      </c>
      <c r="F272" s="16">
        <v>59.4</v>
      </c>
      <c r="G272" s="16">
        <v>67.2</v>
      </c>
      <c r="H272" s="16">
        <v>69.400000000000006</v>
      </c>
      <c r="I272" s="17">
        <f t="shared" si="4"/>
        <v>64.416666666666671</v>
      </c>
      <c r="J272" s="18"/>
      <c r="K272" s="18"/>
      <c r="L272" s="19" t="s">
        <v>56</v>
      </c>
      <c r="M272" s="20">
        <v>21.3</v>
      </c>
      <c r="N272" s="21"/>
      <c r="O272" s="21"/>
      <c r="P272" s="21"/>
      <c r="Q272" s="23"/>
      <c r="R272" s="23"/>
      <c r="S272" s="23"/>
    </row>
    <row r="273" spans="1:19" ht="22.5" customHeight="1">
      <c r="A273" s="13">
        <v>91</v>
      </c>
      <c r="B273" s="14" t="s">
        <v>13</v>
      </c>
      <c r="C273" s="15">
        <v>98.7</v>
      </c>
      <c r="D273" s="15">
        <v>99</v>
      </c>
      <c r="E273" s="15">
        <v>99.1</v>
      </c>
      <c r="F273" s="16">
        <v>98.7</v>
      </c>
      <c r="G273" s="16">
        <v>98.4</v>
      </c>
      <c r="H273" s="16">
        <v>98.4</v>
      </c>
      <c r="I273" s="17">
        <f t="shared" si="4"/>
        <v>98.716666666666654</v>
      </c>
      <c r="J273" s="18">
        <v>6</v>
      </c>
      <c r="K273" s="18">
        <v>7</v>
      </c>
      <c r="L273" s="19" t="s">
        <v>82</v>
      </c>
      <c r="M273" s="20">
        <v>7.8</v>
      </c>
      <c r="N273" s="21" t="s">
        <v>166</v>
      </c>
      <c r="O273" s="21" t="s">
        <v>167</v>
      </c>
      <c r="P273" s="21">
        <v>63201</v>
      </c>
      <c r="Q273" s="21" t="s">
        <v>168</v>
      </c>
      <c r="R273" s="23">
        <v>15</v>
      </c>
      <c r="S273" s="23"/>
    </row>
    <row r="274" spans="1:19" ht="26.25" customHeight="1">
      <c r="A274" s="13"/>
      <c r="B274" s="14" t="s">
        <v>87</v>
      </c>
      <c r="C274" s="15">
        <v>46.3</v>
      </c>
      <c r="D274" s="15">
        <v>60.3</v>
      </c>
      <c r="E274" s="15">
        <v>72.3</v>
      </c>
      <c r="F274" s="16">
        <v>86.1</v>
      </c>
      <c r="G274" s="16">
        <v>71.900000000000006</v>
      </c>
      <c r="H274" s="16">
        <v>82.4</v>
      </c>
      <c r="I274" s="17">
        <f t="shared" si="4"/>
        <v>69.883333333333326</v>
      </c>
      <c r="J274" s="18"/>
      <c r="K274" s="18"/>
      <c r="L274" s="19" t="s">
        <v>88</v>
      </c>
      <c r="M274" s="20">
        <v>15.1</v>
      </c>
      <c r="N274" s="21"/>
      <c r="O274" s="21"/>
      <c r="P274" s="21"/>
      <c r="Q274" s="23"/>
      <c r="R274" s="23"/>
      <c r="S274" s="23"/>
    </row>
    <row r="275" spans="1:19" ht="21" customHeight="1">
      <c r="A275" s="25"/>
      <c r="B275" s="14" t="s">
        <v>55</v>
      </c>
      <c r="C275" s="15" t="s">
        <v>169</v>
      </c>
      <c r="D275" s="15">
        <v>98.3</v>
      </c>
      <c r="E275" s="15">
        <v>99.4</v>
      </c>
      <c r="F275" s="16">
        <v>90.3</v>
      </c>
      <c r="G275" s="16">
        <v>88.6</v>
      </c>
      <c r="H275" s="16">
        <v>89.3</v>
      </c>
      <c r="I275" s="17">
        <f t="shared" si="4"/>
        <v>93.18</v>
      </c>
      <c r="J275" s="18"/>
      <c r="K275" s="18"/>
      <c r="L275" s="19" t="s">
        <v>56</v>
      </c>
      <c r="M275" s="20">
        <v>19.2</v>
      </c>
      <c r="N275" s="21"/>
      <c r="O275" s="21"/>
      <c r="P275" s="21"/>
      <c r="Q275" s="23"/>
      <c r="R275" s="23"/>
      <c r="S275" s="23"/>
    </row>
    <row r="276" spans="1:19" ht="24.75" customHeight="1">
      <c r="A276" s="13">
        <v>92</v>
      </c>
      <c r="B276" s="14" t="s">
        <v>13</v>
      </c>
      <c r="C276" s="15">
        <v>45.5</v>
      </c>
      <c r="D276" s="15">
        <v>23.7</v>
      </c>
      <c r="E276" s="15">
        <v>34.9</v>
      </c>
      <c r="F276" s="16">
        <v>35.200000000000003</v>
      </c>
      <c r="G276" s="16">
        <v>26.2</v>
      </c>
      <c r="H276" s="16">
        <v>34.5</v>
      </c>
      <c r="I276" s="17">
        <f t="shared" si="4"/>
        <v>33.333333333333336</v>
      </c>
      <c r="J276" s="18">
        <v>7.8</v>
      </c>
      <c r="K276" s="18">
        <v>2</v>
      </c>
      <c r="L276" s="19" t="s">
        <v>82</v>
      </c>
      <c r="M276" s="20">
        <v>9.5</v>
      </c>
      <c r="N276" s="21" t="s">
        <v>170</v>
      </c>
      <c r="O276" s="21" t="s">
        <v>126</v>
      </c>
      <c r="P276" s="21"/>
      <c r="Q276" s="21" t="s">
        <v>171</v>
      </c>
      <c r="R276" s="23">
        <v>15</v>
      </c>
      <c r="S276" s="23"/>
    </row>
    <row r="277" spans="1:19" ht="22.5" customHeight="1">
      <c r="A277" s="13"/>
      <c r="B277" s="14" t="s">
        <v>87</v>
      </c>
      <c r="C277" s="15">
        <v>33.299999999999997</v>
      </c>
      <c r="D277" s="15">
        <v>36.9</v>
      </c>
      <c r="E277" s="15">
        <v>47.8</v>
      </c>
      <c r="F277" s="16">
        <v>38.799999999999997</v>
      </c>
      <c r="G277" s="16">
        <v>42.3</v>
      </c>
      <c r="H277" s="16">
        <v>46.9</v>
      </c>
      <c r="I277" s="17">
        <f t="shared" si="4"/>
        <v>40.999999999999993</v>
      </c>
      <c r="J277" s="18"/>
      <c r="K277" s="18"/>
      <c r="L277" s="19" t="s">
        <v>88</v>
      </c>
      <c r="M277" s="20">
        <v>15.6</v>
      </c>
      <c r="N277" s="21"/>
      <c r="O277" s="21"/>
      <c r="P277" s="21"/>
      <c r="Q277" s="21"/>
      <c r="R277" s="23"/>
      <c r="S277" s="23"/>
    </row>
    <row r="278" spans="1:19" ht="24" customHeight="1">
      <c r="A278" s="25"/>
      <c r="B278" s="14" t="s">
        <v>55</v>
      </c>
      <c r="C278" s="15">
        <v>55.1</v>
      </c>
      <c r="D278" s="15">
        <v>63.9</v>
      </c>
      <c r="E278" s="15">
        <v>64.099999999999994</v>
      </c>
      <c r="F278" s="16">
        <v>81.7</v>
      </c>
      <c r="G278" s="16">
        <v>99</v>
      </c>
      <c r="H278" s="16">
        <v>83.7</v>
      </c>
      <c r="I278" s="17">
        <f t="shared" si="4"/>
        <v>74.583333333333329</v>
      </c>
      <c r="J278" s="18"/>
      <c r="K278" s="18"/>
      <c r="L278" s="19" t="s">
        <v>56</v>
      </c>
      <c r="M278" s="20">
        <v>19.100000000000001</v>
      </c>
      <c r="N278" s="21"/>
      <c r="O278" s="21"/>
      <c r="P278" s="21"/>
      <c r="Q278" s="21"/>
      <c r="R278" s="23"/>
      <c r="S278" s="23"/>
    </row>
    <row r="279" spans="1:19" ht="22.5" customHeight="1">
      <c r="A279" s="13">
        <v>93</v>
      </c>
      <c r="B279" s="14" t="s">
        <v>13</v>
      </c>
      <c r="C279" s="15">
        <v>30.6</v>
      </c>
      <c r="D279" s="15">
        <v>29.7</v>
      </c>
      <c r="E279" s="15">
        <v>32.5</v>
      </c>
      <c r="F279" s="16">
        <v>27.3</v>
      </c>
      <c r="G279" s="16">
        <v>30.4</v>
      </c>
      <c r="H279" s="16">
        <v>23.8</v>
      </c>
      <c r="I279" s="17">
        <f t="shared" si="4"/>
        <v>29.05</v>
      </c>
      <c r="J279" s="18">
        <v>6.8</v>
      </c>
      <c r="K279" s="18">
        <v>1</v>
      </c>
      <c r="L279" s="19" t="s">
        <v>82</v>
      </c>
      <c r="M279" s="20">
        <v>7.3</v>
      </c>
      <c r="N279" s="21" t="s">
        <v>124</v>
      </c>
      <c r="O279" s="21" t="s">
        <v>172</v>
      </c>
      <c r="P279" s="23"/>
      <c r="Q279" s="21" t="s">
        <v>173</v>
      </c>
      <c r="R279" s="23">
        <v>15</v>
      </c>
      <c r="S279" s="23"/>
    </row>
    <row r="280" spans="1:19" ht="26.25" customHeight="1">
      <c r="A280" s="13"/>
      <c r="B280" s="14" t="s">
        <v>87</v>
      </c>
      <c r="C280" s="15">
        <v>53.6</v>
      </c>
      <c r="D280" s="15">
        <v>49.8</v>
      </c>
      <c r="E280" s="15">
        <v>56.7</v>
      </c>
      <c r="F280" s="16">
        <v>39.4</v>
      </c>
      <c r="G280" s="16">
        <v>42.7</v>
      </c>
      <c r="H280" s="16">
        <v>44.9</v>
      </c>
      <c r="I280" s="17">
        <f t="shared" si="4"/>
        <v>47.85</v>
      </c>
      <c r="J280" s="18"/>
      <c r="K280" s="18"/>
      <c r="L280" s="19" t="s">
        <v>88</v>
      </c>
      <c r="M280" s="20">
        <v>13.9</v>
      </c>
      <c r="N280" s="21"/>
      <c r="O280" s="21"/>
      <c r="P280" s="23"/>
      <c r="Q280" s="21"/>
      <c r="R280" s="23"/>
      <c r="S280" s="23"/>
    </row>
    <row r="281" spans="1:19" ht="25.5" customHeight="1">
      <c r="A281" s="25"/>
      <c r="B281" s="14" t="s">
        <v>55</v>
      </c>
      <c r="C281" s="15">
        <v>94</v>
      </c>
      <c r="D281" s="15">
        <v>96.7</v>
      </c>
      <c r="E281" s="15">
        <v>90.5</v>
      </c>
      <c r="F281" s="16">
        <v>67.400000000000006</v>
      </c>
      <c r="G281" s="16">
        <v>63.5</v>
      </c>
      <c r="H281" s="16">
        <v>72.599999999999994</v>
      </c>
      <c r="I281" s="17">
        <f t="shared" si="4"/>
        <v>80.783333333333346</v>
      </c>
      <c r="J281" s="18"/>
      <c r="K281" s="18"/>
      <c r="L281" s="19" t="s">
        <v>56</v>
      </c>
      <c r="M281" s="20">
        <v>17.899999999999999</v>
      </c>
      <c r="N281" s="21"/>
      <c r="O281" s="21"/>
      <c r="P281" s="23"/>
      <c r="Q281" s="21"/>
      <c r="R281" s="23"/>
      <c r="S281" s="23"/>
    </row>
    <row r="282" spans="1:19" ht="21.75" customHeight="1">
      <c r="A282" s="13">
        <v>94</v>
      </c>
      <c r="B282" s="14" t="s">
        <v>13</v>
      </c>
      <c r="C282" s="15">
        <v>36.299999999999997</v>
      </c>
      <c r="D282" s="15">
        <v>37.5</v>
      </c>
      <c r="E282" s="15">
        <v>39.6</v>
      </c>
      <c r="F282" s="16">
        <v>38.700000000000003</v>
      </c>
      <c r="G282" s="16">
        <v>42.1</v>
      </c>
      <c r="H282" s="16">
        <v>48.8</v>
      </c>
      <c r="I282" s="17">
        <f t="shared" si="4"/>
        <v>40.5</v>
      </c>
      <c r="J282" s="18">
        <v>7.1</v>
      </c>
      <c r="K282" s="18">
        <v>1</v>
      </c>
      <c r="L282" s="19" t="s">
        <v>82</v>
      </c>
      <c r="M282" s="20">
        <v>8.8000000000000007</v>
      </c>
      <c r="N282" s="21" t="s">
        <v>174</v>
      </c>
      <c r="O282" s="21" t="s">
        <v>175</v>
      </c>
      <c r="P282" s="21"/>
      <c r="Q282" s="21"/>
      <c r="R282" s="23">
        <v>15</v>
      </c>
      <c r="S282" s="23"/>
    </row>
    <row r="283" spans="1:19" ht="20.25" customHeight="1">
      <c r="A283" s="13"/>
      <c r="B283" s="14" t="s">
        <v>87</v>
      </c>
      <c r="C283" s="15">
        <v>21.3</v>
      </c>
      <c r="D283" s="15">
        <v>23.5</v>
      </c>
      <c r="E283" s="15">
        <v>32.1</v>
      </c>
      <c r="F283" s="16">
        <v>58</v>
      </c>
      <c r="G283" s="16">
        <v>68.400000000000006</v>
      </c>
      <c r="H283" s="16">
        <v>43.7</v>
      </c>
      <c r="I283" s="17">
        <f t="shared" si="4"/>
        <v>41.166666666666664</v>
      </c>
      <c r="J283" s="18"/>
      <c r="K283" s="18"/>
      <c r="L283" s="19" t="s">
        <v>88</v>
      </c>
      <c r="M283" s="20">
        <v>16.3</v>
      </c>
      <c r="N283" s="21"/>
      <c r="O283" s="21"/>
      <c r="P283" s="21"/>
      <c r="Q283" s="21"/>
      <c r="R283" s="23"/>
      <c r="S283" s="23"/>
    </row>
    <row r="284" spans="1:19" ht="23.25" customHeight="1">
      <c r="A284" s="25"/>
      <c r="B284" s="14" t="s">
        <v>55</v>
      </c>
      <c r="C284" s="15">
        <v>62.2</v>
      </c>
      <c r="D284" s="15">
        <v>73.5</v>
      </c>
      <c r="E284" s="15">
        <v>68.7</v>
      </c>
      <c r="F284" s="16">
        <v>86</v>
      </c>
      <c r="G284" s="16">
        <v>76.400000000000006</v>
      </c>
      <c r="H284" s="16">
        <v>74.599999999999994</v>
      </c>
      <c r="I284" s="17">
        <f t="shared" si="4"/>
        <v>73.566666666666663</v>
      </c>
      <c r="J284" s="18"/>
      <c r="K284" s="18"/>
      <c r="L284" s="19" t="s">
        <v>56</v>
      </c>
      <c r="M284" s="20">
        <v>19.600000000000001</v>
      </c>
      <c r="N284" s="21"/>
      <c r="O284" s="21"/>
      <c r="P284" s="21"/>
      <c r="Q284" s="21"/>
      <c r="R284" s="23"/>
      <c r="S284" s="23"/>
    </row>
    <row r="285" spans="1:19" ht="26.25" customHeight="1">
      <c r="A285" s="13">
        <v>95</v>
      </c>
      <c r="B285" s="14" t="s">
        <v>13</v>
      </c>
      <c r="C285" s="15">
        <v>16.8</v>
      </c>
      <c r="D285" s="15">
        <v>12.7</v>
      </c>
      <c r="E285" s="15">
        <v>14.4</v>
      </c>
      <c r="F285" s="16">
        <v>15.7</v>
      </c>
      <c r="G285" s="16">
        <v>20.100000000000001</v>
      </c>
      <c r="H285" s="16">
        <v>23.3</v>
      </c>
      <c r="I285" s="17">
        <f t="shared" si="4"/>
        <v>17.166666666666664</v>
      </c>
      <c r="J285" s="18">
        <v>5.9</v>
      </c>
      <c r="K285" s="18">
        <v>1</v>
      </c>
      <c r="L285" s="19" t="s">
        <v>82</v>
      </c>
      <c r="M285" s="20">
        <v>10.7</v>
      </c>
      <c r="N285" s="21" t="s">
        <v>124</v>
      </c>
      <c r="O285" s="21" t="s">
        <v>126</v>
      </c>
      <c r="P285" s="21"/>
      <c r="Q285" s="21" t="s">
        <v>171</v>
      </c>
      <c r="R285" s="23">
        <v>15</v>
      </c>
      <c r="S285" s="23"/>
    </row>
    <row r="286" spans="1:19" ht="26.25" customHeight="1">
      <c r="A286" s="13"/>
      <c r="B286" s="14" t="s">
        <v>87</v>
      </c>
      <c r="C286" s="15">
        <v>28.2</v>
      </c>
      <c r="D286" s="15">
        <v>29.4</v>
      </c>
      <c r="E286" s="15">
        <v>32.700000000000003</v>
      </c>
      <c r="F286" s="16">
        <v>97</v>
      </c>
      <c r="G286" s="16">
        <v>94.3</v>
      </c>
      <c r="H286" s="16">
        <v>92.1</v>
      </c>
      <c r="I286" s="17">
        <f t="shared" si="4"/>
        <v>62.283333333333339</v>
      </c>
      <c r="J286" s="18"/>
      <c r="K286" s="18"/>
      <c r="L286" s="19" t="s">
        <v>88</v>
      </c>
      <c r="M286" s="20">
        <v>17.8</v>
      </c>
      <c r="N286" s="21"/>
      <c r="O286" s="21"/>
      <c r="P286" s="21"/>
      <c r="Q286" s="21"/>
      <c r="R286" s="23"/>
      <c r="S286" s="23"/>
    </row>
    <row r="287" spans="1:19" ht="27.95" customHeight="1">
      <c r="A287" s="25"/>
      <c r="B287" s="14" t="s">
        <v>55</v>
      </c>
      <c r="C287" s="15">
        <v>72.3</v>
      </c>
      <c r="D287" s="15">
        <v>69.8</v>
      </c>
      <c r="E287" s="15">
        <v>71.5</v>
      </c>
      <c r="F287" s="16">
        <v>103.4</v>
      </c>
      <c r="G287" s="16">
        <v>107.4</v>
      </c>
      <c r="H287" s="16">
        <v>110.3</v>
      </c>
      <c r="I287" s="17">
        <f t="shared" si="4"/>
        <v>89.11666666666666</v>
      </c>
      <c r="J287" s="18"/>
      <c r="K287" s="18"/>
      <c r="L287" s="19" t="s">
        <v>56</v>
      </c>
      <c r="M287" s="20">
        <v>21.2</v>
      </c>
      <c r="N287" s="21"/>
      <c r="O287" s="21"/>
      <c r="P287" s="21"/>
      <c r="Q287" s="21"/>
      <c r="R287" s="23"/>
      <c r="S287" s="23"/>
    </row>
    <row r="288" spans="1:19" ht="26.25" customHeight="1">
      <c r="A288" s="33">
        <v>96</v>
      </c>
      <c r="B288" s="14" t="s">
        <v>13</v>
      </c>
      <c r="C288" s="15">
        <v>17.100000000000001</v>
      </c>
      <c r="D288" s="15">
        <v>18.5</v>
      </c>
      <c r="E288" s="15">
        <v>16.899999999999999</v>
      </c>
      <c r="F288" s="16">
        <v>17.100000000000001</v>
      </c>
      <c r="G288" s="16">
        <v>26.9</v>
      </c>
      <c r="H288" s="16">
        <v>23.8</v>
      </c>
      <c r="I288" s="17">
        <f t="shared" si="4"/>
        <v>20.05</v>
      </c>
      <c r="J288" s="18">
        <v>8.6999999999999993</v>
      </c>
      <c r="K288" s="18">
        <v>1</v>
      </c>
      <c r="L288" s="19" t="s">
        <v>82</v>
      </c>
      <c r="M288" s="20">
        <v>10</v>
      </c>
      <c r="N288" s="21" t="s">
        <v>124</v>
      </c>
      <c r="O288" s="21" t="s">
        <v>126</v>
      </c>
      <c r="P288" s="21"/>
      <c r="Q288" s="21" t="s">
        <v>171</v>
      </c>
      <c r="R288" s="23">
        <v>15</v>
      </c>
      <c r="S288" s="23"/>
    </row>
    <row r="289" spans="1:19" ht="26.25" customHeight="1">
      <c r="A289" s="34"/>
      <c r="B289" s="14" t="s">
        <v>87</v>
      </c>
      <c r="C289" s="15">
        <v>59.4</v>
      </c>
      <c r="D289" s="15">
        <v>50.7</v>
      </c>
      <c r="E289" s="15">
        <v>62.7</v>
      </c>
      <c r="F289" s="16">
        <v>75.900000000000006</v>
      </c>
      <c r="G289" s="16">
        <v>68.400000000000006</v>
      </c>
      <c r="H289" s="16">
        <v>72.3</v>
      </c>
      <c r="I289" s="17">
        <f t="shared" si="4"/>
        <v>64.900000000000006</v>
      </c>
      <c r="J289" s="18"/>
      <c r="K289" s="18"/>
      <c r="L289" s="19" t="s">
        <v>88</v>
      </c>
      <c r="M289" s="20">
        <v>16</v>
      </c>
      <c r="N289" s="21"/>
      <c r="O289" s="21"/>
      <c r="P289" s="21"/>
      <c r="Q289" s="21"/>
      <c r="R289" s="23"/>
      <c r="S289" s="23"/>
    </row>
    <row r="290" spans="1:19" ht="27.95" customHeight="1">
      <c r="A290" s="35"/>
      <c r="B290" s="14" t="s">
        <v>55</v>
      </c>
      <c r="C290" s="15">
        <v>71.099999999999994</v>
      </c>
      <c r="D290" s="15">
        <v>67.2</v>
      </c>
      <c r="E290" s="15">
        <v>76.3</v>
      </c>
      <c r="F290" s="16">
        <v>110.7</v>
      </c>
      <c r="G290" s="16">
        <v>99.4</v>
      </c>
      <c r="H290" s="16">
        <v>103.5</v>
      </c>
      <c r="I290" s="17">
        <f t="shared" si="4"/>
        <v>88.033333333333346</v>
      </c>
      <c r="J290" s="18"/>
      <c r="K290" s="18"/>
      <c r="L290" s="19" t="s">
        <v>56</v>
      </c>
      <c r="M290" s="20">
        <v>19.600000000000001</v>
      </c>
      <c r="N290" s="21"/>
      <c r="O290" s="21"/>
      <c r="P290" s="21"/>
      <c r="Q290" s="21"/>
      <c r="R290" s="23"/>
      <c r="S290" s="23"/>
    </row>
    <row r="291" spans="1:19" ht="29.25" customHeight="1">
      <c r="A291" s="13">
        <v>97</v>
      </c>
      <c r="B291" s="14" t="s">
        <v>13</v>
      </c>
      <c r="C291" s="15">
        <v>41.1</v>
      </c>
      <c r="D291" s="15">
        <v>40.4</v>
      </c>
      <c r="E291" s="15">
        <v>39.299999999999997</v>
      </c>
      <c r="F291" s="16">
        <v>53.9</v>
      </c>
      <c r="G291" s="16">
        <v>52.7</v>
      </c>
      <c r="H291" s="16">
        <v>51.1</v>
      </c>
      <c r="I291" s="17">
        <f t="shared" si="4"/>
        <v>46.416666666666664</v>
      </c>
      <c r="J291" s="18">
        <v>8.3000000000000007</v>
      </c>
      <c r="K291" s="18">
        <v>1</v>
      </c>
      <c r="L291" s="19" t="s">
        <v>82</v>
      </c>
      <c r="M291" s="20">
        <v>13</v>
      </c>
      <c r="N291" s="21" t="s">
        <v>124</v>
      </c>
      <c r="O291" s="21" t="s">
        <v>126</v>
      </c>
      <c r="P291" s="21"/>
      <c r="Q291" s="21" t="s">
        <v>171</v>
      </c>
      <c r="R291" s="23">
        <v>15</v>
      </c>
      <c r="S291" s="23"/>
    </row>
    <row r="292" spans="1:19" ht="25.5" customHeight="1">
      <c r="A292" s="13"/>
      <c r="B292" s="14" t="s">
        <v>87</v>
      </c>
      <c r="C292" s="15">
        <v>86.1</v>
      </c>
      <c r="D292" s="15">
        <v>73.400000000000006</v>
      </c>
      <c r="E292" s="15">
        <v>79.5</v>
      </c>
      <c r="F292" s="16">
        <v>39.299999999999997</v>
      </c>
      <c r="G292" s="16">
        <v>43.6</v>
      </c>
      <c r="H292" s="16">
        <v>46.9</v>
      </c>
      <c r="I292" s="17">
        <f t="shared" si="4"/>
        <v>61.466666666666669</v>
      </c>
      <c r="J292" s="18"/>
      <c r="K292" s="18"/>
      <c r="L292" s="19" t="s">
        <v>88</v>
      </c>
      <c r="M292" s="20">
        <v>19.7</v>
      </c>
      <c r="N292" s="21"/>
      <c r="O292" s="21"/>
      <c r="P292" s="21"/>
      <c r="Q292" s="21"/>
      <c r="R292" s="23"/>
      <c r="S292" s="23"/>
    </row>
    <row r="293" spans="1:19" ht="24" customHeight="1">
      <c r="A293" s="25"/>
      <c r="B293" s="14" t="s">
        <v>55</v>
      </c>
      <c r="C293" s="15">
        <v>169.2</v>
      </c>
      <c r="D293" s="15">
        <v>171.4</v>
      </c>
      <c r="E293" s="15">
        <v>193.5</v>
      </c>
      <c r="F293" s="16">
        <v>78.3</v>
      </c>
      <c r="G293" s="16">
        <v>93</v>
      </c>
      <c r="H293" s="16">
        <v>88.4</v>
      </c>
      <c r="I293" s="17">
        <f t="shared" si="4"/>
        <v>132.29999999999998</v>
      </c>
      <c r="J293" s="18"/>
      <c r="K293" s="18"/>
      <c r="L293" s="19" t="s">
        <v>56</v>
      </c>
      <c r="M293" s="20">
        <v>22.4</v>
      </c>
      <c r="N293" s="21"/>
      <c r="O293" s="21"/>
      <c r="P293" s="21"/>
      <c r="Q293" s="21"/>
      <c r="R293" s="23"/>
      <c r="S293" s="23"/>
    </row>
    <row r="294" spans="1:19" ht="26.25" customHeight="1">
      <c r="A294" s="13">
        <v>98</v>
      </c>
      <c r="B294" s="14" t="s">
        <v>13</v>
      </c>
      <c r="C294" s="15">
        <v>27.7</v>
      </c>
      <c r="D294" s="15">
        <v>56.6</v>
      </c>
      <c r="E294" s="15">
        <v>36.6</v>
      </c>
      <c r="F294" s="26">
        <v>32.700000000000003</v>
      </c>
      <c r="G294" s="26">
        <v>39.299999999999997</v>
      </c>
      <c r="H294" s="26">
        <v>64.599999999999994</v>
      </c>
      <c r="I294" s="17">
        <f t="shared" si="4"/>
        <v>42.916666666666664</v>
      </c>
      <c r="J294" s="18">
        <v>8.3000000000000007</v>
      </c>
      <c r="K294" s="18">
        <v>1</v>
      </c>
      <c r="L294" s="19" t="s">
        <v>82</v>
      </c>
      <c r="M294" s="20">
        <v>10.6</v>
      </c>
      <c r="N294" s="21" t="s">
        <v>124</v>
      </c>
      <c r="O294" s="21" t="s">
        <v>126</v>
      </c>
      <c r="P294" s="21"/>
      <c r="Q294" s="21" t="s">
        <v>171</v>
      </c>
      <c r="R294" s="23">
        <v>15</v>
      </c>
      <c r="S294" s="23"/>
    </row>
    <row r="295" spans="1:19" ht="26.25" customHeight="1">
      <c r="A295" s="13"/>
      <c r="B295" s="14" t="s">
        <v>87</v>
      </c>
      <c r="C295" s="15">
        <v>77.400000000000006</v>
      </c>
      <c r="D295" s="15">
        <v>82.3</v>
      </c>
      <c r="E295" s="15">
        <v>69.8</v>
      </c>
      <c r="F295" s="26">
        <v>84.4</v>
      </c>
      <c r="G295" s="26">
        <v>89.6</v>
      </c>
      <c r="H295" s="26">
        <v>88.3</v>
      </c>
      <c r="I295" s="17">
        <f t="shared" si="4"/>
        <v>81.966666666666669</v>
      </c>
      <c r="J295" s="18"/>
      <c r="K295" s="18"/>
      <c r="L295" s="19" t="s">
        <v>88</v>
      </c>
      <c r="M295" s="20">
        <v>17.100000000000001</v>
      </c>
      <c r="N295" s="21"/>
      <c r="O295" s="21"/>
      <c r="P295" s="21"/>
      <c r="Q295" s="21"/>
      <c r="R295" s="23"/>
      <c r="S295" s="23"/>
    </row>
    <row r="296" spans="1:19" ht="25.5" customHeight="1">
      <c r="A296" s="25"/>
      <c r="B296" s="14" t="s">
        <v>55</v>
      </c>
      <c r="C296" s="15">
        <v>97.3</v>
      </c>
      <c r="D296" s="15">
        <v>98.5</v>
      </c>
      <c r="E296" s="15">
        <v>86.7</v>
      </c>
      <c r="F296" s="26">
        <v>92.1</v>
      </c>
      <c r="G296" s="26">
        <v>98.6</v>
      </c>
      <c r="H296" s="26">
        <v>94.6</v>
      </c>
      <c r="I296" s="17">
        <f t="shared" si="4"/>
        <v>94.63333333333334</v>
      </c>
      <c r="J296" s="18"/>
      <c r="K296" s="18"/>
      <c r="L296" s="19" t="s">
        <v>56</v>
      </c>
      <c r="M296" s="20">
        <v>21</v>
      </c>
      <c r="N296" s="21"/>
      <c r="O296" s="21"/>
      <c r="P296" s="21"/>
      <c r="Q296" s="21"/>
      <c r="R296" s="23"/>
      <c r="S296" s="23"/>
    </row>
    <row r="297" spans="1:19" ht="26.25" customHeight="1">
      <c r="A297" s="13">
        <v>99</v>
      </c>
      <c r="B297" s="14" t="s">
        <v>13</v>
      </c>
      <c r="C297" s="15">
        <v>39</v>
      </c>
      <c r="D297" s="15">
        <v>41</v>
      </c>
      <c r="E297" s="15">
        <v>36.200000000000003</v>
      </c>
      <c r="F297" s="16">
        <v>39.5</v>
      </c>
      <c r="G297" s="16">
        <v>24.7</v>
      </c>
      <c r="H297" s="16">
        <v>33.700000000000003</v>
      </c>
      <c r="I297" s="17">
        <f t="shared" si="4"/>
        <v>35.68333333333333</v>
      </c>
      <c r="J297" s="18">
        <v>8.4</v>
      </c>
      <c r="K297" s="18">
        <v>1</v>
      </c>
      <c r="L297" s="19" t="s">
        <v>82</v>
      </c>
      <c r="M297" s="20">
        <v>9.6</v>
      </c>
      <c r="N297" s="21" t="s">
        <v>124</v>
      </c>
      <c r="O297" s="21" t="s">
        <v>126</v>
      </c>
      <c r="P297" s="21"/>
      <c r="Q297" s="21" t="s">
        <v>171</v>
      </c>
      <c r="R297" s="23">
        <v>15</v>
      </c>
      <c r="S297" s="23"/>
    </row>
    <row r="298" spans="1:19" ht="26.25" customHeight="1">
      <c r="A298" s="13"/>
      <c r="B298" s="14" t="s">
        <v>87</v>
      </c>
      <c r="C298" s="15">
        <v>32.799999999999997</v>
      </c>
      <c r="D298" s="15">
        <v>42.1</v>
      </c>
      <c r="E298" s="15">
        <v>36.5</v>
      </c>
      <c r="F298" s="16">
        <v>28.7</v>
      </c>
      <c r="G298" s="16">
        <v>32.4</v>
      </c>
      <c r="H298" s="16">
        <v>33.6</v>
      </c>
      <c r="I298" s="17">
        <f t="shared" si="4"/>
        <v>34.35</v>
      </c>
      <c r="J298" s="18"/>
      <c r="K298" s="18"/>
      <c r="L298" s="19" t="s">
        <v>88</v>
      </c>
      <c r="M298" s="20">
        <v>16</v>
      </c>
      <c r="N298" s="21"/>
      <c r="O298" s="21"/>
      <c r="P298" s="21"/>
      <c r="Q298" s="21"/>
      <c r="R298" s="23"/>
      <c r="S298" s="23"/>
    </row>
    <row r="299" spans="1:19" ht="24.75" customHeight="1">
      <c r="A299" s="25"/>
      <c r="B299" s="14" t="s">
        <v>55</v>
      </c>
      <c r="C299" s="15">
        <v>63.3</v>
      </c>
      <c r="D299" s="15">
        <v>59.2</v>
      </c>
      <c r="E299" s="15">
        <v>56.8</v>
      </c>
      <c r="F299" s="16">
        <v>47.3</v>
      </c>
      <c r="G299" s="16">
        <v>43.6</v>
      </c>
      <c r="H299" s="16">
        <v>42.3</v>
      </c>
      <c r="I299" s="17">
        <f t="shared" si="4"/>
        <v>52.083333333333343</v>
      </c>
      <c r="J299" s="18"/>
      <c r="K299" s="18"/>
      <c r="L299" s="19" t="s">
        <v>56</v>
      </c>
      <c r="M299" s="20">
        <v>19.8</v>
      </c>
      <c r="N299" s="21"/>
      <c r="O299" s="21"/>
      <c r="P299" s="21"/>
      <c r="Q299" s="21"/>
      <c r="R299" s="23"/>
      <c r="S299" s="23"/>
    </row>
    <row r="300" spans="1:19" ht="23.25" customHeight="1">
      <c r="A300" s="13">
        <v>100</v>
      </c>
      <c r="B300" s="14" t="s">
        <v>13</v>
      </c>
      <c r="C300" s="15">
        <v>24.4</v>
      </c>
      <c r="D300" s="15">
        <v>24.7</v>
      </c>
      <c r="E300" s="15">
        <v>33</v>
      </c>
      <c r="F300" s="16">
        <v>29.5</v>
      </c>
      <c r="G300" s="16">
        <v>31.4</v>
      </c>
      <c r="H300" s="16">
        <v>28.2</v>
      </c>
      <c r="I300" s="17">
        <f t="shared" si="4"/>
        <v>28.533333333333331</v>
      </c>
      <c r="J300" s="18">
        <v>7.7</v>
      </c>
      <c r="K300" s="18">
        <v>1</v>
      </c>
      <c r="L300" s="19" t="s">
        <v>82</v>
      </c>
      <c r="M300" s="20">
        <v>9.6999999999999993</v>
      </c>
      <c r="N300" s="21" t="s">
        <v>124</v>
      </c>
      <c r="O300" s="21" t="s">
        <v>126</v>
      </c>
      <c r="P300" s="21"/>
      <c r="Q300" s="21" t="s">
        <v>171</v>
      </c>
      <c r="R300" s="23">
        <v>15</v>
      </c>
      <c r="S300" s="23"/>
    </row>
    <row r="301" spans="1:19" ht="26.25" customHeight="1">
      <c r="A301" s="13"/>
      <c r="B301" s="14" t="s">
        <v>87</v>
      </c>
      <c r="C301" s="15">
        <v>32.4</v>
      </c>
      <c r="D301" s="15">
        <v>42.9</v>
      </c>
      <c r="E301" s="15">
        <v>37.6</v>
      </c>
      <c r="F301" s="16">
        <v>44.5</v>
      </c>
      <c r="G301" s="16">
        <v>46.7</v>
      </c>
      <c r="H301" s="16">
        <v>48.9</v>
      </c>
      <c r="I301" s="17">
        <f t="shared" si="4"/>
        <v>42.166666666666671</v>
      </c>
      <c r="J301" s="18"/>
      <c r="K301" s="18"/>
      <c r="L301" s="19" t="s">
        <v>88</v>
      </c>
      <c r="M301" s="20">
        <v>17.100000000000001</v>
      </c>
      <c r="N301" s="21"/>
      <c r="O301" s="21"/>
      <c r="P301" s="21"/>
      <c r="Q301" s="21"/>
      <c r="R301" s="23"/>
      <c r="S301" s="23"/>
    </row>
    <row r="302" spans="1:19" ht="24.75" customHeight="1">
      <c r="A302" s="25"/>
      <c r="B302" s="14" t="s">
        <v>55</v>
      </c>
      <c r="C302" s="15">
        <v>116.3</v>
      </c>
      <c r="D302" s="15">
        <v>108.4</v>
      </c>
      <c r="E302" s="15">
        <v>98</v>
      </c>
      <c r="F302" s="16">
        <v>71.400000000000006</v>
      </c>
      <c r="G302" s="16">
        <v>60.5</v>
      </c>
      <c r="H302" s="16">
        <v>64.7</v>
      </c>
      <c r="I302" s="17">
        <f t="shared" si="4"/>
        <v>86.550000000000011</v>
      </c>
      <c r="J302" s="18"/>
      <c r="K302" s="18"/>
      <c r="L302" s="19" t="s">
        <v>56</v>
      </c>
      <c r="M302" s="20">
        <v>19.8</v>
      </c>
      <c r="N302" s="21"/>
      <c r="O302" s="21"/>
      <c r="P302" s="21"/>
      <c r="Q302" s="21"/>
      <c r="R302" s="23"/>
      <c r="S302" s="23"/>
    </row>
    <row r="303" spans="1:19" ht="26.25" customHeight="1">
      <c r="A303" s="13">
        <v>101</v>
      </c>
      <c r="B303" s="14" t="s">
        <v>13</v>
      </c>
      <c r="C303" s="15">
        <v>28.4</v>
      </c>
      <c r="D303" s="15">
        <v>31.7</v>
      </c>
      <c r="E303" s="15">
        <v>28.8</v>
      </c>
      <c r="F303" s="16">
        <v>28.5</v>
      </c>
      <c r="G303" s="16">
        <v>31.9</v>
      </c>
      <c r="H303" s="16">
        <v>29.4</v>
      </c>
      <c r="I303" s="17">
        <f t="shared" si="4"/>
        <v>29.783333333333331</v>
      </c>
      <c r="J303" s="18">
        <v>9.3000000000000007</v>
      </c>
      <c r="K303" s="18">
        <v>2</v>
      </c>
      <c r="L303" s="19" t="s">
        <v>82</v>
      </c>
      <c r="M303" s="20">
        <v>8.6</v>
      </c>
      <c r="N303" s="21" t="s">
        <v>124</v>
      </c>
      <c r="O303" s="21" t="s">
        <v>126</v>
      </c>
      <c r="P303" s="21"/>
      <c r="Q303" s="21" t="s">
        <v>171</v>
      </c>
      <c r="R303" s="23">
        <v>15</v>
      </c>
      <c r="S303" s="23"/>
    </row>
    <row r="304" spans="1:19" ht="26.25" customHeight="1">
      <c r="A304" s="13"/>
      <c r="B304" s="14" t="s">
        <v>87</v>
      </c>
      <c r="C304" s="15">
        <v>32.299999999999997</v>
      </c>
      <c r="D304" s="15">
        <v>40.5</v>
      </c>
      <c r="E304" s="15">
        <v>37.6</v>
      </c>
      <c r="F304" s="16">
        <v>47.7</v>
      </c>
      <c r="G304" s="16">
        <v>56.3</v>
      </c>
      <c r="H304" s="16">
        <v>49.5</v>
      </c>
      <c r="I304" s="17">
        <f t="shared" si="4"/>
        <v>43.983333333333341</v>
      </c>
      <c r="J304" s="18"/>
      <c r="K304" s="18"/>
      <c r="L304" s="19" t="s">
        <v>88</v>
      </c>
      <c r="M304" s="20">
        <v>15.6</v>
      </c>
      <c r="N304" s="21"/>
      <c r="O304" s="21"/>
      <c r="P304" s="21"/>
      <c r="Q304" s="21"/>
      <c r="R304" s="23"/>
      <c r="S304" s="23"/>
    </row>
    <row r="305" spans="1:19" ht="23.25" customHeight="1">
      <c r="A305" s="25"/>
      <c r="B305" s="14" t="s">
        <v>55</v>
      </c>
      <c r="C305" s="15">
        <v>60.5</v>
      </c>
      <c r="D305" s="15">
        <v>52.4</v>
      </c>
      <c r="E305" s="15">
        <v>56.7</v>
      </c>
      <c r="F305" s="16">
        <v>52</v>
      </c>
      <c r="G305" s="16">
        <v>53.1</v>
      </c>
      <c r="H305" s="16">
        <v>59.4</v>
      </c>
      <c r="I305" s="17">
        <f t="shared" si="4"/>
        <v>55.683333333333337</v>
      </c>
      <c r="J305" s="18"/>
      <c r="K305" s="18"/>
      <c r="L305" s="19" t="s">
        <v>56</v>
      </c>
      <c r="M305" s="20">
        <v>18.100000000000001</v>
      </c>
      <c r="N305" s="21"/>
      <c r="O305" s="21"/>
      <c r="P305" s="21"/>
      <c r="Q305" s="21"/>
      <c r="R305" s="23"/>
      <c r="S305" s="23"/>
    </row>
    <row r="306" spans="1:19" ht="26.25" customHeight="1">
      <c r="A306" s="13">
        <v>102</v>
      </c>
      <c r="B306" s="14" t="s">
        <v>13</v>
      </c>
      <c r="C306" s="15">
        <v>22.5</v>
      </c>
      <c r="D306" s="15">
        <v>23</v>
      </c>
      <c r="E306" s="15">
        <v>24.4</v>
      </c>
      <c r="F306" s="16">
        <v>24.3</v>
      </c>
      <c r="G306" s="16">
        <v>32.799999999999997</v>
      </c>
      <c r="H306" s="16">
        <v>26.2</v>
      </c>
      <c r="I306" s="17">
        <f t="shared" si="4"/>
        <v>25.533333333333331</v>
      </c>
      <c r="J306" s="18">
        <v>8.1</v>
      </c>
      <c r="K306" s="18">
        <v>1</v>
      </c>
      <c r="L306" s="19" t="s">
        <v>82</v>
      </c>
      <c r="M306" s="20">
        <v>9.1</v>
      </c>
      <c r="N306" s="21" t="s">
        <v>124</v>
      </c>
      <c r="O306" s="21" t="s">
        <v>126</v>
      </c>
      <c r="P306" s="21"/>
      <c r="Q306" s="21" t="s">
        <v>171</v>
      </c>
      <c r="R306" s="23">
        <v>15</v>
      </c>
      <c r="S306" s="23"/>
    </row>
    <row r="307" spans="1:19" ht="26.25" customHeight="1">
      <c r="A307" s="13"/>
      <c r="B307" s="14" t="s">
        <v>87</v>
      </c>
      <c r="C307" s="15">
        <v>49.3</v>
      </c>
      <c r="D307" s="15">
        <v>47.6</v>
      </c>
      <c r="E307" s="15">
        <v>39.5</v>
      </c>
      <c r="F307" s="16">
        <v>20.3</v>
      </c>
      <c r="G307" s="16">
        <v>23.9</v>
      </c>
      <c r="H307" s="16">
        <v>32.5</v>
      </c>
      <c r="I307" s="17">
        <f t="shared" si="4"/>
        <v>35.516666666666673</v>
      </c>
      <c r="J307" s="18"/>
      <c r="K307" s="18"/>
      <c r="L307" s="19" t="s">
        <v>88</v>
      </c>
      <c r="M307" s="20">
        <v>15.8</v>
      </c>
      <c r="N307" s="21"/>
      <c r="O307" s="21"/>
      <c r="P307" s="21"/>
      <c r="Q307" s="21"/>
      <c r="R307" s="23"/>
      <c r="S307" s="23"/>
    </row>
    <row r="308" spans="1:19" ht="27" customHeight="1">
      <c r="A308" s="25"/>
      <c r="B308" s="14" t="s">
        <v>55</v>
      </c>
      <c r="C308" s="15">
        <v>99.4</v>
      </c>
      <c r="D308" s="15">
        <v>110.2</v>
      </c>
      <c r="E308" s="15">
        <v>98.7</v>
      </c>
      <c r="F308" s="16">
        <v>64.599999999999994</v>
      </c>
      <c r="G308" s="16">
        <v>58.6</v>
      </c>
      <c r="H308" s="16">
        <v>69.400000000000006</v>
      </c>
      <c r="I308" s="17">
        <f t="shared" si="4"/>
        <v>83.483333333333334</v>
      </c>
      <c r="J308" s="18"/>
      <c r="K308" s="18"/>
      <c r="L308" s="19" t="s">
        <v>56</v>
      </c>
      <c r="M308" s="20">
        <v>19.2</v>
      </c>
      <c r="N308" s="21"/>
      <c r="O308" s="21"/>
      <c r="P308" s="21"/>
      <c r="Q308" s="21"/>
      <c r="R308" s="23"/>
      <c r="S308" s="23"/>
    </row>
    <row r="309" spans="1:19" ht="26.25" customHeight="1">
      <c r="A309" s="13">
        <v>103</v>
      </c>
      <c r="B309" s="14" t="s">
        <v>13</v>
      </c>
      <c r="C309" s="15">
        <v>36.799999999999997</v>
      </c>
      <c r="D309" s="15">
        <v>38.200000000000003</v>
      </c>
      <c r="E309" s="15">
        <v>36.5</v>
      </c>
      <c r="F309" s="16">
        <v>53.6</v>
      </c>
      <c r="G309" s="16">
        <v>39.1</v>
      </c>
      <c r="H309" s="16">
        <v>43.9</v>
      </c>
      <c r="I309" s="17">
        <f t="shared" si="4"/>
        <v>41.35</v>
      </c>
      <c r="J309" s="18">
        <v>9.1999999999999993</v>
      </c>
      <c r="K309" s="18">
        <v>3</v>
      </c>
      <c r="L309" s="19" t="s">
        <v>82</v>
      </c>
      <c r="M309" s="20">
        <v>9.9</v>
      </c>
      <c r="N309" s="21" t="s">
        <v>125</v>
      </c>
      <c r="O309" s="21" t="s">
        <v>126</v>
      </c>
      <c r="P309" s="21"/>
      <c r="Q309" s="21" t="s">
        <v>171</v>
      </c>
      <c r="R309" s="23">
        <v>15</v>
      </c>
      <c r="S309" s="23"/>
    </row>
    <row r="310" spans="1:19" ht="26.25" customHeight="1">
      <c r="A310" s="13"/>
      <c r="B310" s="14" t="s">
        <v>87</v>
      </c>
      <c r="C310" s="15">
        <v>86.3</v>
      </c>
      <c r="D310" s="15">
        <v>88.7</v>
      </c>
      <c r="E310" s="15">
        <v>99.2</v>
      </c>
      <c r="F310" s="16">
        <v>83.5</v>
      </c>
      <c r="G310" s="16">
        <v>78.599999999999994</v>
      </c>
      <c r="H310" s="16">
        <v>79.400000000000006</v>
      </c>
      <c r="I310" s="17">
        <f t="shared" si="4"/>
        <v>85.949999999999989</v>
      </c>
      <c r="J310" s="18"/>
      <c r="K310" s="18"/>
      <c r="L310" s="19" t="s">
        <v>88</v>
      </c>
      <c r="M310" s="20">
        <v>17</v>
      </c>
      <c r="N310" s="21"/>
      <c r="O310" s="21"/>
      <c r="P310" s="21"/>
      <c r="Q310" s="21"/>
      <c r="R310" s="23"/>
      <c r="S310" s="23"/>
    </row>
    <row r="311" spans="1:19" ht="27" customHeight="1">
      <c r="A311" s="25"/>
      <c r="B311" s="14" t="s">
        <v>55</v>
      </c>
      <c r="C311" s="15">
        <v>107.3</v>
      </c>
      <c r="D311" s="15">
        <v>103.4</v>
      </c>
      <c r="E311" s="15">
        <v>106.5</v>
      </c>
      <c r="F311" s="16">
        <v>91.8</v>
      </c>
      <c r="G311" s="16">
        <v>97.4</v>
      </c>
      <c r="H311" s="16">
        <v>101.5</v>
      </c>
      <c r="I311" s="17">
        <f t="shared" si="4"/>
        <v>101.31666666666666</v>
      </c>
      <c r="J311" s="18"/>
      <c r="K311" s="18"/>
      <c r="L311" s="19" t="s">
        <v>56</v>
      </c>
      <c r="M311" s="20">
        <v>20</v>
      </c>
      <c r="N311" s="21"/>
      <c r="O311" s="21"/>
      <c r="P311" s="21"/>
      <c r="Q311" s="21"/>
      <c r="R311" s="23"/>
      <c r="S311" s="23"/>
    </row>
    <row r="312" spans="1:19" ht="26.25" customHeight="1">
      <c r="A312" s="13">
        <v>104</v>
      </c>
      <c r="B312" s="14" t="s">
        <v>13</v>
      </c>
      <c r="C312" s="15">
        <v>24.6</v>
      </c>
      <c r="D312" s="15">
        <v>21.6</v>
      </c>
      <c r="E312" s="15">
        <v>22.1</v>
      </c>
      <c r="F312" s="16">
        <v>51.5</v>
      </c>
      <c r="G312" s="16">
        <v>21.7</v>
      </c>
      <c r="H312" s="16">
        <v>26.3</v>
      </c>
      <c r="I312" s="17">
        <f t="shared" si="4"/>
        <v>27.966666666666669</v>
      </c>
      <c r="J312" s="18">
        <v>6.5</v>
      </c>
      <c r="K312" s="18">
        <v>1</v>
      </c>
      <c r="L312" s="19" t="s">
        <v>82</v>
      </c>
      <c r="M312" s="20">
        <v>7</v>
      </c>
      <c r="N312" s="21" t="s">
        <v>176</v>
      </c>
      <c r="O312" s="21" t="s">
        <v>172</v>
      </c>
      <c r="P312" s="23"/>
      <c r="Q312" s="21" t="s">
        <v>173</v>
      </c>
      <c r="R312" s="23">
        <v>15</v>
      </c>
      <c r="S312" s="23"/>
    </row>
    <row r="313" spans="1:19" ht="24" customHeight="1">
      <c r="A313" s="13"/>
      <c r="B313" s="14" t="s">
        <v>87</v>
      </c>
      <c r="C313" s="15">
        <v>36</v>
      </c>
      <c r="D313" s="15">
        <v>42.7</v>
      </c>
      <c r="E313" s="15">
        <v>44.6</v>
      </c>
      <c r="F313" s="16">
        <v>35.4</v>
      </c>
      <c r="G313" s="16">
        <v>40.299999999999997</v>
      </c>
      <c r="H313" s="16">
        <v>42.3</v>
      </c>
      <c r="I313" s="17">
        <f t="shared" si="4"/>
        <v>40.216666666666669</v>
      </c>
      <c r="J313" s="18"/>
      <c r="K313" s="18"/>
      <c r="L313" s="19" t="s">
        <v>88</v>
      </c>
      <c r="M313" s="20">
        <v>14.8</v>
      </c>
      <c r="N313" s="21"/>
      <c r="O313" s="21"/>
      <c r="P313" s="23"/>
      <c r="Q313" s="21"/>
      <c r="R313" s="23"/>
      <c r="S313" s="23"/>
    </row>
    <row r="314" spans="1:19" ht="27" customHeight="1">
      <c r="A314" s="25"/>
      <c r="B314" s="14" t="s">
        <v>55</v>
      </c>
      <c r="C314" s="15">
        <v>53.4</v>
      </c>
      <c r="D314" s="15">
        <v>65.2</v>
      </c>
      <c r="E314" s="15">
        <v>62.4</v>
      </c>
      <c r="F314" s="16">
        <v>62.8</v>
      </c>
      <c r="G314" s="16">
        <v>68.400000000000006</v>
      </c>
      <c r="H314" s="16">
        <v>64</v>
      </c>
      <c r="I314" s="17">
        <f t="shared" si="4"/>
        <v>62.70000000000001</v>
      </c>
      <c r="J314" s="18"/>
      <c r="K314" s="18"/>
      <c r="L314" s="19" t="s">
        <v>56</v>
      </c>
      <c r="M314" s="20">
        <v>18.899999999999999</v>
      </c>
      <c r="N314" s="21"/>
      <c r="O314" s="21"/>
      <c r="P314" s="23"/>
      <c r="Q314" s="21"/>
      <c r="R314" s="23"/>
      <c r="S314" s="23"/>
    </row>
    <row r="315" spans="1:19" ht="22.5" customHeight="1">
      <c r="A315" s="13">
        <v>105</v>
      </c>
      <c r="B315" s="14" t="s">
        <v>13</v>
      </c>
      <c r="C315" s="15">
        <v>26.4</v>
      </c>
      <c r="D315" s="15">
        <v>22.4</v>
      </c>
      <c r="E315" s="15">
        <v>22.7</v>
      </c>
      <c r="F315" s="16">
        <v>21.7</v>
      </c>
      <c r="G315" s="16">
        <v>33.1</v>
      </c>
      <c r="H315" s="16">
        <v>30.7</v>
      </c>
      <c r="I315" s="17">
        <f t="shared" si="4"/>
        <v>26.166666666666668</v>
      </c>
      <c r="J315" s="18">
        <v>6.5</v>
      </c>
      <c r="K315" s="18">
        <v>1</v>
      </c>
      <c r="L315" s="19" t="s">
        <v>82</v>
      </c>
      <c r="M315" s="20">
        <v>9.3000000000000007</v>
      </c>
      <c r="N315" s="21" t="s">
        <v>124</v>
      </c>
      <c r="O315" s="21" t="s">
        <v>172</v>
      </c>
      <c r="P315" s="23"/>
      <c r="Q315" s="21" t="s">
        <v>173</v>
      </c>
      <c r="R315" s="23">
        <v>15</v>
      </c>
      <c r="S315" s="23"/>
    </row>
    <row r="316" spans="1:19" ht="26.25" customHeight="1">
      <c r="A316" s="13"/>
      <c r="B316" s="14" t="s">
        <v>87</v>
      </c>
      <c r="C316" s="15">
        <v>73</v>
      </c>
      <c r="D316" s="15">
        <v>77</v>
      </c>
      <c r="E316" s="15">
        <v>62.3</v>
      </c>
      <c r="F316" s="16">
        <v>37.1</v>
      </c>
      <c r="G316" s="16">
        <v>36.4</v>
      </c>
      <c r="H316" s="16">
        <v>37.4</v>
      </c>
      <c r="I316" s="17">
        <f t="shared" si="4"/>
        <v>53.866666666666667</v>
      </c>
      <c r="J316" s="18"/>
      <c r="K316" s="18"/>
      <c r="L316" s="19" t="s">
        <v>88</v>
      </c>
      <c r="M316" s="20">
        <v>16.100000000000001</v>
      </c>
      <c r="N316" s="21"/>
      <c r="O316" s="21"/>
      <c r="P316" s="23"/>
      <c r="Q316" s="21"/>
      <c r="R316" s="23"/>
      <c r="S316" s="23"/>
    </row>
    <row r="317" spans="1:19" ht="24" customHeight="1">
      <c r="A317" s="25"/>
      <c r="B317" s="14" t="s">
        <v>55</v>
      </c>
      <c r="C317" s="15">
        <v>86.7</v>
      </c>
      <c r="D317" s="15">
        <v>89.4</v>
      </c>
      <c r="E317" s="15">
        <v>79.3</v>
      </c>
      <c r="F317" s="16">
        <v>56.2</v>
      </c>
      <c r="G317" s="16">
        <v>60.2</v>
      </c>
      <c r="H317" s="16">
        <v>64.8</v>
      </c>
      <c r="I317" s="17">
        <f t="shared" si="4"/>
        <v>72.766666666666666</v>
      </c>
      <c r="J317" s="18"/>
      <c r="K317" s="18"/>
      <c r="L317" s="19" t="s">
        <v>56</v>
      </c>
      <c r="M317" s="20">
        <v>19.7</v>
      </c>
      <c r="N317" s="21"/>
      <c r="O317" s="21"/>
      <c r="P317" s="23"/>
      <c r="Q317" s="21"/>
      <c r="R317" s="23"/>
      <c r="S317" s="23"/>
    </row>
    <row r="318" spans="1:19" ht="27" customHeight="1">
      <c r="A318" s="13">
        <v>106</v>
      </c>
      <c r="B318" s="14" t="s">
        <v>13</v>
      </c>
      <c r="C318" s="15">
        <v>30.7</v>
      </c>
      <c r="D318" s="15">
        <v>41</v>
      </c>
      <c r="E318" s="15">
        <v>30.1</v>
      </c>
      <c r="F318" s="16">
        <v>36.1</v>
      </c>
      <c r="G318" s="16">
        <v>39</v>
      </c>
      <c r="H318" s="16">
        <v>33.200000000000003</v>
      </c>
      <c r="I318" s="17">
        <f t="shared" si="4"/>
        <v>35.016666666666673</v>
      </c>
      <c r="J318" s="18">
        <v>8.6</v>
      </c>
      <c r="K318" s="18">
        <v>1</v>
      </c>
      <c r="L318" s="19" t="s">
        <v>82</v>
      </c>
      <c r="M318" s="20">
        <v>9.1</v>
      </c>
      <c r="N318" s="21" t="s">
        <v>124</v>
      </c>
      <c r="O318" s="21" t="s">
        <v>126</v>
      </c>
      <c r="P318" s="21"/>
      <c r="Q318" s="21" t="s">
        <v>171</v>
      </c>
      <c r="R318" s="23">
        <v>15</v>
      </c>
      <c r="S318" s="23"/>
    </row>
    <row r="319" spans="1:19" ht="23.25" customHeight="1">
      <c r="A319" s="13"/>
      <c r="B319" s="14" t="s">
        <v>87</v>
      </c>
      <c r="C319" s="15">
        <v>33.6</v>
      </c>
      <c r="D319" s="15">
        <v>35.5</v>
      </c>
      <c r="E319" s="15">
        <v>42.7</v>
      </c>
      <c r="F319" s="16">
        <v>63.4</v>
      </c>
      <c r="G319" s="16">
        <v>72.900000000000006</v>
      </c>
      <c r="H319" s="16">
        <v>74.5</v>
      </c>
      <c r="I319" s="17">
        <f t="shared" si="4"/>
        <v>53.766666666666673</v>
      </c>
      <c r="J319" s="18"/>
      <c r="K319" s="18"/>
      <c r="L319" s="19" t="s">
        <v>88</v>
      </c>
      <c r="M319" s="20">
        <v>15.7</v>
      </c>
      <c r="N319" s="21"/>
      <c r="O319" s="21"/>
      <c r="P319" s="21"/>
      <c r="Q319" s="21"/>
      <c r="R319" s="23"/>
      <c r="S319" s="23"/>
    </row>
    <row r="320" spans="1:19" ht="23.25" customHeight="1">
      <c r="A320" s="25"/>
      <c r="B320" s="14" t="s">
        <v>55</v>
      </c>
      <c r="C320" s="15">
        <v>93.6</v>
      </c>
      <c r="D320" s="15">
        <v>94.7</v>
      </c>
      <c r="E320" s="15">
        <v>98.6</v>
      </c>
      <c r="F320" s="16">
        <v>140.5</v>
      </c>
      <c r="G320" s="16">
        <v>136.4</v>
      </c>
      <c r="H320" s="16">
        <v>127.4</v>
      </c>
      <c r="I320" s="17">
        <f t="shared" si="4"/>
        <v>115.19999999999999</v>
      </c>
      <c r="J320" s="18"/>
      <c r="K320" s="18"/>
      <c r="L320" s="19" t="s">
        <v>56</v>
      </c>
      <c r="M320" s="20">
        <v>19.5</v>
      </c>
      <c r="N320" s="21"/>
      <c r="O320" s="21"/>
      <c r="P320" s="21"/>
      <c r="Q320" s="21"/>
      <c r="R320" s="23"/>
      <c r="S320" s="23"/>
    </row>
    <row r="321" spans="1:19" ht="24.75" customHeight="1">
      <c r="A321" s="13">
        <v>107</v>
      </c>
      <c r="B321" s="14" t="s">
        <v>13</v>
      </c>
      <c r="C321" s="15">
        <v>42.8</v>
      </c>
      <c r="D321" s="15">
        <v>43.6</v>
      </c>
      <c r="E321" s="15">
        <v>42.8</v>
      </c>
      <c r="F321" s="16">
        <v>45.8</v>
      </c>
      <c r="G321" s="16">
        <v>43.8</v>
      </c>
      <c r="H321" s="16">
        <v>46.3</v>
      </c>
      <c r="I321" s="17">
        <f t="shared" si="4"/>
        <v>44.183333333333337</v>
      </c>
      <c r="J321" s="18">
        <v>7.9</v>
      </c>
      <c r="K321" s="18">
        <v>1</v>
      </c>
      <c r="L321" s="19" t="s">
        <v>82</v>
      </c>
      <c r="M321" s="20">
        <v>6.7</v>
      </c>
      <c r="N321" s="21" t="s">
        <v>125</v>
      </c>
      <c r="O321" s="21" t="s">
        <v>126</v>
      </c>
      <c r="P321" s="21"/>
      <c r="Q321" s="21" t="s">
        <v>171</v>
      </c>
      <c r="R321" s="23">
        <v>15</v>
      </c>
      <c r="S321" s="23"/>
    </row>
    <row r="322" spans="1:19" ht="22.5" customHeight="1">
      <c r="A322" s="13"/>
      <c r="B322" s="14" t="s">
        <v>87</v>
      </c>
      <c r="C322" s="15">
        <v>86.3</v>
      </c>
      <c r="D322" s="15">
        <v>67.900000000000006</v>
      </c>
      <c r="E322" s="15">
        <v>67.2</v>
      </c>
      <c r="F322" s="16">
        <v>99.3</v>
      </c>
      <c r="G322" s="16">
        <v>103.4</v>
      </c>
      <c r="H322" s="16">
        <v>102.6</v>
      </c>
      <c r="I322" s="17">
        <f t="shared" si="4"/>
        <v>87.783333333333346</v>
      </c>
      <c r="J322" s="18"/>
      <c r="K322" s="18"/>
      <c r="L322" s="19" t="s">
        <v>88</v>
      </c>
      <c r="M322" s="20">
        <v>14</v>
      </c>
      <c r="N322" s="21"/>
      <c r="O322" s="21"/>
      <c r="P322" s="21"/>
      <c r="Q322" s="21"/>
      <c r="R322" s="23"/>
      <c r="S322" s="23"/>
    </row>
    <row r="323" spans="1:19" ht="29.1" customHeight="1">
      <c r="A323" s="25"/>
      <c r="B323" s="14" t="s">
        <v>55</v>
      </c>
      <c r="C323" s="15">
        <v>117.2</v>
      </c>
      <c r="D323" s="15">
        <v>139</v>
      </c>
      <c r="E323" s="15">
        <v>109.4</v>
      </c>
      <c r="F323" s="16">
        <v>145.80000000000001</v>
      </c>
      <c r="G323" s="16">
        <v>139.30000000000001</v>
      </c>
      <c r="H323" s="16">
        <v>127.8</v>
      </c>
      <c r="I323" s="17">
        <f t="shared" si="4"/>
        <v>129.75</v>
      </c>
      <c r="J323" s="18"/>
      <c r="K323" s="18"/>
      <c r="L323" s="19" t="s">
        <v>56</v>
      </c>
      <c r="M323" s="20">
        <v>18.3</v>
      </c>
      <c r="N323" s="21"/>
      <c r="O323" s="21"/>
      <c r="P323" s="21"/>
      <c r="Q323" s="21"/>
      <c r="R323" s="23"/>
      <c r="S323" s="23"/>
    </row>
    <row r="324" spans="1:19" ht="26.25" customHeight="1">
      <c r="A324" s="13">
        <v>108</v>
      </c>
      <c r="B324" s="14" t="s">
        <v>13</v>
      </c>
      <c r="C324" s="15">
        <v>31.4</v>
      </c>
      <c r="D324" s="15">
        <v>31.5</v>
      </c>
      <c r="E324" s="15">
        <v>39.6</v>
      </c>
      <c r="F324" s="16">
        <v>31.4</v>
      </c>
      <c r="G324" s="16">
        <v>27.7</v>
      </c>
      <c r="H324" s="16">
        <v>38.700000000000003</v>
      </c>
      <c r="I324" s="17">
        <f t="shared" ref="I324:I362" si="5">AVERAGE(C324:H324)</f>
        <v>33.383333333333333</v>
      </c>
      <c r="J324" s="18">
        <v>7.2</v>
      </c>
      <c r="K324" s="18">
        <v>1</v>
      </c>
      <c r="L324" s="19" t="s">
        <v>82</v>
      </c>
      <c r="M324" s="20">
        <v>9.6999999999999993</v>
      </c>
      <c r="N324" s="21" t="s">
        <v>124</v>
      </c>
      <c r="O324" s="21" t="s">
        <v>172</v>
      </c>
      <c r="P324" s="23"/>
      <c r="Q324" s="21" t="s">
        <v>173</v>
      </c>
      <c r="R324" s="23">
        <v>15</v>
      </c>
      <c r="S324" s="23"/>
    </row>
    <row r="325" spans="1:19" ht="26.25" customHeight="1">
      <c r="A325" s="13"/>
      <c r="B325" s="14" t="s">
        <v>87</v>
      </c>
      <c r="C325" s="15">
        <v>23.8</v>
      </c>
      <c r="D325" s="15">
        <v>17.600000000000001</v>
      </c>
      <c r="E325" s="15">
        <v>21.4</v>
      </c>
      <c r="F325" s="16">
        <v>56.5</v>
      </c>
      <c r="G325" s="16">
        <v>57.4</v>
      </c>
      <c r="H325" s="16">
        <v>60.3</v>
      </c>
      <c r="I325" s="17">
        <f t="shared" si="5"/>
        <v>39.5</v>
      </c>
      <c r="J325" s="18"/>
      <c r="K325" s="18"/>
      <c r="L325" s="19" t="s">
        <v>88</v>
      </c>
      <c r="M325" s="20">
        <v>17</v>
      </c>
      <c r="N325" s="21"/>
      <c r="O325" s="21"/>
      <c r="P325" s="23"/>
      <c r="Q325" s="21"/>
      <c r="R325" s="23"/>
      <c r="S325" s="23"/>
    </row>
    <row r="326" spans="1:19" ht="27" customHeight="1">
      <c r="A326" s="25"/>
      <c r="B326" s="14" t="s">
        <v>55</v>
      </c>
      <c r="C326" s="15">
        <v>44.5</v>
      </c>
      <c r="D326" s="15">
        <v>52.7</v>
      </c>
      <c r="E326" s="15">
        <v>47.6</v>
      </c>
      <c r="F326" s="16">
        <v>74.400000000000006</v>
      </c>
      <c r="G326" s="16">
        <v>69.8</v>
      </c>
      <c r="H326" s="16">
        <v>67.5</v>
      </c>
      <c r="I326" s="17">
        <f t="shared" si="5"/>
        <v>59.416666666666664</v>
      </c>
      <c r="J326" s="18"/>
      <c r="K326" s="18"/>
      <c r="L326" s="19" t="s">
        <v>56</v>
      </c>
      <c r="M326" s="20">
        <v>20.5</v>
      </c>
      <c r="N326" s="21"/>
      <c r="O326" s="21"/>
      <c r="P326" s="23"/>
      <c r="Q326" s="21"/>
      <c r="R326" s="23"/>
      <c r="S326" s="23"/>
    </row>
    <row r="327" spans="1:19" ht="23.25" customHeight="1">
      <c r="A327" s="13">
        <v>109</v>
      </c>
      <c r="B327" s="14" t="s">
        <v>13</v>
      </c>
      <c r="C327" s="15">
        <v>37.200000000000003</v>
      </c>
      <c r="D327" s="15">
        <v>37</v>
      </c>
      <c r="E327" s="15">
        <v>38.299999999999997</v>
      </c>
      <c r="F327" s="16">
        <v>34.5</v>
      </c>
      <c r="G327" s="16">
        <v>42.3</v>
      </c>
      <c r="H327" s="16">
        <v>36.1</v>
      </c>
      <c r="I327" s="17">
        <f t="shared" si="5"/>
        <v>37.56666666666667</v>
      </c>
      <c r="J327" s="18">
        <v>6.2</v>
      </c>
      <c r="K327" s="18">
        <v>1</v>
      </c>
      <c r="L327" s="19" t="s">
        <v>82</v>
      </c>
      <c r="M327" s="20">
        <v>12.2</v>
      </c>
      <c r="N327" s="21" t="s">
        <v>174</v>
      </c>
      <c r="O327" s="21" t="s">
        <v>175</v>
      </c>
      <c r="P327" s="21"/>
      <c r="Q327" s="21"/>
      <c r="R327" s="23">
        <v>15</v>
      </c>
      <c r="S327" s="23"/>
    </row>
    <row r="328" spans="1:19" ht="22.5" customHeight="1">
      <c r="A328" s="13"/>
      <c r="B328" s="14" t="s">
        <v>87</v>
      </c>
      <c r="C328" s="15">
        <v>20.3</v>
      </c>
      <c r="D328" s="15">
        <v>27.6</v>
      </c>
      <c r="E328" s="15">
        <v>32.6</v>
      </c>
      <c r="F328" s="16">
        <v>23.6</v>
      </c>
      <c r="G328" s="16">
        <v>32.799999999999997</v>
      </c>
      <c r="H328" s="16">
        <v>33.6</v>
      </c>
      <c r="I328" s="17">
        <f t="shared" si="5"/>
        <v>28.416666666666661</v>
      </c>
      <c r="J328" s="18"/>
      <c r="K328" s="18"/>
      <c r="L328" s="19" t="s">
        <v>88</v>
      </c>
      <c r="M328" s="20">
        <v>18.600000000000001</v>
      </c>
      <c r="N328" s="21"/>
      <c r="O328" s="21"/>
      <c r="P328" s="21"/>
      <c r="Q328" s="21"/>
      <c r="R328" s="23"/>
      <c r="S328" s="23"/>
    </row>
    <row r="329" spans="1:19" ht="21" customHeight="1">
      <c r="A329" s="25"/>
      <c r="B329" s="14" t="s">
        <v>55</v>
      </c>
      <c r="C329" s="15">
        <v>32.700000000000003</v>
      </c>
      <c r="D329" s="15">
        <v>33.700000000000003</v>
      </c>
      <c r="E329" s="15">
        <v>39.6</v>
      </c>
      <c r="F329" s="16">
        <v>71</v>
      </c>
      <c r="G329" s="16">
        <v>69</v>
      </c>
      <c r="H329" s="16">
        <v>74.5</v>
      </c>
      <c r="I329" s="17">
        <f t="shared" si="5"/>
        <v>53.416666666666664</v>
      </c>
      <c r="J329" s="18"/>
      <c r="K329" s="18"/>
      <c r="L329" s="19" t="s">
        <v>56</v>
      </c>
      <c r="M329" s="20">
        <v>20.8</v>
      </c>
      <c r="N329" s="21"/>
      <c r="O329" s="21"/>
      <c r="P329" s="21"/>
      <c r="Q329" s="21"/>
      <c r="R329" s="23"/>
      <c r="S329" s="23"/>
    </row>
    <row r="330" spans="1:19" ht="21" customHeight="1">
      <c r="A330" s="13">
        <v>110</v>
      </c>
      <c r="B330" s="14" t="s">
        <v>13</v>
      </c>
      <c r="C330" s="15">
        <v>29.6</v>
      </c>
      <c r="D330" s="15">
        <v>17.8</v>
      </c>
      <c r="E330" s="15">
        <v>26.3</v>
      </c>
      <c r="F330" s="16">
        <v>18</v>
      </c>
      <c r="G330" s="16">
        <v>20.2</v>
      </c>
      <c r="H330" s="16">
        <v>17.899999999999999</v>
      </c>
      <c r="I330" s="17">
        <f t="shared" si="5"/>
        <v>21.633333333333336</v>
      </c>
      <c r="J330" s="18">
        <v>8.1999999999999993</v>
      </c>
      <c r="K330" s="18">
        <v>1</v>
      </c>
      <c r="L330" s="19" t="s">
        <v>82</v>
      </c>
      <c r="M330" s="20">
        <v>10.1</v>
      </c>
      <c r="N330" s="21" t="s">
        <v>124</v>
      </c>
      <c r="O330" s="21" t="s">
        <v>126</v>
      </c>
      <c r="P330" s="21"/>
      <c r="Q330" s="21" t="s">
        <v>171</v>
      </c>
      <c r="R330" s="23">
        <v>15</v>
      </c>
      <c r="S330" s="23"/>
    </row>
    <row r="331" spans="1:19" ht="21" customHeight="1">
      <c r="A331" s="13"/>
      <c r="B331" s="14" t="s">
        <v>87</v>
      </c>
      <c r="C331" s="15">
        <v>47.6</v>
      </c>
      <c r="D331" s="15">
        <v>55.4</v>
      </c>
      <c r="E331" s="15">
        <v>43.2</v>
      </c>
      <c r="F331" s="16">
        <v>62.7</v>
      </c>
      <c r="G331" s="16">
        <v>69.3</v>
      </c>
      <c r="H331" s="16">
        <v>61.9</v>
      </c>
      <c r="I331" s="17">
        <f t="shared" si="5"/>
        <v>56.68333333333333</v>
      </c>
      <c r="J331" s="18"/>
      <c r="K331" s="18"/>
      <c r="L331" s="19" t="s">
        <v>88</v>
      </c>
      <c r="M331" s="20">
        <v>16.2</v>
      </c>
      <c r="N331" s="21"/>
      <c r="O331" s="21"/>
      <c r="P331" s="21"/>
      <c r="Q331" s="21"/>
      <c r="R331" s="23"/>
      <c r="S331" s="23"/>
    </row>
    <row r="332" spans="1:19" ht="23.25" customHeight="1">
      <c r="A332" s="25"/>
      <c r="B332" s="14" t="s">
        <v>55</v>
      </c>
      <c r="C332" s="15">
        <v>74.599999999999994</v>
      </c>
      <c r="D332" s="15">
        <v>82.3</v>
      </c>
      <c r="E332" s="15">
        <v>96.7</v>
      </c>
      <c r="F332" s="16">
        <v>81.3</v>
      </c>
      <c r="G332" s="16">
        <v>87.6</v>
      </c>
      <c r="H332" s="16">
        <v>83.1</v>
      </c>
      <c r="I332" s="17">
        <f t="shared" si="5"/>
        <v>84.266666666666666</v>
      </c>
      <c r="J332" s="18"/>
      <c r="K332" s="18"/>
      <c r="L332" s="19" t="s">
        <v>56</v>
      </c>
      <c r="M332" s="20">
        <v>19.7</v>
      </c>
      <c r="N332" s="21"/>
      <c r="O332" s="21"/>
      <c r="P332" s="21"/>
      <c r="Q332" s="21"/>
      <c r="R332" s="23"/>
      <c r="S332" s="23"/>
    </row>
    <row r="333" spans="1:19" ht="22.5" customHeight="1">
      <c r="A333" s="13">
        <v>111</v>
      </c>
      <c r="B333" s="14" t="s">
        <v>13</v>
      </c>
      <c r="C333" s="15">
        <v>37.1</v>
      </c>
      <c r="D333" s="15">
        <v>23.9</v>
      </c>
      <c r="E333" s="15">
        <v>31.1</v>
      </c>
      <c r="F333" s="16">
        <v>26.1</v>
      </c>
      <c r="G333" s="16">
        <v>37.1</v>
      </c>
      <c r="H333" s="16">
        <v>34.200000000000003</v>
      </c>
      <c r="I333" s="17">
        <f t="shared" si="5"/>
        <v>31.583333333333332</v>
      </c>
      <c r="J333" s="18">
        <v>7.6</v>
      </c>
      <c r="K333" s="18">
        <v>2</v>
      </c>
      <c r="L333" s="19" t="s">
        <v>82</v>
      </c>
      <c r="M333" s="20">
        <v>9.1</v>
      </c>
      <c r="N333" s="21" t="s">
        <v>124</v>
      </c>
      <c r="O333" s="21" t="s">
        <v>126</v>
      </c>
      <c r="P333" s="21"/>
      <c r="Q333" s="21" t="s">
        <v>171</v>
      </c>
      <c r="R333" s="23">
        <v>15</v>
      </c>
      <c r="S333" s="23"/>
    </row>
    <row r="334" spans="1:19" ht="24" customHeight="1">
      <c r="A334" s="13"/>
      <c r="B334" s="14" t="s">
        <v>87</v>
      </c>
      <c r="C334" s="15">
        <v>29.6</v>
      </c>
      <c r="D334" s="15">
        <v>27.3</v>
      </c>
      <c r="E334" s="15">
        <v>20.5</v>
      </c>
      <c r="F334" s="16">
        <v>67.400000000000006</v>
      </c>
      <c r="G334" s="16">
        <v>72.8</v>
      </c>
      <c r="H334" s="16">
        <v>82.8</v>
      </c>
      <c r="I334" s="17">
        <f t="shared" si="5"/>
        <v>50.06666666666667</v>
      </c>
      <c r="J334" s="18"/>
      <c r="K334" s="18"/>
      <c r="L334" s="19" t="s">
        <v>88</v>
      </c>
      <c r="M334" s="20">
        <v>16.899999999999999</v>
      </c>
      <c r="N334" s="21"/>
      <c r="O334" s="21"/>
      <c r="P334" s="21"/>
      <c r="Q334" s="21"/>
      <c r="R334" s="23"/>
      <c r="S334" s="23"/>
    </row>
    <row r="335" spans="1:19" ht="21" customHeight="1">
      <c r="A335" s="25"/>
      <c r="B335" s="14" t="s">
        <v>55</v>
      </c>
      <c r="C335" s="15">
        <v>57</v>
      </c>
      <c r="D335" s="15">
        <v>62.8</v>
      </c>
      <c r="E335" s="15">
        <v>66.400000000000006</v>
      </c>
      <c r="F335" s="16">
        <v>88.9</v>
      </c>
      <c r="G335" s="16">
        <v>90.4</v>
      </c>
      <c r="H335" s="16">
        <v>92.4</v>
      </c>
      <c r="I335" s="17">
        <f t="shared" si="5"/>
        <v>76.316666666666663</v>
      </c>
      <c r="J335" s="18"/>
      <c r="K335" s="18"/>
      <c r="L335" s="19" t="s">
        <v>56</v>
      </c>
      <c r="M335" s="20">
        <v>20.8</v>
      </c>
      <c r="N335" s="21"/>
      <c r="O335" s="21"/>
      <c r="P335" s="21"/>
      <c r="Q335" s="21"/>
      <c r="R335" s="23"/>
      <c r="S335" s="23"/>
    </row>
    <row r="336" spans="1:19" ht="24" customHeight="1">
      <c r="A336" s="13">
        <v>112</v>
      </c>
      <c r="B336" s="14" t="s">
        <v>13</v>
      </c>
      <c r="C336" s="15">
        <v>33.200000000000003</v>
      </c>
      <c r="D336" s="15">
        <v>33.5</v>
      </c>
      <c r="E336" s="15">
        <v>22.7</v>
      </c>
      <c r="F336" s="16">
        <v>28.9</v>
      </c>
      <c r="G336" s="16">
        <v>31.3</v>
      </c>
      <c r="H336" s="16">
        <v>31.1</v>
      </c>
      <c r="I336" s="17">
        <f t="shared" si="5"/>
        <v>30.116666666666671</v>
      </c>
      <c r="J336" s="18">
        <v>9</v>
      </c>
      <c r="K336" s="18">
        <v>4</v>
      </c>
      <c r="L336" s="19" t="s">
        <v>82</v>
      </c>
      <c r="M336" s="20">
        <v>8.8000000000000007</v>
      </c>
      <c r="N336" s="21" t="s">
        <v>124</v>
      </c>
      <c r="O336" s="21" t="s">
        <v>126</v>
      </c>
      <c r="P336" s="21"/>
      <c r="Q336" s="21" t="s">
        <v>171</v>
      </c>
      <c r="R336" s="23">
        <v>15</v>
      </c>
      <c r="S336" s="23"/>
    </row>
    <row r="337" spans="1:19" ht="26.25" customHeight="1">
      <c r="A337" s="13"/>
      <c r="B337" s="14" t="s">
        <v>87</v>
      </c>
      <c r="C337" s="15">
        <v>88.5</v>
      </c>
      <c r="D337" s="15">
        <v>72.599999999999994</v>
      </c>
      <c r="E337" s="15">
        <v>86.3</v>
      </c>
      <c r="F337" s="16">
        <v>45.6</v>
      </c>
      <c r="G337" s="16">
        <v>47.3</v>
      </c>
      <c r="H337" s="16">
        <v>49.8</v>
      </c>
      <c r="I337" s="17">
        <f t="shared" si="5"/>
        <v>65.016666666666666</v>
      </c>
      <c r="J337" s="18"/>
      <c r="K337" s="18"/>
      <c r="L337" s="19" t="s">
        <v>88</v>
      </c>
      <c r="M337" s="20">
        <v>15.2</v>
      </c>
      <c r="N337" s="21"/>
      <c r="O337" s="21"/>
      <c r="P337" s="21"/>
      <c r="Q337" s="21"/>
      <c r="R337" s="23"/>
      <c r="S337" s="23"/>
    </row>
    <row r="338" spans="1:19" ht="27.95" customHeight="1">
      <c r="A338" s="25"/>
      <c r="B338" s="14" t="s">
        <v>55</v>
      </c>
      <c r="C338" s="15">
        <v>170</v>
      </c>
      <c r="D338" s="15">
        <v>168.4</v>
      </c>
      <c r="E338" s="15">
        <v>154.30000000000001</v>
      </c>
      <c r="F338" s="16">
        <v>71.400000000000006</v>
      </c>
      <c r="G338" s="16">
        <v>79.599999999999994</v>
      </c>
      <c r="H338" s="16">
        <v>69.400000000000006</v>
      </c>
      <c r="I338" s="17">
        <f t="shared" si="5"/>
        <v>118.85000000000001</v>
      </c>
      <c r="J338" s="18"/>
      <c r="K338" s="18"/>
      <c r="L338" s="19" t="s">
        <v>56</v>
      </c>
      <c r="M338" s="20">
        <v>18.899999999999999</v>
      </c>
      <c r="N338" s="21"/>
      <c r="O338" s="21"/>
      <c r="P338" s="21"/>
      <c r="Q338" s="21"/>
      <c r="R338" s="23"/>
      <c r="S338" s="23"/>
    </row>
    <row r="339" spans="1:19" ht="26.25" customHeight="1">
      <c r="A339" s="13">
        <v>113</v>
      </c>
      <c r="B339" s="14" t="s">
        <v>13</v>
      </c>
      <c r="C339" s="15">
        <v>34</v>
      </c>
      <c r="D339" s="15">
        <v>30.6</v>
      </c>
      <c r="E339" s="15">
        <v>31.2</v>
      </c>
      <c r="F339" s="16">
        <v>35.4</v>
      </c>
      <c r="G339" s="16">
        <v>32.6</v>
      </c>
      <c r="H339" s="16">
        <v>33.1</v>
      </c>
      <c r="I339" s="17">
        <f t="shared" si="5"/>
        <v>32.816666666666663</v>
      </c>
      <c r="J339" s="18">
        <v>9.1999999999999993</v>
      </c>
      <c r="K339" s="18">
        <v>1</v>
      </c>
      <c r="L339" s="19" t="s">
        <v>82</v>
      </c>
      <c r="M339" s="20">
        <v>11.5</v>
      </c>
      <c r="N339" s="21" t="s">
        <v>125</v>
      </c>
      <c r="O339" s="21" t="s">
        <v>126</v>
      </c>
      <c r="P339" s="21"/>
      <c r="Q339" s="21" t="s">
        <v>171</v>
      </c>
      <c r="R339" s="23">
        <v>15</v>
      </c>
      <c r="S339" s="23"/>
    </row>
    <row r="340" spans="1:19" ht="26.25" customHeight="1">
      <c r="A340" s="13"/>
      <c r="B340" s="14" t="s">
        <v>87</v>
      </c>
      <c r="C340" s="15">
        <v>27.4</v>
      </c>
      <c r="D340" s="15">
        <v>32.6</v>
      </c>
      <c r="E340" s="15">
        <v>26.5</v>
      </c>
      <c r="F340" s="16">
        <v>38.700000000000003</v>
      </c>
      <c r="G340" s="16">
        <v>41.2</v>
      </c>
      <c r="H340" s="16">
        <v>36.6</v>
      </c>
      <c r="I340" s="17">
        <f t="shared" si="5"/>
        <v>33.833333333333336</v>
      </c>
      <c r="J340" s="18"/>
      <c r="K340" s="18"/>
      <c r="L340" s="19" t="s">
        <v>88</v>
      </c>
      <c r="M340" s="20">
        <v>19</v>
      </c>
      <c r="N340" s="21"/>
      <c r="O340" s="21"/>
      <c r="P340" s="21"/>
      <c r="Q340" s="21"/>
      <c r="R340" s="23"/>
      <c r="S340" s="23"/>
    </row>
    <row r="341" spans="1:19" ht="33" customHeight="1">
      <c r="A341" s="25"/>
      <c r="B341" s="14" t="s">
        <v>55</v>
      </c>
      <c r="C341" s="15">
        <v>75.099999999999994</v>
      </c>
      <c r="D341" s="15">
        <v>82.4</v>
      </c>
      <c r="E341" s="15">
        <v>86.9</v>
      </c>
      <c r="F341" s="16">
        <v>65</v>
      </c>
      <c r="G341" s="16">
        <v>72.400000000000006</v>
      </c>
      <c r="H341" s="16">
        <v>69.3</v>
      </c>
      <c r="I341" s="17">
        <f t="shared" si="5"/>
        <v>75.183333333333323</v>
      </c>
      <c r="J341" s="18"/>
      <c r="K341" s="18"/>
      <c r="L341" s="19" t="s">
        <v>56</v>
      </c>
      <c r="M341" s="20">
        <v>22.2</v>
      </c>
      <c r="N341" s="21"/>
      <c r="O341" s="21"/>
      <c r="P341" s="21"/>
      <c r="Q341" s="21"/>
      <c r="R341" s="23"/>
      <c r="S341" s="23"/>
    </row>
    <row r="342" spans="1:19" ht="33.75" customHeight="1">
      <c r="A342" s="13">
        <v>114</v>
      </c>
      <c r="B342" s="14" t="s">
        <v>13</v>
      </c>
      <c r="C342" s="15">
        <v>28.6</v>
      </c>
      <c r="D342" s="15">
        <v>44.5</v>
      </c>
      <c r="E342" s="15">
        <v>28.9</v>
      </c>
      <c r="F342" s="16">
        <v>35.200000000000003</v>
      </c>
      <c r="G342" s="16">
        <v>33.6</v>
      </c>
      <c r="H342" s="16">
        <v>35.9</v>
      </c>
      <c r="I342" s="17">
        <f t="shared" si="5"/>
        <v>34.449999999999996</v>
      </c>
      <c r="J342" s="18">
        <v>7.2</v>
      </c>
      <c r="K342" s="18">
        <v>1</v>
      </c>
      <c r="L342" s="19" t="s">
        <v>82</v>
      </c>
      <c r="M342" s="20">
        <v>9.5</v>
      </c>
      <c r="N342" s="21" t="s">
        <v>124</v>
      </c>
      <c r="O342" s="22" t="s">
        <v>172</v>
      </c>
      <c r="P342" s="21"/>
      <c r="Q342" s="21" t="s">
        <v>173</v>
      </c>
      <c r="R342" s="23">
        <v>15</v>
      </c>
      <c r="S342" s="23"/>
    </row>
    <row r="343" spans="1:19" ht="33.75" customHeight="1">
      <c r="A343" s="13"/>
      <c r="B343" s="14" t="s">
        <v>87</v>
      </c>
      <c r="C343" s="15">
        <v>23.4</v>
      </c>
      <c r="D343" s="15">
        <v>26.9</v>
      </c>
      <c r="E343" s="15">
        <v>30.1</v>
      </c>
      <c r="F343" s="16">
        <v>66</v>
      </c>
      <c r="G343" s="16">
        <v>63.4</v>
      </c>
      <c r="H343" s="16">
        <v>58.4</v>
      </c>
      <c r="I343" s="17">
        <f t="shared" si="5"/>
        <v>44.699999999999996</v>
      </c>
      <c r="J343" s="18"/>
      <c r="K343" s="18"/>
      <c r="L343" s="19" t="s">
        <v>88</v>
      </c>
      <c r="M343" s="20">
        <v>16.100000000000001</v>
      </c>
      <c r="N343" s="21"/>
      <c r="O343" s="24"/>
      <c r="P343" s="21"/>
      <c r="Q343" s="23"/>
      <c r="R343" s="23"/>
      <c r="S343" s="23"/>
    </row>
    <row r="344" spans="1:19" ht="35.25" customHeight="1">
      <c r="A344" s="25"/>
      <c r="B344" s="14" t="s">
        <v>55</v>
      </c>
      <c r="C344" s="15">
        <v>40.5</v>
      </c>
      <c r="D344" s="15">
        <v>49.8</v>
      </c>
      <c r="E344" s="15">
        <v>53.9</v>
      </c>
      <c r="F344" s="16">
        <v>89</v>
      </c>
      <c r="G344" s="16">
        <v>78.400000000000006</v>
      </c>
      <c r="H344" s="16">
        <v>90.2</v>
      </c>
      <c r="I344" s="17">
        <f t="shared" si="5"/>
        <v>66.966666666666669</v>
      </c>
      <c r="J344" s="18"/>
      <c r="K344" s="18"/>
      <c r="L344" s="19" t="s">
        <v>56</v>
      </c>
      <c r="M344" s="20">
        <v>19.600000000000001</v>
      </c>
      <c r="N344" s="21"/>
      <c r="O344" s="24"/>
      <c r="P344" s="21"/>
      <c r="Q344" s="23"/>
      <c r="R344" s="23"/>
      <c r="S344" s="23"/>
    </row>
    <row r="345" spans="1:19" ht="26.25" customHeight="1">
      <c r="A345" s="13">
        <v>115</v>
      </c>
      <c r="B345" s="14" t="s">
        <v>13</v>
      </c>
      <c r="C345" s="15">
        <v>25.7</v>
      </c>
      <c r="D345" s="15">
        <v>23.7</v>
      </c>
      <c r="E345" s="15">
        <v>30.8</v>
      </c>
      <c r="F345" s="16">
        <v>22.8</v>
      </c>
      <c r="G345" s="16">
        <v>25</v>
      </c>
      <c r="H345" s="16">
        <v>24.6</v>
      </c>
      <c r="I345" s="17">
        <f t="shared" si="5"/>
        <v>25.433333333333334</v>
      </c>
      <c r="J345" s="18">
        <v>6.4</v>
      </c>
      <c r="K345" s="18">
        <v>1</v>
      </c>
      <c r="L345" s="19" t="s">
        <v>82</v>
      </c>
      <c r="M345" s="20">
        <v>9</v>
      </c>
      <c r="N345" s="21" t="s">
        <v>124</v>
      </c>
      <c r="O345" s="22" t="s">
        <v>172</v>
      </c>
      <c r="P345" s="21"/>
      <c r="Q345" s="21" t="s">
        <v>173</v>
      </c>
      <c r="R345" s="23">
        <v>15</v>
      </c>
      <c r="S345" s="23"/>
    </row>
    <row r="346" spans="1:19" ht="26.25" customHeight="1">
      <c r="A346" s="13"/>
      <c r="B346" s="14" t="s">
        <v>87</v>
      </c>
      <c r="C346" s="15">
        <v>26.3</v>
      </c>
      <c r="D346" s="15">
        <v>32.4</v>
      </c>
      <c r="E346" s="15">
        <v>28.6</v>
      </c>
      <c r="F346" s="16">
        <v>23.4</v>
      </c>
      <c r="G346" s="16">
        <v>26.7</v>
      </c>
      <c r="H346" s="16">
        <v>29.4</v>
      </c>
      <c r="I346" s="17">
        <f t="shared" si="5"/>
        <v>27.8</v>
      </c>
      <c r="J346" s="18"/>
      <c r="K346" s="18"/>
      <c r="L346" s="19" t="s">
        <v>88</v>
      </c>
      <c r="M346" s="20">
        <v>15.9</v>
      </c>
      <c r="N346" s="21"/>
      <c r="O346" s="24"/>
      <c r="P346" s="21"/>
      <c r="Q346" s="23"/>
      <c r="R346" s="23"/>
      <c r="S346" s="23"/>
    </row>
    <row r="347" spans="1:19" ht="25.5" customHeight="1">
      <c r="A347" s="25"/>
      <c r="B347" s="14" t="s">
        <v>55</v>
      </c>
      <c r="C347" s="15">
        <v>125.3</v>
      </c>
      <c r="D347" s="15">
        <v>128.69999999999999</v>
      </c>
      <c r="E347" s="15">
        <v>117.4</v>
      </c>
      <c r="F347" s="16">
        <v>41.2</v>
      </c>
      <c r="G347" s="16">
        <v>47.6</v>
      </c>
      <c r="H347" s="16">
        <v>52.6</v>
      </c>
      <c r="I347" s="17">
        <f t="shared" si="5"/>
        <v>85.466666666666654</v>
      </c>
      <c r="J347" s="18"/>
      <c r="K347" s="18"/>
      <c r="L347" s="19" t="s">
        <v>56</v>
      </c>
      <c r="M347" s="20">
        <v>19.399999999999999</v>
      </c>
      <c r="N347" s="21"/>
      <c r="O347" s="24"/>
      <c r="P347" s="21"/>
      <c r="Q347" s="23"/>
      <c r="R347" s="23"/>
      <c r="S347" s="23"/>
    </row>
    <row r="348" spans="1:19" ht="26.25" customHeight="1">
      <c r="A348" s="13">
        <v>116</v>
      </c>
      <c r="B348" s="14" t="s">
        <v>13</v>
      </c>
      <c r="C348" s="15">
        <v>32</v>
      </c>
      <c r="D348" s="15">
        <v>28.4</v>
      </c>
      <c r="E348" s="15">
        <v>26.5</v>
      </c>
      <c r="F348" s="16">
        <v>27.1</v>
      </c>
      <c r="G348" s="16">
        <v>23.4</v>
      </c>
      <c r="H348" s="16">
        <v>22.7</v>
      </c>
      <c r="I348" s="17">
        <f t="shared" si="5"/>
        <v>26.683333333333334</v>
      </c>
      <c r="J348" s="18">
        <v>9.4</v>
      </c>
      <c r="K348" s="18">
        <v>2</v>
      </c>
      <c r="L348" s="19" t="s">
        <v>82</v>
      </c>
      <c r="M348" s="20">
        <v>11.1</v>
      </c>
      <c r="N348" s="21" t="s">
        <v>124</v>
      </c>
      <c r="O348" s="21" t="s">
        <v>126</v>
      </c>
      <c r="P348" s="21"/>
      <c r="Q348" s="21" t="s">
        <v>171</v>
      </c>
      <c r="R348" s="23">
        <v>15</v>
      </c>
      <c r="S348" s="23"/>
    </row>
    <row r="349" spans="1:19" ht="26.25" customHeight="1">
      <c r="A349" s="13"/>
      <c r="B349" s="14" t="s">
        <v>87</v>
      </c>
      <c r="C349" s="15">
        <v>27.7</v>
      </c>
      <c r="D349" s="15">
        <v>29.3</v>
      </c>
      <c r="E349" s="15">
        <v>34.5</v>
      </c>
      <c r="F349" s="16">
        <v>24.1</v>
      </c>
      <c r="G349" s="16">
        <v>32.200000000000003</v>
      </c>
      <c r="H349" s="16">
        <v>23.6</v>
      </c>
      <c r="I349" s="17">
        <f t="shared" si="5"/>
        <v>28.566666666666666</v>
      </c>
      <c r="J349" s="18"/>
      <c r="K349" s="18"/>
      <c r="L349" s="19" t="s">
        <v>88</v>
      </c>
      <c r="M349" s="20">
        <v>17.7</v>
      </c>
      <c r="N349" s="21"/>
      <c r="O349" s="21"/>
      <c r="P349" s="21"/>
      <c r="Q349" s="21"/>
      <c r="R349" s="23"/>
      <c r="S349" s="23"/>
    </row>
    <row r="350" spans="1:19" ht="24.75" customHeight="1">
      <c r="A350" s="25"/>
      <c r="B350" s="14" t="s">
        <v>55</v>
      </c>
      <c r="C350" s="15">
        <v>67.5</v>
      </c>
      <c r="D350" s="15">
        <v>78.7</v>
      </c>
      <c r="E350" s="15">
        <v>75.400000000000006</v>
      </c>
      <c r="F350" s="16">
        <v>71.8</v>
      </c>
      <c r="G350" s="16">
        <v>66.400000000000006</v>
      </c>
      <c r="H350" s="16">
        <v>68.3</v>
      </c>
      <c r="I350" s="17">
        <f t="shared" si="5"/>
        <v>71.349999999999994</v>
      </c>
      <c r="J350" s="18"/>
      <c r="K350" s="18"/>
      <c r="L350" s="19" t="s">
        <v>56</v>
      </c>
      <c r="M350" s="20">
        <v>21</v>
      </c>
      <c r="N350" s="21"/>
      <c r="O350" s="21"/>
      <c r="P350" s="21"/>
      <c r="Q350" s="21"/>
      <c r="R350" s="23"/>
      <c r="S350" s="23"/>
    </row>
    <row r="351" spans="1:19" ht="26.25" customHeight="1">
      <c r="A351" s="13">
        <v>117</v>
      </c>
      <c r="B351" s="14" t="s">
        <v>13</v>
      </c>
      <c r="C351" s="15">
        <v>32.6</v>
      </c>
      <c r="D351" s="15">
        <v>37.4</v>
      </c>
      <c r="E351" s="15">
        <v>36.799999999999997</v>
      </c>
      <c r="F351" s="16">
        <v>34.5</v>
      </c>
      <c r="G351" s="16">
        <v>35.9</v>
      </c>
      <c r="H351" s="16">
        <v>35.299999999999997</v>
      </c>
      <c r="I351" s="17">
        <f t="shared" si="5"/>
        <v>35.416666666666664</v>
      </c>
      <c r="J351" s="18">
        <v>7.5</v>
      </c>
      <c r="K351" s="18">
        <v>1</v>
      </c>
      <c r="L351" s="19" t="s">
        <v>82</v>
      </c>
      <c r="M351" s="20">
        <v>9.6</v>
      </c>
      <c r="N351" s="21" t="s">
        <v>174</v>
      </c>
      <c r="O351" s="21" t="s">
        <v>175</v>
      </c>
      <c r="P351" s="21"/>
      <c r="Q351" s="21"/>
      <c r="R351" s="23">
        <v>15</v>
      </c>
      <c r="S351" s="23"/>
    </row>
    <row r="352" spans="1:19" ht="26.25" customHeight="1">
      <c r="A352" s="13"/>
      <c r="B352" s="14" t="s">
        <v>87</v>
      </c>
      <c r="C352" s="15">
        <v>54.6</v>
      </c>
      <c r="D352" s="15">
        <v>47.2</v>
      </c>
      <c r="E352" s="15">
        <v>55.7</v>
      </c>
      <c r="F352" s="16">
        <v>23.3</v>
      </c>
      <c r="G352" s="16">
        <v>23.6</v>
      </c>
      <c r="H352" s="16">
        <v>25.9</v>
      </c>
      <c r="I352" s="17">
        <f t="shared" si="5"/>
        <v>38.383333333333333</v>
      </c>
      <c r="J352" s="18"/>
      <c r="K352" s="18"/>
      <c r="L352" s="19" t="s">
        <v>88</v>
      </c>
      <c r="M352" s="20">
        <v>16.8</v>
      </c>
      <c r="N352" s="21"/>
      <c r="O352" s="21"/>
      <c r="P352" s="21"/>
      <c r="Q352" s="21"/>
      <c r="R352" s="23"/>
      <c r="S352" s="23"/>
    </row>
    <row r="353" spans="1:19" ht="27" customHeight="1">
      <c r="A353" s="25"/>
      <c r="B353" s="14" t="s">
        <v>55</v>
      </c>
      <c r="C353" s="15">
        <v>60.1</v>
      </c>
      <c r="D353" s="15">
        <v>72.3</v>
      </c>
      <c r="E353" s="15">
        <v>68.400000000000006</v>
      </c>
      <c r="F353" s="16">
        <v>93.9</v>
      </c>
      <c r="G353" s="16">
        <v>87.4</v>
      </c>
      <c r="H353" s="16">
        <v>86.3</v>
      </c>
      <c r="I353" s="17">
        <f t="shared" si="5"/>
        <v>78.066666666666677</v>
      </c>
      <c r="J353" s="18"/>
      <c r="K353" s="18"/>
      <c r="L353" s="19" t="s">
        <v>56</v>
      </c>
      <c r="M353" s="20">
        <v>20.2</v>
      </c>
      <c r="N353" s="21"/>
      <c r="O353" s="21"/>
      <c r="P353" s="21"/>
      <c r="Q353" s="21"/>
      <c r="R353" s="23"/>
      <c r="S353" s="23"/>
    </row>
    <row r="354" spans="1:19" ht="21.75" customHeight="1">
      <c r="A354" s="13">
        <v>118</v>
      </c>
      <c r="B354" s="14" t="s">
        <v>13</v>
      </c>
      <c r="C354" s="15">
        <v>47.8</v>
      </c>
      <c r="D354" s="15">
        <v>39.700000000000003</v>
      </c>
      <c r="E354" s="15">
        <v>39</v>
      </c>
      <c r="F354" s="16">
        <v>45.3</v>
      </c>
      <c r="G354" s="16">
        <v>56.6</v>
      </c>
      <c r="H354" s="16">
        <v>50.3</v>
      </c>
      <c r="I354" s="17">
        <f t="shared" si="5"/>
        <v>46.449999999999996</v>
      </c>
      <c r="J354" s="18">
        <v>7.2</v>
      </c>
      <c r="K354" s="18">
        <v>5</v>
      </c>
      <c r="L354" s="19" t="s">
        <v>82</v>
      </c>
      <c r="M354" s="20">
        <v>9.6</v>
      </c>
      <c r="N354" s="21" t="s">
        <v>177</v>
      </c>
      <c r="O354" s="21" t="s">
        <v>126</v>
      </c>
      <c r="P354" s="21"/>
      <c r="Q354" s="21" t="s">
        <v>171</v>
      </c>
      <c r="R354" s="23">
        <v>15</v>
      </c>
      <c r="S354" s="23"/>
    </row>
    <row r="355" spans="1:19" ht="23.25" customHeight="1">
      <c r="A355" s="13"/>
      <c r="B355" s="14" t="s">
        <v>87</v>
      </c>
      <c r="C355" s="15">
        <v>75.5</v>
      </c>
      <c r="D355" s="15">
        <v>72.599999999999994</v>
      </c>
      <c r="E355" s="15">
        <v>54.5</v>
      </c>
      <c r="F355" s="16">
        <v>34.5</v>
      </c>
      <c r="G355" s="16">
        <v>39.6</v>
      </c>
      <c r="H355" s="16">
        <v>42</v>
      </c>
      <c r="I355" s="17">
        <f t="shared" si="5"/>
        <v>53.116666666666667</v>
      </c>
      <c r="J355" s="18"/>
      <c r="K355" s="18"/>
      <c r="L355" s="19" t="s">
        <v>88</v>
      </c>
      <c r="M355" s="20">
        <v>16.899999999999999</v>
      </c>
      <c r="N355" s="21"/>
      <c r="O355" s="21"/>
      <c r="P355" s="21"/>
      <c r="Q355" s="21"/>
      <c r="R355" s="23"/>
      <c r="S355" s="23"/>
    </row>
    <row r="356" spans="1:19" ht="26.25" customHeight="1">
      <c r="A356" s="25"/>
      <c r="B356" s="14" t="s">
        <v>55</v>
      </c>
      <c r="C356" s="15">
        <v>137.1</v>
      </c>
      <c r="D356" s="15">
        <v>150.6</v>
      </c>
      <c r="E356" s="15">
        <v>142.19999999999999</v>
      </c>
      <c r="F356" s="16">
        <v>83.6</v>
      </c>
      <c r="G356" s="16">
        <v>79.3</v>
      </c>
      <c r="H356" s="16">
        <v>78.599999999999994</v>
      </c>
      <c r="I356" s="17">
        <f t="shared" si="5"/>
        <v>111.89999999999999</v>
      </c>
      <c r="J356" s="18"/>
      <c r="K356" s="18"/>
      <c r="L356" s="19" t="s">
        <v>56</v>
      </c>
      <c r="M356" s="20">
        <v>20.5</v>
      </c>
      <c r="N356" s="21"/>
      <c r="O356" s="21"/>
      <c r="P356" s="21"/>
      <c r="Q356" s="21"/>
      <c r="R356" s="23"/>
      <c r="S356" s="23"/>
    </row>
    <row r="357" spans="1:19" ht="26.25" customHeight="1">
      <c r="A357" s="13">
        <v>119</v>
      </c>
      <c r="B357" s="14" t="s">
        <v>13</v>
      </c>
      <c r="C357" s="15">
        <v>21.4</v>
      </c>
      <c r="D357" s="15">
        <v>20.8</v>
      </c>
      <c r="E357" s="15">
        <v>20.8</v>
      </c>
      <c r="F357" s="16">
        <v>23.7</v>
      </c>
      <c r="G357" s="16">
        <v>21.9</v>
      </c>
      <c r="H357" s="16">
        <v>20.399999999999999</v>
      </c>
      <c r="I357" s="17">
        <f t="shared" si="5"/>
        <v>21.5</v>
      </c>
      <c r="J357" s="18">
        <v>6.4</v>
      </c>
      <c r="K357" s="18">
        <v>2</v>
      </c>
      <c r="L357" s="19" t="s">
        <v>82</v>
      </c>
      <c r="M357" s="20">
        <v>6.9</v>
      </c>
      <c r="N357" s="21" t="s">
        <v>140</v>
      </c>
      <c r="O357" s="22" t="s">
        <v>141</v>
      </c>
      <c r="P357" s="21"/>
      <c r="Q357" s="23"/>
      <c r="R357" s="23">
        <v>15</v>
      </c>
      <c r="S357" s="23"/>
    </row>
    <row r="358" spans="1:19" ht="26.25" customHeight="1">
      <c r="A358" s="13"/>
      <c r="B358" s="14" t="s">
        <v>87</v>
      </c>
      <c r="C358" s="15">
        <v>57.5</v>
      </c>
      <c r="D358" s="15">
        <v>62.7</v>
      </c>
      <c r="E358" s="15">
        <v>53.4</v>
      </c>
      <c r="F358" s="16">
        <v>32.6</v>
      </c>
      <c r="G358" s="16">
        <v>33.9</v>
      </c>
      <c r="H358" s="16">
        <v>29.7</v>
      </c>
      <c r="I358" s="17">
        <f t="shared" si="5"/>
        <v>44.966666666666669</v>
      </c>
      <c r="J358" s="18"/>
      <c r="K358" s="18"/>
      <c r="L358" s="19" t="s">
        <v>88</v>
      </c>
      <c r="M358" s="20">
        <v>13.9</v>
      </c>
      <c r="N358" s="21"/>
      <c r="O358" s="24"/>
      <c r="P358" s="21"/>
      <c r="Q358" s="23"/>
      <c r="R358" s="23"/>
      <c r="S358" s="23"/>
    </row>
    <row r="359" spans="1:19" ht="27.95" customHeight="1">
      <c r="A359" s="25"/>
      <c r="B359" s="14" t="s">
        <v>55</v>
      </c>
      <c r="C359" s="15">
        <v>79.400000000000006</v>
      </c>
      <c r="D359" s="15">
        <v>82.3</v>
      </c>
      <c r="E359" s="15">
        <v>76.5</v>
      </c>
      <c r="F359" s="16">
        <v>42.5</v>
      </c>
      <c r="G359" s="16">
        <v>47.8</v>
      </c>
      <c r="H359" s="16">
        <v>52.1</v>
      </c>
      <c r="I359" s="17">
        <f t="shared" si="5"/>
        <v>63.433333333333337</v>
      </c>
      <c r="J359" s="18"/>
      <c r="K359" s="18"/>
      <c r="L359" s="19" t="s">
        <v>56</v>
      </c>
      <c r="M359" s="20">
        <v>17.899999999999999</v>
      </c>
      <c r="N359" s="21"/>
      <c r="O359" s="24"/>
      <c r="P359" s="21"/>
      <c r="Q359" s="23"/>
      <c r="R359" s="23"/>
      <c r="S359" s="23"/>
    </row>
    <row r="360" spans="1:19" ht="26.25" customHeight="1">
      <c r="A360" s="13">
        <v>120</v>
      </c>
      <c r="B360" s="14" t="s">
        <v>13</v>
      </c>
      <c r="C360" s="15">
        <v>23.1</v>
      </c>
      <c r="D360" s="15">
        <v>18.5</v>
      </c>
      <c r="E360" s="15">
        <v>21.3</v>
      </c>
      <c r="F360" s="16">
        <v>23.2</v>
      </c>
      <c r="G360" s="16">
        <v>24</v>
      </c>
      <c r="H360" s="16">
        <v>26.7</v>
      </c>
      <c r="I360" s="17">
        <f t="shared" si="5"/>
        <v>22.8</v>
      </c>
      <c r="J360" s="18">
        <v>6.3</v>
      </c>
      <c r="K360" s="18">
        <v>1</v>
      </c>
      <c r="L360" s="19" t="s">
        <v>82</v>
      </c>
      <c r="M360" s="20">
        <v>8.1999999999999993</v>
      </c>
      <c r="N360" s="21" t="s">
        <v>124</v>
      </c>
      <c r="O360" s="21" t="s">
        <v>175</v>
      </c>
      <c r="P360" s="21"/>
      <c r="Q360" s="21"/>
      <c r="R360" s="23">
        <v>15</v>
      </c>
      <c r="S360" s="23"/>
    </row>
    <row r="361" spans="1:19" ht="26.25" customHeight="1">
      <c r="A361" s="13"/>
      <c r="B361" s="14" t="s">
        <v>87</v>
      </c>
      <c r="C361" s="15">
        <v>32.4</v>
      </c>
      <c r="D361" s="15">
        <v>36.9</v>
      </c>
      <c r="E361" s="15">
        <v>41.7</v>
      </c>
      <c r="F361" s="16">
        <v>28.4</v>
      </c>
      <c r="G361" s="16">
        <v>32.6</v>
      </c>
      <c r="H361" s="16">
        <v>29.5</v>
      </c>
      <c r="I361" s="17">
        <f t="shared" si="5"/>
        <v>33.583333333333336</v>
      </c>
      <c r="J361" s="18"/>
      <c r="K361" s="18"/>
      <c r="L361" s="19" t="s">
        <v>88</v>
      </c>
      <c r="M361" s="20">
        <v>14.8</v>
      </c>
      <c r="N361" s="21"/>
      <c r="O361" s="21"/>
      <c r="P361" s="21"/>
      <c r="Q361" s="21"/>
      <c r="R361" s="23"/>
      <c r="S361" s="23"/>
    </row>
    <row r="362" spans="1:19" ht="30" customHeight="1">
      <c r="A362" s="25"/>
      <c r="B362" s="14" t="s">
        <v>55</v>
      </c>
      <c r="C362" s="15">
        <v>54.1</v>
      </c>
      <c r="D362" s="15">
        <v>59.2</v>
      </c>
      <c r="E362" s="15">
        <v>57.6</v>
      </c>
      <c r="F362" s="16">
        <v>42.5</v>
      </c>
      <c r="G362" s="16">
        <v>46.7</v>
      </c>
      <c r="H362" s="16">
        <v>50.3</v>
      </c>
      <c r="I362" s="17">
        <f t="shared" si="5"/>
        <v>51.733333333333341</v>
      </c>
      <c r="J362" s="18"/>
      <c r="K362" s="18"/>
      <c r="L362" s="19" t="s">
        <v>56</v>
      </c>
      <c r="M362" s="20">
        <v>18.899999999999999</v>
      </c>
      <c r="N362" s="21"/>
      <c r="O362" s="21"/>
      <c r="P362" s="21"/>
      <c r="Q362" s="21"/>
      <c r="R362" s="23"/>
      <c r="S362" s="23"/>
    </row>
  </sheetData>
  <mergeCells count="1085">
    <mergeCell ref="S360:S362"/>
    <mergeCell ref="R357:R359"/>
    <mergeCell ref="S357:S359"/>
    <mergeCell ref="A360:A362"/>
    <mergeCell ref="J360:J362"/>
    <mergeCell ref="K360:K362"/>
    <mergeCell ref="N360:N362"/>
    <mergeCell ref="O360:O362"/>
    <mergeCell ref="P360:P362"/>
    <mergeCell ref="Q360:Q362"/>
    <mergeCell ref="R360:R362"/>
    <mergeCell ref="Q354:Q356"/>
    <mergeCell ref="R354:R356"/>
    <mergeCell ref="S354:S356"/>
    <mergeCell ref="A357:A359"/>
    <mergeCell ref="J357:J359"/>
    <mergeCell ref="K357:K359"/>
    <mergeCell ref="N357:N359"/>
    <mergeCell ref="O357:O359"/>
    <mergeCell ref="P357:P359"/>
    <mergeCell ref="Q357:Q359"/>
    <mergeCell ref="A354:A356"/>
    <mergeCell ref="J354:J356"/>
    <mergeCell ref="K354:K356"/>
    <mergeCell ref="N354:N356"/>
    <mergeCell ref="O354:O356"/>
    <mergeCell ref="P354:P356"/>
    <mergeCell ref="S348:S350"/>
    <mergeCell ref="A351:A353"/>
    <mergeCell ref="J351:J353"/>
    <mergeCell ref="K351:K353"/>
    <mergeCell ref="N351:N353"/>
    <mergeCell ref="O351:O353"/>
    <mergeCell ref="P351:P353"/>
    <mergeCell ref="Q351:Q353"/>
    <mergeCell ref="R351:R353"/>
    <mergeCell ref="S351:S353"/>
    <mergeCell ref="R345:R347"/>
    <mergeCell ref="S345:S347"/>
    <mergeCell ref="A348:A350"/>
    <mergeCell ref="J348:J350"/>
    <mergeCell ref="K348:K350"/>
    <mergeCell ref="N348:N350"/>
    <mergeCell ref="O348:O350"/>
    <mergeCell ref="P348:P350"/>
    <mergeCell ref="Q348:Q350"/>
    <mergeCell ref="R348:R350"/>
    <mergeCell ref="Q342:Q344"/>
    <mergeCell ref="R342:R344"/>
    <mergeCell ref="S342:S344"/>
    <mergeCell ref="A345:A347"/>
    <mergeCell ref="J345:J347"/>
    <mergeCell ref="K345:K347"/>
    <mergeCell ref="N345:N347"/>
    <mergeCell ref="O345:O347"/>
    <mergeCell ref="P345:P347"/>
    <mergeCell ref="Q345:Q347"/>
    <mergeCell ref="A342:A344"/>
    <mergeCell ref="J342:J344"/>
    <mergeCell ref="K342:K344"/>
    <mergeCell ref="N342:N344"/>
    <mergeCell ref="O342:O344"/>
    <mergeCell ref="P342:P344"/>
    <mergeCell ref="S336:S338"/>
    <mergeCell ref="A339:A341"/>
    <mergeCell ref="J339:J341"/>
    <mergeCell ref="K339:K341"/>
    <mergeCell ref="N339:N341"/>
    <mergeCell ref="O339:O341"/>
    <mergeCell ref="P339:P341"/>
    <mergeCell ref="Q339:Q341"/>
    <mergeCell ref="R339:R341"/>
    <mergeCell ref="S339:S341"/>
    <mergeCell ref="R333:R335"/>
    <mergeCell ref="S333:S335"/>
    <mergeCell ref="A336:A338"/>
    <mergeCell ref="J336:J338"/>
    <mergeCell ref="K336:K338"/>
    <mergeCell ref="N336:N338"/>
    <mergeCell ref="O336:O338"/>
    <mergeCell ref="P336:P338"/>
    <mergeCell ref="Q336:Q338"/>
    <mergeCell ref="R336:R338"/>
    <mergeCell ref="Q330:Q332"/>
    <mergeCell ref="R330:R332"/>
    <mergeCell ref="S330:S332"/>
    <mergeCell ref="A333:A335"/>
    <mergeCell ref="J333:J335"/>
    <mergeCell ref="K333:K335"/>
    <mergeCell ref="N333:N335"/>
    <mergeCell ref="O333:O335"/>
    <mergeCell ref="P333:P335"/>
    <mergeCell ref="Q333:Q335"/>
    <mergeCell ref="A330:A332"/>
    <mergeCell ref="J330:J332"/>
    <mergeCell ref="K330:K332"/>
    <mergeCell ref="N330:N332"/>
    <mergeCell ref="O330:O332"/>
    <mergeCell ref="P330:P332"/>
    <mergeCell ref="S324:S326"/>
    <mergeCell ref="A327:A329"/>
    <mergeCell ref="J327:J329"/>
    <mergeCell ref="K327:K329"/>
    <mergeCell ref="N327:N329"/>
    <mergeCell ref="O327:O329"/>
    <mergeCell ref="P327:P329"/>
    <mergeCell ref="Q327:Q329"/>
    <mergeCell ref="R327:R329"/>
    <mergeCell ref="S327:S329"/>
    <mergeCell ref="R321:R323"/>
    <mergeCell ref="S321:S323"/>
    <mergeCell ref="A324:A326"/>
    <mergeCell ref="J324:J326"/>
    <mergeCell ref="K324:K326"/>
    <mergeCell ref="N324:N326"/>
    <mergeCell ref="O324:O326"/>
    <mergeCell ref="P324:P326"/>
    <mergeCell ref="Q324:Q326"/>
    <mergeCell ref="R324:R326"/>
    <mergeCell ref="Q318:Q320"/>
    <mergeCell ref="R318:R320"/>
    <mergeCell ref="S318:S320"/>
    <mergeCell ref="A321:A323"/>
    <mergeCell ref="J321:J323"/>
    <mergeCell ref="K321:K323"/>
    <mergeCell ref="N321:N323"/>
    <mergeCell ref="O321:O323"/>
    <mergeCell ref="P321:P323"/>
    <mergeCell ref="Q321:Q323"/>
    <mergeCell ref="A318:A320"/>
    <mergeCell ref="J318:J320"/>
    <mergeCell ref="K318:K320"/>
    <mergeCell ref="N318:N320"/>
    <mergeCell ref="O318:O320"/>
    <mergeCell ref="P318:P320"/>
    <mergeCell ref="S312:S314"/>
    <mergeCell ref="A315:A317"/>
    <mergeCell ref="J315:J317"/>
    <mergeCell ref="K315:K317"/>
    <mergeCell ref="N315:N317"/>
    <mergeCell ref="O315:O317"/>
    <mergeCell ref="P315:P317"/>
    <mergeCell ref="Q315:Q317"/>
    <mergeCell ref="R315:R317"/>
    <mergeCell ref="S315:S317"/>
    <mergeCell ref="R309:R311"/>
    <mergeCell ref="S309:S311"/>
    <mergeCell ref="A312:A314"/>
    <mergeCell ref="J312:J314"/>
    <mergeCell ref="K312:K314"/>
    <mergeCell ref="N312:N314"/>
    <mergeCell ref="O312:O314"/>
    <mergeCell ref="P312:P314"/>
    <mergeCell ref="Q312:Q314"/>
    <mergeCell ref="R312:R314"/>
    <mergeCell ref="Q306:Q308"/>
    <mergeCell ref="R306:R308"/>
    <mergeCell ref="S306:S308"/>
    <mergeCell ref="A309:A311"/>
    <mergeCell ref="J309:J311"/>
    <mergeCell ref="K309:K311"/>
    <mergeCell ref="N309:N311"/>
    <mergeCell ref="O309:O311"/>
    <mergeCell ref="P309:P311"/>
    <mergeCell ref="Q309:Q311"/>
    <mergeCell ref="A306:A308"/>
    <mergeCell ref="J306:J308"/>
    <mergeCell ref="K306:K308"/>
    <mergeCell ref="N306:N308"/>
    <mergeCell ref="O306:O308"/>
    <mergeCell ref="P306:P308"/>
    <mergeCell ref="S300:S302"/>
    <mergeCell ref="A303:A305"/>
    <mergeCell ref="J303:J305"/>
    <mergeCell ref="K303:K305"/>
    <mergeCell ref="N303:N305"/>
    <mergeCell ref="O303:O305"/>
    <mergeCell ref="P303:P305"/>
    <mergeCell ref="Q303:Q305"/>
    <mergeCell ref="R303:R305"/>
    <mergeCell ref="S303:S305"/>
    <mergeCell ref="R297:R299"/>
    <mergeCell ref="S297:S299"/>
    <mergeCell ref="A300:A302"/>
    <mergeCell ref="J300:J302"/>
    <mergeCell ref="K300:K302"/>
    <mergeCell ref="N300:N302"/>
    <mergeCell ref="O300:O302"/>
    <mergeCell ref="P300:P302"/>
    <mergeCell ref="Q300:Q302"/>
    <mergeCell ref="R300:R302"/>
    <mergeCell ref="Q294:Q296"/>
    <mergeCell ref="R294:R296"/>
    <mergeCell ref="S294:S296"/>
    <mergeCell ref="A297:A299"/>
    <mergeCell ref="J297:J299"/>
    <mergeCell ref="K297:K299"/>
    <mergeCell ref="N297:N299"/>
    <mergeCell ref="O297:O299"/>
    <mergeCell ref="P297:P299"/>
    <mergeCell ref="Q297:Q299"/>
    <mergeCell ref="A294:A296"/>
    <mergeCell ref="J294:J296"/>
    <mergeCell ref="K294:K296"/>
    <mergeCell ref="N294:N296"/>
    <mergeCell ref="O294:O296"/>
    <mergeCell ref="P294:P296"/>
    <mergeCell ref="S288:S290"/>
    <mergeCell ref="A291:A293"/>
    <mergeCell ref="J291:J293"/>
    <mergeCell ref="K291:K293"/>
    <mergeCell ref="N291:N293"/>
    <mergeCell ref="O291:O293"/>
    <mergeCell ref="P291:P293"/>
    <mergeCell ref="Q291:Q293"/>
    <mergeCell ref="R291:R293"/>
    <mergeCell ref="S291:S293"/>
    <mergeCell ref="R285:R287"/>
    <mergeCell ref="S285:S287"/>
    <mergeCell ref="A288:A290"/>
    <mergeCell ref="J288:J290"/>
    <mergeCell ref="K288:K290"/>
    <mergeCell ref="N288:N290"/>
    <mergeCell ref="O288:O290"/>
    <mergeCell ref="P288:P290"/>
    <mergeCell ref="Q288:Q290"/>
    <mergeCell ref="R288:R290"/>
    <mergeCell ref="Q282:Q284"/>
    <mergeCell ref="R282:R284"/>
    <mergeCell ref="S282:S284"/>
    <mergeCell ref="A285:A287"/>
    <mergeCell ref="J285:J287"/>
    <mergeCell ref="K285:K287"/>
    <mergeCell ref="N285:N287"/>
    <mergeCell ref="O285:O287"/>
    <mergeCell ref="P285:P287"/>
    <mergeCell ref="Q285:Q287"/>
    <mergeCell ref="A282:A284"/>
    <mergeCell ref="J282:J284"/>
    <mergeCell ref="K282:K284"/>
    <mergeCell ref="N282:N284"/>
    <mergeCell ref="O282:O284"/>
    <mergeCell ref="P282:P284"/>
    <mergeCell ref="S276:S278"/>
    <mergeCell ref="A279:A281"/>
    <mergeCell ref="J279:J281"/>
    <mergeCell ref="K279:K281"/>
    <mergeCell ref="N279:N281"/>
    <mergeCell ref="O279:O281"/>
    <mergeCell ref="P279:P281"/>
    <mergeCell ref="Q279:Q281"/>
    <mergeCell ref="R279:R281"/>
    <mergeCell ref="S279:S281"/>
    <mergeCell ref="R273:R275"/>
    <mergeCell ref="S273:S275"/>
    <mergeCell ref="A276:A278"/>
    <mergeCell ref="J276:J278"/>
    <mergeCell ref="K276:K278"/>
    <mergeCell ref="N276:N278"/>
    <mergeCell ref="O276:O278"/>
    <mergeCell ref="P276:P278"/>
    <mergeCell ref="Q276:Q278"/>
    <mergeCell ref="R276:R278"/>
    <mergeCell ref="Q270:Q272"/>
    <mergeCell ref="R270:R272"/>
    <mergeCell ref="S270:S272"/>
    <mergeCell ref="A273:A275"/>
    <mergeCell ref="J273:J275"/>
    <mergeCell ref="K273:K275"/>
    <mergeCell ref="N273:N275"/>
    <mergeCell ref="O273:O275"/>
    <mergeCell ref="P273:P275"/>
    <mergeCell ref="Q273:Q275"/>
    <mergeCell ref="A270:A272"/>
    <mergeCell ref="J270:J272"/>
    <mergeCell ref="K270:K272"/>
    <mergeCell ref="N270:N272"/>
    <mergeCell ref="O270:O272"/>
    <mergeCell ref="P270:P272"/>
    <mergeCell ref="S264:S266"/>
    <mergeCell ref="A267:A269"/>
    <mergeCell ref="J267:J269"/>
    <mergeCell ref="K267:K269"/>
    <mergeCell ref="N267:N269"/>
    <mergeCell ref="O267:O269"/>
    <mergeCell ref="P267:P269"/>
    <mergeCell ref="Q267:Q269"/>
    <mergeCell ref="R267:R269"/>
    <mergeCell ref="S267:S269"/>
    <mergeCell ref="R261:R263"/>
    <mergeCell ref="S261:S263"/>
    <mergeCell ref="A264:A266"/>
    <mergeCell ref="J264:J266"/>
    <mergeCell ref="K264:K266"/>
    <mergeCell ref="N264:N266"/>
    <mergeCell ref="O264:O266"/>
    <mergeCell ref="P264:P266"/>
    <mergeCell ref="Q264:Q266"/>
    <mergeCell ref="R264:R266"/>
    <mergeCell ref="Q258:Q260"/>
    <mergeCell ref="R258:R260"/>
    <mergeCell ref="S258:S260"/>
    <mergeCell ref="A261:A263"/>
    <mergeCell ref="J261:J263"/>
    <mergeCell ref="K261:K263"/>
    <mergeCell ref="N261:N263"/>
    <mergeCell ref="O261:O263"/>
    <mergeCell ref="P261:P263"/>
    <mergeCell ref="Q261:Q263"/>
    <mergeCell ref="A258:A260"/>
    <mergeCell ref="J258:J260"/>
    <mergeCell ref="K258:K260"/>
    <mergeCell ref="N258:N260"/>
    <mergeCell ref="O258:O260"/>
    <mergeCell ref="P258:P260"/>
    <mergeCell ref="S252:S254"/>
    <mergeCell ref="A255:A257"/>
    <mergeCell ref="J255:J257"/>
    <mergeCell ref="K255:K257"/>
    <mergeCell ref="N255:N257"/>
    <mergeCell ref="O255:O257"/>
    <mergeCell ref="P255:P257"/>
    <mergeCell ref="Q255:Q257"/>
    <mergeCell ref="R255:R257"/>
    <mergeCell ref="S255:S257"/>
    <mergeCell ref="R249:R251"/>
    <mergeCell ref="S249:S251"/>
    <mergeCell ref="A252:A254"/>
    <mergeCell ref="J252:J254"/>
    <mergeCell ref="K252:K254"/>
    <mergeCell ref="N252:N254"/>
    <mergeCell ref="O252:O254"/>
    <mergeCell ref="P252:P254"/>
    <mergeCell ref="Q252:Q254"/>
    <mergeCell ref="R252:R254"/>
    <mergeCell ref="Q246:Q248"/>
    <mergeCell ref="R246:R248"/>
    <mergeCell ref="S246:S248"/>
    <mergeCell ref="A249:A251"/>
    <mergeCell ref="J249:J251"/>
    <mergeCell ref="K249:K251"/>
    <mergeCell ref="N249:N251"/>
    <mergeCell ref="O249:O251"/>
    <mergeCell ref="P249:P251"/>
    <mergeCell ref="Q249:Q251"/>
    <mergeCell ref="A246:A248"/>
    <mergeCell ref="J246:J248"/>
    <mergeCell ref="K246:K248"/>
    <mergeCell ref="N246:N248"/>
    <mergeCell ref="O246:O248"/>
    <mergeCell ref="P246:P248"/>
    <mergeCell ref="S240:S242"/>
    <mergeCell ref="A243:A245"/>
    <mergeCell ref="J243:J245"/>
    <mergeCell ref="K243:K245"/>
    <mergeCell ref="N243:N245"/>
    <mergeCell ref="O243:O245"/>
    <mergeCell ref="P243:P245"/>
    <mergeCell ref="Q243:Q245"/>
    <mergeCell ref="R243:R245"/>
    <mergeCell ref="S243:S245"/>
    <mergeCell ref="R237:R239"/>
    <mergeCell ref="S237:S239"/>
    <mergeCell ref="A240:A242"/>
    <mergeCell ref="J240:J242"/>
    <mergeCell ref="K240:K242"/>
    <mergeCell ref="N240:N242"/>
    <mergeCell ref="O240:O242"/>
    <mergeCell ref="P240:P242"/>
    <mergeCell ref="Q240:Q242"/>
    <mergeCell ref="R240:R242"/>
    <mergeCell ref="Q234:Q236"/>
    <mergeCell ref="R234:R236"/>
    <mergeCell ref="S234:S236"/>
    <mergeCell ref="A237:A239"/>
    <mergeCell ref="J237:J239"/>
    <mergeCell ref="K237:K239"/>
    <mergeCell ref="N237:N239"/>
    <mergeCell ref="O237:O239"/>
    <mergeCell ref="P237:P239"/>
    <mergeCell ref="Q237:Q239"/>
    <mergeCell ref="A234:A236"/>
    <mergeCell ref="J234:J236"/>
    <mergeCell ref="K234:K236"/>
    <mergeCell ref="N234:N236"/>
    <mergeCell ref="O234:O236"/>
    <mergeCell ref="P234:P236"/>
    <mergeCell ref="S228:S230"/>
    <mergeCell ref="A231:A233"/>
    <mergeCell ref="J231:J233"/>
    <mergeCell ref="K231:K233"/>
    <mergeCell ref="N231:N233"/>
    <mergeCell ref="O231:O233"/>
    <mergeCell ref="P231:P233"/>
    <mergeCell ref="Q231:Q233"/>
    <mergeCell ref="R231:R233"/>
    <mergeCell ref="S231:S233"/>
    <mergeCell ref="R225:R227"/>
    <mergeCell ref="S225:S227"/>
    <mergeCell ref="A228:A230"/>
    <mergeCell ref="J228:J230"/>
    <mergeCell ref="K228:K230"/>
    <mergeCell ref="N228:N230"/>
    <mergeCell ref="O228:O230"/>
    <mergeCell ref="P228:P230"/>
    <mergeCell ref="Q228:Q230"/>
    <mergeCell ref="R228:R230"/>
    <mergeCell ref="Q222:Q224"/>
    <mergeCell ref="R222:R224"/>
    <mergeCell ref="S222:S224"/>
    <mergeCell ref="A225:A227"/>
    <mergeCell ref="J225:J227"/>
    <mergeCell ref="K225:K227"/>
    <mergeCell ref="N225:N227"/>
    <mergeCell ref="O225:O227"/>
    <mergeCell ref="P225:P227"/>
    <mergeCell ref="Q225:Q227"/>
    <mergeCell ref="A222:A224"/>
    <mergeCell ref="J222:J224"/>
    <mergeCell ref="K222:K224"/>
    <mergeCell ref="N222:N224"/>
    <mergeCell ref="O222:O224"/>
    <mergeCell ref="P222:P224"/>
    <mergeCell ref="S216:S218"/>
    <mergeCell ref="A219:A221"/>
    <mergeCell ref="J219:J221"/>
    <mergeCell ref="K219:K221"/>
    <mergeCell ref="N219:N221"/>
    <mergeCell ref="O219:O221"/>
    <mergeCell ref="P219:P221"/>
    <mergeCell ref="Q219:Q221"/>
    <mergeCell ref="R219:R221"/>
    <mergeCell ref="S219:S221"/>
    <mergeCell ref="R213:R215"/>
    <mergeCell ref="S213:S215"/>
    <mergeCell ref="A216:A218"/>
    <mergeCell ref="J216:J218"/>
    <mergeCell ref="K216:K218"/>
    <mergeCell ref="N216:N218"/>
    <mergeCell ref="O216:O218"/>
    <mergeCell ref="P216:P218"/>
    <mergeCell ref="Q216:Q218"/>
    <mergeCell ref="R216:R218"/>
    <mergeCell ref="Q210:Q212"/>
    <mergeCell ref="R210:R212"/>
    <mergeCell ref="S210:S212"/>
    <mergeCell ref="A213:A215"/>
    <mergeCell ref="J213:J215"/>
    <mergeCell ref="K213:K215"/>
    <mergeCell ref="N213:N215"/>
    <mergeCell ref="O213:O215"/>
    <mergeCell ref="P213:P215"/>
    <mergeCell ref="Q213:Q215"/>
    <mergeCell ref="A210:A212"/>
    <mergeCell ref="J210:J212"/>
    <mergeCell ref="K210:K212"/>
    <mergeCell ref="N210:N212"/>
    <mergeCell ref="O210:O212"/>
    <mergeCell ref="P210:P212"/>
    <mergeCell ref="S204:S206"/>
    <mergeCell ref="A207:A209"/>
    <mergeCell ref="J207:J209"/>
    <mergeCell ref="K207:K209"/>
    <mergeCell ref="N207:N209"/>
    <mergeCell ref="O207:O209"/>
    <mergeCell ref="P207:P209"/>
    <mergeCell ref="Q207:Q209"/>
    <mergeCell ref="R207:R209"/>
    <mergeCell ref="S207:S209"/>
    <mergeCell ref="R201:R203"/>
    <mergeCell ref="S201:S203"/>
    <mergeCell ref="A204:A206"/>
    <mergeCell ref="J204:J206"/>
    <mergeCell ref="K204:K206"/>
    <mergeCell ref="N204:N206"/>
    <mergeCell ref="O204:O206"/>
    <mergeCell ref="P204:P206"/>
    <mergeCell ref="Q204:Q206"/>
    <mergeCell ref="R204:R206"/>
    <mergeCell ref="Q198:Q200"/>
    <mergeCell ref="R198:R200"/>
    <mergeCell ref="S198:S200"/>
    <mergeCell ref="A201:A203"/>
    <mergeCell ref="J201:J203"/>
    <mergeCell ref="K201:K203"/>
    <mergeCell ref="N201:N203"/>
    <mergeCell ref="O201:O203"/>
    <mergeCell ref="P201:P203"/>
    <mergeCell ref="Q201:Q203"/>
    <mergeCell ref="A198:A200"/>
    <mergeCell ref="J198:J200"/>
    <mergeCell ref="K198:K200"/>
    <mergeCell ref="N198:N200"/>
    <mergeCell ref="O198:O200"/>
    <mergeCell ref="P198:P200"/>
    <mergeCell ref="S192:S194"/>
    <mergeCell ref="A195:A197"/>
    <mergeCell ref="J195:J197"/>
    <mergeCell ref="K195:K197"/>
    <mergeCell ref="N195:N197"/>
    <mergeCell ref="O195:O197"/>
    <mergeCell ref="P195:P197"/>
    <mergeCell ref="Q195:Q197"/>
    <mergeCell ref="R195:R197"/>
    <mergeCell ref="S195:S197"/>
    <mergeCell ref="R189:R191"/>
    <mergeCell ref="S189:S191"/>
    <mergeCell ref="A192:A194"/>
    <mergeCell ref="J192:J194"/>
    <mergeCell ref="K192:K194"/>
    <mergeCell ref="N192:N194"/>
    <mergeCell ref="O192:O194"/>
    <mergeCell ref="P192:P194"/>
    <mergeCell ref="Q192:Q194"/>
    <mergeCell ref="R192:R194"/>
    <mergeCell ref="Q186:Q188"/>
    <mergeCell ref="R186:R188"/>
    <mergeCell ref="S186:S188"/>
    <mergeCell ref="A189:A191"/>
    <mergeCell ref="J189:J191"/>
    <mergeCell ref="K189:K191"/>
    <mergeCell ref="N189:N191"/>
    <mergeCell ref="O189:O191"/>
    <mergeCell ref="P189:P191"/>
    <mergeCell ref="Q189:Q191"/>
    <mergeCell ref="A186:A188"/>
    <mergeCell ref="J186:J188"/>
    <mergeCell ref="K186:K188"/>
    <mergeCell ref="N186:N188"/>
    <mergeCell ref="O186:O188"/>
    <mergeCell ref="P186:P188"/>
    <mergeCell ref="S180:S182"/>
    <mergeCell ref="A183:A185"/>
    <mergeCell ref="J183:J185"/>
    <mergeCell ref="K183:K185"/>
    <mergeCell ref="N183:N185"/>
    <mergeCell ref="O183:O185"/>
    <mergeCell ref="P183:P185"/>
    <mergeCell ref="Q183:Q185"/>
    <mergeCell ref="R183:R185"/>
    <mergeCell ref="S183:S185"/>
    <mergeCell ref="R177:R179"/>
    <mergeCell ref="S177:S179"/>
    <mergeCell ref="A180:A182"/>
    <mergeCell ref="J180:J182"/>
    <mergeCell ref="K180:K182"/>
    <mergeCell ref="N180:N182"/>
    <mergeCell ref="O180:O182"/>
    <mergeCell ref="P180:P182"/>
    <mergeCell ref="Q180:Q182"/>
    <mergeCell ref="R180:R182"/>
    <mergeCell ref="Q174:Q176"/>
    <mergeCell ref="R174:R176"/>
    <mergeCell ref="S174:S176"/>
    <mergeCell ref="A177:A179"/>
    <mergeCell ref="J177:J179"/>
    <mergeCell ref="K177:K179"/>
    <mergeCell ref="N177:N179"/>
    <mergeCell ref="O177:O179"/>
    <mergeCell ref="P177:P179"/>
    <mergeCell ref="Q177:Q179"/>
    <mergeCell ref="A174:A176"/>
    <mergeCell ref="J174:J176"/>
    <mergeCell ref="K174:K176"/>
    <mergeCell ref="N174:N176"/>
    <mergeCell ref="O174:O176"/>
    <mergeCell ref="P174:P176"/>
    <mergeCell ref="S168:S170"/>
    <mergeCell ref="A171:A173"/>
    <mergeCell ref="J171:J173"/>
    <mergeCell ref="K171:K173"/>
    <mergeCell ref="N171:N173"/>
    <mergeCell ref="O171:O173"/>
    <mergeCell ref="P171:P173"/>
    <mergeCell ref="Q171:Q173"/>
    <mergeCell ref="R171:R173"/>
    <mergeCell ref="S171:S173"/>
    <mergeCell ref="R165:R167"/>
    <mergeCell ref="S165:S167"/>
    <mergeCell ref="A168:A170"/>
    <mergeCell ref="J168:J170"/>
    <mergeCell ref="K168:K170"/>
    <mergeCell ref="N168:N170"/>
    <mergeCell ref="O168:O170"/>
    <mergeCell ref="P168:P170"/>
    <mergeCell ref="Q168:Q170"/>
    <mergeCell ref="R168:R170"/>
    <mergeCell ref="Q162:Q164"/>
    <mergeCell ref="R162:R164"/>
    <mergeCell ref="S162:S164"/>
    <mergeCell ref="A165:A167"/>
    <mergeCell ref="J165:J167"/>
    <mergeCell ref="K165:K167"/>
    <mergeCell ref="N165:N167"/>
    <mergeCell ref="O165:O167"/>
    <mergeCell ref="P165:P167"/>
    <mergeCell ref="Q165:Q167"/>
    <mergeCell ref="A162:A164"/>
    <mergeCell ref="J162:J164"/>
    <mergeCell ref="K162:K164"/>
    <mergeCell ref="N162:N164"/>
    <mergeCell ref="O162:O164"/>
    <mergeCell ref="P162:P164"/>
    <mergeCell ref="S156:S158"/>
    <mergeCell ref="A159:A161"/>
    <mergeCell ref="J159:J161"/>
    <mergeCell ref="K159:K161"/>
    <mergeCell ref="N159:N161"/>
    <mergeCell ref="O159:O161"/>
    <mergeCell ref="P159:P161"/>
    <mergeCell ref="Q159:Q161"/>
    <mergeCell ref="R159:R161"/>
    <mergeCell ref="S159:S161"/>
    <mergeCell ref="R153:R155"/>
    <mergeCell ref="S153:S155"/>
    <mergeCell ref="A156:A158"/>
    <mergeCell ref="J156:J158"/>
    <mergeCell ref="K156:K158"/>
    <mergeCell ref="N156:N158"/>
    <mergeCell ref="O156:O158"/>
    <mergeCell ref="P156:P158"/>
    <mergeCell ref="Q156:Q158"/>
    <mergeCell ref="R156:R158"/>
    <mergeCell ref="Q150:Q152"/>
    <mergeCell ref="R150:R152"/>
    <mergeCell ref="S150:S152"/>
    <mergeCell ref="A153:A155"/>
    <mergeCell ref="J153:J155"/>
    <mergeCell ref="K153:K155"/>
    <mergeCell ref="N153:N155"/>
    <mergeCell ref="O153:O155"/>
    <mergeCell ref="P153:P155"/>
    <mergeCell ref="Q153:Q155"/>
    <mergeCell ref="A150:A152"/>
    <mergeCell ref="J150:J152"/>
    <mergeCell ref="K150:K152"/>
    <mergeCell ref="N150:N152"/>
    <mergeCell ref="O150:O152"/>
    <mergeCell ref="P150:P152"/>
    <mergeCell ref="S144:S146"/>
    <mergeCell ref="A147:A149"/>
    <mergeCell ref="J147:J149"/>
    <mergeCell ref="K147:K149"/>
    <mergeCell ref="N147:N149"/>
    <mergeCell ref="O147:O149"/>
    <mergeCell ref="P147:P149"/>
    <mergeCell ref="Q147:Q149"/>
    <mergeCell ref="R147:R149"/>
    <mergeCell ref="S147:S149"/>
    <mergeCell ref="R141:R143"/>
    <mergeCell ref="S141:S143"/>
    <mergeCell ref="A144:A146"/>
    <mergeCell ref="J144:J146"/>
    <mergeCell ref="K144:K146"/>
    <mergeCell ref="N144:N146"/>
    <mergeCell ref="O144:O146"/>
    <mergeCell ref="P144:P146"/>
    <mergeCell ref="Q144:Q146"/>
    <mergeCell ref="R144:R146"/>
    <mergeCell ref="Q138:Q140"/>
    <mergeCell ref="R138:R140"/>
    <mergeCell ref="S138:S140"/>
    <mergeCell ref="A141:A143"/>
    <mergeCell ref="J141:J143"/>
    <mergeCell ref="K141:K143"/>
    <mergeCell ref="N141:N143"/>
    <mergeCell ref="O141:O143"/>
    <mergeCell ref="P141:P143"/>
    <mergeCell ref="Q141:Q143"/>
    <mergeCell ref="A138:A140"/>
    <mergeCell ref="J138:J140"/>
    <mergeCell ref="K138:K140"/>
    <mergeCell ref="N138:N140"/>
    <mergeCell ref="O138:O140"/>
    <mergeCell ref="P138:P140"/>
    <mergeCell ref="S132:S134"/>
    <mergeCell ref="A135:A137"/>
    <mergeCell ref="J135:J137"/>
    <mergeCell ref="K135:K137"/>
    <mergeCell ref="N135:N137"/>
    <mergeCell ref="O135:O137"/>
    <mergeCell ref="P135:P137"/>
    <mergeCell ref="Q135:Q137"/>
    <mergeCell ref="R135:R137"/>
    <mergeCell ref="S135:S137"/>
    <mergeCell ref="R129:R131"/>
    <mergeCell ref="S129:S131"/>
    <mergeCell ref="A132:A134"/>
    <mergeCell ref="J132:J134"/>
    <mergeCell ref="K132:K134"/>
    <mergeCell ref="N132:N134"/>
    <mergeCell ref="O132:O134"/>
    <mergeCell ref="P132:P134"/>
    <mergeCell ref="Q132:Q134"/>
    <mergeCell ref="R132:R134"/>
    <mergeCell ref="Q126:Q128"/>
    <mergeCell ref="R126:R128"/>
    <mergeCell ref="S126:S128"/>
    <mergeCell ref="A129:A131"/>
    <mergeCell ref="J129:J131"/>
    <mergeCell ref="K129:K131"/>
    <mergeCell ref="N129:N131"/>
    <mergeCell ref="O129:O131"/>
    <mergeCell ref="P129:P131"/>
    <mergeCell ref="Q129:Q131"/>
    <mergeCell ref="A126:A128"/>
    <mergeCell ref="J126:J128"/>
    <mergeCell ref="K126:K128"/>
    <mergeCell ref="N126:N128"/>
    <mergeCell ref="O126:O128"/>
    <mergeCell ref="P126:P128"/>
    <mergeCell ref="S120:S122"/>
    <mergeCell ref="A123:A125"/>
    <mergeCell ref="J123:J125"/>
    <mergeCell ref="K123:K125"/>
    <mergeCell ref="N123:N125"/>
    <mergeCell ref="O123:O125"/>
    <mergeCell ref="P123:P125"/>
    <mergeCell ref="Q123:Q125"/>
    <mergeCell ref="R123:R125"/>
    <mergeCell ref="S123:S125"/>
    <mergeCell ref="R117:R119"/>
    <mergeCell ref="S117:S119"/>
    <mergeCell ref="A120:A122"/>
    <mergeCell ref="J120:J122"/>
    <mergeCell ref="K120:K122"/>
    <mergeCell ref="N120:N122"/>
    <mergeCell ref="O120:O122"/>
    <mergeCell ref="P120:P122"/>
    <mergeCell ref="Q120:Q122"/>
    <mergeCell ref="R120:R122"/>
    <mergeCell ref="Q114:Q116"/>
    <mergeCell ref="R114:R116"/>
    <mergeCell ref="S114:S116"/>
    <mergeCell ref="A117:A119"/>
    <mergeCell ref="J117:J119"/>
    <mergeCell ref="K117:K119"/>
    <mergeCell ref="N117:N119"/>
    <mergeCell ref="O117:O119"/>
    <mergeCell ref="P117:P119"/>
    <mergeCell ref="Q117:Q119"/>
    <mergeCell ref="A114:A116"/>
    <mergeCell ref="J114:J116"/>
    <mergeCell ref="K114:K116"/>
    <mergeCell ref="N114:N116"/>
    <mergeCell ref="O114:O116"/>
    <mergeCell ref="P114:P116"/>
    <mergeCell ref="S108:S110"/>
    <mergeCell ref="A111:A113"/>
    <mergeCell ref="J111:J113"/>
    <mergeCell ref="K111:K113"/>
    <mergeCell ref="N111:N113"/>
    <mergeCell ref="O111:O113"/>
    <mergeCell ref="P111:P113"/>
    <mergeCell ref="Q111:Q113"/>
    <mergeCell ref="R111:R113"/>
    <mergeCell ref="S111:S113"/>
    <mergeCell ref="R105:R107"/>
    <mergeCell ref="S105:S107"/>
    <mergeCell ref="A108:A110"/>
    <mergeCell ref="J108:J110"/>
    <mergeCell ref="K108:K110"/>
    <mergeCell ref="N108:N110"/>
    <mergeCell ref="O108:O110"/>
    <mergeCell ref="P108:P110"/>
    <mergeCell ref="Q108:Q110"/>
    <mergeCell ref="R108:R110"/>
    <mergeCell ref="Q102:Q104"/>
    <mergeCell ref="R102:R104"/>
    <mergeCell ref="S102:S104"/>
    <mergeCell ref="A105:A107"/>
    <mergeCell ref="J105:J107"/>
    <mergeCell ref="K105:K107"/>
    <mergeCell ref="N105:N107"/>
    <mergeCell ref="O105:O107"/>
    <mergeCell ref="P105:P107"/>
    <mergeCell ref="Q105:Q107"/>
    <mergeCell ref="A102:A104"/>
    <mergeCell ref="J102:J104"/>
    <mergeCell ref="K102:K104"/>
    <mergeCell ref="N102:N104"/>
    <mergeCell ref="O102:O104"/>
    <mergeCell ref="P102:P104"/>
    <mergeCell ref="S96:S98"/>
    <mergeCell ref="A99:A101"/>
    <mergeCell ref="J99:J101"/>
    <mergeCell ref="K99:K101"/>
    <mergeCell ref="N99:N101"/>
    <mergeCell ref="O99:O101"/>
    <mergeCell ref="P99:P101"/>
    <mergeCell ref="Q99:Q101"/>
    <mergeCell ref="R99:R101"/>
    <mergeCell ref="S99:S101"/>
    <mergeCell ref="R93:R95"/>
    <mergeCell ref="S93:S95"/>
    <mergeCell ref="A96:A98"/>
    <mergeCell ref="J96:J98"/>
    <mergeCell ref="K96:K98"/>
    <mergeCell ref="N96:N98"/>
    <mergeCell ref="O96:O98"/>
    <mergeCell ref="P96:P98"/>
    <mergeCell ref="Q96:Q98"/>
    <mergeCell ref="R96:R98"/>
    <mergeCell ref="Q90:Q92"/>
    <mergeCell ref="R90:R92"/>
    <mergeCell ref="S90:S92"/>
    <mergeCell ref="A93:A95"/>
    <mergeCell ref="J93:J95"/>
    <mergeCell ref="K93:K95"/>
    <mergeCell ref="N93:N95"/>
    <mergeCell ref="O93:O95"/>
    <mergeCell ref="P93:P95"/>
    <mergeCell ref="Q93:Q95"/>
    <mergeCell ref="A90:A92"/>
    <mergeCell ref="J90:J92"/>
    <mergeCell ref="K90:K92"/>
    <mergeCell ref="N90:N92"/>
    <mergeCell ref="O90:O92"/>
    <mergeCell ref="P90:P92"/>
    <mergeCell ref="S84:S86"/>
    <mergeCell ref="A87:A89"/>
    <mergeCell ref="J87:J89"/>
    <mergeCell ref="K87:K89"/>
    <mergeCell ref="N87:N89"/>
    <mergeCell ref="O87:O89"/>
    <mergeCell ref="P87:P89"/>
    <mergeCell ref="Q87:Q89"/>
    <mergeCell ref="R87:R89"/>
    <mergeCell ref="S87:S89"/>
    <mergeCell ref="R81:R83"/>
    <mergeCell ref="S81:S83"/>
    <mergeCell ref="A84:A86"/>
    <mergeCell ref="J84:J86"/>
    <mergeCell ref="K84:K86"/>
    <mergeCell ref="N84:N86"/>
    <mergeCell ref="O84:O86"/>
    <mergeCell ref="P84:P86"/>
    <mergeCell ref="Q84:Q86"/>
    <mergeCell ref="R84:R86"/>
    <mergeCell ref="Q78:Q80"/>
    <mergeCell ref="R78:R80"/>
    <mergeCell ref="S78:S80"/>
    <mergeCell ref="A81:A83"/>
    <mergeCell ref="J81:J83"/>
    <mergeCell ref="K81:K83"/>
    <mergeCell ref="N81:N83"/>
    <mergeCell ref="O81:O83"/>
    <mergeCell ref="P81:P83"/>
    <mergeCell ref="Q81:Q83"/>
    <mergeCell ref="A78:A80"/>
    <mergeCell ref="J78:J80"/>
    <mergeCell ref="K78:K80"/>
    <mergeCell ref="N78:N80"/>
    <mergeCell ref="O78:O80"/>
    <mergeCell ref="P78:P80"/>
    <mergeCell ref="S72:S74"/>
    <mergeCell ref="A75:A77"/>
    <mergeCell ref="J75:J77"/>
    <mergeCell ref="K75:K77"/>
    <mergeCell ref="N75:N77"/>
    <mergeCell ref="O75:O77"/>
    <mergeCell ref="P75:P77"/>
    <mergeCell ref="Q75:Q77"/>
    <mergeCell ref="R75:R77"/>
    <mergeCell ref="S75:S77"/>
    <mergeCell ref="R69:R71"/>
    <mergeCell ref="S69:S71"/>
    <mergeCell ref="A72:A74"/>
    <mergeCell ref="J72:J74"/>
    <mergeCell ref="K72:K74"/>
    <mergeCell ref="N72:N74"/>
    <mergeCell ref="O72:O74"/>
    <mergeCell ref="P72:P74"/>
    <mergeCell ref="Q72:Q74"/>
    <mergeCell ref="R72:R74"/>
    <mergeCell ref="Q66:Q68"/>
    <mergeCell ref="R66:R68"/>
    <mergeCell ref="S66:S68"/>
    <mergeCell ref="A69:A71"/>
    <mergeCell ref="J69:J71"/>
    <mergeCell ref="K69:K71"/>
    <mergeCell ref="N69:N71"/>
    <mergeCell ref="O69:O71"/>
    <mergeCell ref="P69:P71"/>
    <mergeCell ref="Q69:Q71"/>
    <mergeCell ref="A66:A68"/>
    <mergeCell ref="J66:J68"/>
    <mergeCell ref="K66:K68"/>
    <mergeCell ref="N66:N68"/>
    <mergeCell ref="O66:O68"/>
    <mergeCell ref="P66:P68"/>
    <mergeCell ref="S60:S62"/>
    <mergeCell ref="A63:A65"/>
    <mergeCell ref="J63:J65"/>
    <mergeCell ref="K63:K65"/>
    <mergeCell ref="N63:N65"/>
    <mergeCell ref="O63:O65"/>
    <mergeCell ref="P63:P65"/>
    <mergeCell ref="Q63:Q65"/>
    <mergeCell ref="R63:R65"/>
    <mergeCell ref="S63:S65"/>
    <mergeCell ref="R57:R59"/>
    <mergeCell ref="S57:S59"/>
    <mergeCell ref="A60:A62"/>
    <mergeCell ref="J60:J62"/>
    <mergeCell ref="K60:K62"/>
    <mergeCell ref="N60:N62"/>
    <mergeCell ref="O60:O62"/>
    <mergeCell ref="P60:P62"/>
    <mergeCell ref="Q60:Q62"/>
    <mergeCell ref="R60:R62"/>
    <mergeCell ref="Q54:Q56"/>
    <mergeCell ref="R54:R56"/>
    <mergeCell ref="S54:S56"/>
    <mergeCell ref="A57:A59"/>
    <mergeCell ref="J57:J59"/>
    <mergeCell ref="K57:K59"/>
    <mergeCell ref="N57:N59"/>
    <mergeCell ref="O57:O59"/>
    <mergeCell ref="P57:P59"/>
    <mergeCell ref="Q57:Q59"/>
    <mergeCell ref="A54:A56"/>
    <mergeCell ref="J54:J56"/>
    <mergeCell ref="K54:K56"/>
    <mergeCell ref="N54:N56"/>
    <mergeCell ref="O54:O56"/>
    <mergeCell ref="P54:P56"/>
    <mergeCell ref="S48:S50"/>
    <mergeCell ref="A51:A53"/>
    <mergeCell ref="J51:J53"/>
    <mergeCell ref="K51:K53"/>
    <mergeCell ref="N51:N53"/>
    <mergeCell ref="O51:O53"/>
    <mergeCell ref="P51:P53"/>
    <mergeCell ref="Q51:Q53"/>
    <mergeCell ref="R51:R53"/>
    <mergeCell ref="S51:S53"/>
    <mergeCell ref="R45:R47"/>
    <mergeCell ref="S45:S47"/>
    <mergeCell ref="A48:A50"/>
    <mergeCell ref="J48:J50"/>
    <mergeCell ref="K48:K50"/>
    <mergeCell ref="N48:N50"/>
    <mergeCell ref="O48:O50"/>
    <mergeCell ref="P48:P50"/>
    <mergeCell ref="Q48:Q50"/>
    <mergeCell ref="R48:R50"/>
    <mergeCell ref="Q42:Q44"/>
    <mergeCell ref="R42:R44"/>
    <mergeCell ref="S42:S44"/>
    <mergeCell ref="A45:A47"/>
    <mergeCell ref="J45:J47"/>
    <mergeCell ref="K45:K47"/>
    <mergeCell ref="N45:N47"/>
    <mergeCell ref="O45:O47"/>
    <mergeCell ref="P45:P47"/>
    <mergeCell ref="Q45:Q47"/>
    <mergeCell ref="A42:A44"/>
    <mergeCell ref="J42:J44"/>
    <mergeCell ref="K42:K44"/>
    <mergeCell ref="N42:N44"/>
    <mergeCell ref="O42:O44"/>
    <mergeCell ref="P42:P44"/>
    <mergeCell ref="S36:S38"/>
    <mergeCell ref="A39:A41"/>
    <mergeCell ref="J39:J41"/>
    <mergeCell ref="K39:K41"/>
    <mergeCell ref="N39:N41"/>
    <mergeCell ref="O39:O41"/>
    <mergeCell ref="P39:P41"/>
    <mergeCell ref="Q39:Q41"/>
    <mergeCell ref="R39:R41"/>
    <mergeCell ref="S39:S41"/>
    <mergeCell ref="R33:R35"/>
    <mergeCell ref="S33:S35"/>
    <mergeCell ref="A36:A38"/>
    <mergeCell ref="J36:J38"/>
    <mergeCell ref="K36:K38"/>
    <mergeCell ref="N36:N38"/>
    <mergeCell ref="O36:O38"/>
    <mergeCell ref="P36:P38"/>
    <mergeCell ref="Q36:Q38"/>
    <mergeCell ref="R36:R38"/>
    <mergeCell ref="Q30:Q32"/>
    <mergeCell ref="R30:R32"/>
    <mergeCell ref="S30:S32"/>
    <mergeCell ref="A33:A35"/>
    <mergeCell ref="J33:J35"/>
    <mergeCell ref="K33:K35"/>
    <mergeCell ref="N33:N35"/>
    <mergeCell ref="O33:O35"/>
    <mergeCell ref="P33:P35"/>
    <mergeCell ref="Q33:Q35"/>
    <mergeCell ref="A30:A32"/>
    <mergeCell ref="J30:J32"/>
    <mergeCell ref="K30:K32"/>
    <mergeCell ref="N30:N32"/>
    <mergeCell ref="O30:O32"/>
    <mergeCell ref="P30:P32"/>
    <mergeCell ref="S24:S26"/>
    <mergeCell ref="A27:A29"/>
    <mergeCell ref="J27:J29"/>
    <mergeCell ref="K27:K29"/>
    <mergeCell ref="N27:N29"/>
    <mergeCell ref="O27:O29"/>
    <mergeCell ref="P27:P29"/>
    <mergeCell ref="Q27:Q29"/>
    <mergeCell ref="R27:R29"/>
    <mergeCell ref="S27:S29"/>
    <mergeCell ref="R21:R23"/>
    <mergeCell ref="S21:S23"/>
    <mergeCell ref="A24:A26"/>
    <mergeCell ref="J24:J26"/>
    <mergeCell ref="K24:K26"/>
    <mergeCell ref="N24:N26"/>
    <mergeCell ref="O24:O26"/>
    <mergeCell ref="P24:P26"/>
    <mergeCell ref="Q24:Q26"/>
    <mergeCell ref="R24:R26"/>
    <mergeCell ref="Q18:Q20"/>
    <mergeCell ref="R18:R20"/>
    <mergeCell ref="S18:S20"/>
    <mergeCell ref="A21:A23"/>
    <mergeCell ref="J21:J23"/>
    <mergeCell ref="K21:K23"/>
    <mergeCell ref="N21:N23"/>
    <mergeCell ref="O21:O23"/>
    <mergeCell ref="P21:P23"/>
    <mergeCell ref="Q21:Q23"/>
    <mergeCell ref="A18:A20"/>
    <mergeCell ref="J18:J20"/>
    <mergeCell ref="K18:K20"/>
    <mergeCell ref="N18:N20"/>
    <mergeCell ref="O18:O20"/>
    <mergeCell ref="P18:P20"/>
    <mergeCell ref="S12:S14"/>
    <mergeCell ref="A15:A17"/>
    <mergeCell ref="J15:J17"/>
    <mergeCell ref="K15:K17"/>
    <mergeCell ref="N15:N17"/>
    <mergeCell ref="O15:O17"/>
    <mergeCell ref="P15:P17"/>
    <mergeCell ref="Q15:Q17"/>
    <mergeCell ref="R15:R17"/>
    <mergeCell ref="S15:S17"/>
    <mergeCell ref="R9:R11"/>
    <mergeCell ref="S9:S11"/>
    <mergeCell ref="A12:A14"/>
    <mergeCell ref="J12:J14"/>
    <mergeCell ref="K12:K14"/>
    <mergeCell ref="N12:N14"/>
    <mergeCell ref="O12:O14"/>
    <mergeCell ref="P12:P14"/>
    <mergeCell ref="Q12:Q14"/>
    <mergeCell ref="R12:R14"/>
    <mergeCell ref="Q6:Q8"/>
    <mergeCell ref="R6:R8"/>
    <mergeCell ref="S6:S8"/>
    <mergeCell ref="A9:A11"/>
    <mergeCell ref="J9:J11"/>
    <mergeCell ref="K9:K11"/>
    <mergeCell ref="N9:N11"/>
    <mergeCell ref="O9:O11"/>
    <mergeCell ref="P9:P11"/>
    <mergeCell ref="Q9:Q11"/>
    <mergeCell ref="P3:P5"/>
    <mergeCell ref="Q3:Q5"/>
    <mergeCell ref="R3:R5"/>
    <mergeCell ref="S3:S5"/>
    <mergeCell ref="A6:A8"/>
    <mergeCell ref="J6:J8"/>
    <mergeCell ref="K6:K8"/>
    <mergeCell ref="N6:N8"/>
    <mergeCell ref="O6:O8"/>
    <mergeCell ref="P6:P8"/>
    <mergeCell ref="A1:S1"/>
    <mergeCell ref="A2:B2"/>
    <mergeCell ref="C2:E2"/>
    <mergeCell ref="F2:H2"/>
    <mergeCell ref="L2:M2"/>
    <mergeCell ref="A3:A5"/>
    <mergeCell ref="J3:J5"/>
    <mergeCell ref="K3:K5"/>
    <mergeCell ref="N3:N5"/>
    <mergeCell ref="O3:O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徐凯</dc:creator>
  <cp:lastModifiedBy>徐凯</cp:lastModifiedBy>
  <dcterms:created xsi:type="dcterms:W3CDTF">2014-12-11T02:52:48Z</dcterms:created>
  <dcterms:modified xsi:type="dcterms:W3CDTF">2014-12-11T02:53:08Z</dcterms:modified>
</cp:coreProperties>
</file>