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09" documentId="11_AD4DC2C4214B839BC62F9C3FCE0C1D526BE8DE2F" xr6:coauthVersionLast="38" xr6:coauthVersionMax="38" xr10:uidLastSave="{C42B4BA6-C1A9-40CD-8F0E-802DC051CA25}"/>
  <bookViews>
    <workbookView xWindow="0" yWindow="0" windowWidth="22260" windowHeight="12645" activeTab="4" xr2:uid="{00000000-000D-0000-FFFF-FFFF00000000}"/>
  </bookViews>
  <sheets>
    <sheet name="Sheet1" sheetId="1" r:id="rId1"/>
    <sheet name="MPI" sheetId="2" r:id="rId2"/>
    <sheet name="Pthread" sheetId="4" r:id="rId3"/>
    <sheet name="Speed up MPI" sheetId="5" r:id="rId4"/>
    <sheet name="Speed up Pthread" sheetId="6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6" l="1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27" i="5"/>
  <c r="I28" i="5"/>
  <c r="I29" i="5"/>
  <c r="I30" i="5"/>
  <c r="I26" i="5"/>
  <c r="H27" i="5"/>
  <c r="H28" i="5"/>
  <c r="H29" i="5"/>
  <c r="H30" i="5"/>
  <c r="H26" i="5"/>
  <c r="G27" i="5"/>
  <c r="G28" i="5"/>
  <c r="G29" i="5"/>
  <c r="G30" i="5"/>
  <c r="G26" i="5"/>
  <c r="I19" i="5"/>
  <c r="I20" i="5"/>
  <c r="I21" i="5"/>
  <c r="I22" i="5"/>
  <c r="I18" i="5"/>
  <c r="H19" i="5"/>
  <c r="H20" i="5"/>
  <c r="H21" i="5"/>
  <c r="H22" i="5"/>
  <c r="H18" i="5"/>
  <c r="G19" i="5"/>
  <c r="G20" i="5"/>
  <c r="G21" i="5"/>
  <c r="G22" i="5"/>
  <c r="G18" i="5"/>
  <c r="I11" i="5"/>
  <c r="I12" i="5"/>
  <c r="I13" i="5"/>
  <c r="I14" i="5"/>
  <c r="I10" i="5"/>
  <c r="H11" i="5"/>
  <c r="H12" i="5"/>
  <c r="H13" i="5"/>
  <c r="H14" i="5"/>
  <c r="H10" i="5"/>
  <c r="G11" i="5"/>
  <c r="G12" i="5"/>
  <c r="G13" i="5"/>
  <c r="G14" i="5"/>
  <c r="G10" i="5"/>
  <c r="I3" i="5"/>
  <c r="I4" i="5"/>
  <c r="I5" i="5"/>
  <c r="I6" i="5"/>
  <c r="I2" i="5"/>
  <c r="H3" i="5"/>
  <c r="H4" i="5"/>
  <c r="H5" i="5"/>
  <c r="H6" i="5"/>
  <c r="H2" i="5"/>
  <c r="G3" i="5"/>
  <c r="G4" i="5"/>
  <c r="G5" i="5"/>
  <c r="G6" i="5"/>
  <c r="G2" i="5"/>
  <c r="D4" i="1"/>
</calcChain>
</file>

<file path=xl/sharedStrings.xml><?xml version="1.0" encoding="utf-8"?>
<sst xmlns="http://schemas.openxmlformats.org/spreadsheetml/2006/main" count="17" uniqueCount="5">
  <si>
    <t>MPI_static</t>
    <phoneticPr fontId="1" type="noConversion"/>
  </si>
  <si>
    <t>MPI_static</t>
  </si>
  <si>
    <t>MPI_dynamic</t>
  </si>
  <si>
    <t>Pthread_static</t>
  </si>
  <si>
    <t>Pthread_dynamic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</si>
</sst>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MPI_static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MPI!$B$2:$E$2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4.1924000000000003E-2</c:v>
                </c:pt>
                <c:pt idx="2">
                  <c:v>2.11778E-2</c:v>
                </c:pt>
                <c:pt idx="3">
                  <c:v>1.31325E-2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6-464E-AADE-8DC7A11DFBEF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MPI!$B$3:$E$3</c:f>
              <c:numCache>
                <c:formatCode>General</c:formatCode>
                <c:ptCount val="4"/>
                <c:pt idx="0">
                  <c:v>6.7176E-2</c:v>
                </c:pt>
                <c:pt idx="1">
                  <c:v>8.9176166700000004E-2</c:v>
                </c:pt>
                <c:pt idx="2">
                  <c:v>7.3894199999999993E-2</c:v>
                </c:pt>
                <c:pt idx="3">
                  <c:v>5.1003333300000002E-2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6-464E-AADE-8DC7A11DFBEF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MPI!$B$4:$E$4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0.51754359999999999</c:v>
                </c:pt>
                <c:pt idx="2">
                  <c:v>0.40354271429999999</c:v>
                </c:pt>
                <c:pt idx="3">
                  <c:v>0.27093739999999999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6-464E-AADE-8DC7A11DFBEF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MPI!$B$5:$E$5</c:f>
              <c:numCache>
                <c:formatCode>General</c:formatCode>
                <c:ptCount val="4"/>
                <c:pt idx="0">
                  <c:v>4.3384159999999996</c:v>
                </c:pt>
                <c:pt idx="1">
                  <c:v>4.5380782000000002</c:v>
                </c:pt>
                <c:pt idx="2">
                  <c:v>3.7881001667</c:v>
                </c:pt>
                <c:pt idx="3">
                  <c:v>2.4579469999999999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6-464E-AADE-8DC7A11DFBEF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MPI!$B$6:$E$6</c:f>
              <c:numCache>
                <c:formatCode>General</c:formatCode>
                <c:ptCount val="4"/>
                <c:pt idx="0">
                  <c:v>43.723858999999997</c:v>
                </c:pt>
                <c:pt idx="1">
                  <c:v>44.961963666700001</c:v>
                </c:pt>
                <c:pt idx="2">
                  <c:v>38.063239666699999</c:v>
                </c:pt>
                <c:pt idx="3">
                  <c:v>23.8716306667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6-464E-AADE-8DC7A11DF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50488"/>
        <c:axId val="691250816"/>
      </c:lineChart>
      <c:catAx>
        <c:axId val="69125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816"/>
        <c:crosses val="autoZero"/>
        <c:auto val="1"/>
        <c:lblAlgn val="ctr"/>
        <c:lblOffset val="100"/>
        <c:noMultiLvlLbl val="0"/>
      </c:catAx>
      <c:valAx>
        <c:axId val="6912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</a:t>
            </a:r>
            <a:r>
              <a:rPr lang="en-US" altLang="zh-CN" baseline="0"/>
              <a:t> up of MPI_dynamic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MPI'!$G$10:$I$10</c:f>
              <c:numCache>
                <c:formatCode>General</c:formatCode>
                <c:ptCount val="3"/>
                <c:pt idx="0">
                  <c:v>0.62289114455722783</c:v>
                </c:pt>
                <c:pt idx="1">
                  <c:v>1.4088588053675335</c:v>
                </c:pt>
                <c:pt idx="2">
                  <c:v>2.1547402833272788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D-402E-99D5-89C80CA3C719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MPI'!$G$11:$I$11</c:f>
              <c:numCache>
                <c:formatCode>General</c:formatCode>
                <c:ptCount val="3"/>
                <c:pt idx="0">
                  <c:v>0.91492016103989504</c:v>
                </c:pt>
                <c:pt idx="1">
                  <c:v>1.8797763219522925</c:v>
                </c:pt>
                <c:pt idx="2">
                  <c:v>3.5070711839597912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D-402E-99D5-89C80CA3C719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MPI'!$G$12:$I$12</c:f>
              <c:numCache>
                <c:formatCode>General</c:formatCode>
                <c:ptCount val="3"/>
                <c:pt idx="0">
                  <c:v>0.95112414912281062</c:v>
                </c:pt>
                <c:pt idx="1">
                  <c:v>2.5575656959517805</c:v>
                </c:pt>
                <c:pt idx="2">
                  <c:v>4.3134910505135444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D-402E-99D5-89C80CA3C719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MPI'!$G$13:$I$13</c:f>
              <c:numCache>
                <c:formatCode>General</c:formatCode>
                <c:ptCount val="3"/>
                <c:pt idx="0">
                  <c:v>0.95951602211567444</c:v>
                </c:pt>
                <c:pt idx="1">
                  <c:v>2.7385457221688054</c:v>
                </c:pt>
                <c:pt idx="2">
                  <c:v>6.2518453757519552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D-402E-99D5-89C80CA3C719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MPI'!$G$14:$I$14</c:f>
              <c:numCache>
                <c:formatCode>General</c:formatCode>
                <c:ptCount val="3"/>
                <c:pt idx="0">
                  <c:v>0.97632648495094954</c:v>
                </c:pt>
                <c:pt idx="1">
                  <c:v>2.8774160478388082</c:v>
                </c:pt>
                <c:pt idx="2">
                  <c:v>5.4561149077178115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D-402E-99D5-89C80CA3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5904"/>
        <c:axId val="337933936"/>
      </c:lineChart>
      <c:catAx>
        <c:axId val="3379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3936"/>
        <c:crosses val="autoZero"/>
        <c:auto val="1"/>
        <c:lblAlgn val="ctr"/>
        <c:lblOffset val="100"/>
        <c:noMultiLvlLbl val="0"/>
      </c:catAx>
      <c:valAx>
        <c:axId val="337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Spped 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</a:t>
            </a:r>
            <a:r>
              <a:rPr lang="en-US" altLang="zh-CN" baseline="0"/>
              <a:t> up of Pthread_static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Pthread'!$G$18:$I$18</c:f>
              <c:numCache>
                <c:formatCode>General</c:formatCode>
                <c:ptCount val="3"/>
                <c:pt idx="0">
                  <c:v>0.62615230883988005</c:v>
                </c:pt>
                <c:pt idx="1">
                  <c:v>0.7509705743979217</c:v>
                </c:pt>
                <c:pt idx="2">
                  <c:v>0.72184964943462637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4-4FDD-95F1-263F6CB69C07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Pthread'!$G$19:$I$19</c:f>
              <c:numCache>
                <c:formatCode>General</c:formatCode>
                <c:ptCount val="3"/>
                <c:pt idx="0">
                  <c:v>1.1227092816063984</c:v>
                </c:pt>
                <c:pt idx="1">
                  <c:v>1.1875125209553508</c:v>
                </c:pt>
                <c:pt idx="2">
                  <c:v>1.4388793304527945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4-4FDD-95F1-263F6CB69C07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Pthread'!$G$20:$I$20</c:f>
              <c:numCache>
                <c:formatCode>General</c:formatCode>
                <c:ptCount val="3"/>
                <c:pt idx="0">
                  <c:v>1.2465343758760989</c:v>
                </c:pt>
                <c:pt idx="1">
                  <c:v>1.4240446325104925</c:v>
                </c:pt>
                <c:pt idx="2">
                  <c:v>1.9410008406649655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4-4FDD-95F1-263F6CB69C07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Pthread'!$G$21:$I$21</c:f>
              <c:numCache>
                <c:formatCode>General</c:formatCode>
                <c:ptCount val="3"/>
                <c:pt idx="0">
                  <c:v>1.3108303849024221</c:v>
                </c:pt>
                <c:pt idx="1">
                  <c:v>1.4778502123337658</c:v>
                </c:pt>
                <c:pt idx="2">
                  <c:v>2.0920292071273261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4-4FDD-95F1-263F6CB69C07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Pthread'!$G$22:$I$22</c:f>
              <c:numCache>
                <c:formatCode>General</c:formatCode>
                <c:ptCount val="3"/>
                <c:pt idx="0">
                  <c:v>1.3603186917616195</c:v>
                </c:pt>
                <c:pt idx="1">
                  <c:v>1.5125037424418242</c:v>
                </c:pt>
                <c:pt idx="2">
                  <c:v>2.1202230576504295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4-4FDD-95F1-263F6CB6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5904"/>
        <c:axId val="337933936"/>
      </c:lineChart>
      <c:catAx>
        <c:axId val="3379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3936"/>
        <c:crosses val="autoZero"/>
        <c:auto val="1"/>
        <c:lblAlgn val="ctr"/>
        <c:lblOffset val="100"/>
        <c:noMultiLvlLbl val="0"/>
      </c:catAx>
      <c:valAx>
        <c:axId val="337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Spped 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</a:t>
            </a:r>
            <a:r>
              <a:rPr lang="en-US" altLang="zh-CN" baseline="0"/>
              <a:t> up of Pthread_dynamic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Pthread'!$G$26:$I$26</c:f>
              <c:numCache>
                <c:formatCode>General</c:formatCode>
                <c:ptCount val="3"/>
                <c:pt idx="0">
                  <c:v>0.68279831267783386</c:v>
                </c:pt>
                <c:pt idx="1">
                  <c:v>0.63975266923104568</c:v>
                </c:pt>
                <c:pt idx="2">
                  <c:v>0.67052662070374225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F-419D-85E1-3D7E6CD4A79E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Pthread'!$G$27:$I$27</c:f>
              <c:numCache>
                <c:formatCode>General</c:formatCode>
                <c:ptCount val="3"/>
                <c:pt idx="0">
                  <c:v>1.5158293793227697</c:v>
                </c:pt>
                <c:pt idx="1">
                  <c:v>1.7655438273823152</c:v>
                </c:pt>
                <c:pt idx="2">
                  <c:v>1.8338065079711729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F-419D-85E1-3D7E6CD4A79E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Pthread'!$G$28:$I$28</c:f>
              <c:numCache>
                <c:formatCode>General</c:formatCode>
                <c:ptCount val="3"/>
                <c:pt idx="0">
                  <c:v>1.7689181387830506</c:v>
                </c:pt>
                <c:pt idx="1">
                  <c:v>3.0318876646865576</c:v>
                </c:pt>
                <c:pt idx="2">
                  <c:v>3.7711730427560179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F-419D-85E1-3D7E6CD4A79E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Pthread'!$G$29:$I$29</c:f>
              <c:numCache>
                <c:formatCode>General</c:formatCode>
                <c:ptCount val="3"/>
                <c:pt idx="0">
                  <c:v>1.8542304855306422</c:v>
                </c:pt>
                <c:pt idx="1">
                  <c:v>3.4173968045913812</c:v>
                </c:pt>
                <c:pt idx="2">
                  <c:v>5.0538528925836497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F-419D-85E1-3D7E6CD4A79E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'Speed up Pthread'!$C$1:$E$1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Pthread'!$G$30:$I$30</c:f>
              <c:numCache>
                <c:formatCode>General</c:formatCode>
                <c:ptCount val="3"/>
                <c:pt idx="0">
                  <c:v>1.8523708147877826</c:v>
                </c:pt>
                <c:pt idx="1">
                  <c:v>3.6791711050850222</c:v>
                </c:pt>
                <c:pt idx="2">
                  <c:v>5.5473640103578328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F-419D-85E1-3D7E6CD4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5904"/>
        <c:axId val="337933936"/>
      </c:lineChart>
      <c:catAx>
        <c:axId val="3379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3936"/>
        <c:crosses val="autoZero"/>
        <c:auto val="1"/>
        <c:lblAlgn val="ctr"/>
        <c:lblOffset val="100"/>
        <c:noMultiLvlLbl val="0"/>
      </c:catAx>
      <c:valAx>
        <c:axId val="337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Spped 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MPI_static to see small K clearly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MPI!$B$2:$E$2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4.1924000000000003E-2</c:v>
                </c:pt>
                <c:pt idx="2">
                  <c:v>2.11778E-2</c:v>
                </c:pt>
                <c:pt idx="3">
                  <c:v>1.31325E-2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7-4754-A90A-9AE75723A216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MPI!$B$3:$E$3</c:f>
              <c:numCache>
                <c:formatCode>General</c:formatCode>
                <c:ptCount val="4"/>
                <c:pt idx="0">
                  <c:v>6.7176E-2</c:v>
                </c:pt>
                <c:pt idx="1">
                  <c:v>8.9176166700000004E-2</c:v>
                </c:pt>
                <c:pt idx="2">
                  <c:v>7.3894199999999993E-2</c:v>
                </c:pt>
                <c:pt idx="3">
                  <c:v>5.1003333300000002E-2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7-4754-A90A-9AE75723A216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MPI!$B$4:$E$4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0.51754359999999999</c:v>
                </c:pt>
                <c:pt idx="2">
                  <c:v>0.40354271429999999</c:v>
                </c:pt>
                <c:pt idx="3">
                  <c:v>0.27093739999999999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7-4754-A90A-9AE75723A2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86832"/>
        <c:axId val="693187488"/>
      </c:lineChart>
      <c:catAx>
        <c:axId val="693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7488"/>
        <c:crosses val="autoZero"/>
        <c:auto val="1"/>
        <c:lblAlgn val="ctr"/>
        <c:lblOffset val="100"/>
        <c:noMultiLvlLbl val="0"/>
      </c:catAx>
      <c:valAx>
        <c:axId val="693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MPI_dynamic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MPI!$B$10:$E$10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2.8570000000000002E-2</c:v>
                </c:pt>
                <c:pt idx="2">
                  <c:v>1.26315E-2</c:v>
                </c:pt>
                <c:pt idx="3">
                  <c:v>8.2590000000000007E-3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2-452D-95B6-DE10F2084FC3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MPI!$B$11:$E$11</c:f>
              <c:numCache>
                <c:formatCode>General</c:formatCode>
                <c:ptCount val="4"/>
                <c:pt idx="0">
                  <c:v>6.7176E-2</c:v>
                </c:pt>
                <c:pt idx="1">
                  <c:v>7.3422799999999996E-2</c:v>
                </c:pt>
                <c:pt idx="2">
                  <c:v>3.5736166700000002E-2</c:v>
                </c:pt>
                <c:pt idx="3">
                  <c:v>1.9154444400000002E-2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2-452D-95B6-DE10F2084FC3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MPI!$B$12:$E$12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0.48323660000000002</c:v>
                </c:pt>
                <c:pt idx="2">
                  <c:v>0.17970916670000001</c:v>
                </c:pt>
                <c:pt idx="3">
                  <c:v>0.1065536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2-452D-95B6-DE10F2084FC3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MPI!$B$13:$E$13</c:f>
              <c:numCache>
                <c:formatCode>General</c:formatCode>
                <c:ptCount val="4"/>
                <c:pt idx="0">
                  <c:v>4.3384159999999996</c:v>
                </c:pt>
                <c:pt idx="1">
                  <c:v>4.5214628000000001</c:v>
                </c:pt>
                <c:pt idx="2">
                  <c:v>1.5842043333</c:v>
                </c:pt>
                <c:pt idx="3">
                  <c:v>0.69394166670000001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2-452D-95B6-DE10F2084FC3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MPI!$B$14:$E$14</c:f>
              <c:numCache>
                <c:formatCode>General</c:formatCode>
                <c:ptCount val="4"/>
                <c:pt idx="0">
                  <c:v>43.723858999999997</c:v>
                </c:pt>
                <c:pt idx="1">
                  <c:v>44.784055000000002</c:v>
                </c:pt>
                <c:pt idx="2">
                  <c:v>15.195529000000001</c:v>
                </c:pt>
                <c:pt idx="3">
                  <c:v>8.0137350000000005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2-452D-95B6-DE10F208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50488"/>
        <c:axId val="691250816"/>
      </c:lineChart>
      <c:catAx>
        <c:axId val="69125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816"/>
        <c:crosses val="autoZero"/>
        <c:auto val="1"/>
        <c:lblAlgn val="ctr"/>
        <c:lblOffset val="100"/>
        <c:noMultiLvlLbl val="0"/>
      </c:catAx>
      <c:valAx>
        <c:axId val="6912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MPI_static to see small K clearly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MPI!$B$10:$E$10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2.8570000000000002E-2</c:v>
                </c:pt>
                <c:pt idx="2">
                  <c:v>1.26315E-2</c:v>
                </c:pt>
                <c:pt idx="3">
                  <c:v>8.2590000000000007E-3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7-4F29-82B2-8CD91CE98357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MPI!$B$11:$E$11</c:f>
              <c:numCache>
                <c:formatCode>General</c:formatCode>
                <c:ptCount val="4"/>
                <c:pt idx="0">
                  <c:v>6.7176E-2</c:v>
                </c:pt>
                <c:pt idx="1">
                  <c:v>7.3422799999999996E-2</c:v>
                </c:pt>
                <c:pt idx="2">
                  <c:v>3.5736166700000002E-2</c:v>
                </c:pt>
                <c:pt idx="3">
                  <c:v>1.9154444400000002E-2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7-4F29-82B2-8CD91CE98357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MPI!$B$12:$E$12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0.48323660000000002</c:v>
                </c:pt>
                <c:pt idx="2">
                  <c:v>0.17970916670000001</c:v>
                </c:pt>
                <c:pt idx="3">
                  <c:v>0.1065536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7-4F29-82B2-8CD91CE9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86832"/>
        <c:axId val="693187488"/>
      </c:lineChart>
      <c:catAx>
        <c:axId val="693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7488"/>
        <c:crosses val="autoZero"/>
        <c:auto val="1"/>
        <c:lblAlgn val="ctr"/>
        <c:lblOffset val="100"/>
        <c:noMultiLvlLbl val="0"/>
      </c:catAx>
      <c:valAx>
        <c:axId val="693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Pthread_static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Pthread!$B$18:$E$18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2.8421200000000001E-2</c:v>
                </c:pt>
                <c:pt idx="2">
                  <c:v>2.3697333300000002E-2</c:v>
                </c:pt>
                <c:pt idx="3">
                  <c:v>2.46533333E-2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3-497E-8530-2AB04A5DB968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Pthread!$B$19:$E$19</c:f>
              <c:numCache>
                <c:formatCode>General</c:formatCode>
                <c:ptCount val="4"/>
                <c:pt idx="0">
                  <c:v>6.7176E-2</c:v>
                </c:pt>
                <c:pt idx="1">
                  <c:v>5.98338333E-2</c:v>
                </c:pt>
                <c:pt idx="2">
                  <c:v>5.6568666699999999E-2</c:v>
                </c:pt>
                <c:pt idx="3">
                  <c:v>4.6686333300000001E-2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3-497E-8530-2AB04A5DB968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Pthread!$B$20:$E$20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0.36871666669999997</c:v>
                </c:pt>
                <c:pt idx="2">
                  <c:v>0.3227553333</c:v>
                </c:pt>
                <c:pt idx="3">
                  <c:v>0.23679433329999999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3-497E-8530-2AB04A5DB968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Pthread!$B$21:$E$21</c:f>
              <c:numCache>
                <c:formatCode>General</c:formatCode>
                <c:ptCount val="4"/>
                <c:pt idx="0">
                  <c:v>4.3384159999999996</c:v>
                </c:pt>
                <c:pt idx="1">
                  <c:v>3.3096700000000001</c:v>
                </c:pt>
                <c:pt idx="2">
                  <c:v>2.9356263333000001</c:v>
                </c:pt>
                <c:pt idx="3">
                  <c:v>2.0737836666999998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3-497E-8530-2AB04A5DB968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Pthread!$B$22:$E$22</c:f>
              <c:numCache>
                <c:formatCode>General</c:formatCode>
                <c:ptCount val="4"/>
                <c:pt idx="0">
                  <c:v>43.723858999999997</c:v>
                </c:pt>
                <c:pt idx="1">
                  <c:v>32.142364333300002</c:v>
                </c:pt>
                <c:pt idx="2">
                  <c:v>28.908265</c:v>
                </c:pt>
                <c:pt idx="3">
                  <c:v>20.622292000000002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3-497E-8530-2AB04A5D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50488"/>
        <c:axId val="691250816"/>
      </c:lineChart>
      <c:catAx>
        <c:axId val="69125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816"/>
        <c:crosses val="autoZero"/>
        <c:auto val="1"/>
        <c:lblAlgn val="ctr"/>
        <c:lblOffset val="100"/>
        <c:noMultiLvlLbl val="0"/>
      </c:catAx>
      <c:valAx>
        <c:axId val="6912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Pthread_static</a:t>
            </a:r>
            <a:r>
              <a:rPr lang="en-US" altLang="zh-CN" baseline="0"/>
              <a:t> to see small K clearly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Pthread!$B$18:$E$18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2.8421200000000001E-2</c:v>
                </c:pt>
                <c:pt idx="2">
                  <c:v>2.3697333300000002E-2</c:v>
                </c:pt>
                <c:pt idx="3">
                  <c:v>2.46533333E-2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2-40D7-ADF5-8A5DCBEF6ABE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Pthread!$B$19:$E$19</c:f>
              <c:numCache>
                <c:formatCode>General</c:formatCode>
                <c:ptCount val="4"/>
                <c:pt idx="0">
                  <c:v>6.7176E-2</c:v>
                </c:pt>
                <c:pt idx="1">
                  <c:v>5.98338333E-2</c:v>
                </c:pt>
                <c:pt idx="2">
                  <c:v>5.6568666699999999E-2</c:v>
                </c:pt>
                <c:pt idx="3">
                  <c:v>4.6686333300000001E-2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2-40D7-ADF5-8A5DCBEF6ABE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Pthread!$B$20:$E$20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0.36871666669999997</c:v>
                </c:pt>
                <c:pt idx="2">
                  <c:v>0.3227553333</c:v>
                </c:pt>
                <c:pt idx="3">
                  <c:v>0.23679433329999999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2-40D7-ADF5-8A5DCBEF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86832"/>
        <c:axId val="693187488"/>
      </c:lineChart>
      <c:catAx>
        <c:axId val="693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7488"/>
        <c:crosses val="autoZero"/>
        <c:auto val="1"/>
        <c:lblAlgn val="ctr"/>
        <c:lblOffset val="100"/>
        <c:noMultiLvlLbl val="0"/>
      </c:catAx>
      <c:valAx>
        <c:axId val="693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Pthread_dynamic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Pthread!$B$26:$E$26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2.6063333300000002E-2</c:v>
                </c:pt>
                <c:pt idx="2">
                  <c:v>2.7817000000000001E-2</c:v>
                </c:pt>
                <c:pt idx="3">
                  <c:v>2.65403333E-2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5-4F05-BB7D-9C3277929685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Pthread!$B$27:$E$27</c:f>
              <c:numCache>
                <c:formatCode>General</c:formatCode>
                <c:ptCount val="4"/>
                <c:pt idx="0">
                  <c:v>6.7176E-2</c:v>
                </c:pt>
                <c:pt idx="1">
                  <c:v>4.4316333300000003E-2</c:v>
                </c:pt>
                <c:pt idx="2">
                  <c:v>3.8048333300000001E-2</c:v>
                </c:pt>
                <c:pt idx="3">
                  <c:v>3.6631999999999998E-2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5-4F05-BB7D-9C3277929685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Pthread!$B$28:$E$28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0.25983000000000001</c:v>
                </c:pt>
                <c:pt idx="2">
                  <c:v>0.15159466669999999</c:v>
                </c:pt>
                <c:pt idx="3">
                  <c:v>0.1218766667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5-4F05-BB7D-9C3277929685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Pthread!$B$29:$E$29</c:f>
              <c:numCache>
                <c:formatCode>General</c:formatCode>
                <c:ptCount val="4"/>
                <c:pt idx="0">
                  <c:v>4.3384159999999996</c:v>
                </c:pt>
                <c:pt idx="1">
                  <c:v>2.3397393332999998</c:v>
                </c:pt>
                <c:pt idx="2">
                  <c:v>1.269509</c:v>
                </c:pt>
                <c:pt idx="3">
                  <c:v>0.85843733330000005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5-4F05-BB7D-9C3277929685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Pthread!$B$30:$E$30</c:f>
              <c:numCache>
                <c:formatCode>General</c:formatCode>
                <c:ptCount val="4"/>
                <c:pt idx="0">
                  <c:v>43.723858999999997</c:v>
                </c:pt>
                <c:pt idx="1">
                  <c:v>23.604268999999999</c:v>
                </c:pt>
                <c:pt idx="2">
                  <c:v>11.884160250000001</c:v>
                </c:pt>
                <c:pt idx="3">
                  <c:v>7.8819163333000004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5-4F05-BB7D-9C327792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50488"/>
        <c:axId val="691250816"/>
      </c:lineChart>
      <c:catAx>
        <c:axId val="69125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816"/>
        <c:crosses val="autoZero"/>
        <c:auto val="1"/>
        <c:lblAlgn val="ctr"/>
        <c:lblOffset val="100"/>
        <c:noMultiLvlLbl val="0"/>
      </c:catAx>
      <c:valAx>
        <c:axId val="6912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50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Pthread_dynamic to see small K clearly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Pthread!$B$26:$E$26</c:f>
              <c:numCache>
                <c:formatCode>General</c:formatCode>
                <c:ptCount val="4"/>
                <c:pt idx="0">
                  <c:v>1.7795999999999999E-2</c:v>
                </c:pt>
                <c:pt idx="1">
                  <c:v>2.6063333300000002E-2</c:v>
                </c:pt>
                <c:pt idx="2">
                  <c:v>2.7817000000000001E-2</c:v>
                </c:pt>
                <c:pt idx="3">
                  <c:v>2.65403333E-2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6-4923-A575-1B4F0B371230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Pthread!$B$27:$E$27</c:f>
              <c:numCache>
                <c:formatCode>General</c:formatCode>
                <c:ptCount val="4"/>
                <c:pt idx="0">
                  <c:v>6.7176E-2</c:v>
                </c:pt>
                <c:pt idx="1">
                  <c:v>4.4316333300000003E-2</c:v>
                </c:pt>
                <c:pt idx="2">
                  <c:v>3.8048333300000001E-2</c:v>
                </c:pt>
                <c:pt idx="3">
                  <c:v>3.6631999999999998E-2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6-4923-A575-1B4F0B371230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Pthread!$B$9:$E$9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Pthread!$B$28:$E$28</c:f>
              <c:numCache>
                <c:formatCode>General</c:formatCode>
                <c:ptCount val="4"/>
                <c:pt idx="0">
                  <c:v>0.45961800000000003</c:v>
                </c:pt>
                <c:pt idx="1">
                  <c:v>0.25983000000000001</c:v>
                </c:pt>
                <c:pt idx="2">
                  <c:v>0.15159466669999999</c:v>
                </c:pt>
                <c:pt idx="3">
                  <c:v>0.1218766667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6-4923-A575-1B4F0B37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86832"/>
        <c:axId val="693187488"/>
      </c:lineChart>
      <c:catAx>
        <c:axId val="693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7488"/>
        <c:crosses val="autoZero"/>
        <c:auto val="1"/>
        <c:lblAlgn val="ctr"/>
        <c:lblOffset val="100"/>
        <c:noMultiLvlLbl val="0"/>
      </c:catAx>
      <c:valAx>
        <c:axId val="693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8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</a:t>
            </a:r>
            <a:r>
              <a:rPr lang="en-US" altLang="zh-CN" baseline="0"/>
              <a:t> up of MPI_static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MPI'!$G$2:$I$2</c:f>
              <c:numCache>
                <c:formatCode>General</c:formatCode>
                <c:ptCount val="3"/>
                <c:pt idx="0">
                  <c:v>0.42448239671787041</c:v>
                </c:pt>
                <c:pt idx="1">
                  <c:v>0.8403139136265334</c:v>
                </c:pt>
                <c:pt idx="2">
                  <c:v>1.3551113649343232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3-4C09-B28C-2517A9A62312}"/>
            </c:ext>
          </c:extLst>
        </c:ser>
        <c:ser>
          <c:idx val="1"/>
          <c:order val="1"/>
          <c:tx>
            <c:v>K=100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MPI'!$G$3:$I$3</c:f>
              <c:numCache>
                <c:formatCode>General</c:formatCode>
                <c:ptCount val="3"/>
                <c:pt idx="0">
                  <c:v>0.75329544300764384</c:v>
                </c:pt>
                <c:pt idx="1">
                  <c:v>0.90908352752990096</c:v>
                </c:pt>
                <c:pt idx="2">
                  <c:v>1.3170903871100519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3-4C09-B28C-2517A9A62312}"/>
            </c:ext>
          </c:extLst>
        </c:ser>
        <c:ser>
          <c:idx val="2"/>
          <c:order val="2"/>
          <c:tx>
            <c:v>K=1000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MPI'!$G$4:$I$4</c:f>
              <c:numCache>
                <c:formatCode>General</c:formatCode>
                <c:ptCount val="3"/>
                <c:pt idx="0">
                  <c:v>0.88807590317028373</c:v>
                </c:pt>
                <c:pt idx="1">
                  <c:v>1.1389574974665824</c:v>
                </c:pt>
                <c:pt idx="2">
                  <c:v>1.696399242038936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3-4C09-B28C-2517A9A62312}"/>
            </c:ext>
          </c:extLst>
        </c:ser>
        <c:ser>
          <c:idx val="3"/>
          <c:order val="3"/>
          <c:tx>
            <c:v>K=10000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MPI'!$G$5:$I$5</c:f>
              <c:numCache>
                <c:formatCode>General</c:formatCode>
                <c:ptCount val="3"/>
                <c:pt idx="0">
                  <c:v>0.95600291771084933</c:v>
                </c:pt>
                <c:pt idx="1">
                  <c:v>1.145274889544277</c:v>
                </c:pt>
                <c:pt idx="2">
                  <c:v>1.7650567729898161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3-4C09-B28C-2517A9A62312}"/>
            </c:ext>
          </c:extLst>
        </c:ser>
        <c:ser>
          <c:idx val="4"/>
          <c:order val="4"/>
          <c:tx>
            <c:v>K=100000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'Speed up MPI'!$C$1:$E$1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'Speed up MPI'!$G$6:$I$6</c:f>
              <c:numCache>
                <c:formatCode>General</c:formatCode>
                <c:ptCount val="3"/>
                <c:pt idx="0">
                  <c:v>0.97246328750501221</c:v>
                </c:pt>
                <c:pt idx="1">
                  <c:v>1.1487161729497304</c:v>
                </c:pt>
                <c:pt idx="2">
                  <c:v>1.8316243079695886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3-4C09-B28C-2517A9A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5904"/>
        <c:axId val="337933936"/>
      </c:lineChart>
      <c:catAx>
        <c:axId val="3379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3936"/>
        <c:crosses val="autoZero"/>
        <c:auto val="1"/>
        <c:lblAlgn val="ctr"/>
        <c:lblOffset val="100"/>
        <c:noMultiLvlLbl val="0"/>
      </c:catAx>
      <c:valAx>
        <c:axId val="337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Spped 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3</xdr:row>
      <xdr:rowOff>57150</xdr:rowOff>
    </xdr:from>
    <xdr:to>
      <xdr:col>15</xdr:col>
      <xdr:colOff>114300</xdr:colOff>
      <xdr:row>24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058D547-3153-4BFC-BEDD-AA503F0E8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10</xdr:row>
      <xdr:rowOff>152400</xdr:rowOff>
    </xdr:from>
    <xdr:to>
      <xdr:col>21</xdr:col>
      <xdr:colOff>9525</xdr:colOff>
      <xdr:row>24</xdr:row>
      <xdr:rowOff>57149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244718-EDE1-48E7-A8FD-28283D03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566738</xdr:colOff>
      <xdr:row>47</xdr:row>
      <xdr:rowOff>9525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213E946-A560-4D94-A2C0-F6A9251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31</xdr:row>
      <xdr:rowOff>76200</xdr:rowOff>
    </xdr:from>
    <xdr:to>
      <xdr:col>22</xdr:col>
      <xdr:colOff>28575</xdr:colOff>
      <xdr:row>47</xdr:row>
      <xdr:rowOff>9524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D5FE9B4-80F4-4AE7-AE0C-38AE35A1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2</xdr:row>
      <xdr:rowOff>19050</xdr:rowOff>
    </xdr:from>
    <xdr:to>
      <xdr:col>15</xdr:col>
      <xdr:colOff>123825</xdr:colOff>
      <xdr:row>23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B5C77F-D715-4A2E-B9B2-F0D90E4F6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114301</xdr:colOff>
      <xdr:row>8</xdr:row>
      <xdr:rowOff>85725</xdr:rowOff>
    </xdr:from>
    <xdr:to>
      <xdr:col>20</xdr:col>
      <xdr:colOff>561975</xdr:colOff>
      <xdr:row>23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AB02F4-8AB1-4F00-BC33-6F3EBF61D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566738</xdr:colOff>
      <xdr:row>47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B96425-E1AE-4A45-AD7C-1BD193BD6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542926</xdr:colOff>
      <xdr:row>31</xdr:row>
      <xdr:rowOff>76200</xdr:rowOff>
    </xdr:from>
    <xdr:to>
      <xdr:col>21</xdr:col>
      <xdr:colOff>457200</xdr:colOff>
      <xdr:row>47</xdr:row>
      <xdr:rowOff>19049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67A2D5-B4F8-4631-B36F-EAEC2A4BD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1</xdr:row>
      <xdr:rowOff>19050</xdr:rowOff>
    </xdr:from>
    <xdr:to>
      <xdr:col>19</xdr:col>
      <xdr:colOff>409575</xdr:colOff>
      <xdr:row>24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B75E94-D11B-42DA-8113-88713639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19</xdr:col>
      <xdr:colOff>552451</xdr:colOff>
      <xdr:row>53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38847DF-7E72-4104-9D17-9C066BB66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1</xdr:row>
      <xdr:rowOff>19050</xdr:rowOff>
    </xdr:from>
    <xdr:to>
      <xdr:col>19</xdr:col>
      <xdr:colOff>409575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1AD24C-565A-4077-9021-07684F369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19</xdr:col>
      <xdr:colOff>552451</xdr:colOff>
      <xdr:row>53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C9CB66-5FA3-46A9-BB9C-E737D7D38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D4" sqref="D4"/>
    </sheetView>
  </sheetViews>
  <sheetFormatPr defaultRowHeight="14.25" x14ac:dyDescent="0.2"/>
  <sheetData>
    <row r="1" spans="1:16" x14ac:dyDescent="0.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2">
      <c r="A2">
        <v>10</v>
      </c>
      <c r="B2">
        <v>2.9762E-2</v>
      </c>
      <c r="C2">
        <v>1.8211000000000001E-2</v>
      </c>
      <c r="D2">
        <v>1.5367E-2</v>
      </c>
    </row>
    <row r="3" spans="1:16" x14ac:dyDescent="0.2">
      <c r="A3">
        <v>100</v>
      </c>
      <c r="B3">
        <v>0.116148</v>
      </c>
      <c r="C3">
        <v>6.5559000000000006E-2</v>
      </c>
      <c r="D3">
        <v>6.3601000000000005E-2</v>
      </c>
    </row>
    <row r="4" spans="1:16" x14ac:dyDescent="0.2">
      <c r="A4">
        <v>1000</v>
      </c>
      <c r="B4">
        <v>0.71814500000000003</v>
      </c>
      <c r="C4">
        <v>0.474717</v>
      </c>
      <c r="D4">
        <f>AVERAGE(0.448133,0.428602,0.416444,0.496964,0.470018)</f>
        <v>0.4520322</v>
      </c>
    </row>
    <row r="5" spans="1:16" x14ac:dyDescent="0.2">
      <c r="A5">
        <v>10000</v>
      </c>
      <c r="B5">
        <v>11.722312000000001</v>
      </c>
      <c r="D5">
        <v>6.2908400000000002</v>
      </c>
    </row>
    <row r="6" spans="1:16" x14ac:dyDescent="0.2">
      <c r="A6">
        <v>100000</v>
      </c>
      <c r="B6">
        <v>61.619050000000001</v>
      </c>
      <c r="D6">
        <v>65.706610999999995</v>
      </c>
    </row>
    <row r="7" spans="1:16" x14ac:dyDescent="0.2">
      <c r="A7">
        <v>1000000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C1B4-D2A6-4867-968E-F11C42853EAB}">
  <dimension ref="A1:G30"/>
  <sheetViews>
    <sheetView topLeftCell="C19" workbookViewId="0">
      <selection activeCell="V28" sqref="V28"/>
    </sheetView>
  </sheetViews>
  <sheetFormatPr defaultRowHeight="14.25" x14ac:dyDescent="0.2"/>
  <sheetData>
    <row r="1" spans="1:7" x14ac:dyDescent="0.2">
      <c r="A1" t="s">
        <v>1</v>
      </c>
      <c r="B1">
        <v>1</v>
      </c>
      <c r="C1">
        <v>2</v>
      </c>
      <c r="D1">
        <v>4</v>
      </c>
      <c r="E1">
        <v>8</v>
      </c>
      <c r="G1">
        <v>3</v>
      </c>
    </row>
    <row r="2" spans="1:7" x14ac:dyDescent="0.2">
      <c r="A2">
        <v>10</v>
      </c>
      <c r="B2">
        <v>1.7795999999999999E-2</v>
      </c>
      <c r="C2">
        <v>4.1924000000000003E-2</v>
      </c>
      <c r="D2">
        <v>2.11778E-2</v>
      </c>
      <c r="E2">
        <v>1.31325E-2</v>
      </c>
      <c r="G2">
        <v>3.3921636400000003E-2</v>
      </c>
    </row>
    <row r="3" spans="1:7" x14ac:dyDescent="0.2">
      <c r="A3">
        <v>100</v>
      </c>
      <c r="B3">
        <v>6.7176E-2</v>
      </c>
      <c r="C3">
        <v>8.9176166700000004E-2</v>
      </c>
      <c r="D3">
        <v>7.3894199999999993E-2</v>
      </c>
      <c r="E3">
        <v>5.1003333300000002E-2</v>
      </c>
      <c r="G3">
        <v>7.6140250000000007E-2</v>
      </c>
    </row>
    <row r="4" spans="1:7" x14ac:dyDescent="0.2">
      <c r="A4">
        <v>1000</v>
      </c>
      <c r="B4">
        <v>0.45961800000000003</v>
      </c>
      <c r="C4">
        <v>0.51754359999999999</v>
      </c>
      <c r="D4">
        <v>0.40354271429999999</v>
      </c>
      <c r="E4">
        <v>0.27093739999999999</v>
      </c>
      <c r="G4">
        <v>0.43016979999999999</v>
      </c>
    </row>
    <row r="5" spans="1:7" x14ac:dyDescent="0.2">
      <c r="A5">
        <v>10000</v>
      </c>
      <c r="B5">
        <v>4.3384159999999996</v>
      </c>
      <c r="C5">
        <v>4.5380782000000002</v>
      </c>
      <c r="D5">
        <v>3.7881001667</v>
      </c>
      <c r="E5">
        <v>2.4579469999999999</v>
      </c>
      <c r="G5">
        <v>3.2969575</v>
      </c>
    </row>
    <row r="6" spans="1:7" x14ac:dyDescent="0.2">
      <c r="A6">
        <v>100000</v>
      </c>
      <c r="B6">
        <v>43.723858999999997</v>
      </c>
      <c r="C6">
        <v>44.961963666700001</v>
      </c>
      <c r="D6">
        <v>38.063239666699999</v>
      </c>
      <c r="E6">
        <v>23.8716306667</v>
      </c>
      <c r="G6">
        <v>33.984070666699999</v>
      </c>
    </row>
    <row r="9" spans="1:7" x14ac:dyDescent="0.2">
      <c r="A9" t="s">
        <v>2</v>
      </c>
      <c r="B9">
        <v>1</v>
      </c>
      <c r="C9">
        <v>2</v>
      </c>
      <c r="D9">
        <v>4</v>
      </c>
      <c r="E9">
        <v>8</v>
      </c>
      <c r="G9">
        <v>3</v>
      </c>
    </row>
    <row r="10" spans="1:7" x14ac:dyDescent="0.2">
      <c r="A10">
        <v>10</v>
      </c>
      <c r="B10">
        <v>1.7795999999999999E-2</v>
      </c>
      <c r="C10">
        <v>2.8570000000000002E-2</v>
      </c>
      <c r="D10">
        <v>1.26315E-2</v>
      </c>
      <c r="E10">
        <v>8.2590000000000007E-3</v>
      </c>
    </row>
    <row r="11" spans="1:7" x14ac:dyDescent="0.2">
      <c r="A11">
        <v>100</v>
      </c>
      <c r="B11">
        <v>6.7176E-2</v>
      </c>
      <c r="C11">
        <v>7.3422799999999996E-2</v>
      </c>
      <c r="D11">
        <v>3.5736166700000002E-2</v>
      </c>
      <c r="E11">
        <v>1.9154444400000002E-2</v>
      </c>
    </row>
    <row r="12" spans="1:7" x14ac:dyDescent="0.2">
      <c r="A12">
        <v>1000</v>
      </c>
      <c r="B12">
        <v>0.45961800000000003</v>
      </c>
      <c r="C12">
        <v>0.48323660000000002</v>
      </c>
      <c r="D12">
        <v>0.17970916670000001</v>
      </c>
      <c r="E12">
        <v>0.1065536</v>
      </c>
    </row>
    <row r="13" spans="1:7" x14ac:dyDescent="0.2">
      <c r="A13">
        <v>10000</v>
      </c>
      <c r="B13">
        <v>4.3384159999999996</v>
      </c>
      <c r="C13">
        <v>4.5214628000000001</v>
      </c>
      <c r="D13">
        <v>1.5842043333</v>
      </c>
      <c r="E13">
        <v>0.69394166670000001</v>
      </c>
    </row>
    <row r="14" spans="1:7" x14ac:dyDescent="0.2">
      <c r="A14">
        <v>100000</v>
      </c>
      <c r="B14">
        <v>43.723858999999997</v>
      </c>
      <c r="C14">
        <v>44.784055000000002</v>
      </c>
      <c r="D14">
        <v>15.195529000000001</v>
      </c>
      <c r="E14">
        <v>8.0137350000000005</v>
      </c>
    </row>
    <row r="17" spans="1:5" x14ac:dyDescent="0.2">
      <c r="A17" t="s">
        <v>3</v>
      </c>
    </row>
    <row r="18" spans="1:5" x14ac:dyDescent="0.2">
      <c r="A18">
        <v>10</v>
      </c>
      <c r="B18">
        <v>1.7795999999999999E-2</v>
      </c>
      <c r="C18">
        <v>2.8421200000000001E-2</v>
      </c>
      <c r="D18">
        <v>2.3697333300000002E-2</v>
      </c>
      <c r="E18">
        <v>2.46533333E-2</v>
      </c>
    </row>
    <row r="19" spans="1:5" x14ac:dyDescent="0.2">
      <c r="A19">
        <v>100</v>
      </c>
      <c r="B19">
        <v>6.7176E-2</v>
      </c>
      <c r="C19">
        <v>5.98338333E-2</v>
      </c>
      <c r="D19">
        <v>5.6568666699999999E-2</v>
      </c>
      <c r="E19">
        <v>4.6686333300000001E-2</v>
      </c>
    </row>
    <row r="20" spans="1:5" x14ac:dyDescent="0.2">
      <c r="A20">
        <v>1000</v>
      </c>
      <c r="B20">
        <v>0.45961800000000003</v>
      </c>
      <c r="C20">
        <v>0.36871666669999997</v>
      </c>
      <c r="D20">
        <v>0.3227553333</v>
      </c>
      <c r="E20">
        <v>0.23679433329999999</v>
      </c>
    </row>
    <row r="21" spans="1:5" x14ac:dyDescent="0.2">
      <c r="A21">
        <v>10000</v>
      </c>
      <c r="B21">
        <v>4.3384159999999996</v>
      </c>
      <c r="C21">
        <v>3.3096700000000001</v>
      </c>
      <c r="D21">
        <v>2.9356263333000001</v>
      </c>
      <c r="E21">
        <v>2.0737836666999998</v>
      </c>
    </row>
    <row r="22" spans="1:5" x14ac:dyDescent="0.2">
      <c r="A22">
        <v>100000</v>
      </c>
      <c r="B22">
        <v>43.723858999999997</v>
      </c>
      <c r="C22">
        <v>32.142364333300002</v>
      </c>
      <c r="D22">
        <v>28.908265</v>
      </c>
      <c r="E22">
        <v>20.622292000000002</v>
      </c>
    </row>
    <row r="25" spans="1:5" x14ac:dyDescent="0.2">
      <c r="A25" t="s">
        <v>4</v>
      </c>
    </row>
    <row r="26" spans="1:5" x14ac:dyDescent="0.2">
      <c r="A26">
        <v>10</v>
      </c>
      <c r="B26">
        <v>1.7795999999999999E-2</v>
      </c>
      <c r="C26">
        <v>2.6063333300000002E-2</v>
      </c>
      <c r="D26">
        <v>2.7817000000000001E-2</v>
      </c>
      <c r="E26">
        <v>2.65403333E-2</v>
      </c>
    </row>
    <row r="27" spans="1:5" x14ac:dyDescent="0.2">
      <c r="A27">
        <v>100</v>
      </c>
      <c r="B27">
        <v>6.7176E-2</v>
      </c>
      <c r="C27">
        <v>4.4316333300000003E-2</v>
      </c>
      <c r="D27">
        <v>3.8048333300000001E-2</v>
      </c>
      <c r="E27">
        <v>3.6631999999999998E-2</v>
      </c>
    </row>
    <row r="28" spans="1:5" x14ac:dyDescent="0.2">
      <c r="A28">
        <v>1000</v>
      </c>
      <c r="B28">
        <v>0.45961800000000003</v>
      </c>
      <c r="C28">
        <v>0.25983000000000001</v>
      </c>
      <c r="D28">
        <v>0.15159466669999999</v>
      </c>
      <c r="E28">
        <v>0.1218766667</v>
      </c>
    </row>
    <row r="29" spans="1:5" x14ac:dyDescent="0.2">
      <c r="A29">
        <v>10000</v>
      </c>
      <c r="B29">
        <v>4.3384159999999996</v>
      </c>
      <c r="C29">
        <v>2.3397393332999998</v>
      </c>
      <c r="D29">
        <v>1.269509</v>
      </c>
      <c r="E29">
        <v>0.85843733330000005</v>
      </c>
    </row>
    <row r="30" spans="1:5" x14ac:dyDescent="0.2">
      <c r="A30">
        <v>100000</v>
      </c>
      <c r="B30">
        <v>43.723858999999997</v>
      </c>
      <c r="C30">
        <v>23.604268999999999</v>
      </c>
      <c r="D30">
        <v>11.884160250000001</v>
      </c>
      <c r="E30">
        <v>7.8819163333000004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4F51-7909-49CA-94EB-677819C63D09}">
  <dimension ref="A1:G30"/>
  <sheetViews>
    <sheetView topLeftCell="B7" workbookViewId="0">
      <selection activeCell="S31" sqref="S31"/>
    </sheetView>
  </sheetViews>
  <sheetFormatPr defaultRowHeight="14.25" x14ac:dyDescent="0.2"/>
  <sheetData>
    <row r="1" spans="1:7" x14ac:dyDescent="0.2">
      <c r="A1" t="s">
        <v>1</v>
      </c>
      <c r="B1">
        <v>1</v>
      </c>
      <c r="C1">
        <v>2</v>
      </c>
      <c r="D1">
        <v>4</v>
      </c>
      <c r="E1">
        <v>8</v>
      </c>
      <c r="G1">
        <v>3</v>
      </c>
    </row>
    <row r="2" spans="1:7" x14ac:dyDescent="0.2">
      <c r="A2">
        <v>10</v>
      </c>
      <c r="B2">
        <v>1.7795999999999999E-2</v>
      </c>
      <c r="C2">
        <v>4.1924000000000003E-2</v>
      </c>
      <c r="D2">
        <v>2.11778E-2</v>
      </c>
      <c r="E2">
        <v>1.31325E-2</v>
      </c>
      <c r="G2">
        <v>3.3921636400000003E-2</v>
      </c>
    </row>
    <row r="3" spans="1:7" x14ac:dyDescent="0.2">
      <c r="A3">
        <v>100</v>
      </c>
      <c r="B3">
        <v>6.7176E-2</v>
      </c>
      <c r="C3">
        <v>8.9176166700000004E-2</v>
      </c>
      <c r="D3">
        <v>7.3894199999999993E-2</v>
      </c>
      <c r="E3">
        <v>5.1003333300000002E-2</v>
      </c>
      <c r="G3">
        <v>7.6140250000000007E-2</v>
      </c>
    </row>
    <row r="4" spans="1:7" x14ac:dyDescent="0.2">
      <c r="A4">
        <v>1000</v>
      </c>
      <c r="B4">
        <v>0.45961800000000003</v>
      </c>
      <c r="C4">
        <v>0.51754359999999999</v>
      </c>
      <c r="D4">
        <v>0.40354271429999999</v>
      </c>
      <c r="E4">
        <v>0.27093739999999999</v>
      </c>
      <c r="G4">
        <v>0.43016979999999999</v>
      </c>
    </row>
    <row r="5" spans="1:7" x14ac:dyDescent="0.2">
      <c r="A5">
        <v>10000</v>
      </c>
      <c r="B5">
        <v>4.3384159999999996</v>
      </c>
      <c r="C5">
        <v>4.5380782000000002</v>
      </c>
      <c r="D5">
        <v>3.7881001667</v>
      </c>
      <c r="E5">
        <v>2.4579469999999999</v>
      </c>
      <c r="G5">
        <v>3.2969575</v>
      </c>
    </row>
    <row r="6" spans="1:7" x14ac:dyDescent="0.2">
      <c r="A6">
        <v>100000</v>
      </c>
      <c r="B6">
        <v>43.723858999999997</v>
      </c>
      <c r="C6">
        <v>44.961963666700001</v>
      </c>
      <c r="D6">
        <v>38.063239666699999</v>
      </c>
      <c r="E6">
        <v>23.8716306667</v>
      </c>
      <c r="G6">
        <v>33.984070666699999</v>
      </c>
    </row>
    <row r="9" spans="1:7" x14ac:dyDescent="0.2">
      <c r="A9" t="s">
        <v>2</v>
      </c>
      <c r="B9">
        <v>1</v>
      </c>
      <c r="C9">
        <v>2</v>
      </c>
      <c r="D9">
        <v>4</v>
      </c>
      <c r="E9">
        <v>8</v>
      </c>
      <c r="G9">
        <v>3</v>
      </c>
    </row>
    <row r="10" spans="1:7" x14ac:dyDescent="0.2">
      <c r="A10">
        <v>10</v>
      </c>
      <c r="B10">
        <v>1.7795999999999999E-2</v>
      </c>
      <c r="C10">
        <v>2.8570000000000002E-2</v>
      </c>
      <c r="D10">
        <v>1.26315E-2</v>
      </c>
      <c r="E10">
        <v>8.2590000000000007E-3</v>
      </c>
    </row>
    <row r="11" spans="1:7" x14ac:dyDescent="0.2">
      <c r="A11">
        <v>100</v>
      </c>
      <c r="B11">
        <v>6.7176E-2</v>
      </c>
      <c r="C11">
        <v>7.3422799999999996E-2</v>
      </c>
      <c r="D11">
        <v>3.5736166700000002E-2</v>
      </c>
      <c r="E11">
        <v>1.9154444400000002E-2</v>
      </c>
    </row>
    <row r="12" spans="1:7" x14ac:dyDescent="0.2">
      <c r="A12">
        <v>1000</v>
      </c>
      <c r="B12">
        <v>0.45961800000000003</v>
      </c>
      <c r="C12">
        <v>0.48323660000000002</v>
      </c>
      <c r="D12">
        <v>0.17970916670000001</v>
      </c>
      <c r="E12">
        <v>0.1065536</v>
      </c>
    </row>
    <row r="13" spans="1:7" x14ac:dyDescent="0.2">
      <c r="A13">
        <v>10000</v>
      </c>
      <c r="B13">
        <v>4.3384159999999996</v>
      </c>
      <c r="C13">
        <v>4.5214628000000001</v>
      </c>
      <c r="D13">
        <v>1.5842043333</v>
      </c>
      <c r="E13">
        <v>0.69394166670000001</v>
      </c>
    </row>
    <row r="14" spans="1:7" x14ac:dyDescent="0.2">
      <c r="A14">
        <v>100000</v>
      </c>
      <c r="B14">
        <v>43.723858999999997</v>
      </c>
      <c r="C14">
        <v>44.784055000000002</v>
      </c>
      <c r="D14">
        <v>15.195529000000001</v>
      </c>
      <c r="E14">
        <v>8.0137350000000005</v>
      </c>
    </row>
    <row r="17" spans="1:5" x14ac:dyDescent="0.2">
      <c r="A17" t="s">
        <v>3</v>
      </c>
    </row>
    <row r="18" spans="1:5" x14ac:dyDescent="0.2">
      <c r="A18">
        <v>10</v>
      </c>
      <c r="B18">
        <v>1.7795999999999999E-2</v>
      </c>
      <c r="C18">
        <v>2.8421200000000001E-2</v>
      </c>
      <c r="D18">
        <v>2.3697333300000002E-2</v>
      </c>
      <c r="E18">
        <v>2.46533333E-2</v>
      </c>
    </row>
    <row r="19" spans="1:5" x14ac:dyDescent="0.2">
      <c r="A19">
        <v>100</v>
      </c>
      <c r="B19">
        <v>6.7176E-2</v>
      </c>
      <c r="C19">
        <v>5.98338333E-2</v>
      </c>
      <c r="D19">
        <v>5.6568666699999999E-2</v>
      </c>
      <c r="E19">
        <v>4.6686333300000001E-2</v>
      </c>
    </row>
    <row r="20" spans="1:5" x14ac:dyDescent="0.2">
      <c r="A20">
        <v>1000</v>
      </c>
      <c r="B20">
        <v>0.45961800000000003</v>
      </c>
      <c r="C20">
        <v>0.36871666669999997</v>
      </c>
      <c r="D20">
        <v>0.3227553333</v>
      </c>
      <c r="E20">
        <v>0.23679433329999999</v>
      </c>
    </row>
    <row r="21" spans="1:5" x14ac:dyDescent="0.2">
      <c r="A21">
        <v>10000</v>
      </c>
      <c r="B21">
        <v>4.3384159999999996</v>
      </c>
      <c r="C21">
        <v>3.3096700000000001</v>
      </c>
      <c r="D21">
        <v>2.9356263333000001</v>
      </c>
      <c r="E21">
        <v>2.0737836666999998</v>
      </c>
    </row>
    <row r="22" spans="1:5" x14ac:dyDescent="0.2">
      <c r="A22">
        <v>100000</v>
      </c>
      <c r="B22">
        <v>43.723858999999997</v>
      </c>
      <c r="C22">
        <v>32.142364333300002</v>
      </c>
      <c r="D22">
        <v>28.908265</v>
      </c>
      <c r="E22">
        <v>20.622292000000002</v>
      </c>
    </row>
    <row r="25" spans="1:5" x14ac:dyDescent="0.2">
      <c r="A25" t="s">
        <v>4</v>
      </c>
    </row>
    <row r="26" spans="1:5" x14ac:dyDescent="0.2">
      <c r="A26">
        <v>10</v>
      </c>
      <c r="B26">
        <v>1.7795999999999999E-2</v>
      </c>
      <c r="C26">
        <v>2.6063333300000002E-2</v>
      </c>
      <c r="D26">
        <v>2.7817000000000001E-2</v>
      </c>
      <c r="E26">
        <v>2.65403333E-2</v>
      </c>
    </row>
    <row r="27" spans="1:5" x14ac:dyDescent="0.2">
      <c r="A27">
        <v>100</v>
      </c>
      <c r="B27">
        <v>6.7176E-2</v>
      </c>
      <c r="C27">
        <v>4.4316333300000003E-2</v>
      </c>
      <c r="D27">
        <v>3.8048333300000001E-2</v>
      </c>
      <c r="E27">
        <v>3.6631999999999998E-2</v>
      </c>
    </row>
    <row r="28" spans="1:5" x14ac:dyDescent="0.2">
      <c r="A28">
        <v>1000</v>
      </c>
      <c r="B28">
        <v>0.45961800000000003</v>
      </c>
      <c r="C28">
        <v>0.25983000000000001</v>
      </c>
      <c r="D28">
        <v>0.15159466669999999</v>
      </c>
      <c r="E28">
        <v>0.1218766667</v>
      </c>
    </row>
    <row r="29" spans="1:5" x14ac:dyDescent="0.2">
      <c r="A29">
        <v>10000</v>
      </c>
      <c r="B29">
        <v>4.3384159999999996</v>
      </c>
      <c r="C29">
        <v>2.3397393332999998</v>
      </c>
      <c r="D29">
        <v>1.269509</v>
      </c>
      <c r="E29">
        <v>0.85843733330000005</v>
      </c>
    </row>
    <row r="30" spans="1:5" x14ac:dyDescent="0.2">
      <c r="A30">
        <v>100000</v>
      </c>
      <c r="B30">
        <v>43.723858999999997</v>
      </c>
      <c r="C30">
        <v>23.604268999999999</v>
      </c>
      <c r="D30">
        <v>11.884160250000001</v>
      </c>
      <c r="E30">
        <v>7.8819163333000004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74B7-F3A5-4CBE-A033-72A59AAA47B6}">
  <dimension ref="A1:I30"/>
  <sheetViews>
    <sheetView topLeftCell="A10" workbookViewId="0">
      <selection activeCell="F38" sqref="F38"/>
    </sheetView>
  </sheetViews>
  <sheetFormatPr defaultRowHeight="14.25" x14ac:dyDescent="0.2"/>
  <sheetData>
    <row r="1" spans="1:9" x14ac:dyDescent="0.2">
      <c r="A1" t="s">
        <v>1</v>
      </c>
      <c r="B1">
        <v>1</v>
      </c>
      <c r="C1">
        <v>2</v>
      </c>
      <c r="D1">
        <v>4</v>
      </c>
      <c r="E1">
        <v>8</v>
      </c>
    </row>
    <row r="2" spans="1:9" x14ac:dyDescent="0.2">
      <c r="A2">
        <v>10</v>
      </c>
      <c r="B2">
        <v>1.7795999999999999E-2</v>
      </c>
      <c r="C2">
        <v>4.1924000000000003E-2</v>
      </c>
      <c r="D2">
        <v>2.11778E-2</v>
      </c>
      <c r="E2">
        <v>1.31325E-2</v>
      </c>
      <c r="G2">
        <f>B2/C2</f>
        <v>0.42448239671787041</v>
      </c>
      <c r="H2">
        <f>B2/D2</f>
        <v>0.8403139136265334</v>
      </c>
      <c r="I2">
        <f>B2/E2</f>
        <v>1.3551113649343232</v>
      </c>
    </row>
    <row r="3" spans="1:9" x14ac:dyDescent="0.2">
      <c r="A3">
        <v>100</v>
      </c>
      <c r="B3">
        <v>6.7176E-2</v>
      </c>
      <c r="C3">
        <v>8.9176166700000004E-2</v>
      </c>
      <c r="D3">
        <v>7.3894199999999993E-2</v>
      </c>
      <c r="E3">
        <v>5.1003333300000002E-2</v>
      </c>
      <c r="G3">
        <f t="shared" ref="G3:G6" si="0">B3/C3</f>
        <v>0.75329544300764384</v>
      </c>
      <c r="H3">
        <f t="shared" ref="H3:H6" si="1">B3/D3</f>
        <v>0.90908352752990096</v>
      </c>
      <c r="I3">
        <f t="shared" ref="I3:I6" si="2">B3/E3</f>
        <v>1.3170903871100519</v>
      </c>
    </row>
    <row r="4" spans="1:9" x14ac:dyDescent="0.2">
      <c r="A4">
        <v>1000</v>
      </c>
      <c r="B4">
        <v>0.45961800000000003</v>
      </c>
      <c r="C4">
        <v>0.51754359999999999</v>
      </c>
      <c r="D4">
        <v>0.40354271429999999</v>
      </c>
      <c r="E4">
        <v>0.27093739999999999</v>
      </c>
      <c r="G4">
        <f t="shared" si="0"/>
        <v>0.88807590317028373</v>
      </c>
      <c r="H4">
        <f t="shared" si="1"/>
        <v>1.1389574974665824</v>
      </c>
      <c r="I4">
        <f t="shared" si="2"/>
        <v>1.696399242038936</v>
      </c>
    </row>
    <row r="5" spans="1:9" x14ac:dyDescent="0.2">
      <c r="A5">
        <v>10000</v>
      </c>
      <c r="B5">
        <v>4.3384159999999996</v>
      </c>
      <c r="C5">
        <v>4.5380782000000002</v>
      </c>
      <c r="D5">
        <v>3.7881001667</v>
      </c>
      <c r="E5">
        <v>2.4579469999999999</v>
      </c>
      <c r="G5">
        <f t="shared" si="0"/>
        <v>0.95600291771084933</v>
      </c>
      <c r="H5">
        <f t="shared" si="1"/>
        <v>1.145274889544277</v>
      </c>
      <c r="I5">
        <f t="shared" si="2"/>
        <v>1.7650567729898161</v>
      </c>
    </row>
    <row r="6" spans="1:9" x14ac:dyDescent="0.2">
      <c r="A6">
        <v>100000</v>
      </c>
      <c r="B6">
        <v>43.723858999999997</v>
      </c>
      <c r="C6">
        <v>44.961963666700001</v>
      </c>
      <c r="D6">
        <v>38.063239666699999</v>
      </c>
      <c r="E6">
        <v>23.8716306667</v>
      </c>
      <c r="G6">
        <f t="shared" si="0"/>
        <v>0.97246328750501221</v>
      </c>
      <c r="H6">
        <f t="shared" si="1"/>
        <v>1.1487161729497304</v>
      </c>
      <c r="I6">
        <f t="shared" si="2"/>
        <v>1.8316243079695886</v>
      </c>
    </row>
    <row r="9" spans="1:9" x14ac:dyDescent="0.2">
      <c r="A9" t="s">
        <v>2</v>
      </c>
      <c r="B9">
        <v>1</v>
      </c>
      <c r="C9">
        <v>2</v>
      </c>
      <c r="D9">
        <v>4</v>
      </c>
      <c r="E9">
        <v>8</v>
      </c>
    </row>
    <row r="10" spans="1:9" x14ac:dyDescent="0.2">
      <c r="A10">
        <v>10</v>
      </c>
      <c r="B10">
        <v>1.7795999999999999E-2</v>
      </c>
      <c r="C10">
        <v>2.8570000000000002E-2</v>
      </c>
      <c r="D10">
        <v>1.26315E-2</v>
      </c>
      <c r="E10">
        <v>8.2590000000000007E-3</v>
      </c>
      <c r="G10">
        <f>B10/C10</f>
        <v>0.62289114455722783</v>
      </c>
      <c r="H10">
        <f>B10/D10</f>
        <v>1.4088588053675335</v>
      </c>
      <c r="I10">
        <f>B10/E10</f>
        <v>2.1547402833272788</v>
      </c>
    </row>
    <row r="11" spans="1:9" x14ac:dyDescent="0.2">
      <c r="A11">
        <v>100</v>
      </c>
      <c r="B11">
        <v>6.7176E-2</v>
      </c>
      <c r="C11">
        <v>7.3422799999999996E-2</v>
      </c>
      <c r="D11">
        <v>3.5736166700000002E-2</v>
      </c>
      <c r="E11">
        <v>1.9154444400000002E-2</v>
      </c>
      <c r="G11">
        <f t="shared" ref="G11:G14" si="3">B11/C11</f>
        <v>0.91492016103989504</v>
      </c>
      <c r="H11">
        <f t="shared" ref="H11:H14" si="4">B11/D11</f>
        <v>1.8797763219522925</v>
      </c>
      <c r="I11">
        <f t="shared" ref="I11:I14" si="5">B11/E11</f>
        <v>3.5070711839597912</v>
      </c>
    </row>
    <row r="12" spans="1:9" x14ac:dyDescent="0.2">
      <c r="A12">
        <v>1000</v>
      </c>
      <c r="B12">
        <v>0.45961800000000003</v>
      </c>
      <c r="C12">
        <v>0.48323660000000002</v>
      </c>
      <c r="D12">
        <v>0.17970916670000001</v>
      </c>
      <c r="E12">
        <v>0.1065536</v>
      </c>
      <c r="G12">
        <f t="shared" si="3"/>
        <v>0.95112414912281062</v>
      </c>
      <c r="H12">
        <f t="shared" si="4"/>
        <v>2.5575656959517805</v>
      </c>
      <c r="I12">
        <f t="shared" si="5"/>
        <v>4.3134910505135444</v>
      </c>
    </row>
    <row r="13" spans="1:9" x14ac:dyDescent="0.2">
      <c r="A13">
        <v>10000</v>
      </c>
      <c r="B13">
        <v>4.3384159999999996</v>
      </c>
      <c r="C13">
        <v>4.5214628000000001</v>
      </c>
      <c r="D13">
        <v>1.5842043333</v>
      </c>
      <c r="E13">
        <v>0.69394166670000001</v>
      </c>
      <c r="G13">
        <f t="shared" si="3"/>
        <v>0.95951602211567444</v>
      </c>
      <c r="H13">
        <f t="shared" si="4"/>
        <v>2.7385457221688054</v>
      </c>
      <c r="I13">
        <f t="shared" si="5"/>
        <v>6.2518453757519552</v>
      </c>
    </row>
    <row r="14" spans="1:9" x14ac:dyDescent="0.2">
      <c r="A14">
        <v>100000</v>
      </c>
      <c r="B14">
        <v>43.723858999999997</v>
      </c>
      <c r="C14">
        <v>44.784055000000002</v>
      </c>
      <c r="D14">
        <v>15.195529000000001</v>
      </c>
      <c r="E14">
        <v>8.0137350000000005</v>
      </c>
      <c r="G14">
        <f t="shared" si="3"/>
        <v>0.97632648495094954</v>
      </c>
      <c r="H14">
        <f t="shared" si="4"/>
        <v>2.8774160478388082</v>
      </c>
      <c r="I14">
        <f t="shared" si="5"/>
        <v>5.4561149077178115</v>
      </c>
    </row>
    <row r="17" spans="1:9" x14ac:dyDescent="0.2">
      <c r="A17" t="s">
        <v>3</v>
      </c>
    </row>
    <row r="18" spans="1:9" x14ac:dyDescent="0.2">
      <c r="A18">
        <v>10</v>
      </c>
      <c r="B18">
        <v>1.7795999999999999E-2</v>
      </c>
      <c r="C18">
        <v>2.8421200000000001E-2</v>
      </c>
      <c r="D18">
        <v>2.3697333300000002E-2</v>
      </c>
      <c r="E18">
        <v>2.46533333E-2</v>
      </c>
      <c r="G18">
        <f>B18/C18</f>
        <v>0.62615230883988005</v>
      </c>
      <c r="H18">
        <f>B18/D18</f>
        <v>0.7509705743979217</v>
      </c>
      <c r="I18">
        <f>B18/E18</f>
        <v>0.72184964943462637</v>
      </c>
    </row>
    <row r="19" spans="1:9" x14ac:dyDescent="0.2">
      <c r="A19">
        <v>100</v>
      </c>
      <c r="B19">
        <v>6.7176E-2</v>
      </c>
      <c r="C19">
        <v>5.98338333E-2</v>
      </c>
      <c r="D19">
        <v>5.6568666699999999E-2</v>
      </c>
      <c r="E19">
        <v>4.6686333300000001E-2</v>
      </c>
      <c r="G19">
        <f t="shared" ref="G19:G22" si="6">B19/C19</f>
        <v>1.1227092816063984</v>
      </c>
      <c r="H19">
        <f t="shared" ref="H19:H22" si="7">B19/D19</f>
        <v>1.1875125209553508</v>
      </c>
      <c r="I19">
        <f t="shared" ref="I19:I22" si="8">B19/E19</f>
        <v>1.4388793304527945</v>
      </c>
    </row>
    <row r="20" spans="1:9" x14ac:dyDescent="0.2">
      <c r="A20">
        <v>1000</v>
      </c>
      <c r="B20">
        <v>0.45961800000000003</v>
      </c>
      <c r="C20">
        <v>0.36871666669999997</v>
      </c>
      <c r="D20">
        <v>0.3227553333</v>
      </c>
      <c r="E20">
        <v>0.23679433329999999</v>
      </c>
      <c r="G20">
        <f t="shared" si="6"/>
        <v>1.2465343758760989</v>
      </c>
      <c r="H20">
        <f t="shared" si="7"/>
        <v>1.4240446325104925</v>
      </c>
      <c r="I20">
        <f t="shared" si="8"/>
        <v>1.9410008406649655</v>
      </c>
    </row>
    <row r="21" spans="1:9" x14ac:dyDescent="0.2">
      <c r="A21">
        <v>10000</v>
      </c>
      <c r="B21">
        <v>4.3384159999999996</v>
      </c>
      <c r="C21">
        <v>3.3096700000000001</v>
      </c>
      <c r="D21">
        <v>2.9356263333000001</v>
      </c>
      <c r="E21">
        <v>2.0737836666999998</v>
      </c>
      <c r="G21">
        <f t="shared" si="6"/>
        <v>1.3108303849024221</v>
      </c>
      <c r="H21">
        <f t="shared" si="7"/>
        <v>1.4778502123337658</v>
      </c>
      <c r="I21">
        <f t="shared" si="8"/>
        <v>2.0920292071273261</v>
      </c>
    </row>
    <row r="22" spans="1:9" x14ac:dyDescent="0.2">
      <c r="A22">
        <v>100000</v>
      </c>
      <c r="B22">
        <v>43.723858999999997</v>
      </c>
      <c r="C22">
        <v>32.142364333300002</v>
      </c>
      <c r="D22">
        <v>28.908265</v>
      </c>
      <c r="E22">
        <v>20.622292000000002</v>
      </c>
      <c r="G22">
        <f t="shared" si="6"/>
        <v>1.3603186917616195</v>
      </c>
      <c r="H22">
        <f t="shared" si="7"/>
        <v>1.5125037424418242</v>
      </c>
      <c r="I22">
        <f t="shared" si="8"/>
        <v>2.1202230576504295</v>
      </c>
    </row>
    <row r="25" spans="1:9" x14ac:dyDescent="0.2">
      <c r="A25" t="s">
        <v>4</v>
      </c>
    </row>
    <row r="26" spans="1:9" x14ac:dyDescent="0.2">
      <c r="A26">
        <v>10</v>
      </c>
      <c r="B26">
        <v>1.7795999999999999E-2</v>
      </c>
      <c r="C26">
        <v>2.6063333300000002E-2</v>
      </c>
      <c r="D26">
        <v>2.7817000000000001E-2</v>
      </c>
      <c r="E26">
        <v>2.65403333E-2</v>
      </c>
      <c r="G26">
        <f>B26/C26</f>
        <v>0.68279831267783386</v>
      </c>
      <c r="H26">
        <f>B26/D26</f>
        <v>0.63975266923104568</v>
      </c>
      <c r="I26">
        <f>B26/E26</f>
        <v>0.67052662070374225</v>
      </c>
    </row>
    <row r="27" spans="1:9" x14ac:dyDescent="0.2">
      <c r="A27">
        <v>100</v>
      </c>
      <c r="B27">
        <v>6.7176E-2</v>
      </c>
      <c r="C27">
        <v>4.4316333300000003E-2</v>
      </c>
      <c r="D27">
        <v>3.8048333300000001E-2</v>
      </c>
      <c r="E27">
        <v>3.6631999999999998E-2</v>
      </c>
      <c r="G27">
        <f t="shared" ref="G27:G30" si="9">B27/C27</f>
        <v>1.5158293793227697</v>
      </c>
      <c r="H27">
        <f t="shared" ref="H27:H30" si="10">B27/D27</f>
        <v>1.7655438273823152</v>
      </c>
      <c r="I27">
        <f t="shared" ref="I27:I30" si="11">B27/E27</f>
        <v>1.8338065079711729</v>
      </c>
    </row>
    <row r="28" spans="1:9" x14ac:dyDescent="0.2">
      <c r="A28">
        <v>1000</v>
      </c>
      <c r="B28">
        <v>0.45961800000000003</v>
      </c>
      <c r="C28">
        <v>0.25983000000000001</v>
      </c>
      <c r="D28">
        <v>0.15159466669999999</v>
      </c>
      <c r="E28">
        <v>0.1218766667</v>
      </c>
      <c r="G28">
        <f t="shared" si="9"/>
        <v>1.7689181387830506</v>
      </c>
      <c r="H28">
        <f t="shared" si="10"/>
        <v>3.0318876646865576</v>
      </c>
      <c r="I28">
        <f t="shared" si="11"/>
        <v>3.7711730427560179</v>
      </c>
    </row>
    <row r="29" spans="1:9" x14ac:dyDescent="0.2">
      <c r="A29">
        <v>10000</v>
      </c>
      <c r="B29">
        <v>4.3384159999999996</v>
      </c>
      <c r="C29">
        <v>2.3397393332999998</v>
      </c>
      <c r="D29">
        <v>1.269509</v>
      </c>
      <c r="E29">
        <v>0.85843733330000005</v>
      </c>
      <c r="G29">
        <f t="shared" si="9"/>
        <v>1.8542304855306422</v>
      </c>
      <c r="H29">
        <f t="shared" si="10"/>
        <v>3.4173968045913812</v>
      </c>
      <c r="I29">
        <f t="shared" si="11"/>
        <v>5.0538528925836497</v>
      </c>
    </row>
    <row r="30" spans="1:9" x14ac:dyDescent="0.2">
      <c r="A30">
        <v>100000</v>
      </c>
      <c r="B30">
        <v>43.723858999999997</v>
      </c>
      <c r="C30">
        <v>23.604268999999999</v>
      </c>
      <c r="D30">
        <v>11.884160250000001</v>
      </c>
      <c r="E30">
        <v>7.8819163333000004</v>
      </c>
      <c r="G30">
        <f t="shared" si="9"/>
        <v>1.8523708147877826</v>
      </c>
      <c r="H30">
        <f t="shared" si="10"/>
        <v>3.6791711050850222</v>
      </c>
      <c r="I30">
        <f t="shared" si="11"/>
        <v>5.5473640103578328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2D19-8C9A-45DA-9478-10C8814875F0}">
  <dimension ref="A1:I30"/>
  <sheetViews>
    <sheetView tabSelected="1" zoomScale="85" zoomScaleNormal="85" workbookViewId="0">
      <selection activeCell="U27" sqref="U27"/>
    </sheetView>
  </sheetViews>
  <sheetFormatPr defaultRowHeight="14.25" x14ac:dyDescent="0.2"/>
  <sheetData>
    <row r="1" spans="1:9" x14ac:dyDescent="0.2">
      <c r="A1" t="s">
        <v>1</v>
      </c>
      <c r="B1">
        <v>1</v>
      </c>
      <c r="C1">
        <v>2</v>
      </c>
      <c r="D1">
        <v>4</v>
      </c>
      <c r="E1">
        <v>8</v>
      </c>
    </row>
    <row r="2" spans="1:9" x14ac:dyDescent="0.2">
      <c r="A2">
        <v>10</v>
      </c>
      <c r="B2">
        <v>1.7795999999999999E-2</v>
      </c>
      <c r="C2">
        <v>4.1924000000000003E-2</v>
      </c>
      <c r="D2">
        <v>2.11778E-2</v>
      </c>
      <c r="E2">
        <v>1.31325E-2</v>
      </c>
      <c r="G2">
        <f>B2/C2</f>
        <v>0.42448239671787041</v>
      </c>
      <c r="H2">
        <f>B2/D2</f>
        <v>0.8403139136265334</v>
      </c>
      <c r="I2">
        <f>B2/E2</f>
        <v>1.3551113649343232</v>
      </c>
    </row>
    <row r="3" spans="1:9" x14ac:dyDescent="0.2">
      <c r="A3">
        <v>100</v>
      </c>
      <c r="B3">
        <v>6.7176E-2</v>
      </c>
      <c r="C3">
        <v>8.9176166700000004E-2</v>
      </c>
      <c r="D3">
        <v>7.3894199999999993E-2</v>
      </c>
      <c r="E3">
        <v>5.1003333300000002E-2</v>
      </c>
      <c r="G3">
        <f t="shared" ref="G3:G6" si="0">B3/C3</f>
        <v>0.75329544300764384</v>
      </c>
      <c r="H3">
        <f t="shared" ref="H3:H6" si="1">B3/D3</f>
        <v>0.90908352752990096</v>
      </c>
      <c r="I3">
        <f t="shared" ref="I3:I6" si="2">B3/E3</f>
        <v>1.3170903871100519</v>
      </c>
    </row>
    <row r="4" spans="1:9" x14ac:dyDescent="0.2">
      <c r="A4">
        <v>1000</v>
      </c>
      <c r="B4">
        <v>0.45961800000000003</v>
      </c>
      <c r="C4">
        <v>0.51754359999999999</v>
      </c>
      <c r="D4">
        <v>0.40354271429999999</v>
      </c>
      <c r="E4">
        <v>0.27093739999999999</v>
      </c>
      <c r="G4">
        <f t="shared" si="0"/>
        <v>0.88807590317028373</v>
      </c>
      <c r="H4">
        <f t="shared" si="1"/>
        <v>1.1389574974665824</v>
      </c>
      <c r="I4">
        <f t="shared" si="2"/>
        <v>1.696399242038936</v>
      </c>
    </row>
    <row r="5" spans="1:9" x14ac:dyDescent="0.2">
      <c r="A5">
        <v>10000</v>
      </c>
      <c r="B5">
        <v>4.3384159999999996</v>
      </c>
      <c r="C5">
        <v>4.5380782000000002</v>
      </c>
      <c r="D5">
        <v>3.7881001667</v>
      </c>
      <c r="E5">
        <v>2.4579469999999999</v>
      </c>
      <c r="G5">
        <f t="shared" si="0"/>
        <v>0.95600291771084933</v>
      </c>
      <c r="H5">
        <f t="shared" si="1"/>
        <v>1.145274889544277</v>
      </c>
      <c r="I5">
        <f t="shared" si="2"/>
        <v>1.7650567729898161</v>
      </c>
    </row>
    <row r="6" spans="1:9" x14ac:dyDescent="0.2">
      <c r="A6">
        <v>100000</v>
      </c>
      <c r="B6">
        <v>43.723858999999997</v>
      </c>
      <c r="C6">
        <v>44.961963666700001</v>
      </c>
      <c r="D6">
        <v>38.063239666699999</v>
      </c>
      <c r="E6">
        <v>23.8716306667</v>
      </c>
      <c r="G6">
        <f t="shared" si="0"/>
        <v>0.97246328750501221</v>
      </c>
      <c r="H6">
        <f t="shared" si="1"/>
        <v>1.1487161729497304</v>
      </c>
      <c r="I6">
        <f t="shared" si="2"/>
        <v>1.8316243079695886</v>
      </c>
    </row>
    <row r="9" spans="1:9" x14ac:dyDescent="0.2">
      <c r="A9" t="s">
        <v>2</v>
      </c>
      <c r="B9">
        <v>1</v>
      </c>
      <c r="C9">
        <v>2</v>
      </c>
      <c r="D9">
        <v>4</v>
      </c>
      <c r="E9">
        <v>8</v>
      </c>
    </row>
    <row r="10" spans="1:9" x14ac:dyDescent="0.2">
      <c r="A10">
        <v>10</v>
      </c>
      <c r="B10">
        <v>1.7795999999999999E-2</v>
      </c>
      <c r="C10">
        <v>2.8570000000000002E-2</v>
      </c>
      <c r="D10">
        <v>1.26315E-2</v>
      </c>
      <c r="E10">
        <v>8.2590000000000007E-3</v>
      </c>
      <c r="G10">
        <f>B10/C10</f>
        <v>0.62289114455722783</v>
      </c>
      <c r="H10">
        <f>B10/D10</f>
        <v>1.4088588053675335</v>
      </c>
      <c r="I10">
        <f>B10/E10</f>
        <v>2.1547402833272788</v>
      </c>
    </row>
    <row r="11" spans="1:9" x14ac:dyDescent="0.2">
      <c r="A11">
        <v>100</v>
      </c>
      <c r="B11">
        <v>6.7176E-2</v>
      </c>
      <c r="C11">
        <v>7.3422799999999996E-2</v>
      </c>
      <c r="D11">
        <v>3.5736166700000002E-2</v>
      </c>
      <c r="E11">
        <v>1.9154444400000002E-2</v>
      </c>
      <c r="G11">
        <f t="shared" ref="G11:G14" si="3">B11/C11</f>
        <v>0.91492016103989504</v>
      </c>
      <c r="H11">
        <f t="shared" ref="H11:H14" si="4">B11/D11</f>
        <v>1.8797763219522925</v>
      </c>
      <c r="I11">
        <f t="shared" ref="I11:I14" si="5">B11/E11</f>
        <v>3.5070711839597912</v>
      </c>
    </row>
    <row r="12" spans="1:9" x14ac:dyDescent="0.2">
      <c r="A12">
        <v>1000</v>
      </c>
      <c r="B12">
        <v>0.45961800000000003</v>
      </c>
      <c r="C12">
        <v>0.48323660000000002</v>
      </c>
      <c r="D12">
        <v>0.17970916670000001</v>
      </c>
      <c r="E12">
        <v>0.1065536</v>
      </c>
      <c r="G12">
        <f t="shared" si="3"/>
        <v>0.95112414912281062</v>
      </c>
      <c r="H12">
        <f t="shared" si="4"/>
        <v>2.5575656959517805</v>
      </c>
      <c r="I12">
        <f t="shared" si="5"/>
        <v>4.3134910505135444</v>
      </c>
    </row>
    <row r="13" spans="1:9" x14ac:dyDescent="0.2">
      <c r="A13">
        <v>10000</v>
      </c>
      <c r="B13">
        <v>4.3384159999999996</v>
      </c>
      <c r="C13">
        <v>4.5214628000000001</v>
      </c>
      <c r="D13">
        <v>1.5842043333</v>
      </c>
      <c r="E13">
        <v>0.69394166670000001</v>
      </c>
      <c r="G13">
        <f t="shared" si="3"/>
        <v>0.95951602211567444</v>
      </c>
      <c r="H13">
        <f t="shared" si="4"/>
        <v>2.7385457221688054</v>
      </c>
      <c r="I13">
        <f t="shared" si="5"/>
        <v>6.2518453757519552</v>
      </c>
    </row>
    <row r="14" spans="1:9" x14ac:dyDescent="0.2">
      <c r="A14">
        <v>100000</v>
      </c>
      <c r="B14">
        <v>43.723858999999997</v>
      </c>
      <c r="C14">
        <v>44.784055000000002</v>
      </c>
      <c r="D14">
        <v>15.195529000000001</v>
      </c>
      <c r="E14">
        <v>8.0137350000000005</v>
      </c>
      <c r="G14">
        <f t="shared" si="3"/>
        <v>0.97632648495094954</v>
      </c>
      <c r="H14">
        <f t="shared" si="4"/>
        <v>2.8774160478388082</v>
      </c>
      <c r="I14">
        <f t="shared" si="5"/>
        <v>5.4561149077178115</v>
      </c>
    </row>
    <row r="17" spans="1:9" x14ac:dyDescent="0.2">
      <c r="A17" t="s">
        <v>3</v>
      </c>
    </row>
    <row r="18" spans="1:9" x14ac:dyDescent="0.2">
      <c r="A18">
        <v>10</v>
      </c>
      <c r="B18">
        <v>1.7795999999999999E-2</v>
      </c>
      <c r="C18">
        <v>2.8421200000000001E-2</v>
      </c>
      <c r="D18">
        <v>2.3697333300000002E-2</v>
      </c>
      <c r="E18">
        <v>2.46533333E-2</v>
      </c>
      <c r="G18">
        <f>B18/C18</f>
        <v>0.62615230883988005</v>
      </c>
      <c r="H18">
        <f>B18/D18</f>
        <v>0.7509705743979217</v>
      </c>
      <c r="I18">
        <f>B18/E18</f>
        <v>0.72184964943462637</v>
      </c>
    </row>
    <row r="19" spans="1:9" x14ac:dyDescent="0.2">
      <c r="A19">
        <v>100</v>
      </c>
      <c r="B19">
        <v>6.7176E-2</v>
      </c>
      <c r="C19">
        <v>5.98338333E-2</v>
      </c>
      <c r="D19">
        <v>5.6568666699999999E-2</v>
      </c>
      <c r="E19">
        <v>4.6686333300000001E-2</v>
      </c>
      <c r="G19">
        <f t="shared" ref="G19:G22" si="6">B19/C19</f>
        <v>1.1227092816063984</v>
      </c>
      <c r="H19">
        <f t="shared" ref="H19:H22" si="7">B19/D19</f>
        <v>1.1875125209553508</v>
      </c>
      <c r="I19">
        <f t="shared" ref="I19:I22" si="8">B19/E19</f>
        <v>1.4388793304527945</v>
      </c>
    </row>
    <row r="20" spans="1:9" x14ac:dyDescent="0.2">
      <c r="A20">
        <v>1000</v>
      </c>
      <c r="B20">
        <v>0.45961800000000003</v>
      </c>
      <c r="C20">
        <v>0.36871666669999997</v>
      </c>
      <c r="D20">
        <v>0.3227553333</v>
      </c>
      <c r="E20">
        <v>0.23679433329999999</v>
      </c>
      <c r="G20">
        <f t="shared" si="6"/>
        <v>1.2465343758760989</v>
      </c>
      <c r="H20">
        <f t="shared" si="7"/>
        <v>1.4240446325104925</v>
      </c>
      <c r="I20">
        <f t="shared" si="8"/>
        <v>1.9410008406649655</v>
      </c>
    </row>
    <row r="21" spans="1:9" x14ac:dyDescent="0.2">
      <c r="A21">
        <v>10000</v>
      </c>
      <c r="B21">
        <v>4.3384159999999996</v>
      </c>
      <c r="C21">
        <v>3.3096700000000001</v>
      </c>
      <c r="D21">
        <v>2.9356263333000001</v>
      </c>
      <c r="E21">
        <v>2.0737836666999998</v>
      </c>
      <c r="G21">
        <f t="shared" si="6"/>
        <v>1.3108303849024221</v>
      </c>
      <c r="H21">
        <f t="shared" si="7"/>
        <v>1.4778502123337658</v>
      </c>
      <c r="I21">
        <f t="shared" si="8"/>
        <v>2.0920292071273261</v>
      </c>
    </row>
    <row r="22" spans="1:9" x14ac:dyDescent="0.2">
      <c r="A22">
        <v>100000</v>
      </c>
      <c r="B22">
        <v>43.723858999999997</v>
      </c>
      <c r="C22">
        <v>32.142364333300002</v>
      </c>
      <c r="D22">
        <v>28.908265</v>
      </c>
      <c r="E22">
        <v>20.622292000000002</v>
      </c>
      <c r="G22">
        <f t="shared" si="6"/>
        <v>1.3603186917616195</v>
      </c>
      <c r="H22">
        <f t="shared" si="7"/>
        <v>1.5125037424418242</v>
      </c>
      <c r="I22">
        <f t="shared" si="8"/>
        <v>2.1202230576504295</v>
      </c>
    </row>
    <row r="25" spans="1:9" x14ac:dyDescent="0.2">
      <c r="A25" t="s">
        <v>4</v>
      </c>
    </row>
    <row r="26" spans="1:9" x14ac:dyDescent="0.2">
      <c r="A26">
        <v>10</v>
      </c>
      <c r="B26">
        <v>1.7795999999999999E-2</v>
      </c>
      <c r="C26">
        <v>2.6063333300000002E-2</v>
      </c>
      <c r="D26">
        <v>2.7817000000000001E-2</v>
      </c>
      <c r="E26">
        <v>2.65403333E-2</v>
      </c>
      <c r="G26">
        <f>B26/C26</f>
        <v>0.68279831267783386</v>
      </c>
      <c r="H26">
        <f>B26/D26</f>
        <v>0.63975266923104568</v>
      </c>
      <c r="I26">
        <f>B26/E26</f>
        <v>0.67052662070374225</v>
      </c>
    </row>
    <row r="27" spans="1:9" x14ac:dyDescent="0.2">
      <c r="A27">
        <v>100</v>
      </c>
      <c r="B27">
        <v>6.7176E-2</v>
      </c>
      <c r="C27">
        <v>4.4316333300000003E-2</v>
      </c>
      <c r="D27">
        <v>3.8048333300000001E-2</v>
      </c>
      <c r="E27">
        <v>3.6631999999999998E-2</v>
      </c>
      <c r="G27">
        <f t="shared" ref="G27:G30" si="9">B27/C27</f>
        <v>1.5158293793227697</v>
      </c>
      <c r="H27">
        <f t="shared" ref="H27:H30" si="10">B27/D27</f>
        <v>1.7655438273823152</v>
      </c>
      <c r="I27">
        <f t="shared" ref="I27:I30" si="11">B27/E27</f>
        <v>1.8338065079711729</v>
      </c>
    </row>
    <row r="28" spans="1:9" x14ac:dyDescent="0.2">
      <c r="A28">
        <v>1000</v>
      </c>
      <c r="B28">
        <v>0.45961800000000003</v>
      </c>
      <c r="C28">
        <v>0.25983000000000001</v>
      </c>
      <c r="D28">
        <v>0.15159466669999999</v>
      </c>
      <c r="E28">
        <v>0.1218766667</v>
      </c>
      <c r="G28">
        <f t="shared" si="9"/>
        <v>1.7689181387830506</v>
      </c>
      <c r="H28">
        <f t="shared" si="10"/>
        <v>3.0318876646865576</v>
      </c>
      <c r="I28">
        <f t="shared" si="11"/>
        <v>3.7711730427560179</v>
      </c>
    </row>
    <row r="29" spans="1:9" x14ac:dyDescent="0.2">
      <c r="A29">
        <v>10000</v>
      </c>
      <c r="B29">
        <v>4.3384159999999996</v>
      </c>
      <c r="C29">
        <v>2.3397393332999998</v>
      </c>
      <c r="D29">
        <v>1.269509</v>
      </c>
      <c r="E29">
        <v>0.85843733330000005</v>
      </c>
      <c r="G29">
        <f t="shared" si="9"/>
        <v>1.8542304855306422</v>
      </c>
      <c r="H29">
        <f t="shared" si="10"/>
        <v>3.4173968045913812</v>
      </c>
      <c r="I29">
        <f t="shared" si="11"/>
        <v>5.0538528925836497</v>
      </c>
    </row>
    <row r="30" spans="1:9" x14ac:dyDescent="0.2">
      <c r="A30">
        <v>100000</v>
      </c>
      <c r="B30">
        <v>43.723858999999997</v>
      </c>
      <c r="C30">
        <v>23.604268999999999</v>
      </c>
      <c r="D30">
        <v>11.884160250000001</v>
      </c>
      <c r="E30">
        <v>7.8819163333000004</v>
      </c>
      <c r="G30">
        <f t="shared" si="9"/>
        <v>1.8523708147877826</v>
      </c>
      <c r="H30">
        <f t="shared" si="10"/>
        <v>3.6791711050850222</v>
      </c>
      <c r="I30">
        <f t="shared" si="11"/>
        <v>5.5473640103578328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MPI</vt:lpstr>
      <vt:lpstr>Pthread</vt:lpstr>
      <vt:lpstr>Speed up MPI</vt:lpstr>
      <vt:lpstr>Speed up Pthread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2018-11-08T18:33:00Z</dcterms:modified>
</cp:coreProperties>
</file>