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qinguo/Desktop/R_MPN/"/>
    </mc:Choice>
  </mc:AlternateContent>
  <xr:revisionPtr revIDLastSave="0" documentId="13_ncr:1_{82BAF6A0-D8A6-2344-83D9-837E07B0F53F}" xr6:coauthVersionLast="45" xr6:coauthVersionMax="45" xr10:uidLastSave="{00000000-0000-0000-0000-000000000000}"/>
  <bookViews>
    <workbookView xWindow="5580" yWindow="2360" windowWidth="27640" windowHeight="16940" xr2:uid="{9EEF9FEE-3276-0648-AC91-35B47C48C2A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P2" i="1" s="1"/>
  <c r="N16" i="1"/>
  <c r="P3" i="1" s="1"/>
  <c r="N17" i="1"/>
  <c r="P4" i="1" s="1"/>
  <c r="N18" i="1"/>
  <c r="N19" i="1"/>
  <c r="P6" i="1" s="1"/>
  <c r="N20" i="1"/>
  <c r="P7" i="1" s="1"/>
  <c r="N21" i="1"/>
  <c r="P8" i="1" s="1"/>
  <c r="N22" i="1"/>
  <c r="N23" i="1"/>
  <c r="P10" i="1" s="1"/>
  <c r="N24" i="1"/>
  <c r="P11" i="1" s="1"/>
  <c r="N25" i="1"/>
  <c r="P12" i="1" s="1"/>
  <c r="N26" i="1"/>
  <c r="N27" i="1"/>
  <c r="P14" i="1" s="1"/>
  <c r="P13" i="1" l="1"/>
  <c r="P9" i="1"/>
  <c r="P5" i="1"/>
  <c r="O13" i="1"/>
  <c r="O9" i="1"/>
  <c r="O5" i="1"/>
  <c r="O12" i="1"/>
  <c r="O8" i="1"/>
  <c r="O4" i="1"/>
  <c r="O11" i="1"/>
  <c r="O7" i="1"/>
  <c r="O3" i="1"/>
  <c r="O14" i="1"/>
  <c r="O10" i="1"/>
  <c r="O6" i="1"/>
  <c r="O2" i="1"/>
</calcChain>
</file>

<file path=xl/sharedStrings.xml><?xml version="1.0" encoding="utf-8"?>
<sst xmlns="http://schemas.openxmlformats.org/spreadsheetml/2006/main" count="124" uniqueCount="39">
  <si>
    <t>(1,4)</t>
  </si>
  <si>
    <t>B5</t>
  </si>
  <si>
    <t>B3</t>
  </si>
  <si>
    <t>B2</t>
  </si>
  <si>
    <t>B1</t>
  </si>
  <si>
    <t>(1,3)</t>
  </si>
  <si>
    <t>B4</t>
  </si>
  <si>
    <t>(1,1)</t>
  </si>
  <si>
    <t>(7,4)</t>
  </si>
  <si>
    <t>(7,3)</t>
  </si>
  <si>
    <t>(7,1)</t>
  </si>
  <si>
    <t>Shoot_dry</t>
  </si>
  <si>
    <t>Root_dry</t>
  </si>
  <si>
    <t>Root_fresh</t>
  </si>
  <si>
    <t>Stem_dry</t>
  </si>
  <si>
    <t>Stem_fresh</t>
  </si>
  <si>
    <t>Leaf_dry</t>
  </si>
  <si>
    <t>Leaf_fresh</t>
  </si>
  <si>
    <t>PlantHeight</t>
  </si>
  <si>
    <t>Notes</t>
  </si>
  <si>
    <t>Hg_C</t>
  </si>
  <si>
    <t>AMF_C</t>
  </si>
  <si>
    <t>DesignNo.</t>
  </si>
  <si>
    <t>BlockNo.</t>
  </si>
  <si>
    <t>Shootdry_GMR1</t>
  </si>
  <si>
    <t>Shootdry_GMR2</t>
  </si>
  <si>
    <t>Rootdry_GMR1</t>
  </si>
  <si>
    <t>Rootdry_GMR2</t>
  </si>
  <si>
    <t>Plantheight_GMR1</t>
  </si>
  <si>
    <t>Plantheight_GMR2</t>
  </si>
  <si>
    <t>Control</t>
  </si>
  <si>
    <t>AMF</t>
  </si>
  <si>
    <t>treatment</t>
  </si>
  <si>
    <t>CK0</t>
  </si>
  <si>
    <t>CK25</t>
  </si>
  <si>
    <t>CK50</t>
  </si>
  <si>
    <t>AMF0</t>
  </si>
  <si>
    <t>AMF25</t>
  </si>
  <si>
    <t>AMF50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</si>
</sst>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9107-43F1-E94A-B6FF-6495F1CF4A73}">
  <dimension ref="A1:T27"/>
  <sheetViews>
    <sheetView tabSelected="1" workbookViewId="0">
      <selection activeCell="E30" sqref="E30"/>
    </sheetView>
  </sheetViews>
  <sheetFormatPr baseColWidth="10" defaultColWidth="11.1640625" defaultRowHeight="16" x14ac:dyDescent="0.2"/>
  <cols>
    <col min="2" max="2" width="9" customWidth="1"/>
    <col min="3" max="3" width="8.83203125" customWidth="1"/>
    <col min="4" max="4" width="5" customWidth="1"/>
    <col min="5" max="5" width="7.33203125" customWidth="1"/>
    <col min="6" max="6" width="8.1640625" customWidth="1"/>
    <col min="7" max="7" width="11.83203125" customWidth="1"/>
    <col min="8" max="8" width="12" customWidth="1"/>
    <col min="9" max="9" width="11.5" customWidth="1"/>
    <col min="10" max="10" width="12" customWidth="1"/>
    <col min="11" max="11" width="11.5" customWidth="1"/>
    <col min="12" max="12" width="17.1640625" customWidth="1"/>
    <col min="15" max="15" width="17" customWidth="1"/>
    <col min="16" max="16" width="14" style="4" customWidth="1"/>
    <col min="18" max="18" width="11.1640625" style="4"/>
  </cols>
  <sheetData>
    <row r="1" spans="1:20" x14ac:dyDescent="0.2">
      <c r="A1" t="s">
        <v>23</v>
      </c>
      <c r="B1" s="1" t="s">
        <v>22</v>
      </c>
      <c r="C1" s="1" t="s">
        <v>21</v>
      </c>
      <c r="D1" s="1" t="s">
        <v>20</v>
      </c>
      <c r="E1" s="1" t="s">
        <v>32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14</v>
      </c>
      <c r="L1" s="1" t="s">
        <v>13</v>
      </c>
      <c r="M1" s="1" t="s">
        <v>12</v>
      </c>
      <c r="N1" s="1" t="s">
        <v>11</v>
      </c>
      <c r="O1" s="1" t="s">
        <v>24</v>
      </c>
      <c r="P1" s="5" t="s">
        <v>25</v>
      </c>
      <c r="Q1" s="1" t="s">
        <v>26</v>
      </c>
      <c r="R1" s="5" t="s">
        <v>27</v>
      </c>
      <c r="S1" s="1" t="s">
        <v>28</v>
      </c>
      <c r="T1" s="5" t="s">
        <v>29</v>
      </c>
    </row>
    <row r="2" spans="1:20" x14ac:dyDescent="0.2">
      <c r="A2" t="s">
        <v>4</v>
      </c>
      <c r="B2" s="1" t="s">
        <v>10</v>
      </c>
      <c r="C2" s="1" t="s">
        <v>30</v>
      </c>
      <c r="D2" s="1">
        <v>0</v>
      </c>
      <c r="E2" s="1" t="s">
        <v>33</v>
      </c>
      <c r="F2">
        <v>1</v>
      </c>
      <c r="G2">
        <v>13.8</v>
      </c>
      <c r="H2">
        <v>0.88</v>
      </c>
      <c r="I2">
        <v>0.71</v>
      </c>
      <c r="J2">
        <v>0.71</v>
      </c>
      <c r="K2">
        <v>0.62</v>
      </c>
      <c r="L2">
        <v>0.99</v>
      </c>
      <c r="M2">
        <v>0.68</v>
      </c>
      <c r="N2">
        <f t="shared" ref="N2:N27" si="0">I2+K2</f>
        <v>1.33</v>
      </c>
      <c r="O2" s="4">
        <f>(N2-N15)/N2*100</f>
        <v>9.7744360902255725</v>
      </c>
      <c r="P2" s="4">
        <f>(N15-N2)/N15*100</f>
        <v>-10.833333333333343</v>
      </c>
      <c r="Q2" s="4">
        <f>(M2-M15)/M2*100</f>
        <v>11.764705882352951</v>
      </c>
      <c r="R2" s="4">
        <f>(M15-M2)/M15*100</f>
        <v>-13.333333333333346</v>
      </c>
      <c r="S2" s="4">
        <f>(G2-G15)/G2*100</f>
        <v>-14.492753623188406</v>
      </c>
      <c r="T2" s="4">
        <f>(G15-G2)/G15*100</f>
        <v>12.658227848101264</v>
      </c>
    </row>
    <row r="3" spans="1:20" x14ac:dyDescent="0.2">
      <c r="A3" t="s">
        <v>3</v>
      </c>
      <c r="B3" s="1" t="s">
        <v>10</v>
      </c>
      <c r="C3" s="1" t="s">
        <v>30</v>
      </c>
      <c r="D3" s="1">
        <v>0</v>
      </c>
      <c r="E3" s="1" t="s">
        <v>33</v>
      </c>
      <c r="F3">
        <v>1</v>
      </c>
      <c r="G3" s="2">
        <v>15.3</v>
      </c>
      <c r="H3">
        <v>0.93</v>
      </c>
      <c r="I3">
        <v>0.67</v>
      </c>
      <c r="J3">
        <v>0.7</v>
      </c>
      <c r="K3">
        <v>0.63</v>
      </c>
      <c r="L3">
        <v>1.07</v>
      </c>
      <c r="M3">
        <v>0.65</v>
      </c>
      <c r="N3">
        <f t="shared" si="0"/>
        <v>1.3</v>
      </c>
      <c r="O3" s="4">
        <f t="shared" ref="O3:O14" si="1">(N3-N16)/N3*100</f>
        <v>7.6923076923076987</v>
      </c>
      <c r="P3" s="4">
        <f t="shared" ref="P3:P14" si="2">(N16-N3)/N16*100</f>
        <v>-8.333333333333341</v>
      </c>
      <c r="Q3" s="4">
        <f t="shared" ref="Q3:Q14" si="3">(M3-M16)/M3*100</f>
        <v>3.0769230769230793</v>
      </c>
      <c r="R3" s="4">
        <f t="shared" ref="R3:R14" si="4">(M16-M3)/M16*100</f>
        <v>-3.1746031746031771</v>
      </c>
      <c r="S3" s="4">
        <f t="shared" ref="S3:S14" si="5">(G3-G16)/G3*100</f>
        <v>1.9607843137254948</v>
      </c>
      <c r="T3" s="4">
        <f t="shared" ref="T3:T14" si="6">(G16-G3)/G16*100</f>
        <v>-2.0000000000000049</v>
      </c>
    </row>
    <row r="4" spans="1:20" x14ac:dyDescent="0.2">
      <c r="A4" t="s">
        <v>6</v>
      </c>
      <c r="B4" s="1" t="s">
        <v>10</v>
      </c>
      <c r="C4" s="1" t="s">
        <v>30</v>
      </c>
      <c r="D4" s="1">
        <v>0</v>
      </c>
      <c r="E4" s="1" t="s">
        <v>33</v>
      </c>
      <c r="F4">
        <v>1</v>
      </c>
      <c r="G4">
        <v>23.5</v>
      </c>
      <c r="H4">
        <v>0.91</v>
      </c>
      <c r="I4">
        <v>0.67</v>
      </c>
      <c r="J4">
        <v>0.82</v>
      </c>
      <c r="K4">
        <v>0.65</v>
      </c>
      <c r="L4">
        <v>0.96</v>
      </c>
      <c r="M4">
        <v>0.67</v>
      </c>
      <c r="N4">
        <f t="shared" si="0"/>
        <v>1.32</v>
      </c>
      <c r="O4" s="4">
        <f t="shared" si="1"/>
        <v>7.5757575757575815</v>
      </c>
      <c r="P4" s="4">
        <f t="shared" si="2"/>
        <v>-8.196721311475418</v>
      </c>
      <c r="Q4" s="4">
        <f t="shared" si="3"/>
        <v>10.44776119402986</v>
      </c>
      <c r="R4" s="4">
        <f t="shared" si="4"/>
        <v>-11.666666666666679</v>
      </c>
      <c r="S4" s="4">
        <f t="shared" si="5"/>
        <v>42.553191489361701</v>
      </c>
      <c r="T4" s="4">
        <f t="shared" si="6"/>
        <v>-74.074074074074076</v>
      </c>
    </row>
    <row r="5" spans="1:20" x14ac:dyDescent="0.2">
      <c r="A5" t="s">
        <v>1</v>
      </c>
      <c r="B5" s="1" t="s">
        <v>10</v>
      </c>
      <c r="C5" s="1" t="s">
        <v>30</v>
      </c>
      <c r="D5" s="1">
        <v>0</v>
      </c>
      <c r="E5" s="1" t="s">
        <v>33</v>
      </c>
      <c r="F5">
        <v>1</v>
      </c>
      <c r="G5">
        <v>16.5</v>
      </c>
      <c r="H5">
        <v>0.83</v>
      </c>
      <c r="I5">
        <v>0.64</v>
      </c>
      <c r="J5">
        <v>0.75</v>
      </c>
      <c r="K5">
        <v>0.61</v>
      </c>
      <c r="L5">
        <v>0.79</v>
      </c>
      <c r="M5">
        <v>0.6</v>
      </c>
      <c r="N5">
        <f t="shared" si="0"/>
        <v>1.25</v>
      </c>
      <c r="O5" s="4">
        <f t="shared" si="1"/>
        <v>1.6000000000000014</v>
      </c>
      <c r="P5" s="4">
        <f t="shared" si="2"/>
        <v>-1.6260162601626031</v>
      </c>
      <c r="Q5" s="4">
        <f t="shared" si="3"/>
        <v>-3.3333333333333366</v>
      </c>
      <c r="R5" s="4">
        <f t="shared" si="4"/>
        <v>3.2258064516129057</v>
      </c>
      <c r="S5" s="4">
        <f t="shared" si="5"/>
        <v>15.151515151515152</v>
      </c>
      <c r="T5" s="4">
        <f t="shared" si="6"/>
        <v>-17.857142857142858</v>
      </c>
    </row>
    <row r="6" spans="1:20" x14ac:dyDescent="0.2">
      <c r="A6" t="s">
        <v>4</v>
      </c>
      <c r="B6" s="1" t="s">
        <v>9</v>
      </c>
      <c r="C6" s="1" t="s">
        <v>30</v>
      </c>
      <c r="D6" s="1">
        <v>25</v>
      </c>
      <c r="E6" s="1" t="s">
        <v>34</v>
      </c>
      <c r="F6">
        <v>1</v>
      </c>
      <c r="G6">
        <v>18</v>
      </c>
      <c r="H6">
        <v>0.91</v>
      </c>
      <c r="I6">
        <v>0.7</v>
      </c>
      <c r="J6">
        <v>0.77</v>
      </c>
      <c r="K6">
        <v>0.69</v>
      </c>
      <c r="L6">
        <v>0.85</v>
      </c>
      <c r="M6">
        <v>0.67</v>
      </c>
      <c r="N6">
        <f t="shared" si="0"/>
        <v>1.39</v>
      </c>
      <c r="O6" s="4">
        <f t="shared" si="1"/>
        <v>12.949640287769782</v>
      </c>
      <c r="P6" s="4">
        <f t="shared" si="2"/>
        <v>-14.876033057851235</v>
      </c>
      <c r="Q6" s="4">
        <f t="shared" si="3"/>
        <v>10.44776119402986</v>
      </c>
      <c r="R6" s="4">
        <f t="shared" si="4"/>
        <v>-11.666666666666679</v>
      </c>
      <c r="S6" s="4">
        <f t="shared" si="5"/>
        <v>37.777777777777786</v>
      </c>
      <c r="T6" s="4">
        <f t="shared" si="6"/>
        <v>-60.714285714285722</v>
      </c>
    </row>
    <row r="7" spans="1:20" x14ac:dyDescent="0.2">
      <c r="A7" t="s">
        <v>3</v>
      </c>
      <c r="B7" s="1" t="s">
        <v>9</v>
      </c>
      <c r="C7" s="1" t="s">
        <v>30</v>
      </c>
      <c r="D7" s="1">
        <v>25</v>
      </c>
      <c r="E7" s="1" t="s">
        <v>34</v>
      </c>
      <c r="F7">
        <v>1</v>
      </c>
      <c r="G7">
        <v>15</v>
      </c>
      <c r="H7">
        <v>0.79</v>
      </c>
      <c r="I7">
        <v>0.63</v>
      </c>
      <c r="J7">
        <v>0.73</v>
      </c>
      <c r="K7">
        <v>0.62</v>
      </c>
      <c r="L7">
        <v>0.74</v>
      </c>
      <c r="M7">
        <v>0.6</v>
      </c>
      <c r="N7">
        <f t="shared" si="0"/>
        <v>1.25</v>
      </c>
      <c r="O7" s="4">
        <f t="shared" si="1"/>
        <v>-1.6000000000000014</v>
      </c>
      <c r="P7" s="4">
        <f t="shared" si="2"/>
        <v>1.5748031496063006</v>
      </c>
      <c r="Q7" s="4">
        <f t="shared" si="3"/>
        <v>-1.6666666666666683</v>
      </c>
      <c r="R7" s="4">
        <f t="shared" si="4"/>
        <v>1.6393442622950833</v>
      </c>
      <c r="S7" s="4">
        <f t="shared" si="5"/>
        <v>-60</v>
      </c>
      <c r="T7" s="4">
        <f t="shared" si="6"/>
        <v>37.5</v>
      </c>
    </row>
    <row r="8" spans="1:20" x14ac:dyDescent="0.2">
      <c r="A8" t="s">
        <v>2</v>
      </c>
      <c r="B8" s="1" t="s">
        <v>9</v>
      </c>
      <c r="C8" s="1" t="s">
        <v>30</v>
      </c>
      <c r="D8" s="1">
        <v>25</v>
      </c>
      <c r="E8" s="1" t="s">
        <v>34</v>
      </c>
      <c r="F8">
        <v>2</v>
      </c>
      <c r="G8">
        <v>14</v>
      </c>
      <c r="H8">
        <v>0.83</v>
      </c>
      <c r="I8">
        <v>0.64</v>
      </c>
      <c r="J8">
        <v>0.7</v>
      </c>
      <c r="K8">
        <v>0.61</v>
      </c>
      <c r="L8">
        <v>0.77</v>
      </c>
      <c r="M8">
        <v>0.59</v>
      </c>
      <c r="N8">
        <f t="shared" si="0"/>
        <v>1.25</v>
      </c>
      <c r="O8" s="4">
        <f t="shared" si="1"/>
        <v>3.2000000000000028</v>
      </c>
      <c r="P8" s="4">
        <f t="shared" si="2"/>
        <v>-3.3057851239669449</v>
      </c>
      <c r="Q8" s="4">
        <f t="shared" si="3"/>
        <v>-1.6949152542372898</v>
      </c>
      <c r="R8" s="4">
        <f t="shared" si="4"/>
        <v>1.6666666666666683</v>
      </c>
      <c r="S8" s="4">
        <f t="shared" si="5"/>
        <v>10.714285714285714</v>
      </c>
      <c r="T8" s="4">
        <f t="shared" si="6"/>
        <v>-12</v>
      </c>
    </row>
    <row r="9" spans="1:20" x14ac:dyDescent="0.2">
      <c r="A9" t="s">
        <v>6</v>
      </c>
      <c r="B9" s="1" t="s">
        <v>9</v>
      </c>
      <c r="C9" s="1" t="s">
        <v>30</v>
      </c>
      <c r="D9" s="1">
        <v>25</v>
      </c>
      <c r="E9" s="1" t="s">
        <v>34</v>
      </c>
      <c r="F9">
        <v>1</v>
      </c>
      <c r="G9">
        <v>20</v>
      </c>
      <c r="H9">
        <v>0.76</v>
      </c>
      <c r="I9">
        <v>0.61</v>
      </c>
      <c r="J9">
        <v>0.73</v>
      </c>
      <c r="K9">
        <v>0.6</v>
      </c>
      <c r="L9">
        <v>0.76</v>
      </c>
      <c r="M9">
        <v>0.59</v>
      </c>
      <c r="N9">
        <f t="shared" si="0"/>
        <v>1.21</v>
      </c>
      <c r="O9" s="4">
        <f t="shared" si="1"/>
        <v>-1.6528925619834725</v>
      </c>
      <c r="P9" s="4">
        <f t="shared" si="2"/>
        <v>1.6260162601626031</v>
      </c>
      <c r="Q9" s="4">
        <f t="shared" si="3"/>
        <v>0</v>
      </c>
      <c r="R9" s="4">
        <f t="shared" si="4"/>
        <v>0</v>
      </c>
      <c r="S9" s="4">
        <f t="shared" si="5"/>
        <v>12.5</v>
      </c>
      <c r="T9" s="4">
        <f t="shared" si="6"/>
        <v>-14.285714285714285</v>
      </c>
    </row>
    <row r="10" spans="1:20" x14ac:dyDescent="0.2">
      <c r="A10" t="s">
        <v>4</v>
      </c>
      <c r="B10" s="1" t="s">
        <v>8</v>
      </c>
      <c r="C10" s="1" t="s">
        <v>30</v>
      </c>
      <c r="D10" s="1">
        <v>50</v>
      </c>
      <c r="E10" s="1" t="s">
        <v>35</v>
      </c>
      <c r="F10">
        <v>2</v>
      </c>
      <c r="G10">
        <v>18</v>
      </c>
      <c r="H10">
        <v>0.75</v>
      </c>
      <c r="I10">
        <v>0.59</v>
      </c>
      <c r="J10">
        <v>0.73</v>
      </c>
      <c r="K10">
        <v>0.63</v>
      </c>
      <c r="L10">
        <v>0.81</v>
      </c>
      <c r="M10">
        <v>0.62</v>
      </c>
      <c r="N10">
        <f t="shared" si="0"/>
        <v>1.22</v>
      </c>
      <c r="O10" s="4">
        <f t="shared" si="1"/>
        <v>1.6393442622950833</v>
      </c>
      <c r="P10" s="4">
        <f t="shared" si="2"/>
        <v>-1.6666666666666683</v>
      </c>
      <c r="Q10" s="4">
        <f t="shared" si="3"/>
        <v>4.8387096774193585</v>
      </c>
      <c r="R10" s="4">
        <f t="shared" si="4"/>
        <v>-5.0847457627118686</v>
      </c>
      <c r="S10" s="4">
        <f t="shared" si="5"/>
        <v>33.333333333333329</v>
      </c>
      <c r="T10" s="4">
        <f t="shared" si="6"/>
        <v>-50</v>
      </c>
    </row>
    <row r="11" spans="1:20" x14ac:dyDescent="0.2">
      <c r="A11" t="s">
        <v>3</v>
      </c>
      <c r="B11" s="1" t="s">
        <v>8</v>
      </c>
      <c r="C11" s="1" t="s">
        <v>30</v>
      </c>
      <c r="D11" s="1">
        <v>50</v>
      </c>
      <c r="E11" s="1" t="s">
        <v>35</v>
      </c>
      <c r="F11">
        <v>2</v>
      </c>
      <c r="G11">
        <v>16.2</v>
      </c>
      <c r="H11">
        <v>0.83</v>
      </c>
      <c r="I11">
        <v>0.64</v>
      </c>
      <c r="J11">
        <v>0.73</v>
      </c>
      <c r="K11">
        <v>0.62</v>
      </c>
      <c r="L11">
        <v>0.93</v>
      </c>
      <c r="M11">
        <v>0.63</v>
      </c>
      <c r="N11">
        <f t="shared" si="0"/>
        <v>1.26</v>
      </c>
      <c r="O11" s="4">
        <f t="shared" si="1"/>
        <v>3.1746031746031771</v>
      </c>
      <c r="P11" s="4">
        <f t="shared" si="2"/>
        <v>-3.2786885245901667</v>
      </c>
      <c r="Q11" s="4">
        <f t="shared" si="3"/>
        <v>9.5238095238095308</v>
      </c>
      <c r="R11" s="4">
        <f t="shared" si="4"/>
        <v>-10.526315789473696</v>
      </c>
      <c r="S11" s="4">
        <f t="shared" si="5"/>
        <v>16.666666666666664</v>
      </c>
      <c r="T11" s="4">
        <f t="shared" si="6"/>
        <v>-19.999999999999996</v>
      </c>
    </row>
    <row r="12" spans="1:20" x14ac:dyDescent="0.2">
      <c r="A12" t="s">
        <v>2</v>
      </c>
      <c r="B12" s="1" t="s">
        <v>8</v>
      </c>
      <c r="C12" s="1" t="s">
        <v>30</v>
      </c>
      <c r="D12" s="1">
        <v>50</v>
      </c>
      <c r="E12" s="1" t="s">
        <v>35</v>
      </c>
      <c r="F12">
        <v>2</v>
      </c>
      <c r="G12">
        <v>15.8</v>
      </c>
      <c r="H12">
        <v>0.82</v>
      </c>
      <c r="I12">
        <v>0.6</v>
      </c>
      <c r="J12">
        <v>0.7</v>
      </c>
      <c r="K12">
        <v>0.6</v>
      </c>
      <c r="L12">
        <v>0.71</v>
      </c>
      <c r="M12">
        <v>0.6</v>
      </c>
      <c r="N12">
        <f t="shared" si="0"/>
        <v>1.2</v>
      </c>
      <c r="O12" s="4">
        <f t="shared" si="1"/>
        <v>-3.3333333333333366</v>
      </c>
      <c r="P12" s="4">
        <f t="shared" si="2"/>
        <v>3.2258064516129057</v>
      </c>
      <c r="Q12" s="4">
        <f t="shared" si="3"/>
        <v>3.3333333333333366</v>
      </c>
      <c r="R12" s="4">
        <f t="shared" si="4"/>
        <v>-3.4482758620689689</v>
      </c>
      <c r="S12" s="4">
        <f t="shared" si="5"/>
        <v>-13.924050632911387</v>
      </c>
      <c r="T12" s="4">
        <f t="shared" si="6"/>
        <v>12.222222222222218</v>
      </c>
    </row>
    <row r="13" spans="1:20" x14ac:dyDescent="0.2">
      <c r="A13" t="s">
        <v>6</v>
      </c>
      <c r="B13" s="1" t="s">
        <v>8</v>
      </c>
      <c r="C13" s="1" t="s">
        <v>30</v>
      </c>
      <c r="D13" s="1">
        <v>50</v>
      </c>
      <c r="E13" s="1" t="s">
        <v>35</v>
      </c>
      <c r="F13">
        <v>1</v>
      </c>
      <c r="G13" s="2"/>
      <c r="H13">
        <v>0.98</v>
      </c>
      <c r="I13">
        <v>0.69</v>
      </c>
      <c r="J13">
        <v>0.79</v>
      </c>
      <c r="K13">
        <v>0.62</v>
      </c>
      <c r="L13">
        <v>0.91</v>
      </c>
      <c r="M13">
        <v>0.62</v>
      </c>
      <c r="N13">
        <f t="shared" si="0"/>
        <v>1.31</v>
      </c>
      <c r="O13" s="4">
        <f t="shared" si="1"/>
        <v>7.6335877862595494</v>
      </c>
      <c r="P13" s="4">
        <f t="shared" si="2"/>
        <v>-8.2644628099173634</v>
      </c>
      <c r="Q13" s="4">
        <f t="shared" si="3"/>
        <v>6.4516129032258114</v>
      </c>
      <c r="R13" s="4">
        <f t="shared" si="4"/>
        <v>-6.8965517241379377</v>
      </c>
      <c r="S13" s="4" t="e">
        <f t="shared" si="5"/>
        <v>#DIV/0!</v>
      </c>
      <c r="T13" s="4">
        <f t="shared" si="6"/>
        <v>100</v>
      </c>
    </row>
    <row r="14" spans="1:20" x14ac:dyDescent="0.2">
      <c r="A14" t="s">
        <v>1</v>
      </c>
      <c r="B14" s="1" t="s">
        <v>8</v>
      </c>
      <c r="C14" s="1" t="s">
        <v>30</v>
      </c>
      <c r="D14" s="1">
        <v>50</v>
      </c>
      <c r="E14" s="1" t="s">
        <v>35</v>
      </c>
      <c r="F14">
        <v>1</v>
      </c>
      <c r="G14">
        <v>17</v>
      </c>
      <c r="H14">
        <v>0.92</v>
      </c>
      <c r="I14">
        <v>0.67</v>
      </c>
      <c r="J14">
        <v>0.75</v>
      </c>
      <c r="K14">
        <v>0.62</v>
      </c>
      <c r="L14">
        <v>0.86</v>
      </c>
      <c r="M14">
        <v>0.61</v>
      </c>
      <c r="N14">
        <f t="shared" si="0"/>
        <v>1.29</v>
      </c>
      <c r="O14" s="4">
        <f t="shared" si="1"/>
        <v>5.426356589147292</v>
      </c>
      <c r="P14" s="4">
        <f t="shared" si="2"/>
        <v>-5.7377049180327919</v>
      </c>
      <c r="Q14" s="4">
        <f t="shared" si="3"/>
        <v>1.6393442622950833</v>
      </c>
      <c r="R14" s="4">
        <f t="shared" si="4"/>
        <v>-1.6666666666666683</v>
      </c>
      <c r="S14" s="4">
        <f t="shared" si="5"/>
        <v>64.705882352941174</v>
      </c>
      <c r="T14" s="4">
        <f t="shared" si="6"/>
        <v>-183.33333333333331</v>
      </c>
    </row>
    <row r="15" spans="1:20" x14ac:dyDescent="0.2">
      <c r="A15" t="s">
        <v>3</v>
      </c>
      <c r="B15" s="1" t="s">
        <v>7</v>
      </c>
      <c r="C15" s="1" t="s">
        <v>31</v>
      </c>
      <c r="D15" s="1">
        <v>0</v>
      </c>
      <c r="E15" t="s">
        <v>36</v>
      </c>
      <c r="F15">
        <v>1</v>
      </c>
      <c r="G15">
        <v>15.8</v>
      </c>
      <c r="H15">
        <v>0.74</v>
      </c>
      <c r="I15">
        <v>0.61</v>
      </c>
      <c r="J15">
        <v>0.67</v>
      </c>
      <c r="K15">
        <v>0.59</v>
      </c>
      <c r="L15">
        <v>0.82</v>
      </c>
      <c r="M15">
        <v>0.6</v>
      </c>
      <c r="N15">
        <f t="shared" si="0"/>
        <v>1.2</v>
      </c>
    </row>
    <row r="16" spans="1:20" x14ac:dyDescent="0.2">
      <c r="A16" t="s">
        <v>2</v>
      </c>
      <c r="B16" s="1" t="s">
        <v>7</v>
      </c>
      <c r="C16" s="1" t="s">
        <v>31</v>
      </c>
      <c r="D16" s="1">
        <v>0</v>
      </c>
      <c r="E16" t="s">
        <v>36</v>
      </c>
      <c r="F16">
        <v>2</v>
      </c>
      <c r="G16">
        <v>15</v>
      </c>
      <c r="H16">
        <v>0.72</v>
      </c>
      <c r="I16">
        <v>0.6</v>
      </c>
      <c r="J16">
        <v>0.69</v>
      </c>
      <c r="K16">
        <v>0.6</v>
      </c>
      <c r="L16">
        <v>0.83</v>
      </c>
      <c r="M16">
        <v>0.63</v>
      </c>
      <c r="N16">
        <f t="shared" si="0"/>
        <v>1.2</v>
      </c>
    </row>
    <row r="17" spans="1:14" x14ac:dyDescent="0.2">
      <c r="A17" t="s">
        <v>6</v>
      </c>
      <c r="B17" s="1" t="s">
        <v>7</v>
      </c>
      <c r="C17" s="1" t="s">
        <v>31</v>
      </c>
      <c r="D17" s="1">
        <v>0</v>
      </c>
      <c r="E17" t="s">
        <v>36</v>
      </c>
      <c r="F17">
        <v>2</v>
      </c>
      <c r="G17">
        <v>13.5</v>
      </c>
      <c r="H17">
        <v>0.75</v>
      </c>
      <c r="I17">
        <v>0.62</v>
      </c>
      <c r="J17">
        <v>0.69</v>
      </c>
      <c r="K17">
        <v>0.6</v>
      </c>
      <c r="L17">
        <v>0.79</v>
      </c>
      <c r="M17">
        <v>0.6</v>
      </c>
      <c r="N17">
        <f t="shared" si="0"/>
        <v>1.22</v>
      </c>
    </row>
    <row r="18" spans="1:14" x14ac:dyDescent="0.2">
      <c r="A18" t="s">
        <v>1</v>
      </c>
      <c r="B18" s="1" t="s">
        <v>7</v>
      </c>
      <c r="C18" s="1" t="s">
        <v>31</v>
      </c>
      <c r="D18" s="1">
        <v>0</v>
      </c>
      <c r="E18" t="s">
        <v>36</v>
      </c>
      <c r="F18">
        <v>2</v>
      </c>
      <c r="G18">
        <v>14</v>
      </c>
      <c r="H18">
        <v>0.71</v>
      </c>
      <c r="I18">
        <v>0.63</v>
      </c>
      <c r="J18">
        <v>0.68</v>
      </c>
      <c r="K18">
        <v>0.6</v>
      </c>
      <c r="L18">
        <v>0.93</v>
      </c>
      <c r="M18">
        <v>0.62</v>
      </c>
      <c r="N18">
        <f t="shared" si="0"/>
        <v>1.23</v>
      </c>
    </row>
    <row r="19" spans="1:14" x14ac:dyDescent="0.2">
      <c r="A19" t="s">
        <v>4</v>
      </c>
      <c r="B19" s="1" t="s">
        <v>5</v>
      </c>
      <c r="C19" s="1" t="s">
        <v>31</v>
      </c>
      <c r="D19" s="1">
        <v>25</v>
      </c>
      <c r="E19" t="s">
        <v>37</v>
      </c>
      <c r="F19">
        <v>1</v>
      </c>
      <c r="G19">
        <v>11.2</v>
      </c>
      <c r="H19">
        <v>0.76</v>
      </c>
      <c r="I19">
        <v>0.62</v>
      </c>
      <c r="J19">
        <v>0.66</v>
      </c>
      <c r="K19">
        <v>0.59</v>
      </c>
      <c r="L19">
        <v>0.84</v>
      </c>
      <c r="M19">
        <v>0.6</v>
      </c>
      <c r="N19">
        <f t="shared" si="0"/>
        <v>1.21</v>
      </c>
    </row>
    <row r="20" spans="1:14" x14ac:dyDescent="0.2">
      <c r="A20" t="s">
        <v>3</v>
      </c>
      <c r="B20" s="1" t="s">
        <v>5</v>
      </c>
      <c r="C20" s="1" t="s">
        <v>31</v>
      </c>
      <c r="D20" s="1">
        <v>25</v>
      </c>
      <c r="E20" t="s">
        <v>37</v>
      </c>
      <c r="F20" s="3">
        <v>1</v>
      </c>
      <c r="G20" s="3">
        <v>24</v>
      </c>
      <c r="H20" s="3">
        <v>0.98</v>
      </c>
      <c r="I20" s="3">
        <v>0.65</v>
      </c>
      <c r="J20" s="3">
        <v>0.77</v>
      </c>
      <c r="K20" s="3">
        <v>0.62</v>
      </c>
      <c r="L20" s="3">
        <v>0.86</v>
      </c>
      <c r="M20">
        <v>0.61</v>
      </c>
      <c r="N20">
        <f t="shared" si="0"/>
        <v>1.27</v>
      </c>
    </row>
    <row r="21" spans="1:14" x14ac:dyDescent="0.2">
      <c r="A21" t="s">
        <v>2</v>
      </c>
      <c r="B21" s="1" t="s">
        <v>5</v>
      </c>
      <c r="C21" s="1" t="s">
        <v>31</v>
      </c>
      <c r="D21" s="1">
        <v>25</v>
      </c>
      <c r="E21" t="s">
        <v>37</v>
      </c>
      <c r="F21">
        <v>2</v>
      </c>
      <c r="G21">
        <v>12.5</v>
      </c>
      <c r="H21">
        <v>0.78</v>
      </c>
      <c r="I21">
        <v>0.62</v>
      </c>
      <c r="J21">
        <v>0.69</v>
      </c>
      <c r="K21">
        <v>0.59</v>
      </c>
      <c r="L21">
        <v>0.82</v>
      </c>
      <c r="M21">
        <v>0.6</v>
      </c>
      <c r="N21">
        <f t="shared" si="0"/>
        <v>1.21</v>
      </c>
    </row>
    <row r="22" spans="1:14" x14ac:dyDescent="0.2">
      <c r="A22" t="s">
        <v>6</v>
      </c>
      <c r="B22" s="1" t="s">
        <v>5</v>
      </c>
      <c r="C22" s="1" t="s">
        <v>31</v>
      </c>
      <c r="D22" s="1">
        <v>25</v>
      </c>
      <c r="E22" t="s">
        <v>37</v>
      </c>
      <c r="F22">
        <v>3</v>
      </c>
      <c r="G22">
        <v>17.5</v>
      </c>
      <c r="H22">
        <v>0.69</v>
      </c>
      <c r="I22">
        <v>0.61</v>
      </c>
      <c r="J22">
        <v>0.76</v>
      </c>
      <c r="K22">
        <v>0.62</v>
      </c>
      <c r="L22">
        <v>0.75</v>
      </c>
      <c r="M22">
        <v>0.59</v>
      </c>
      <c r="N22">
        <f t="shared" si="0"/>
        <v>1.23</v>
      </c>
    </row>
    <row r="23" spans="1:14" x14ac:dyDescent="0.2">
      <c r="A23" t="s">
        <v>1</v>
      </c>
      <c r="B23" s="1" t="s">
        <v>5</v>
      </c>
      <c r="C23" s="1" t="s">
        <v>31</v>
      </c>
      <c r="D23" s="1">
        <v>25</v>
      </c>
      <c r="E23" t="s">
        <v>37</v>
      </c>
      <c r="F23">
        <v>2</v>
      </c>
      <c r="G23">
        <v>12</v>
      </c>
      <c r="H23">
        <v>0.77</v>
      </c>
      <c r="I23">
        <v>0.61</v>
      </c>
      <c r="J23">
        <v>0.67</v>
      </c>
      <c r="K23">
        <v>0.59</v>
      </c>
      <c r="L23">
        <v>0.72</v>
      </c>
      <c r="M23">
        <v>0.59</v>
      </c>
      <c r="N23">
        <f t="shared" si="0"/>
        <v>1.2</v>
      </c>
    </row>
    <row r="24" spans="1:14" x14ac:dyDescent="0.2">
      <c r="A24" t="s">
        <v>4</v>
      </c>
      <c r="B24" s="1" t="s">
        <v>0</v>
      </c>
      <c r="C24" s="1" t="s">
        <v>31</v>
      </c>
      <c r="D24" s="1">
        <v>50</v>
      </c>
      <c r="E24" t="s">
        <v>38</v>
      </c>
      <c r="F24">
        <v>3</v>
      </c>
      <c r="G24" s="2">
        <v>13.5</v>
      </c>
      <c r="H24">
        <v>0.8</v>
      </c>
      <c r="I24">
        <v>0.61</v>
      </c>
      <c r="J24">
        <v>0.68</v>
      </c>
      <c r="K24">
        <v>0.61</v>
      </c>
      <c r="L24">
        <v>1.04</v>
      </c>
      <c r="M24">
        <v>0.56999999999999995</v>
      </c>
      <c r="N24">
        <f t="shared" si="0"/>
        <v>1.22</v>
      </c>
    </row>
    <row r="25" spans="1:14" x14ac:dyDescent="0.2">
      <c r="A25" t="s">
        <v>3</v>
      </c>
      <c r="B25" s="1" t="s">
        <v>0</v>
      </c>
      <c r="C25" s="1" t="s">
        <v>31</v>
      </c>
      <c r="D25" s="1">
        <v>50</v>
      </c>
      <c r="E25" t="s">
        <v>38</v>
      </c>
      <c r="F25">
        <v>2</v>
      </c>
      <c r="G25">
        <v>18</v>
      </c>
      <c r="H25">
        <v>0.85</v>
      </c>
      <c r="I25">
        <v>0.63</v>
      </c>
      <c r="J25">
        <v>0.7</v>
      </c>
      <c r="K25">
        <v>0.61</v>
      </c>
      <c r="L25">
        <v>0.77</v>
      </c>
      <c r="M25">
        <v>0.57999999999999996</v>
      </c>
      <c r="N25">
        <f t="shared" si="0"/>
        <v>1.24</v>
      </c>
    </row>
    <row r="26" spans="1:14" x14ac:dyDescent="0.2">
      <c r="A26" t="s">
        <v>2</v>
      </c>
      <c r="B26" s="1" t="s">
        <v>0</v>
      </c>
      <c r="C26" s="1" t="s">
        <v>31</v>
      </c>
      <c r="D26" s="1">
        <v>50</v>
      </c>
      <c r="E26" t="s">
        <v>38</v>
      </c>
      <c r="F26">
        <v>3</v>
      </c>
      <c r="G26">
        <v>8</v>
      </c>
      <c r="H26">
        <v>0.72</v>
      </c>
      <c r="I26">
        <v>0.62</v>
      </c>
      <c r="J26">
        <v>0.64</v>
      </c>
      <c r="K26">
        <v>0.59</v>
      </c>
      <c r="L26">
        <v>0.72</v>
      </c>
      <c r="M26">
        <v>0.57999999999999996</v>
      </c>
      <c r="N26">
        <f t="shared" si="0"/>
        <v>1.21</v>
      </c>
    </row>
    <row r="27" spans="1:14" x14ac:dyDescent="0.2">
      <c r="A27" t="s">
        <v>1</v>
      </c>
      <c r="B27" s="1" t="s">
        <v>0</v>
      </c>
      <c r="C27" s="1" t="s">
        <v>31</v>
      </c>
      <c r="D27" s="1">
        <v>50</v>
      </c>
      <c r="E27" t="s">
        <v>38</v>
      </c>
      <c r="F27">
        <v>4</v>
      </c>
      <c r="G27">
        <v>6</v>
      </c>
      <c r="H27">
        <v>0.72</v>
      </c>
      <c r="I27">
        <v>0.63</v>
      </c>
      <c r="J27">
        <v>0.63</v>
      </c>
      <c r="K27">
        <v>0.59</v>
      </c>
      <c r="L27">
        <v>0.7</v>
      </c>
      <c r="M27">
        <v>0.6</v>
      </c>
      <c r="N27">
        <f t="shared" si="0"/>
        <v>1.22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yaqinguo629@gmail.com</dc:creator>
  <cp:lastModifiedBy>yaqinguo629@gmail.com</cp:lastModifiedBy>
  <dcterms:created xsi:type="dcterms:W3CDTF">2022-01-04T09:31:32Z</dcterms:created>
  <dcterms:modified xsi:type="dcterms:W3CDTF">2022-03-18T18:07:51Z</dcterms:modified>
</cp:coreProperties>
</file>