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D:\You Tube\Excel Projects\Project -2 (BlinkIt Slaes)\For Practice\"/>
    </mc:Choice>
  </mc:AlternateContent>
  <xr:revisionPtr revIDLastSave="0" documentId="13_ncr:1_{2083DDC5-2832-4585-91C0-AC4CE9A0C6E9}" xr6:coauthVersionLast="47" xr6:coauthVersionMax="47" xr10:uidLastSave="{00000000-0000-0000-0000-000000000000}"/>
  <bookViews>
    <workbookView xWindow="-120" yWindow="-120" windowWidth="20730" windowHeight="11160" xr2:uid="{F8420BDF-C08E-4FBB-891B-F574F63AC6D0}"/>
  </bookViews>
  <sheets>
    <sheet name="Sheets Design" sheetId="3" r:id="rId1"/>
    <sheet name="Dashboard" sheetId="4" r:id="rId2"/>
    <sheet name="BlinkIT Grocery Data" sheetId="1" r:id="rId3"/>
    <sheet name="Sheet1" sheetId="2" r:id="rId4"/>
  </sheets>
  <definedNames>
    <definedName name="_xlchart.v2.0" hidden="1">'Sheets Design'!$D$82:$D$84</definedName>
    <definedName name="_xlchart.v2.1" hidden="1">'Sheets Design'!$E$82:$E$84</definedName>
    <definedName name="_xlchart.v2.2" hidden="1">'Sheets Design'!$D$82:$D$84</definedName>
    <definedName name="_xlchart.v2.3" hidden="1">'Sheets Design'!$E$82:$E$84</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5" i="2" l="1" a="1"/>
  <c r="J5" i="2" s="1"/>
  <c r="D83" i="3"/>
  <c r="D84" i="3"/>
  <c r="D82" i="3"/>
  <c r="D5" i="2" a="1"/>
  <c r="D5" i="2" s="1"/>
  <c r="B9" i="3"/>
  <c r="A9" i="3"/>
  <c r="E84" i="3"/>
  <c r="E82" i="3"/>
  <c r="D9" i="3"/>
  <c r="C9" i="3"/>
  <c r="E83" i="3"/>
  <c r="G4" i="2"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<sst xmlns="http://schemas.openxmlformats.org/spreadsheetml/2006/main" count="59753" uniqueCount="1632">
  <si>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</si>
  <si>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</si>
  <si>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</si>
  <si>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</si>
  <si>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</si>
  <si>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</si>
  <si>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</si>
  <si>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</si>
  <si>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</si>
  <si>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</si>
  <si>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</si>
  <si>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</si>
  <si>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</si>
  <si>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</si>
  <si>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</si>
  <si>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</si>
  <si>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</si>
  <si>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</si>
  <si>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</si>
  <si>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</si>
  <si>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</si>
  <si>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</si>
  <si>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</si>
  <si>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</si>
  <si>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</si>
  <si>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</si>
  <si>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</si>
  <si>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</si>
  <si>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</si>
  <si>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</si>
  <si>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</si>
  <si>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</si>
  <si>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</si>
  <si>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</si>
  <si>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</si>
  <si>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</si>
  <si>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</si>
  <si>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</si>
  <si>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</si>
  <si>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</si>
  <si>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</si>
  <si>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</si>
  <si>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</si>
  <si>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</si>
  <si>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</si>
  <si>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</si>
  <si>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</si>
  <si>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</si>
  <si>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</si>
  <si>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</si>
  <si>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</si>
  <si>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</si>
  <si>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</si>
  <si>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</si>
  <si>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</si>
  <si>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</si>
  <si>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</si>
  <si>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</si>
  <si>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</si>
  <si>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</si>
  <si>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</si>
  <si>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</si>
  <si>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</si>
  <si>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</si>
  <si>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</si>
  <si>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</si>
  <si>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</si>
  <si>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</si>
  <si>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</si>
  <si>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</si>
  <si>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</si>
  <si>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</si>
  <si>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</si>
  <si>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</si>
  <si>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</si>
  <si>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</si>
  <si>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</si>
  <si>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</si>
  <si>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</si>
  <si>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</si>
  <si>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</si>
  <si>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</si>
  <si>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</si>
  <si>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</si>
  <si>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</si>
  <si>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</si>
  <si>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</si>
  <si>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</si>
  <si>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</si>
  <si>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</si>
  <si>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</si>
  <si>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</si>
  <si>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</si>
  <si>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</si>
  <si>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</si>
  <si>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</si>
  <si>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</si>
  <si>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</si>
  <si>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</si>
  <si>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</si>
  <si>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</si>
  <si>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</si>
  <si>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</si>
  <si>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</si>
  <si>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</si>
  <si>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</si>
  <si>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</si>
  <si>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</si>
  <si>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</si>
  <si>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</si>
  <si>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</si>
  <si>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</si>
  <si>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</si>
  <si>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</si>
  <si>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</si>
  <si>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</si>
  <si>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</si>
  <si>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</si>
  <si>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</si>
  <si>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</si>
  <si>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</si>
  <si>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</si>
  <si>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</si>
  <si>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</si>
  <si>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</si>
  <si>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</si>
  <si>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</si>
  <si>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</si>
  <si>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</si>
  <si>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</si>
  <si>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</si>
  <si>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</si>
  <si>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</si>
  <si>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</si>
  <si>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</si>
  <si>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</si>
  <si>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</si>
  <si>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</si>
  <si>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</si>
  <si>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</si>
  <si>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</si>
  <si>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</si>
  <si>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</si>
  <si>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</si>
  <si>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</si>
  <si>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</si>
  <si>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</si>
  <si>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</si>
  <si>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</si>
  <si>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</si>
  <si>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</si>
  <si>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</si>
  <si>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</si>
  <si>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</si>
  <si>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</si>
  <si>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</si>
  <si>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</si>
  <si>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</si>
  <si>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</si>
  <si>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</si>
  <si>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</si>
  <si>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</si>
  <si>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</si>
  <si>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</si>
  <si>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</si>
  <si>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</si>
  <si>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</si>
  <si>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</si>
  <si>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</si>
  <si>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</si>
  <si>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</si>
  <si>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</si>
  <si>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</si>
  <si>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</si>
  <si>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</si>
  <si>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</si>
  <si>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</si>
  <si>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</si>
  <si>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</si>
  <si>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</si>
  <si>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</si>
  <si>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</si>
  <si>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</si>
  <si>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</si>
  <si>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</si>
  <si>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</si>
  <si>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</si>
  <si>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</si>
  <si>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</si>
  <si>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</si>
  <si>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</si>
  <si>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</si>
  <si>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</si>
  <si>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</si>
  <si>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</si>
  <si>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</si>
  <si>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</si>
  <si>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</si>
  <si>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</si>
  <si>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</si>
  <si>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</si>
  <si>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</si>
  <si>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</si>
  <si>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</si>
  <si>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</si>
  <si>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</si>
  <si>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</si>
  <si>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</si>
  <si>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</si>
  <si>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</si>
  <si>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</si>
  <si>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</si>
  <si>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</si>
  <si>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</si>
  <si>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</si>
  <si>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</si>
  <si>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</si>
  <si>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</si>
  <si>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</si>
  <si>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</si>
  <si>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</si>
  <si>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</si>
  <si>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</si>
  <si>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</si>
  <si>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</si>
  <si>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</si>
  <si>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</si>
  <si>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</si>
  <si>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</si>
  <si>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</si>
  <si>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</si>
  <si>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</si>
  <si>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</si>
  <si>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</si>
  <si>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</si>
  <si>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</si>
  <si>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</si>
  <si>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</si>
  <si>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</si>
  <si>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</si>
  <si>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</si>
  <si>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</si>
  <si>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</si>
  <si>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</si>
  <si>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</si>
  <si>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</si>
  <si>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</si>
  <si>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</si>
  <si>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</si>
  <si>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</si>
  <si>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</si>
  <si>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</si>
  <si>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</si>
  <si>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</si>
  <si>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</si>
  <si>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</si>
  <si>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</si>
  <si>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</si>
  <si>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</si>
  <si>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</si>
  <si>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</si>
  <si>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</si>
  <si>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</si>
  <si>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</si>
  <si>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</si>
  <si>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</si>
  <si>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</si>
  <si>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</si>
  <si>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</si>
  <si>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</si>
  <si>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</si>
  <si>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</si>
  <si>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</si>
  <si>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</si>
  <si>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</si>
  <si>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</si>
  <si>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</si>
  <si>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</si>
  <si>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</si>
  <si>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</si>
  <si>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</si>
  <si>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</si>
  <si>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</si>
  <si>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</si>
  <si>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</si>
  <si>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</si>
  <si>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</si>
  <si>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</si>
  <si>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</si>
  <si>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</si>
  <si>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</si>
  <si>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</si>
  <si>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</si>
  <si>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</si>
  <si>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</si>
  <si>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</si>
  <si>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</si>
  <si>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</si>
  <si>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</si>
  <si>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</si>
  <si>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</si>
  <si>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</si>
  <si>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</si>
  <si>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</si>
  <si>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</si>
  <si>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</si>
  <si>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</si>
  <si>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</si>
  <si>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</si>
  <si>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</si>
  <si>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</si>
  <si>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</si>
  <si>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</si>
  <si>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</si>
  <si>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</si>
  <si>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</si>
  <si>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</si>
  <si>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</si>
  <si>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</si>
  <si>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</si>
  <si>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</si>
  <si>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</si>
  <si>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</si>
  <si>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</si>
  <si>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</si>
  <si>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</si>
  <si>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</si>
  <si>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</si>
  <si>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</si>
  <si>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</si>
  <si>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</si>
  <si>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</si>
  <si>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</si>
  <si>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</si>
  <si>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</si>
  <si>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</si>
  <si>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</si>
  <si>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</si>
  <si>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</si>
  <si>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</si>
  <si>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</si>
  <si>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</si>
  <si>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</si>
  <si>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</si>
  <si>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</si>
  <si>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</si>
  <si>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</si>
  <si>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</si>
  <si>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</si>
  <si>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</si>
  <si>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</si>
  <si>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</si>
  <si>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</si>
  <si>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</si>
  <si>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</si>
  <si>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</si>
  <si>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</si>
  <si>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</si>
  <si>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</si>
  <si>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</si>
  <si>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</si>
  <si>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</si>
  <si>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</si>
  <si>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</si>
  <si>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</si>
  <si>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</si>
  <si>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</si>
  <si>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</si>
  <si>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</si>
  <si>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</si>
  <si>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</si>
  <si>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</si>
  <si>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</si>
  <si>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</si>
  <si>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</si>
  <si>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</si>
  <si>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</si>
  <si>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</si>
  <si>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</si>
  <si>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</si>
  <si>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</si>
  <si>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</si>
  <si>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</si>
  <si>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</si>
  <si>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</si>
  <si>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</si>
  <si>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</si>
  <si>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</si>
  <si>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</si>
  <si>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</si>
  <si>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</si>
  <si>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</si>
  <si>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</si>
  <si>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</si>
  <si>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</si>
  <si>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</si>
  <si>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</si>
  <si>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</si>
  <si>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</si>
  <si>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</si>
  <si>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</si>
  <si>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</si>
  <si>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</si>
  <si>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</si>
  <si>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</si>
  <si>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</si>
  <si>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</si>
  <si>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</si>
  <si>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</si>
  <si>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</si>
  <si>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</si>
  <si>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</si>
  <si>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</si>
  <si>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</si>
  <si>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</si>
  <si>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</si>
  <si>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</si>
  <si>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</si>
  <si>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</si>
  <si>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</si>
  <si>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</si>
  <si>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</si>
  <si>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</si>
  <si>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</si>
  <si>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</si>
  <si>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</si>
  <si>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</si>
  <si>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</si>
  <si>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</si>
  <si>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</si>
  <si>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</si>
  <si>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</si>
  <si>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</si>
  <si>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</si>
  <si>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</si>
  <si>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</si>
  <si>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</si>
  <si>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</si>
  <si>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</si>
  <si>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</si>
  <si>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</si>
  <si>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</si>
  <si>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</si>
  <si>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</si>
  <si>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</si>
  <si>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</si>
  <si>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</si>
  <si>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</si>
  <si>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</si>
  <si>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</si>
  <si>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</si>
  <si>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</si>
  <si>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</si>
  <si>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</si>
  <si>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</si>
  <si>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</si>
  <si>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</si>
  <si>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</si>
  <si>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</si>
  <si>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</si>
  <si>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</si>
  <si>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</si>
  <si>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</si>
  <si>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</si>
  <si>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</si>
  <si>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</si>
  <si>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</si>
  <si>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</si>
  <si>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</si>
  <si>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</si>
  <si>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</si>
  <si>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</si>
  <si>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</si>
  <si>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</si>
  <si>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</si>
  <si>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</si>
  <si>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</si>
  <si>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</si>
  <si>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</si>
  <si>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</si>
  <si>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</si>
  <si>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</si>
  <si>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</si>
  <si>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</si>
  <si>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</si>
  <si>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</si>
  <si>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</si>
  <si>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</si>
  <si>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</si>
  <si>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</si>
  <si>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</si>
  <si>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</si>
  <si>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</si>
  <si>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</si>
  <si>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</si>
  <si>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</si>
  <si>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</si>
  <si>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</si>
  <si>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</si>
  <si>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</si>
  <si>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</si>
  <si>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</si>
  <si>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</si>
  <si>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</si>
  <si>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</si>
  <si>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</si>
  <si>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</si>
  <si>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</si>
  <si>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</si>
  <si>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</si>
  <si>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</si>
  <si>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</si>
  <si>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</si>
  <si>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</si>
  <si>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</si>
  <si>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</si>
  <si>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</si>
  <si>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</si>
  <si>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</si>
  <si>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</si>
  <si>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</si>
  <si>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</si>
  <si>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</si>
  <si>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</si>
  <si>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</si>
  <si>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</si>
  <si>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</si>
  <si>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</si>
  <si>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</si>
  <si>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</si>
  <si>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</si>
  <si>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</si>
  <si>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</si>
  <si>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</si>
  <si>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</si>
  <si>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</si>
  <si>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</si>
  <si>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</si>
  <si>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</si>
  <si>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</si>
  <si>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</si>
  <si>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</si>
  <si>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</si>
  <si>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</si>
  <si>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</si>
  <si>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</si>
  <si>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</si>
  <si>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</si>
  <si>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</si>
  <si>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</si>
  <si>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</si>
  <si>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</si>
  <si>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</si>
  <si>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</si>
  <si>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</si>
  <si>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</si>
  <si>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</si>
  <si>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</si>
  <si>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</si>
  <si>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</si>
  <si>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</si>
  <si>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</si>
  <si>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</si>
  <si>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</si>
  <si>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</si>
  <si>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</si>
  <si>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</si>
  <si>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</si>
  <si>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</si>
  <si>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</si>
  <si>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</si>
  <si>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</si>
  <si>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</si>
  <si>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</si>
  <si>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</si>
  <si>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</si>
  <si>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</si>
  <si>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</si>
  <si>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</si>
  <si>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</si>
  <si>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</si>
  <si>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</si>
  <si>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</si>
  <si>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</si>
  <si>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</si>
  <si>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</si>
  <si>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</si>
  <si>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</si>
  <si>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</si>
  <si>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</si>
  <si>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</si>
  <si>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</si>
  <si>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</si>
  <si>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</si>
  <si>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</si>
  <si>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</si>
  <si>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</si>
  <si>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</si>
  <si>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</si>
  <si>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</si>
  <si>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</si>
  <si>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</si>
  <si>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</si>
  <si>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</si>
  <si>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</si>
  <si>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</si>
  <si>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</si>
  <si>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</si>
  <si>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</si>
  <si>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</si>
  <si>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</si>
  <si>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</si>
  <si>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</si>
  <si>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</si>
  <si>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</si>
  <si>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</si>
  <si>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</si>
  <si>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</si>
  <si>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</si>
  <si>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</si>
  <si>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</si>
  <si>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</si>
  <si>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</si>
  <si>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</si>
  <si>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</si>
  <si>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</si>
  <si>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</si>
  <si>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</si>
  <si>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</si>
  <si>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</si>
  <si>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</si>
  <si>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</si>
  <si>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</si>
  <si>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</si>
  <si>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</si>
  <si>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</si>
  <si>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</si>
  <si>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</si>
  <si>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</si>
  <si>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</si>
  <si>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</si>
  <si>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</si>
  <si>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</si>
  <si>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</si>
  <si>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</si>
  <si>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</si>
  <si>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</si>
  <si>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</si>
  <si>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</si>
  <si>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</si>
  <si>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</si>
  <si>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</si>
  <si>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</si>
  <si>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</si>
  <si>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</si>
  <si>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</si>
  <si>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</si>
  <si>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</si>
  <si>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</si>
  <si>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</si>
  <si>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</si>
  <si>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</si>
  <si>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</si>
  <si>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</si>
  <si>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</si>
  <si>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</si>
  <si>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</si>
  <si>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</si>
  <si>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</si>
  <si>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</si>
  <si>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</si>
  <si>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</si>
  <si>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</si>
  <si>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</si>
  <si>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</si>
  <si>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</si>
  <si>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</si>
  <si>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</si>
  <si>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</si>
  <si>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</si>
  <si>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</si>
  <si>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</si>
  <si>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</si>
  <si>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</si>
  <si>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</si>
  <si>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</si>
  <si>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</si>
  <si>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</si>
  <si>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</si>
  <si>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</si>
  <si>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</si>
  <si>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</si>
  <si>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</si>
  <si>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</si>
  <si>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</si>
  <si>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</si>
  <si>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</si>
  <si>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</si>
  <si>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</si>
  <si>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</si>
  <si>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</si>
  <si>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</si>
  <si>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</si>
  <si>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</si>
  <si>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</si>
  <si>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</si>
  <si>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</si>
  <si>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</si>
  <si>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</si>
  <si>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</si>
  <si>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</si>
  <si>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</si>
  <si>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</si>
  <si>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</si>
  <si>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</si>
  <si>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</si>
  <si>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</si>
  <si>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</si>
  <si>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</si>
  <si>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</si>
  <si>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</si>
  <si>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</si>
  <si>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</si>
  <si>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</si>
  <si>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</si>
  <si>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</si>
  <si>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</si>
  <si>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</si>
  <si>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</si>
  <si>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</si>
  <si>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</si>
  <si>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</si>
  <si>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</si>
  <si>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</si>
  <si>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</si>
  <si>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</si>
  <si>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</si>
  <si>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</si>
  <si>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</si>
  <si>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</si>
  <si>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</si>
  <si>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</si>
  <si>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</si>
  <si>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</si>
  <si>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</si>
  <si>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</si>
  <si>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</si>
  <si>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</si>
  <si>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</si>
  <si>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</si>
  <si>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</si>
  <si>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</si>
  <si>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</si>
  <si>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</si>
  <si>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</si>
  <si>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</si>
  <si>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</si>
  <si>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</si>
  <si>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</si>
  <si>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</si>
  <si>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</si>
  <si>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</si>
  <si>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</si>
  <si>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</si>
  <si>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</si>
  <si>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</si>
  <si>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</si>
  <si>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</si>
  <si>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</si>
  <si>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</si>
  <si>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</si>
  <si>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</si>
  <si>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</si>
  <si>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</si>
  <si>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</si>
  <si>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</si>
  <si>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</si>
  <si>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</si>
  <si>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</si>
  <si>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</si>
  <si>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</si>
  <si>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</si>
  <si>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</si>
  <si>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</si>
  <si>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</si>
  <si>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</si>
  <si>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</si>
  <si>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</si>
  <si>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</si>
  <si>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</si>
  <si>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</si>
  <si>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</si>
  <si>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</si>
  <si>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</si>
  <si>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</si>
  <si>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</si>
  <si>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</si>
  <si>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</si>
  <si>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</si>
  <si>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</si>
  <si>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</si>
  <si>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</si>
  <si>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</si>
  <si>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</si>
  <si>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</si>
  <si>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</si>
  <si>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</si>
  <si>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</si>
  <si>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</si>
  <si>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</si>
  <si>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</si>
  <si>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</si>
  <si>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</si>
  <si>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</si>
  <si>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</si>
  <si>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</si>
  <si>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</si>
  <si>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</si>
  <si>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</si>
  <si>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</si>
  <si>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</si>
  <si>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</si>
  <si>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</si>
  <si>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</si>
  <si>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</si>
  <si>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</si>
  <si>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</si>
  <si>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</si>
  <si>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</si>
  <si>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</si>
  <si>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</si>
  <si>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</si>
  <si>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</si>
  <si>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</si>
  <si>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</si>
  <si>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</si>
  <si>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</si>
  <si>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</si>
  <si>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</si>
  <si>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</si>
  <si>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</si>
  <si>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</si>
  <si>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</si>
  <si>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</si>
  <si>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</si>
  <si>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</si>
  <si>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</si>
  <si>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</si>
  <si>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</si>
  <si>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</si>
  <si>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</si>
  <si>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</si>
  <si>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</si>
  <si>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</si>
  <si>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</si>
  <si>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</si>
  <si>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</si>
  <si>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</si>
  <si>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</si>
  <si>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</si>
  <si>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</si>
  <si>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</si>
  <si>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</si>
  <si>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</si>
  <si>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</si>
  <si>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</si>
  <si>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</si>
  <si>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</si>
  <si>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</si>
  <si>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</si>
  <si>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</si>
  <si>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</si>
  <si>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</si>
  <si>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</si>
  <si>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</si>
  <si>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</si>
  <si>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</si>
  <si>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</si>
  <si>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</si>
  <si>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</si>
  <si>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</si>
  <si>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</si>
  <si>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</si>
  <si>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</si>
  <si>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</si>
  <si>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</si>
  <si>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</si>
  <si>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</si>
  <si>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</si>
  <si>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</si>
  <si>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</si>
  <si>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</si>
  <si>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</si>
  <si>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</si>
  <si>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</si>
  <si>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</si>
  <si>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</si>
  <si>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</si>
  <si>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</si>
  <si>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</si>
  <si>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</si>
  <si>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</si>
  <si>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</si>
  <si>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</si>
  <si>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</si>
  <si>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</si>
  <si>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</si>
  <si>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</si>
  <si>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</si>
  <si>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</si>
  <si>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</si>
  <si>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</si>
  <si>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</si>
  <si>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</si>
  <si>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</si>
  <si>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</si>
  <si>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</si>
  <si>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</si>
  <si>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</si>
  <si>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</si>
  <si>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</si>
  <si>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</si>
  <si>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</si>
  <si>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</si>
  <si>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</si>
  <si>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</si>
  <si>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</si>
  <si>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</si>
  <si>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</si>
  <si>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</si>
  <si>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</si>
  <si>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</si>
  <si>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</si>
  <si>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</si>
  <si>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</si>
  <si>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</si>
  <si>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</si>
  <si>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</si>
  <si>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</si>
  <si>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</si>
  <si>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</si>
  <si>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</si>
  <si>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</si>
  <si>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</si>
  <si>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</si>
  <si>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</si>
  <si>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</si>
  <si>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</si>
  <si>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</si>
  <si>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</si>
  <si>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</si>
  <si>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</si>
  <si>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</si>
  <si>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</si>
  <si>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</si>
  <si>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</si>
  <si>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</si>
  <si>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</si>
  <si>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</si>
  <si>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</si>
  <si>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</si>
  <si>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</si>
  <si>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</si>
  <si>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</si>
  <si>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</si>
  <si>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</si>
  <si>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</si>
  <si>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</si>
  <si>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</si>
  <si>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</si>
  <si>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</si>
  <si>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</si>
  <si>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</si>
  <si>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</si>
  <si>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</si>
  <si>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</si>
  <si>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</si>
  <si>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</si>
  <si>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</si>
  <si>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</si>
  <si>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</si>
  <si>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</si>
  <si>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</si>
  <si>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</si>
  <si>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</si>
  <si>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</si>
  <si>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</si>
  <si>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</si>
  <si>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</si>
  <si>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</si>
  <si>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</si>
  <si>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</si>
  <si>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</si>
  <si>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</si>
  <si>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</si>
  <si>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</si>
  <si>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</si>
  <si>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</si>
  <si>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</si>
  <si>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</si>
  <si>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</si>
  <si>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</si>
  <si>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</si>
  <si>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</si>
  <si>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</si>
  <si>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</si>
  <si>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</si>
  <si>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</si>
  <si>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</si>
  <si>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</si>
  <si>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</si>
  <si>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</si>
  <si>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</si>
  <si>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</si>
  <si>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</si>
  <si>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</si>
  <si>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</si>
  <si>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</si>
  <si>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</si>
  <si>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</si>
  <si>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</si>
  <si>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</si>
  <si>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</si>
  <si>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</si>
  <si>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</si>
  <si>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</si>
  <si>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</si>
  <si>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</si>
  <si>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</si>
  <si>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</si>
  <si>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</si>
  <si>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</si>
  <si>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</si>
  <si>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</si>
  <si>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</si>
  <si>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</si>
  <si>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</si>
  <si>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</si>
  <si>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</si>
  <si>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</si>
  <si>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</si>
  <si>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</si>
  <si>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</si>
  <si>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</si>
  <si>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</si>
  <si>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</si>
  <si>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</si>
  <si>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</si>
  <si>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</si>
  <si>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</si>
  <si>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</si>
  <si>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</si>
  <si>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</si>
  <si>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</si>
  <si>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</si>
  <si>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</si>
  <si>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</si>
  <si>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</si>
  <si>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</si>
  <si>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</si>
  <si>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</si>
  <si>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</si>
  <si>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</si>
  <si>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</si>
  <si>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</si>
  <si>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</si>
  <si>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</si>
  <si>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</si>
  <si>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</si>
  <si>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</si>
  <si>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</si>
  <si>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</si>
  <si>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</si>
  <si>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</si>
  <si>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</si>
  <si>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</si>
  <si>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</si>
  <si>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</si>
  <si>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</si>
  <si>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</si>
  <si>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</si>
  <si>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</si>
  <si>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</si>
  <si>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</si>
  <si>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</si>
  <si>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</si>
  <si>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</si>
  <si>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</si>
  <si>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</si>
  <si>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</si>
  <si>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</si>
  <si>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</si>
  <si>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</si>
  <si>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</si>
  <si>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</si>
  <si>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</si>
  <si>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</si>
  <si>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</si>
  <si>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</si>
  <si>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</si>
  <si>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</si>
  <si>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</si>
  <si>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</si>
  <si>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</si>
  <si>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</si>
  <si>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</si>
  <si>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</si>
  <si>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</si>
  <si>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</si>
  <si>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</si>
  <si>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</si>
  <si>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</si>
  <si>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</si>
  <si>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</si>
  <si>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</si>
  <si>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</si>
  <si>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</si>
  <si>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</si>
  <si>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</si>
  <si>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</si>
  <si>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</si>
  <si>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</si>
  <si>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</si>
  <si>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</si>
  <si>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</si>
  <si>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</si>
  <si>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</si>
  <si>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</si>
  <si>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</si>
  <si>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</si>
  <si>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</si>
  <si>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</si>
  <si>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</si>
  <si>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</si>
  <si>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</si>
  <si>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</si>
  <si>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</si>
  <si>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</si>
  <si>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</si>
  <si>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</si>
  <si>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</si>
  <si>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</si>
  <si>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</si>
  <si>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</si>
  <si>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</si>
  <si>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</si>
  <si>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</si>
  <si>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</si>
  <si>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</si>
  <si>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</si>
  <si>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</si>
  <si>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</si>
  <si>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</si>
  <si>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</si>
  <si>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</si>
  <si>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</si>
  <si>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</si>
  <si>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</si>
  <si>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</si>
  <si>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</si>
  <si>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</si>
  <si>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</si>
  <si>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</si>
  <si>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</si>
  <si>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</si>
  <si>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</si>
  <si>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</si>
  <si>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</si>
  <si>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</si>
  <si>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</si>
  <si>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</si>
  <si>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</si>
  <si>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</si>
  <si>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</si>
  <si>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</si>
  <si>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</si>
  <si>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</si>
  <si>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</si>
  <si>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</si>
  <si>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</si>
  <si>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</si>
  <si>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</si>
  <si>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</si>
  <si>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</si>
  <si>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</si>
  <si>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</si>
  <si>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</si>
  <si>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</si>
  <si>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</si>
  <si>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</si>
  <si>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</si>
  <si>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</si>
  <si>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</si>
  <si>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</si>
  <si>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</si>
  <si>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</si>
  <si>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</si>
  <si>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</si>
  <si>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</si>
  <si>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</si>
  <si>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</si>
  <si>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</si>
  <si>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</si>
  <si>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</si>
  <si>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</si>
  <si>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</si>
  <si>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</si>
  <si>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</si>
  <si>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</si>
  <si>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</si>
  <si>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</si>
  <si>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</si>
  <si>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</si>
  <si>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</si>
  <si>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</si>
  <si>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</si>
  <si>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</si>
  <si>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</si>
  <si>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</si>
  <si>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</si>
  <si>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</si>
  <si>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</si>
  <si>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</si>
  <si>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</si>
  <si>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</si>
  <si>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</si>
  <si>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</si>
  <si>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</si>
  <si>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</si>
  <si>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</si>
  <si>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</si>
  <si>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</si>
  <si>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</si>
  <si>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</si>
  <si>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</si>
  <si>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</si>
  <si>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</si>
  <si>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</si>
  <si>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</si>
  <si>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</si>
  <si>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</si>
  <si>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</si>
  <si>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</si>
  <si>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</si>
  <si>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</si>
  <si>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</si>
  <si>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</si>
  <si>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</si>
  <si>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</si>
  <si>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</si>
  <si>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</si>
  <si>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</si>
  <si>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</si>
  <si>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</si>
  <si>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</si>
  <si>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</si>
  <si>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</si>
  <si>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</si>
  <si>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</si>
  <si>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</si>
  <si>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</si>
  <si>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</si>
  <si>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</si>
  <si>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</si>
  <si>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</si>
  <si>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</si>
  <si>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</si>
  <si>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</si>
  <si>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</si>
  <si>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</si>
  <si>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</si>
  <si>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</si>
  <si>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</si>
  <si>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</si>
  <si>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</si>
  <si>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</si>
  <si>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</si>
  <si>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</si>
  <si>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</si>
  <si>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</si>
  <si>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</si>
  <si>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</si>
  <si>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</si>
  <si>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</si>
  <si>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</si>
  <si>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</si>
  <si>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</si>
  <si>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</si>
  <si>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</si>
  <si>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</si>
  <si>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</si>
  <si>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</si>
  <si>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</si>
  <si>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</si>
  <si>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</si>
  <si>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</si>
  <si>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</si>
  <si>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</si>
  <si>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</si>
  <si>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</si>
  <si>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</si>
  <si>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</si>
  <si>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</si>
  <si>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</si>
  <si>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</si>
  <si>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</si>
  <si>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</si>
  <si>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</si>
  <si>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</si>
  <si>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</si>
  <si>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</si>
  <si>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</si>
  <si>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</si>
  <si>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</si>
  <si>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</si>
  <si>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</si>
  <si>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</si>
  <si>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</si>
  <si>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</si>
  <si>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</si>
  <si>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</si>
  <si>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</si>
  <si>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</si>
  <si>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</si>
  <si>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</si>
  <si>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</si>
  <si>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</si>
  <si>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</si>
  <si>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</si>
  <si>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</si>
  <si>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</si>
  <si>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</si>
  <si>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</si>
  <si>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</si>
  <si>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</si>
  <si>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</si>
  <si>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</si>
  <si>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</si>
  <si>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</si>
  <si>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</si>
  <si>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</si>
  <si>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</si>
  <si>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</si>
  <si>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</si>
  <si>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</si>
  <si>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</si>
  <si>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</si>
  <si>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</si>
  <si>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</si>
  <si>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</si>
  <si>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</si>
  <si>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</si>
  <si>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</si>
  <si>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</si>
  <si>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</si>
  <si>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</si>
  <si>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</si>
  <si>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</si>
  <si>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</si>
  <si>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</si>
  <si>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</si>
  <si>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</si>
  <si>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</si>
  <si>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</si>
  <si>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</si>
  <si>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</si>
  <si>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</si>
  <si>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</si>
  <si>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</si>
  <si>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</si>
  <si>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</si>
  <si>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</si>
  <si>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</si>
  <si>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</si>
  <si>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</si>
  <si>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</si>
  <si>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</si>
  <si>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</si>
  <si>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</si>
  <si>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</si>
  <si>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</si>
  <si>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</si>
  <si>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</si>
  <si>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</si>
  <si>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</si>
  <si>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</si>
  <si>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</si>
  <si>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</si>
  <si>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</si>
  <si>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</si>
  <si>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</si>
  <si>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</si>
  <si>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</si>
  <si>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</si>
  <si>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</si>
  <si>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</si>
  <si>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</si>
  <si>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</si>
  <si>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</si>
  <si>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</si>
  <si>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</si>
  <si>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</si>
  <si>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</si>
  <si>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</si>
  <si>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</si>
  <si>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</si>
  <si>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</si>
  <si>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</si>
  <si>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</si>
  <si>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</si>
  <si>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</si>
  <si>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</si>
  <si>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</si>
  <si>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</si>
  <si>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</si>
  <si>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</si>
  <si>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</si>
  <si>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</si>
  <si>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</si>
  <si>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</si>
  <si>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</si>
  <si>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</si>
  <si>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</si>
  <si>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</si>
  <si>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</si>
  <si>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</si>
  <si>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</si>
  <si>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</si>
  <si>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</si>
  <si>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</si>
  <si>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</si>
  <si>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</si>
  <si>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</si>
  <si>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</si>
  <si>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</si>
  <si>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</si>
  <si>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</si>
  <si>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</si>
  <si>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</si>
  <si>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</si>
  <si>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</si>
  <si>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</si>
  <si>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</si>
  <si>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</si>
  <si>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</si>
  <si>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</si>
  <si>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</si>
  <si>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</si>
  <si>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</si>
  <si>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</si>
  <si>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</si>
  <si>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</si>
  <si>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</si>
  <si>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</si>
  <si>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</si>
  <si>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</si>
  <si>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</si>
  <si>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</si>
  <si>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</si>
  <si>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</si>
  <si>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</si>
  <si>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</si>
  <si>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</si>
  <si>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</si>
  <si>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</si>
  <si>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</si>
  <si>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</si>
  <si>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</si>
  <si>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</si>
  <si>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</si>
  <si>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</si>
  <si>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</si>
  <si>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</si>
  <si>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</si>
  <si>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</si>
  <si>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</si>
  <si>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</si>
  <si>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</si>
  <si>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</si>
  <si>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</si>
  <si>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</si>
  <si>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</si>
  <si>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</si>
  <si>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</si>
  <si>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</si>
  <si>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</si>
  <si>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</si>
  <si>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</si>
  <si>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</si>
  <si>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</si>
  <si>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</si>
  <si>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</si>
  <si>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</si>
  <si>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</si>
  <si>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</si>
  <si>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</si>
  <si>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</si>
  <si>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</si>
  <si>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</si>
  <si>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</si>
  <si>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</si>
  <si>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</si>
  <si>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</si>
  <si>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</si>
  <si>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</si>
  <si>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</si>
  <si>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</si>
  <si>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</si>
  <si>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</si>
  <si>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</si>
  <si>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</si>
  <si>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</si>
  <si>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</si>
  <si>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</si>
  <si>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</si>
  <si>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</si>
  <si>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</si>
  <si>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</si>
  <si>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</si>
  <si>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</si>
  <si>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</si>
  <si>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</si>
  <si>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</si>
  <si>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</si>
  <si>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</si>
  <si>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</si>
  <si>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</si>
  <si>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</si>
  <si>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</si>
  <si>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</si>
  <si>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</si>
  <si>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</si>
  <si>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</si>
  <si>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</si>
  <si>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</si>
  <si>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</si>
  <si>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</si>
  <si>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</si>
  <si>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</si>
  <si>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</si>
  <si>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</si>
  <si>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</si>
  <si>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</si>
  <si>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</si>
  <si>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</si>
  <si>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</si>
  <si>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</si>
  <si>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</si>
  <si>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</si>
  <si>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</si>
  <si>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</si>
  <si>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</si>
  <si>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</si>
  <si>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</si>
  <si>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</si>
  <si>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</si>
  <si>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</si>
  <si>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</si>
  <si>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</si>
  <si>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</si>
  <si>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</si>
  <si>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</si>
  <si>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</si>
  <si>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</si>
  <si>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</si>
  <si>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</si>
  <si>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</si>
  <si>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</si>
  <si>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</si>
  <si>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</si>
  <si>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</si>
  <si>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</si>
  <si>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</si>
  <si>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</si>
  <si>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</si>
  <si>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</si>
  <si>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</si>
  <si>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</si>
  <si>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</si>
  <si>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</si>
  <si>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</si>
  <si>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</si>
  <si>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</si>
  <si>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</si>
  <si>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</si>
  <si>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</si>
  <si>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</si>
  <si>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</si>
  <si>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</si>
  <si>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</si>
  <si>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</si>
  <si>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</si>
  <si>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</si>
  <si>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</si>
  <si>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</si>
  <si>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</si>
  <si>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</si>
  <si>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</si>
  <si>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</si>
  <si>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</si>
  <si>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</si>
  <si>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</si>
  <si>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</si>
  <si>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</si>
  <si>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</si>
  <si>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</si>
  <si>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</si>
  <si>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</si>
  <si>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</si>
  <si>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Item Names</t>
  </si>
  <si>
    <t>Sum of Sales</t>
  </si>
  <si>
    <t>Average Sales</t>
  </si>
  <si>
    <t>Sr.No</t>
  </si>
  <si>
    <t>Number of Items</t>
  </si>
  <si>
    <t>Average of Rating</t>
  </si>
  <si>
    <t>Total Sales</t>
  </si>
  <si>
    <t>Avg Sales</t>
  </si>
  <si>
    <t>No Of Items</t>
  </si>
  <si>
    <t>Avg Rating</t>
  </si>
  <si>
    <t>KPI's Requirement</t>
  </si>
  <si>
    <t>Row Labels</t>
  </si>
  <si>
    <t>Total Sales by Fat Content</t>
  </si>
  <si>
    <t>Column Labels</t>
  </si>
  <si>
    <t>Total Sales by Item Type</t>
  </si>
  <si>
    <t>Fat Content By Outlet For Total Sales</t>
  </si>
  <si>
    <t>Total Sales by Outlet Establishment Year</t>
  </si>
  <si>
    <t>Total Sales by Outlet Size</t>
  </si>
  <si>
    <t>Total Sales by Outlet Location</t>
  </si>
  <si>
    <t>Outlet Location</t>
  </si>
  <si>
    <t>Average of Sales</t>
  </si>
  <si>
    <t>Count of Sr.No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</si>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</sst>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4">
    <xf numFmtId="0" fontId="0" fillId="0" borderId="0" xfId="0"/>
    <xf numFmtId="0" fontId="16" fillId="0" borderId="0" xfId="0" applyFont="1"/>
    <xf numFmtId="0" fontId="0" fillId="0" borderId="11" xfId="0" applyBorder="1"/>
    <xf numFmtId="0" fontId="0" fillId="0" borderId="0" xfId="0" applyBorder="1"/>
    <xf numFmtId="0" fontId="0" fillId="0" borderId="12" xfId="0" applyBorder="1"/>
    <xf numFmtId="0" fontId="0" fillId="0" borderId="11" xfId="0" applyNumberFormat="1" applyBorder="1"/>
    <xf numFmtId="0" fontId="0" fillId="0" borderId="0" xfId="0" applyNumberFormat="1" applyBorder="1"/>
    <xf numFmtId="0" fontId="0" fillId="0" borderId="12" xfId="0" applyNumberFormat="1" applyBorder="1"/>
    <xf numFmtId="164" fontId="0" fillId="0" borderId="14" xfId="0" applyNumberFormat="1" applyBorder="1"/>
    <xf numFmtId="0" fontId="0" fillId="0" borderId="14" xfId="0" applyBorder="1"/>
    <xf numFmtId="165" fontId="0" fillId="0" borderId="15" xfId="0" applyNumberFormat="1" applyBorder="1"/>
    <xf numFmtId="166" fontId="0" fillId="0" borderId="13" xfId="0" applyNumberFormat="1" applyBorder="1"/>
    <xf numFmtId="0" fontId="0" fillId="0" borderId="17" xfId="0" applyBorder="1" applyAlignment="1">
      <alignment horizontal="left"/>
    </xf>
    <xf numFmtId="0" fontId="0" fillId="0" borderId="18" xfId="0" applyBorder="1" applyAlignment="1">
      <alignment horizontal="left"/>
    </xf>
    <xf numFmtId="0" fontId="0" fillId="0" borderId="13" xfId="0" applyBorder="1"/>
    <xf numFmtId="0" fontId="0" fillId="0" borderId="15" xfId="0" applyBorder="1"/>
    <xf numFmtId="0" fontId="0" fillId="0" borderId="10" xfId="0" pivotButton="1" applyBorder="1"/>
    <xf numFmtId="0" fontId="0" fillId="0" borderId="10" xfId="0" applyBorder="1"/>
    <xf numFmtId="167" fontId="0" fillId="0" borderId="16" xfId="0" applyNumberFormat="1" applyBorder="1"/>
    <xf numFmtId="167" fontId="0" fillId="0" borderId="18" xfId="0" applyNumberFormat="1" applyBorder="1"/>
    <xf numFmtId="0" fontId="0" fillId="0" borderId="22" xfId="0" applyBorder="1"/>
    <xf numFmtId="0" fontId="0" fillId="0" borderId="23" xfId="0" applyBorder="1"/>
    <xf numFmtId="0" fontId="0" fillId="0" borderId="24" xfId="0" applyBorder="1"/>
    <xf numFmtId="167" fontId="0" fillId="0" borderId="12" xfId="0" applyNumberFormat="1" applyBorder="1"/>
    <xf numFmtId="167" fontId="0" fillId="0" borderId="15" xfId="0" applyNumberFormat="1" applyBorder="1"/>
    <xf numFmtId="167" fontId="0" fillId="0" borderId="22" xfId="0" applyNumberFormat="1" applyBorder="1"/>
    <xf numFmtId="167" fontId="0" fillId="0" borderId="24" xfId="0" applyNumberFormat="1" applyBorder="1"/>
    <xf numFmtId="167" fontId="0" fillId="0" borderId="11" xfId="0" applyNumberFormat="1" applyBorder="1"/>
    <xf numFmtId="167" fontId="0" fillId="0" borderId="13" xfId="0" applyNumberFormat="1" applyBorder="1"/>
    <xf numFmtId="0" fontId="0" fillId="0" borderId="19" xfId="0" applyBorder="1"/>
    <xf numFmtId="0" fontId="0" fillId="0" borderId="21" xfId="0" applyBorder="1"/>
    <xf numFmtId="167" fontId="0" fillId="0" borderId="17"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20" xfId="0" applyBorder="1"/>
    <xf numFmtId="0" fontId="0" fillId="0" borderId="16" xfId="0" applyBorder="1" applyAlignment="1">
      <alignment horizontal="left"/>
    </xf>
    <xf numFmtId="167" fontId="0" fillId="0" borderId="0" xfId="0" applyNumberFormat="1" applyBorder="1"/>
    <xf numFmtId="0" fontId="14" fillId="0" borderId="0" xfId="0" applyFont="1" applyBorder="1"/>
    <xf numFmtId="168" fontId="0" fillId="0" borderId="16" xfId="0" applyNumberFormat="1" applyBorder="1"/>
    <xf numFmtId="168" fontId="0" fillId="0" borderId="17" xfId="0" applyNumberFormat="1" applyBorder="1"/>
    <xf numFmtId="168" fontId="0" fillId="0" borderId="18" xfId="0" applyNumberFormat="1" applyBorder="1"/>
    <xf numFmtId="0" fontId="0" fillId="0" borderId="16" xfId="0" applyNumberFormat="1" applyBorder="1"/>
    <xf numFmtId="0" fontId="0" fillId="0" borderId="17" xfId="0" applyNumberFormat="1" applyBorder="1"/>
    <xf numFmtId="0" fontId="0" fillId="0" borderId="18" xfId="0" applyNumberFormat="1" applyBorder="1"/>
    <xf numFmtId="0" fontId="0" fillId="33" borderId="22" xfId="0" applyFill="1" applyBorder="1" applyAlignment="1">
      <alignment horizontal="center"/>
    </xf>
    <xf numFmtId="0" fontId="0" fillId="33" borderId="23" xfId="0" applyFill="1" applyBorder="1" applyAlignment="1">
      <alignment horizontal="center"/>
    </xf>
    <xf numFmtId="0" fontId="0" fillId="33" borderId="24" xfId="0" applyFill="1" applyBorder="1" applyAlignment="1">
      <alignment horizontal="center"/>
    </xf>
    <xf numFmtId="0" fontId="0" fillId="33" borderId="11" xfId="0" applyFill="1" applyBorder="1" applyAlignment="1">
      <alignment horizontal="center"/>
    </xf>
    <xf numFmtId="0" fontId="0" fillId="33" borderId="0" xfId="0" applyFill="1" applyBorder="1" applyAlignment="1">
      <alignment horizontal="center"/>
    </xf>
    <xf numFmtId="0" fontId="0" fillId="33" borderId="12" xfId="0" applyFill="1" applyBorder="1" applyAlignment="1">
      <alignment horizontal="center"/>
    </xf>
    <xf numFmtId="0" fontId="0" fillId="33" borderId="19" xfId="0" applyFill="1" applyBorder="1" applyAlignment="1">
      <alignment horizontal="center"/>
    </xf>
    <xf numFmtId="0" fontId="0" fillId="33" borderId="20" xfId="0" applyFill="1" applyBorder="1" applyAlignment="1">
      <alignment horizontal="center"/>
    </xf>
    <xf numFmtId="0" fontId="0" fillId="33" borderId="21"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1DCAD644-98F2-46EA-8AE5-D26F69D9C5E0}">
      <tableStyleElement type="wholeTable" dxfId="102"/>
      <tableStyleElement type="headerRow" dxfId="101"/>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4F-4A0D-9666-649A297460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4F-4A0D-9666-649A2974606B}"/>
              </c:ext>
            </c:extLst>
          </c:dPt>
          <c:cat>
            <c:strRef>
              <c:f>'Sheets Design'!$A$15:$A$16</c:f>
              <c:strCache>
                <c:ptCount val="2"/>
                <c:pt idx="0">
                  <c:v>Low Fat</c:v>
                </c:pt>
                <c:pt idx="1">
                  <c:v>Regular</c:v>
                </c:pt>
              </c:strCache>
            </c:strRef>
          </c:cat>
          <c:val>
            <c:numRef>
              <c:f>'Sheets Design'!$B$15:$B$16</c:f>
              <c:numCache>
                <c:formatCode>"$"0.0,"K"</c:formatCode>
                <c:ptCount val="2"/>
                <c:pt idx="0">
                  <c:v>776319.68840000057</c:v>
                </c:pt>
                <c:pt idx="1">
                  <c:v>425361.8043999995</c:v>
                </c:pt>
              </c:numCache>
            </c:numRef>
          </c:val>
          <c:extLst>
            <c:ext xmlns:c16="http://schemas.microsoft.com/office/drawing/2014/chart" uri="{C3380CC4-5D6E-409C-BE32-E72D297353CC}">
              <c16:uniqueId val="{00000000-8B23-4022-A778-FD9E40C54C1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Design'!$B$22:$B$23</c:f>
              <c:strCache>
                <c:ptCount val="1"/>
                <c:pt idx="0">
                  <c:v>Regular</c:v>
                </c:pt>
              </c:strCache>
            </c:strRef>
          </c:tx>
          <c:spPr>
            <a:solidFill>
              <a:schemeClr val="accent1"/>
            </a:solidFill>
            <a:ln>
              <a:noFill/>
            </a:ln>
            <a:effectLst/>
          </c:spPr>
          <c:invertIfNegative val="0"/>
          <c:cat>
            <c:strRef>
              <c:f>'Sheets Design'!$A$24:$A$26</c:f>
              <c:strCache>
                <c:ptCount val="3"/>
                <c:pt idx="0">
                  <c:v>Tier 1</c:v>
                </c:pt>
                <c:pt idx="1">
                  <c:v>Tier 2</c:v>
                </c:pt>
                <c:pt idx="2">
                  <c:v>Tier 3</c:v>
                </c:pt>
              </c:strCache>
            </c:strRef>
          </c:cat>
          <c:val>
            <c:numRef>
              <c:f>'Sheets Design'!$B$24:$B$26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A16E-4E5B-9459-1F67AF67B070}"/>
            </c:ext>
          </c:extLst>
        </c:ser>
        <c:ser>
          <c:idx val="1"/>
          <c:order val="1"/>
          <c:tx>
            <c:strRef>
              <c:f>'Sheets Design'!$C$22:$C$23</c:f>
              <c:strCache>
                <c:ptCount val="1"/>
                <c:pt idx="0">
                  <c:v>Low Fat</c:v>
                </c:pt>
              </c:strCache>
            </c:strRef>
          </c:tx>
          <c:spPr>
            <a:solidFill>
              <a:schemeClr val="accent2"/>
            </a:solidFill>
            <a:ln>
              <a:noFill/>
            </a:ln>
            <a:effectLst/>
          </c:spPr>
          <c:invertIfNegative val="0"/>
          <c:cat>
            <c:strRef>
              <c:f>'Sheets Design'!$A$24:$A$26</c:f>
              <c:strCache>
                <c:ptCount val="3"/>
                <c:pt idx="0">
                  <c:v>Tier 1</c:v>
                </c:pt>
                <c:pt idx="1">
                  <c:v>Tier 2</c:v>
                </c:pt>
                <c:pt idx="2">
                  <c:v>Tier 3</c:v>
                </c:pt>
              </c:strCache>
            </c:strRef>
          </c:cat>
          <c:val>
            <c:numRef>
              <c:f>'Sheets Design'!$C$24:$C$26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A16E-4E5B-9459-1F67AF67B070}"/>
            </c:ext>
          </c:extLst>
        </c:ser>
        <c:dLbls>
          <c:showLegendKey val="0"/>
          <c:showVal val="0"/>
          <c:showCatName val="0"/>
          <c:showSerName val="0"/>
          <c:showPercent val="0"/>
          <c:showBubbleSize val="0"/>
        </c:dLbls>
        <c:gapWidth val="182"/>
        <c:axId val="1506210143"/>
        <c:axId val="1513799295"/>
      </c:barChart>
      <c:catAx>
        <c:axId val="1506210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799295"/>
        <c:crosses val="autoZero"/>
        <c:auto val="1"/>
        <c:lblAlgn val="ctr"/>
        <c:lblOffset val="100"/>
        <c:noMultiLvlLbl val="0"/>
      </c:catAx>
      <c:valAx>
        <c:axId val="1513799295"/>
        <c:scaling>
          <c:orientation val="minMax"/>
        </c:scaling>
        <c:delete val="1"/>
        <c:axPos val="b"/>
        <c:numFmt formatCode="&quot;$&quot;0.0,&quot;K&quot;" sourceLinked="1"/>
        <c:majorTickMark val="none"/>
        <c:minorTickMark val="none"/>
        <c:tickLblPos val="nextTo"/>
        <c:crossAx val="15062101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Design'!$B$34</c:f>
              <c:strCache>
                <c:ptCount val="1"/>
                <c:pt idx="0">
                  <c:v>Total</c:v>
                </c:pt>
              </c:strCache>
            </c:strRef>
          </c:tx>
          <c:spPr>
            <a:solidFill>
              <a:schemeClr val="accent1"/>
            </a:solidFill>
            <a:ln>
              <a:noFill/>
            </a:ln>
            <a:effectLst/>
          </c:spPr>
          <c:invertIfNegative val="0"/>
          <c:cat>
            <c:strRef>
              <c:f>'Sheets Design'!$A$35:$A$50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Design'!$B$35:$B$50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7F7-4DC8-82F1-0BD104B0674B}"/>
            </c:ext>
          </c:extLst>
        </c:ser>
        <c:dLbls>
          <c:showLegendKey val="0"/>
          <c:showVal val="0"/>
          <c:showCatName val="0"/>
          <c:showSerName val="0"/>
          <c:showPercent val="0"/>
          <c:showBubbleSize val="0"/>
        </c:dLbls>
        <c:gapWidth val="182"/>
        <c:axId val="1652037903"/>
        <c:axId val="1652039343"/>
      </c:barChart>
      <c:catAx>
        <c:axId val="1652037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039343"/>
        <c:crosses val="autoZero"/>
        <c:auto val="1"/>
        <c:lblAlgn val="ctr"/>
        <c:lblOffset val="100"/>
        <c:noMultiLvlLbl val="0"/>
      </c:catAx>
      <c:valAx>
        <c:axId val="1652039343"/>
        <c:scaling>
          <c:orientation val="minMax"/>
        </c:scaling>
        <c:delete val="1"/>
        <c:axPos val="b"/>
        <c:numFmt formatCode="&quot;$&quot;0.0,&quot;K&quot;" sourceLinked="1"/>
        <c:majorTickMark val="none"/>
        <c:minorTickMark val="none"/>
        <c:tickLblPos val="nextTo"/>
        <c:crossAx val="1652037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Design'!$B$57</c:f>
              <c:strCache>
                <c:ptCount val="1"/>
                <c:pt idx="0">
                  <c:v>Total</c:v>
                </c:pt>
              </c:strCache>
            </c:strRef>
          </c:tx>
          <c:spPr>
            <a:solidFill>
              <a:schemeClr val="accent1"/>
            </a:solidFill>
            <a:ln>
              <a:noFill/>
            </a:ln>
            <a:effectLst/>
          </c:spPr>
          <c:cat>
            <c:strRef>
              <c:f>'Sheets Design'!$A$58:$A$66</c:f>
              <c:strCache>
                <c:ptCount val="9"/>
                <c:pt idx="0">
                  <c:v>2011</c:v>
                </c:pt>
                <c:pt idx="1">
                  <c:v>2012</c:v>
                </c:pt>
                <c:pt idx="2">
                  <c:v>2014</c:v>
                </c:pt>
                <c:pt idx="3">
                  <c:v>2015</c:v>
                </c:pt>
                <c:pt idx="4">
                  <c:v>2016</c:v>
                </c:pt>
                <c:pt idx="5">
                  <c:v>2017</c:v>
                </c:pt>
                <c:pt idx="6">
                  <c:v>2018</c:v>
                </c:pt>
                <c:pt idx="7">
                  <c:v>2020</c:v>
                </c:pt>
                <c:pt idx="8">
                  <c:v>2022</c:v>
                </c:pt>
              </c:strCache>
            </c:strRef>
          </c:cat>
          <c:val>
            <c:numRef>
              <c:f>'Sheets Design'!$B$58:$B$66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113-42F9-9286-FA1FA0E1FF0D}"/>
            </c:ext>
          </c:extLst>
        </c:ser>
        <c:dLbls>
          <c:showLegendKey val="0"/>
          <c:showVal val="0"/>
          <c:showCatName val="0"/>
          <c:showSerName val="0"/>
          <c:showPercent val="0"/>
          <c:showBubbleSize val="0"/>
        </c:dLbls>
        <c:axId val="1726291263"/>
        <c:axId val="1726284543"/>
      </c:areaChart>
      <c:catAx>
        <c:axId val="17262912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6284543"/>
        <c:crosses val="autoZero"/>
        <c:auto val="1"/>
        <c:lblAlgn val="ctr"/>
        <c:lblOffset val="100"/>
        <c:noMultiLvlLbl val="0"/>
      </c:catAx>
      <c:valAx>
        <c:axId val="17262845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62912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Design'!$B$72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CC4-42C2-938E-2484EE7343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CC4-42C2-938E-2484EE73430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CC4-42C2-938E-2484EE734302}"/>
              </c:ext>
            </c:extLst>
          </c:dPt>
          <c:cat>
            <c:strRef>
              <c:f>'Sheets Design'!$A$73:$A$75</c:f>
              <c:strCache>
                <c:ptCount val="3"/>
                <c:pt idx="0">
                  <c:v>High</c:v>
                </c:pt>
                <c:pt idx="1">
                  <c:v>Medium</c:v>
                </c:pt>
                <c:pt idx="2">
                  <c:v>Small</c:v>
                </c:pt>
              </c:strCache>
            </c:strRef>
          </c:cat>
          <c:val>
            <c:numRef>
              <c:f>'Sheets Design'!$B$73:$B$75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8CC5-4D8A-9224-F31258A6F61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Design'!$B$93</c:f>
              <c:strCache>
                <c:ptCount val="1"/>
                <c:pt idx="0">
                  <c:v>Total</c:v>
                </c:pt>
              </c:strCache>
            </c:strRef>
          </c:tx>
          <c:spPr>
            <a:solidFill>
              <a:schemeClr val="accent1"/>
            </a:solidFill>
            <a:ln>
              <a:noFill/>
            </a:ln>
            <a:effectLst/>
          </c:spPr>
          <c:invertIfNegative val="0"/>
          <c:cat>
            <c:strRef>
              <c:f>'Sheets Design'!$A$94:$A$97</c:f>
              <c:strCache>
                <c:ptCount val="4"/>
                <c:pt idx="0">
                  <c:v>Grocery Store</c:v>
                </c:pt>
                <c:pt idx="1">
                  <c:v>Supermarket Type3</c:v>
                </c:pt>
                <c:pt idx="2">
                  <c:v>Supermarket Type2</c:v>
                </c:pt>
                <c:pt idx="3">
                  <c:v>Supermarket Type1</c:v>
                </c:pt>
              </c:strCache>
            </c:strRef>
          </c:cat>
          <c:val>
            <c:numRef>
              <c:f>'Sheets Design'!$B$94:$B$97</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315-420E-A186-D504A86D52C9}"/>
            </c:ext>
          </c:extLst>
        </c:ser>
        <c:dLbls>
          <c:showLegendKey val="0"/>
          <c:showVal val="0"/>
          <c:showCatName val="0"/>
          <c:showSerName val="0"/>
          <c:showPercent val="0"/>
          <c:showBubbleSize val="0"/>
        </c:dLbls>
        <c:gapWidth val="182"/>
        <c:axId val="2081983919"/>
        <c:axId val="2082001679"/>
      </c:barChart>
      <c:catAx>
        <c:axId val="2081983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01679"/>
        <c:crosses val="autoZero"/>
        <c:auto val="1"/>
        <c:lblAlgn val="ctr"/>
        <c:lblOffset val="100"/>
        <c:noMultiLvlLbl val="0"/>
      </c:catAx>
      <c:valAx>
        <c:axId val="2082001679"/>
        <c:scaling>
          <c:orientation val="minMax"/>
        </c:scaling>
        <c:delete val="1"/>
        <c:axPos val="b"/>
        <c:numFmt formatCode="&quot;$&quot;0.0,&quot;K&quot;" sourceLinked="1"/>
        <c:majorTickMark val="none"/>
        <c:minorTickMark val="none"/>
        <c:tickLblPos val="nextTo"/>
        <c:crossAx val="2081983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Design'!$B$101</c:f>
              <c:strCache>
                <c:ptCount val="1"/>
                <c:pt idx="0">
                  <c:v>Total</c:v>
                </c:pt>
              </c:strCache>
            </c:strRef>
          </c:tx>
          <c:spPr>
            <a:solidFill>
              <a:schemeClr val="accent1"/>
            </a:solidFill>
            <a:ln>
              <a:noFill/>
            </a:ln>
            <a:effectLst/>
          </c:spPr>
          <c:invertIfNegative val="0"/>
          <c:cat>
            <c:strRef>
              <c:f>'Sheets Design'!$A$102:$A$105</c:f>
              <c:strCache>
                <c:ptCount val="4"/>
                <c:pt idx="0">
                  <c:v>Grocery Store</c:v>
                </c:pt>
                <c:pt idx="1">
                  <c:v>Supermarket Type3</c:v>
                </c:pt>
                <c:pt idx="2">
                  <c:v>Supermarket Type2</c:v>
                </c:pt>
                <c:pt idx="3">
                  <c:v>Supermarket Type1</c:v>
                </c:pt>
              </c:strCache>
            </c:strRef>
          </c:cat>
          <c:val>
            <c:numRef>
              <c:f>'Sheets Design'!$B$102:$B$105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F6D-4BF5-8BA4-A1B63B407065}"/>
            </c:ext>
          </c:extLst>
        </c:ser>
        <c:dLbls>
          <c:showLegendKey val="0"/>
          <c:showVal val="0"/>
          <c:showCatName val="0"/>
          <c:showSerName val="0"/>
          <c:showPercent val="0"/>
          <c:showBubbleSize val="0"/>
        </c:dLbls>
        <c:gapWidth val="182"/>
        <c:axId val="2081995439"/>
        <c:axId val="2082009359"/>
      </c:barChart>
      <c:catAx>
        <c:axId val="2081995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09359"/>
        <c:crosses val="autoZero"/>
        <c:auto val="1"/>
        <c:lblAlgn val="ctr"/>
        <c:lblOffset val="100"/>
        <c:noMultiLvlLbl val="0"/>
      </c:catAx>
      <c:valAx>
        <c:axId val="2082009359"/>
        <c:scaling>
          <c:orientation val="minMax"/>
        </c:scaling>
        <c:delete val="1"/>
        <c:axPos val="b"/>
        <c:numFmt formatCode="\$0" sourceLinked="1"/>
        <c:majorTickMark val="none"/>
        <c:minorTickMark val="none"/>
        <c:tickLblPos val="nextTo"/>
        <c:crossAx val="2081995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Design'!$B$109</c:f>
              <c:strCache>
                <c:ptCount val="1"/>
                <c:pt idx="0">
                  <c:v>Total</c:v>
                </c:pt>
              </c:strCache>
            </c:strRef>
          </c:tx>
          <c:spPr>
            <a:solidFill>
              <a:schemeClr val="accent1"/>
            </a:solidFill>
            <a:ln>
              <a:noFill/>
            </a:ln>
            <a:effectLst/>
          </c:spPr>
          <c:invertIfNegative val="0"/>
          <c:cat>
            <c:strRef>
              <c:f>'Sheets Design'!$A$110:$A$113</c:f>
              <c:strCache>
                <c:ptCount val="4"/>
                <c:pt idx="0">
                  <c:v>Grocery Store</c:v>
                </c:pt>
                <c:pt idx="1">
                  <c:v>Supermarket Type3</c:v>
                </c:pt>
                <c:pt idx="2">
                  <c:v>Supermarket Type2</c:v>
                </c:pt>
                <c:pt idx="3">
                  <c:v>Supermarket Type1</c:v>
                </c:pt>
              </c:strCache>
            </c:strRef>
          </c:cat>
          <c:val>
            <c:numRef>
              <c:f>'Sheets Design'!$B$110:$B$113</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6610-4412-ABE0-18596452A7FF}"/>
            </c:ext>
          </c:extLst>
        </c:ser>
        <c:dLbls>
          <c:showLegendKey val="0"/>
          <c:showVal val="0"/>
          <c:showCatName val="0"/>
          <c:showSerName val="0"/>
          <c:showPercent val="0"/>
          <c:showBubbleSize val="0"/>
        </c:dLbls>
        <c:gapWidth val="182"/>
        <c:axId val="1536597935"/>
        <c:axId val="2032811615"/>
      </c:barChart>
      <c:catAx>
        <c:axId val="1536597935"/>
        <c:scaling>
          <c:orientation val="minMax"/>
        </c:scaling>
        <c:delete val="1"/>
        <c:axPos val="l"/>
        <c:numFmt formatCode="General" sourceLinked="1"/>
        <c:majorTickMark val="none"/>
        <c:minorTickMark val="none"/>
        <c:tickLblPos val="nextTo"/>
        <c:crossAx val="2032811615"/>
        <c:crosses val="autoZero"/>
        <c:auto val="1"/>
        <c:lblAlgn val="ctr"/>
        <c:lblOffset val="100"/>
        <c:noMultiLvlLbl val="0"/>
      </c:catAx>
      <c:valAx>
        <c:axId val="2032811615"/>
        <c:scaling>
          <c:orientation val="minMax"/>
        </c:scaling>
        <c:delete val="1"/>
        <c:axPos val="b"/>
        <c:numFmt formatCode="General" sourceLinked="1"/>
        <c:majorTickMark val="none"/>
        <c:minorTickMark val="none"/>
        <c:tickLblPos val="nextTo"/>
        <c:crossAx val="153659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noFill/>
          </a:ln>
          <a:effectLst/>
        </c:spPr>
        <c:dLbl>
          <c:idx val="0"/>
          <c:layout>
            <c:manualLayout>
              <c:x val="0.19697085996594749"/>
              <c:y val="1.4184883213475328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25419630192567"/>
                  <c:h val="0.48037037037037039"/>
                </c:manualLayout>
              </c15:layout>
            </c:ext>
          </c:extLst>
        </c:dLbl>
      </c:pivotFmt>
      <c:pivotFmt>
        <c:idx val="6"/>
        <c:spPr>
          <a:solidFill>
            <a:schemeClr val="accent6">
              <a:lumMod val="75000"/>
            </a:schemeClr>
          </a:solidFill>
          <a:ln w="19050">
            <a:noFill/>
          </a:ln>
          <a:effectLst/>
        </c:spPr>
        <c:dLbl>
          <c:idx val="0"/>
          <c:layout>
            <c:manualLayout>
              <c:x val="-0.15709964805618923"/>
              <c:y val="0.1745462978475207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556890816220372"/>
                  <c:h val="0.52203266258384373"/>
                </c:manualLayout>
              </c15:layout>
            </c:ext>
          </c:extLst>
        </c:dLbl>
      </c:pivotFmt>
    </c:pivotFmts>
    <c:plotArea>
      <c:layout>
        <c:manualLayout>
          <c:layoutTarget val="inner"/>
          <c:xMode val="edge"/>
          <c:yMode val="edge"/>
          <c:x val="0.27190387138191868"/>
          <c:y val="0.18262578879767688"/>
          <c:w val="0.44813586502815289"/>
          <c:h val="0.78900541687608183"/>
        </c:manualLayout>
      </c:layout>
      <c:doughnutChart>
        <c:varyColors val="1"/>
        <c:ser>
          <c:idx val="0"/>
          <c:order val="0"/>
          <c:tx>
            <c:strRef>
              <c:f>'Sheets Design'!$B$14</c:f>
              <c:strCache>
                <c:ptCount val="1"/>
                <c:pt idx="0">
                  <c:v>Total</c:v>
                </c:pt>
              </c:strCache>
            </c:strRef>
          </c:tx>
          <c:spPr>
            <a:ln>
              <a:noFill/>
            </a:ln>
          </c:spPr>
          <c:dPt>
            <c:idx val="0"/>
            <c:bubble3D val="0"/>
            <c:spPr>
              <a:solidFill>
                <a:srgbClr val="D09E00"/>
              </a:solidFill>
              <a:ln w="19050">
                <a:noFill/>
              </a:ln>
              <a:effectLst/>
            </c:spPr>
            <c:extLst>
              <c:ext xmlns:c16="http://schemas.microsoft.com/office/drawing/2014/chart" uri="{C3380CC4-5D6E-409C-BE32-E72D297353CC}">
                <c16:uniqueId val="{00000001-C7A4-40A6-84A1-4EA540CCF43C}"/>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C7A4-40A6-84A1-4EA540CCF43C}"/>
              </c:ext>
            </c:extLst>
          </c:dPt>
          <c:dLbls>
            <c:dLbl>
              <c:idx val="0"/>
              <c:layout>
                <c:manualLayout>
                  <c:x val="0.19697085996594749"/>
                  <c:y val="1.4184883213475328E-2"/>
                </c:manualLayout>
              </c:layout>
              <c:showLegendKey val="0"/>
              <c:showVal val="1"/>
              <c:showCatName val="0"/>
              <c:showSerName val="0"/>
              <c:showPercent val="1"/>
              <c:showBubbleSize val="0"/>
              <c:extLst>
                <c:ext xmlns:c15="http://schemas.microsoft.com/office/drawing/2012/chart" uri="{CE6537A1-D6FC-4f65-9D91-7224C49458BB}">
                  <c15:layout>
                    <c:manualLayout>
                      <c:w val="0.2625419630192567"/>
                      <c:h val="0.48037037037037039"/>
                    </c:manualLayout>
                  </c15:layout>
                </c:ext>
                <c:ext xmlns:c16="http://schemas.microsoft.com/office/drawing/2014/chart" uri="{C3380CC4-5D6E-409C-BE32-E72D297353CC}">
                  <c16:uniqueId val="{00000001-C7A4-40A6-84A1-4EA540CCF43C}"/>
                </c:ext>
              </c:extLst>
            </c:dLbl>
            <c:dLbl>
              <c:idx val="1"/>
              <c:layout>
                <c:manualLayout>
                  <c:x val="-0.15709964805618923"/>
                  <c:y val="0.1745462978475207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556890816220372"/>
                      <c:h val="0.52203266258384373"/>
                    </c:manualLayout>
                  </c15:layout>
                </c:ext>
                <c:ext xmlns:c16="http://schemas.microsoft.com/office/drawing/2014/chart" uri="{C3380CC4-5D6E-409C-BE32-E72D297353CC}">
                  <c16:uniqueId val="{00000003-C7A4-40A6-84A1-4EA540CCF43C}"/>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Design'!$A$15:$A$16</c:f>
              <c:strCache>
                <c:ptCount val="2"/>
                <c:pt idx="0">
                  <c:v>Low Fat</c:v>
                </c:pt>
                <c:pt idx="1">
                  <c:v>Regular</c:v>
                </c:pt>
              </c:strCache>
            </c:strRef>
          </c:cat>
          <c:val>
            <c:numRef>
              <c:f>'Sheets Design'!$B$15:$B$16</c:f>
              <c:numCache>
                <c:formatCode>"$"0.0,"K"</c:formatCode>
                <c:ptCount val="2"/>
                <c:pt idx="0">
                  <c:v>776319.68840000057</c:v>
                </c:pt>
                <c:pt idx="1">
                  <c:v>425361.8043999995</c:v>
                </c:pt>
              </c:numCache>
            </c:numRef>
          </c:val>
          <c:extLst>
            <c:ext xmlns:c16="http://schemas.microsoft.com/office/drawing/2014/chart" uri="{C3380CC4-5D6E-409C-BE32-E72D297353CC}">
              <c16:uniqueId val="{00000004-C7A4-40A6-84A1-4EA540CCF43C}"/>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3224916708323078"/>
          <c:y val="4.2553191489361701E-2"/>
          <c:w val="0.73550103147194723"/>
          <c:h val="0.15425699447143573"/>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2.7107154367773775E-2"/>
              <c:y val="0"/>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layout>
                <c:manualLayout>
                  <c:w val="0.21375645395732437"/>
                  <c:h val="0.12441247002398081"/>
                </c:manualLayout>
              </c15:layout>
            </c:ext>
          </c:extLst>
        </c:dLbl>
      </c:pivotFmt>
      <c:pivotFmt>
        <c:idx val="7"/>
        <c:spPr>
          <a:solidFill>
            <a:schemeClr val="accent6">
              <a:lumMod val="75000"/>
            </a:schemeClr>
          </a:solidFill>
          <a:ln>
            <a:noFill/>
          </a:ln>
          <a:effectLst/>
        </c:spPr>
        <c:dLbl>
          <c:idx val="0"/>
          <c:layout>
            <c:manualLayout>
              <c:x val="-5.4214308735547299E-2"/>
              <c:y val="9.591948488453331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609087086535854"/>
                  <c:h val="9.2278177458033558E-2"/>
                </c:manualLayout>
              </c15:layout>
            </c:ext>
          </c:extLst>
        </c:dLbl>
      </c:pivotFmt>
      <c:pivotFmt>
        <c:idx val="8"/>
        <c:spPr>
          <a:solidFill>
            <a:schemeClr val="accent6">
              <a:lumMod val="75000"/>
            </a:schemeClr>
          </a:solidFill>
          <a:ln>
            <a:noFill/>
          </a:ln>
          <a:effectLst/>
        </c:spPr>
        <c:dLbl>
          <c:idx val="0"/>
          <c:layout>
            <c:manualLayout>
              <c:x val="-4.0660464748960005E-2"/>
              <c:y val="4.7965407201797615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104640019124413"/>
                  <c:h val="0.15942446043165465"/>
                </c:manualLayout>
              </c15:layout>
            </c:ext>
          </c:extLst>
        </c:dLbl>
      </c:pivotFmt>
      <c:pivotFmt>
        <c:idx val="9"/>
        <c:spPr>
          <a:solidFill>
            <a:srgbClr val="D09E00"/>
          </a:solidFill>
          <a:ln>
            <a:noFill/>
          </a:ln>
          <a:effectLst/>
        </c:spPr>
        <c:dLbl>
          <c:idx val="0"/>
          <c:layout>
            <c:manualLayout>
              <c:x val="-4.0660464748960005E-2"/>
              <c:y val="-4.3964320257910766E-17"/>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47355131469698"/>
                  <c:h val="0.20738609112709833"/>
                </c:manualLayout>
              </c15:layout>
            </c:ext>
          </c:extLst>
        </c:dLbl>
      </c:pivotFmt>
      <c:pivotFmt>
        <c:idx val="10"/>
        <c:spPr>
          <a:solidFill>
            <a:srgbClr val="D09E00"/>
          </a:solidFill>
          <a:ln>
            <a:noFill/>
          </a:ln>
          <a:effectLst/>
        </c:spPr>
        <c:dLbl>
          <c:idx val="0"/>
          <c:layout>
            <c:manualLayout>
              <c:x val="-2.0330098973129828E-2"/>
              <c:y val="0"/>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305772970111687"/>
                  <c:h val="0.20738609112709833"/>
                </c:manualLayout>
              </c15:layout>
            </c:ext>
          </c:extLst>
        </c:dLbl>
      </c:pivotFmt>
      <c:pivotFmt>
        <c:idx val="11"/>
        <c:spPr>
          <a:solidFill>
            <a:srgbClr val="D09E00"/>
          </a:solidFill>
          <a:ln>
            <a:noFill/>
          </a:ln>
          <a:effectLst/>
        </c:spPr>
        <c:dLbl>
          <c:idx val="0"/>
          <c:layout>
            <c:manualLayout>
              <c:x val="-2.710715436777365E-2"/>
              <c:y val="0"/>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67257759156135"/>
          <c:y val="0.20660435431182614"/>
          <c:w val="0.68478274789706106"/>
          <c:h val="0.73584168885364154"/>
        </c:manualLayout>
      </c:layout>
      <c:barChart>
        <c:barDir val="bar"/>
        <c:grouping val="clustered"/>
        <c:varyColors val="0"/>
        <c:ser>
          <c:idx val="0"/>
          <c:order val="0"/>
          <c:tx>
            <c:strRef>
              <c:f>'Sheets Design'!$B$22:$B$23</c:f>
              <c:strCache>
                <c:ptCount val="1"/>
                <c:pt idx="0">
                  <c:v>Regular</c:v>
                </c:pt>
              </c:strCache>
            </c:strRef>
          </c:tx>
          <c:spPr>
            <a:solidFill>
              <a:srgbClr val="D09E00"/>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7-3E5A-4102-B846-EC1A04356ABB}"/>
              </c:ext>
            </c:extLst>
          </c:dPt>
          <c:dPt>
            <c:idx val="1"/>
            <c:invertIfNegative val="0"/>
            <c:bubble3D val="0"/>
            <c:spPr>
              <a:solidFill>
                <a:srgbClr val="D09E00"/>
              </a:solidFill>
              <a:ln>
                <a:noFill/>
              </a:ln>
              <a:effectLst/>
            </c:spPr>
            <c:extLst>
              <c:ext xmlns:c16="http://schemas.microsoft.com/office/drawing/2014/chart" uri="{C3380CC4-5D6E-409C-BE32-E72D297353CC}">
                <c16:uniqueId val="{00000006-3E5A-4102-B846-EC1A04356ABB}"/>
              </c:ext>
            </c:extLst>
          </c:dPt>
          <c:dPt>
            <c:idx val="2"/>
            <c:invertIfNegative val="0"/>
            <c:bubble3D val="0"/>
            <c:spPr>
              <a:solidFill>
                <a:srgbClr val="D09E00"/>
              </a:solidFill>
              <a:ln>
                <a:noFill/>
              </a:ln>
              <a:effectLst/>
            </c:spPr>
            <c:extLst>
              <c:ext xmlns:c16="http://schemas.microsoft.com/office/drawing/2014/chart" uri="{C3380CC4-5D6E-409C-BE32-E72D297353CC}">
                <c16:uniqueId val="{00000005-3E5A-4102-B846-EC1A04356ABB}"/>
              </c:ext>
            </c:extLst>
          </c:dPt>
          <c:dLbls>
            <c:dLbl>
              <c:idx val="0"/>
              <c:layout>
                <c:manualLayout>
                  <c:x val="-2.710715436777365E-2"/>
                  <c:y val="0"/>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E5A-4102-B846-EC1A04356ABB}"/>
                </c:ext>
              </c:extLst>
            </c:dLbl>
            <c:dLbl>
              <c:idx val="1"/>
              <c:layout>
                <c:manualLayout>
                  <c:x val="-2.0330098973129828E-2"/>
                  <c:y val="0"/>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305772970111687"/>
                      <c:h val="0.20738609112709833"/>
                    </c:manualLayout>
                  </c15:layout>
                </c:ext>
                <c:ext xmlns:c16="http://schemas.microsoft.com/office/drawing/2014/chart" uri="{C3380CC4-5D6E-409C-BE32-E72D297353CC}">
                  <c16:uniqueId val="{00000006-3E5A-4102-B846-EC1A04356ABB}"/>
                </c:ext>
              </c:extLst>
            </c:dLbl>
            <c:dLbl>
              <c:idx val="2"/>
              <c:layout>
                <c:manualLayout>
                  <c:x val="-4.0660464748960005E-2"/>
                  <c:y val="-4.3964320257910766E-17"/>
                </c:manualLayout>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47355131469698"/>
                      <c:h val="0.20738609112709833"/>
                    </c:manualLayout>
                  </c15:layout>
                </c:ext>
                <c:ext xmlns:c16="http://schemas.microsoft.com/office/drawing/2014/chart" uri="{C3380CC4-5D6E-409C-BE32-E72D297353CC}">
                  <c16:uniqueId val="{00000005-3E5A-4102-B846-EC1A04356AB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Design'!$A$24:$A$26</c:f>
              <c:strCache>
                <c:ptCount val="3"/>
                <c:pt idx="0">
                  <c:v>Tier 1</c:v>
                </c:pt>
                <c:pt idx="1">
                  <c:v>Tier 2</c:v>
                </c:pt>
                <c:pt idx="2">
                  <c:v>Tier 3</c:v>
                </c:pt>
              </c:strCache>
            </c:strRef>
          </c:cat>
          <c:val>
            <c:numRef>
              <c:f>'Sheets Design'!$B$24:$B$26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3E5A-4102-B846-EC1A04356ABB}"/>
            </c:ext>
          </c:extLst>
        </c:ser>
        <c:ser>
          <c:idx val="1"/>
          <c:order val="1"/>
          <c:tx>
            <c:strRef>
              <c:f>'Sheets Design'!$C$22:$C$23</c:f>
              <c:strCache>
                <c:ptCount val="1"/>
                <c:pt idx="0">
                  <c:v>Low Fat</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4-3E5A-4102-B846-EC1A04356ABB}"/>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3E5A-4102-B846-EC1A04356ABB}"/>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3E5A-4102-B846-EC1A04356ABB}"/>
              </c:ext>
            </c:extLst>
          </c:dPt>
          <c:dLbls>
            <c:dLbl>
              <c:idx val="0"/>
              <c:layout>
                <c:manualLayout>
                  <c:x val="-4.0660464748960005E-2"/>
                  <c:y val="4.7965407201797615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104640019124413"/>
                      <c:h val="0.15942446043165465"/>
                    </c:manualLayout>
                  </c15:layout>
                </c:ext>
                <c:ext xmlns:c16="http://schemas.microsoft.com/office/drawing/2014/chart" uri="{C3380CC4-5D6E-409C-BE32-E72D297353CC}">
                  <c16:uniqueId val="{00000004-3E5A-4102-B846-EC1A04356ABB}"/>
                </c:ext>
              </c:extLst>
            </c:dLbl>
            <c:dLbl>
              <c:idx val="1"/>
              <c:layout>
                <c:manualLayout>
                  <c:x val="-5.4214308735547299E-2"/>
                  <c:y val="9.591948488453331E-3"/>
                </c:manualLayout>
              </c:layout>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609087086535854"/>
                      <c:h val="9.2278177458033558E-2"/>
                    </c:manualLayout>
                  </c15:layout>
                </c:ext>
                <c:ext xmlns:c16="http://schemas.microsoft.com/office/drawing/2014/chart" uri="{C3380CC4-5D6E-409C-BE32-E72D297353CC}">
                  <c16:uniqueId val="{00000003-3E5A-4102-B846-EC1A04356ABB}"/>
                </c:ext>
              </c:extLst>
            </c:dLbl>
            <c:dLbl>
              <c:idx val="2"/>
              <c:layout>
                <c:manualLayout>
                  <c:x val="-2.7107154367773775E-2"/>
                  <c:y val="0"/>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eparator>
</c:separator>
              <c:extLst>
                <c:ext xmlns:c15="http://schemas.microsoft.com/office/drawing/2012/chart" uri="{CE6537A1-D6FC-4f65-9D91-7224C49458BB}">
                  <c15:layout>
                    <c:manualLayout>
                      <c:w val="0.21375645395732437"/>
                      <c:h val="0.12441247002398081"/>
                    </c:manualLayout>
                  </c15:layout>
                </c:ext>
                <c:ext xmlns:c16="http://schemas.microsoft.com/office/drawing/2014/chart" uri="{C3380CC4-5D6E-409C-BE32-E72D297353CC}">
                  <c16:uniqueId val="{00000002-3E5A-4102-B846-EC1A04356ABB}"/>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 Design'!$A$24:$A$26</c:f>
              <c:strCache>
                <c:ptCount val="3"/>
                <c:pt idx="0">
                  <c:v>Tier 1</c:v>
                </c:pt>
                <c:pt idx="1">
                  <c:v>Tier 2</c:v>
                </c:pt>
                <c:pt idx="2">
                  <c:v>Tier 3</c:v>
                </c:pt>
              </c:strCache>
            </c:strRef>
          </c:cat>
          <c:val>
            <c:numRef>
              <c:f>'Sheets Design'!$C$24:$C$26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3E5A-4102-B846-EC1A04356ABB}"/>
            </c:ext>
          </c:extLst>
        </c:ser>
        <c:dLbls>
          <c:showLegendKey val="0"/>
          <c:showVal val="0"/>
          <c:showCatName val="0"/>
          <c:showSerName val="0"/>
          <c:showPercent val="0"/>
          <c:showBubbleSize val="0"/>
        </c:dLbls>
        <c:gapWidth val="60"/>
        <c:axId val="1506210143"/>
        <c:axId val="1513799295"/>
      </c:barChart>
      <c:catAx>
        <c:axId val="1506210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513799295"/>
        <c:crosses val="autoZero"/>
        <c:auto val="1"/>
        <c:lblAlgn val="ctr"/>
        <c:lblOffset val="100"/>
        <c:noMultiLvlLbl val="0"/>
      </c:catAx>
      <c:valAx>
        <c:axId val="1513799295"/>
        <c:scaling>
          <c:orientation val="minMax"/>
        </c:scaling>
        <c:delete val="1"/>
        <c:axPos val="b"/>
        <c:numFmt formatCode="&quot;$&quot;0.0,&quot;K&quot;" sourceLinked="1"/>
        <c:majorTickMark val="none"/>
        <c:minorTickMark val="none"/>
        <c:tickLblPos val="nextTo"/>
        <c:crossAx val="15062101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4"/>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330383480825957"/>
                  <c:h val="7.2581818181818164E-2"/>
                </c:manualLayout>
              </c15:layout>
            </c:ext>
          </c:extLst>
        </c:dLbl>
      </c:pivotFmt>
      <c:pivotFmt>
        <c:idx val="4"/>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820058997050148"/>
                  <c:h val="5.8036363636363622E-2"/>
                </c:manualLayout>
              </c15:layout>
            </c:ext>
          </c:extLst>
        </c:dLbl>
      </c:pivotFmt>
      <c:pivotFmt>
        <c:idx val="5"/>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40117994100293"/>
                  <c:h val="0.11136969696969695"/>
                </c:manualLayout>
              </c15:layout>
            </c:ext>
          </c:extLst>
        </c:dLbl>
      </c:pivotFmt>
      <c:pivotFmt>
        <c:idx val="6"/>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40117994100293"/>
                  <c:h val="6.773333333333334E-2"/>
                </c:manualLayout>
              </c15:layout>
            </c:ext>
          </c:extLst>
        </c:dLbl>
      </c:pivotFmt>
      <c:pivotFmt>
        <c:idx val="7"/>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330383480825957"/>
                  <c:h val="6.773333333333334E-2"/>
                </c:manualLayout>
              </c15:layout>
            </c:ext>
          </c:extLst>
        </c:dLbl>
      </c:pivotFmt>
      <c:pivotFmt>
        <c:idx val="8"/>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820058997050148"/>
                  <c:h val="5.8036363636363622E-2"/>
                </c:manualLayout>
              </c15:layout>
            </c:ext>
          </c:extLst>
        </c:dLbl>
      </c:pivotFmt>
      <c:pivotFmt>
        <c:idx val="10"/>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40117994100293"/>
                  <c:h val="6.773333333333334E-2"/>
                </c:manualLayout>
              </c15:layout>
            </c:ext>
          </c:extLst>
        </c:dLbl>
      </c:pivotFmt>
      <c:pivotFmt>
        <c:idx val="11"/>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40117994100293"/>
                  <c:h val="0.11136969696969695"/>
                </c:manualLayout>
              </c15:layout>
            </c:ext>
          </c:extLst>
        </c:dLbl>
      </c:pivotFmt>
      <c:pivotFmt>
        <c:idx val="12"/>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330383480825957"/>
                  <c:h val="6.773333333333334E-2"/>
                </c:manualLayout>
              </c15:layout>
            </c:ext>
          </c:extLst>
        </c:dLbl>
      </c:pivotFmt>
      <c:pivotFmt>
        <c:idx val="13"/>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330383480825957"/>
                  <c:h val="7.2581818181818164E-2"/>
                </c:manualLayout>
              </c15:layout>
            </c:ext>
          </c:extLst>
        </c:dLbl>
      </c:pivotFmt>
      <c:pivotFmt>
        <c:idx val="14"/>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820058997050148"/>
                  <c:h val="5.8036363636363622E-2"/>
                </c:manualLayout>
              </c15:layout>
            </c:ext>
          </c:extLst>
        </c:dLbl>
      </c:pivotFmt>
      <c:pivotFmt>
        <c:idx val="16"/>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40117994100293"/>
                  <c:h val="6.773333333333334E-2"/>
                </c:manualLayout>
              </c15:layout>
            </c:ext>
          </c:extLst>
        </c:dLbl>
      </c:pivotFmt>
      <c:pivotFmt>
        <c:idx val="17"/>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40117994100293"/>
                  <c:h val="0.11136969696969695"/>
                </c:manualLayout>
              </c15:layout>
            </c:ext>
          </c:extLst>
        </c:dLbl>
      </c:pivotFmt>
      <c:pivotFmt>
        <c:idx val="18"/>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330383480825957"/>
                  <c:h val="6.773333333333334E-2"/>
                </c:manualLayout>
              </c15:layout>
            </c:ext>
          </c:extLst>
        </c:dLbl>
      </c:pivotFmt>
      <c:pivotFmt>
        <c:idx val="19"/>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330383480825957"/>
                  <c:h val="7.2581818181818164E-2"/>
                </c:manualLayout>
              </c15:layout>
            </c:ext>
          </c:extLst>
        </c:dLbl>
      </c:pivotFmt>
      <c:pivotFmt>
        <c:idx val="20"/>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820058997050148"/>
                  <c:h val="5.8036363636363622E-2"/>
                </c:manualLayout>
              </c15:layout>
            </c:ext>
          </c:extLst>
        </c:dLbl>
      </c:pivotFmt>
      <c:pivotFmt>
        <c:idx val="22"/>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40117994100293"/>
                  <c:h val="6.773333333333334E-2"/>
                </c:manualLayout>
              </c15:layout>
            </c:ext>
          </c:extLst>
        </c:dLbl>
      </c:pivotFmt>
      <c:pivotFmt>
        <c:idx val="23"/>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40117994100293"/>
                  <c:h val="0.11136969696969695"/>
                </c:manualLayout>
              </c15:layout>
            </c:ext>
          </c:extLst>
        </c:dLbl>
      </c:pivotFmt>
      <c:pivotFmt>
        <c:idx val="24"/>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330383480825957"/>
                  <c:h val="6.773333333333334E-2"/>
                </c:manualLayout>
              </c15:layout>
            </c:ext>
          </c:extLst>
        </c:dLbl>
      </c:pivotFmt>
      <c:pivotFmt>
        <c:idx val="25"/>
        <c:spPr>
          <a:solidFill>
            <a:srgbClr val="D0AC2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330383480825957"/>
                  <c:h val="7.2581818181818164E-2"/>
                </c:manualLayout>
              </c15:layout>
            </c:ext>
          </c:extLst>
        </c:dLbl>
      </c:pivotFmt>
    </c:pivotFmts>
    <c:plotArea>
      <c:layout>
        <c:manualLayout>
          <c:layoutTarget val="inner"/>
          <c:xMode val="edge"/>
          <c:yMode val="edge"/>
          <c:x val="0.36576266462267437"/>
          <c:y val="5.3252223070778357E-2"/>
          <c:w val="0.53923768378510206"/>
          <c:h val="0.91220135429535698"/>
        </c:manualLayout>
      </c:layout>
      <c:barChart>
        <c:barDir val="bar"/>
        <c:grouping val="clustered"/>
        <c:varyColors val="0"/>
        <c:ser>
          <c:idx val="0"/>
          <c:order val="0"/>
          <c:tx>
            <c:strRef>
              <c:f>'Sheets Design'!$B$34</c:f>
              <c:strCache>
                <c:ptCount val="1"/>
                <c:pt idx="0">
                  <c:v>Total</c:v>
                </c:pt>
              </c:strCache>
            </c:strRef>
          </c:tx>
          <c:spPr>
            <a:solidFill>
              <a:srgbClr val="D0AC2C"/>
            </a:solidFill>
            <a:ln>
              <a:noFill/>
            </a:ln>
            <a:effectLst/>
          </c:spPr>
          <c:invertIfNegative val="0"/>
          <c:dPt>
            <c:idx val="11"/>
            <c:invertIfNegative val="0"/>
            <c:bubble3D val="0"/>
            <c:spPr>
              <a:solidFill>
                <a:srgbClr val="D0AC2C"/>
              </a:solidFill>
              <a:ln>
                <a:noFill/>
              </a:ln>
              <a:effectLst/>
            </c:spPr>
            <c:extLst>
              <c:ext xmlns:c16="http://schemas.microsoft.com/office/drawing/2014/chart" uri="{C3380CC4-5D6E-409C-BE32-E72D297353CC}">
                <c16:uniqueId val="{00000002-358B-4F30-B7A9-26BB450513E7}"/>
              </c:ext>
            </c:extLst>
          </c:dPt>
          <c:dPt>
            <c:idx val="12"/>
            <c:invertIfNegative val="0"/>
            <c:bubble3D val="0"/>
            <c:spPr>
              <a:solidFill>
                <a:srgbClr val="D0AC2C"/>
              </a:solidFill>
              <a:ln>
                <a:noFill/>
              </a:ln>
              <a:effectLst/>
            </c:spPr>
            <c:extLst>
              <c:ext xmlns:c16="http://schemas.microsoft.com/office/drawing/2014/chart" uri="{C3380CC4-5D6E-409C-BE32-E72D297353CC}">
                <c16:uniqueId val="{00000004-358B-4F30-B7A9-26BB450513E7}"/>
              </c:ext>
            </c:extLst>
          </c:dPt>
          <c:dPt>
            <c:idx val="13"/>
            <c:invertIfNegative val="0"/>
            <c:bubble3D val="0"/>
            <c:spPr>
              <a:solidFill>
                <a:srgbClr val="D0AC2C"/>
              </a:solidFill>
              <a:ln>
                <a:noFill/>
              </a:ln>
              <a:effectLst/>
            </c:spPr>
            <c:extLst>
              <c:ext xmlns:c16="http://schemas.microsoft.com/office/drawing/2014/chart" uri="{C3380CC4-5D6E-409C-BE32-E72D297353CC}">
                <c16:uniqueId val="{00000006-358B-4F30-B7A9-26BB450513E7}"/>
              </c:ext>
            </c:extLst>
          </c:dPt>
          <c:dPt>
            <c:idx val="14"/>
            <c:invertIfNegative val="0"/>
            <c:bubble3D val="0"/>
            <c:spPr>
              <a:solidFill>
                <a:srgbClr val="D0AC2C"/>
              </a:solidFill>
              <a:ln>
                <a:noFill/>
              </a:ln>
              <a:effectLst/>
            </c:spPr>
            <c:extLst>
              <c:ext xmlns:c16="http://schemas.microsoft.com/office/drawing/2014/chart" uri="{C3380CC4-5D6E-409C-BE32-E72D297353CC}">
                <c16:uniqueId val="{00000008-358B-4F30-B7A9-26BB450513E7}"/>
              </c:ext>
            </c:extLst>
          </c:dPt>
          <c:dPt>
            <c:idx val="15"/>
            <c:invertIfNegative val="0"/>
            <c:bubble3D val="0"/>
            <c:spPr>
              <a:solidFill>
                <a:srgbClr val="D0AC2C"/>
              </a:solidFill>
              <a:ln>
                <a:noFill/>
              </a:ln>
              <a:effectLst/>
            </c:spPr>
            <c:extLst>
              <c:ext xmlns:c16="http://schemas.microsoft.com/office/drawing/2014/chart" uri="{C3380CC4-5D6E-409C-BE32-E72D297353CC}">
                <c16:uniqueId val="{0000000A-358B-4F30-B7A9-26BB450513E7}"/>
              </c:ext>
            </c:extLst>
          </c:dPt>
          <c:dLbls>
            <c:dLbl>
              <c:idx val="11"/>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820058997050148"/>
                      <c:h val="5.8036363636363622E-2"/>
                    </c:manualLayout>
                  </c15:layout>
                </c:ext>
                <c:ext xmlns:c16="http://schemas.microsoft.com/office/drawing/2014/chart" uri="{C3380CC4-5D6E-409C-BE32-E72D297353CC}">
                  <c16:uniqueId val="{00000002-358B-4F30-B7A9-26BB450513E7}"/>
                </c:ext>
              </c:extLst>
            </c:dLbl>
            <c:dLbl>
              <c:idx val="12"/>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40117994100293"/>
                      <c:h val="6.773333333333334E-2"/>
                    </c:manualLayout>
                  </c15:layout>
                </c:ext>
                <c:ext xmlns:c16="http://schemas.microsoft.com/office/drawing/2014/chart" uri="{C3380CC4-5D6E-409C-BE32-E72D297353CC}">
                  <c16:uniqueId val="{00000004-358B-4F30-B7A9-26BB450513E7}"/>
                </c:ext>
              </c:extLst>
            </c:dLbl>
            <c:dLbl>
              <c:idx val="13"/>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40117994100293"/>
                      <c:h val="0.11136969696969695"/>
                    </c:manualLayout>
                  </c15:layout>
                </c:ext>
                <c:ext xmlns:c16="http://schemas.microsoft.com/office/drawing/2014/chart" uri="{C3380CC4-5D6E-409C-BE32-E72D297353CC}">
                  <c16:uniqueId val="{00000006-358B-4F30-B7A9-26BB450513E7}"/>
                </c:ext>
              </c:extLst>
            </c:dLbl>
            <c:dLbl>
              <c:idx val="14"/>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330383480825957"/>
                      <c:h val="6.773333333333334E-2"/>
                    </c:manualLayout>
                  </c15:layout>
                </c:ext>
                <c:ext xmlns:c16="http://schemas.microsoft.com/office/drawing/2014/chart" uri="{C3380CC4-5D6E-409C-BE32-E72D297353CC}">
                  <c16:uniqueId val="{00000008-358B-4F30-B7A9-26BB450513E7}"/>
                </c:ext>
              </c:extLst>
            </c:dLbl>
            <c:dLbl>
              <c:idx val="15"/>
              <c:spPr>
                <a:noFill/>
                <a:ln>
                  <a:noFill/>
                </a:ln>
                <a:effectLst/>
              </c:spPr>
              <c:txPr>
                <a:bodyPr rot="0" spcFirstLastPara="1" vertOverflow="ellipsis" vert="horz" wrap="square" lIns="38100" tIns="19050" rIns="38100" bIns="19050" anchor="ctr" anchorCtr="1">
                  <a:no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330383480825957"/>
                      <c:h val="7.2581818181818164E-2"/>
                    </c:manualLayout>
                  </c15:layout>
                </c:ext>
                <c:ext xmlns:c16="http://schemas.microsoft.com/office/drawing/2014/chart" uri="{C3380CC4-5D6E-409C-BE32-E72D297353CC}">
                  <c16:uniqueId val="{0000000A-358B-4F30-B7A9-26BB450513E7}"/>
                </c:ext>
              </c:extLst>
            </c:dLbl>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Design'!$B$35:$B$50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B-358B-4F30-B7A9-26BB450513E7}"/>
            </c:ext>
          </c:extLst>
        </c:ser>
        <c:dLbls>
          <c:dLblPos val="outEnd"/>
          <c:showLegendKey val="0"/>
          <c:showVal val="1"/>
          <c:showCatName val="0"/>
          <c:showSerName val="0"/>
          <c:showPercent val="0"/>
          <c:showBubbleSize val="0"/>
        </c:dLbls>
        <c:gapWidth val="70"/>
        <c:axId val="1652037903"/>
        <c:axId val="1652039343"/>
      </c:barChart>
      <c:catAx>
        <c:axId val="1652037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652039343"/>
        <c:crosses val="autoZero"/>
        <c:auto val="1"/>
        <c:lblAlgn val="ctr"/>
        <c:lblOffset val="100"/>
        <c:noMultiLvlLbl val="0"/>
      </c:catAx>
      <c:valAx>
        <c:axId val="1652039343"/>
        <c:scaling>
          <c:orientation val="minMax"/>
        </c:scaling>
        <c:delete val="1"/>
        <c:axPos val="b"/>
        <c:numFmt formatCode="&quot;$&quot;0.0,&quot;K&quot;" sourceLinked="1"/>
        <c:majorTickMark val="none"/>
        <c:minorTickMark val="none"/>
        <c:tickLblPos val="nextTo"/>
        <c:crossAx val="1652037903"/>
        <c:crosses val="autoZero"/>
        <c:crossBetween val="between"/>
      </c:valAx>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2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bg1">
                <a:lumMod val="9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bg1">
                <a:lumMod val="95000"/>
              </a:schemeClr>
            </a:solidFill>
          </a:ln>
          <a:effectLst>
            <a:innerShdw dist="12700" dir="16200000">
              <a:schemeClr val="lt1">
                <a:alpha val="75000"/>
              </a:schemeClr>
            </a:innerShdw>
          </a:effectLst>
        </c:spPr>
        <c:dLbl>
          <c:idx val="0"/>
          <c:layout>
            <c:manualLayout>
              <c:x val="2.6067114815788639E-3"/>
              <c:y val="-0.158730158730158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bg1">
                <a:lumMod val="95000"/>
              </a:schemeClr>
            </a:solidFill>
          </a:ln>
          <a:effectLst>
            <a:innerShdw dist="12700" dir="16200000">
              <a:schemeClr val="lt1">
                <a:alpha val="75000"/>
              </a:schemeClr>
            </a:innerShdw>
          </a:effectLst>
        </c:spPr>
        <c:dLbl>
          <c:idx val="0"/>
          <c:layout>
            <c:manualLayout>
              <c:x val="0"/>
              <c:y val="-0.190476190476190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bg1">
                <a:lumMod val="95000"/>
              </a:schemeClr>
            </a:solidFill>
          </a:ln>
          <a:effectLst>
            <a:innerShdw dist="12700" dir="16200000">
              <a:schemeClr val="lt1">
                <a:alpha val="75000"/>
              </a:schemeClr>
            </a:innerShdw>
          </a:effectLst>
        </c:spPr>
        <c:dLbl>
          <c:idx val="0"/>
          <c:layout>
            <c:manualLayout>
              <c:x val="0"/>
              <c:y val="-0.190476190476190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bg1">
                <a:lumMod val="95000"/>
              </a:schemeClr>
            </a:solidFill>
          </a:ln>
          <a:effectLst>
            <a:innerShdw dist="12700" dir="16200000">
              <a:schemeClr val="lt1">
                <a:alpha val="75000"/>
              </a:schemeClr>
            </a:innerShdw>
          </a:effectLst>
        </c:spPr>
        <c:dLbl>
          <c:idx val="0"/>
          <c:layout>
            <c:manualLayout>
              <c:x val="4.7789158431176275E-17"/>
              <c:y val="-0.222222222222222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bg1">
                <a:lumMod val="95000"/>
              </a:schemeClr>
            </a:solidFill>
          </a:ln>
          <a:effectLst>
            <a:innerShdw dist="12700" dir="16200000">
              <a:schemeClr val="lt1">
                <a:alpha val="75000"/>
              </a:schemeClr>
            </a:innerShdw>
          </a:effectLst>
        </c:spPr>
        <c:dLbl>
          <c:idx val="0"/>
          <c:layout>
            <c:manualLayout>
              <c:x val="7.8201344447365873E-3"/>
              <c:y val="-0.22222222222222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bg1">
                <a:lumMod val="95000"/>
              </a:schemeClr>
            </a:solidFill>
          </a:ln>
          <a:effectLst>
            <a:innerShdw dist="12700" dir="16200000">
              <a:schemeClr val="lt1">
                <a:alpha val="75000"/>
              </a:schemeClr>
            </a:innerShdw>
          </a:effectLst>
        </c:spPr>
        <c:dLbl>
          <c:idx val="0"/>
          <c:layout>
            <c:manualLayout>
              <c:x val="0"/>
              <c:y val="-0.22222222222222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bg1">
                <a:lumMod val="95000"/>
              </a:schemeClr>
            </a:solidFill>
          </a:ln>
          <a:effectLst>
            <a:innerShdw dist="12700" dir="16200000">
              <a:schemeClr val="lt1">
                <a:alpha val="75000"/>
              </a:schemeClr>
            </a:innerShdw>
          </a:effectLst>
        </c:spPr>
        <c:dLbl>
          <c:idx val="0"/>
          <c:layout>
            <c:manualLayout>
              <c:x val="2.6067114815787672E-3"/>
              <c:y val="-0.338624338624338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bg1">
                <a:lumMod val="95000"/>
              </a:schemeClr>
            </a:solidFill>
          </a:ln>
          <a:effectLst>
            <a:innerShdw dist="12700" dir="16200000">
              <a:schemeClr val="lt1">
                <a:alpha val="75000"/>
              </a:schemeClr>
            </a:innerShdw>
          </a:effectLst>
        </c:spPr>
        <c:dLbl>
          <c:idx val="0"/>
          <c:layout>
            <c:manualLayout>
              <c:x val="0"/>
              <c:y val="-0.264550264550264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bg1">
                <a:lumMod val="95000"/>
              </a:schemeClr>
            </a:solidFill>
          </a:ln>
          <a:effectLst>
            <a:innerShdw dist="12700" dir="16200000">
              <a:schemeClr val="lt1">
                <a:alpha val="75000"/>
              </a:schemeClr>
            </a:innerShdw>
          </a:effectLst>
        </c:spPr>
        <c:dLbl>
          <c:idx val="0"/>
          <c:layout>
            <c:manualLayout>
              <c:x val="0"/>
              <c:y val="-0.243386243386243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Design'!$B$57</c:f>
              <c:strCache>
                <c:ptCount val="1"/>
                <c:pt idx="0">
                  <c:v>Total</c:v>
                </c:pt>
              </c:strCache>
            </c:strRef>
          </c:tx>
          <c:spPr>
            <a:solidFill>
              <a:srgbClr val="FFD200">
                <a:alpha val="80000"/>
              </a:srgbClr>
            </a:solidFill>
            <a:ln w="25400">
              <a:solidFill>
                <a:schemeClr val="bg1">
                  <a:lumMod val="9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0840-4A4D-8839-DC059CF6114E}"/>
              </c:ext>
            </c:extLst>
          </c:dPt>
          <c:dPt>
            <c:idx val="1"/>
            <c:bubble3D val="0"/>
            <c:extLst>
              <c:ext xmlns:c16="http://schemas.microsoft.com/office/drawing/2014/chart" uri="{C3380CC4-5D6E-409C-BE32-E72D297353CC}">
                <c16:uniqueId val="{00000002-0840-4A4D-8839-DC059CF6114E}"/>
              </c:ext>
            </c:extLst>
          </c:dPt>
          <c:dPt>
            <c:idx val="2"/>
            <c:bubble3D val="0"/>
            <c:extLst>
              <c:ext xmlns:c16="http://schemas.microsoft.com/office/drawing/2014/chart" uri="{C3380CC4-5D6E-409C-BE32-E72D297353CC}">
                <c16:uniqueId val="{00000003-0840-4A4D-8839-DC059CF6114E}"/>
              </c:ext>
            </c:extLst>
          </c:dPt>
          <c:dPt>
            <c:idx val="3"/>
            <c:bubble3D val="0"/>
            <c:extLst>
              <c:ext xmlns:c16="http://schemas.microsoft.com/office/drawing/2014/chart" uri="{C3380CC4-5D6E-409C-BE32-E72D297353CC}">
                <c16:uniqueId val="{00000004-0840-4A4D-8839-DC059CF6114E}"/>
              </c:ext>
            </c:extLst>
          </c:dPt>
          <c:dPt>
            <c:idx val="4"/>
            <c:bubble3D val="0"/>
            <c:extLst>
              <c:ext xmlns:c16="http://schemas.microsoft.com/office/drawing/2014/chart" uri="{C3380CC4-5D6E-409C-BE32-E72D297353CC}">
                <c16:uniqueId val="{00000005-0840-4A4D-8839-DC059CF6114E}"/>
              </c:ext>
            </c:extLst>
          </c:dPt>
          <c:dPt>
            <c:idx val="5"/>
            <c:bubble3D val="0"/>
            <c:extLst>
              <c:ext xmlns:c16="http://schemas.microsoft.com/office/drawing/2014/chart" uri="{C3380CC4-5D6E-409C-BE32-E72D297353CC}">
                <c16:uniqueId val="{00000006-0840-4A4D-8839-DC059CF6114E}"/>
              </c:ext>
            </c:extLst>
          </c:dPt>
          <c:dPt>
            <c:idx val="6"/>
            <c:bubble3D val="0"/>
            <c:extLst>
              <c:ext xmlns:c16="http://schemas.microsoft.com/office/drawing/2014/chart" uri="{C3380CC4-5D6E-409C-BE32-E72D297353CC}">
                <c16:uniqueId val="{00000007-0840-4A4D-8839-DC059CF6114E}"/>
              </c:ext>
            </c:extLst>
          </c:dPt>
          <c:dPt>
            <c:idx val="7"/>
            <c:bubble3D val="0"/>
            <c:extLst>
              <c:ext xmlns:c16="http://schemas.microsoft.com/office/drawing/2014/chart" uri="{C3380CC4-5D6E-409C-BE32-E72D297353CC}">
                <c16:uniqueId val="{00000008-0840-4A4D-8839-DC059CF6114E}"/>
              </c:ext>
            </c:extLst>
          </c:dPt>
          <c:dPt>
            <c:idx val="8"/>
            <c:bubble3D val="0"/>
            <c:extLst>
              <c:ext xmlns:c16="http://schemas.microsoft.com/office/drawing/2014/chart" uri="{C3380CC4-5D6E-409C-BE32-E72D297353CC}">
                <c16:uniqueId val="{00000009-0840-4A4D-8839-DC059CF6114E}"/>
              </c:ext>
            </c:extLst>
          </c:dPt>
          <c:dLbls>
            <c:dLbl>
              <c:idx val="0"/>
              <c:layout>
                <c:manualLayout>
                  <c:x val="2.6067114815788639E-3"/>
                  <c:y val="-0.158730158730158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40-4A4D-8839-DC059CF6114E}"/>
                </c:ext>
              </c:extLst>
            </c:dLbl>
            <c:dLbl>
              <c:idx val="1"/>
              <c:layout>
                <c:manualLayout>
                  <c:x val="0"/>
                  <c:y val="-0.190476190476190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840-4A4D-8839-DC059CF6114E}"/>
                </c:ext>
              </c:extLst>
            </c:dLbl>
            <c:dLbl>
              <c:idx val="2"/>
              <c:layout>
                <c:manualLayout>
                  <c:x val="0"/>
                  <c:y val="-0.190476190476190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40-4A4D-8839-DC059CF6114E}"/>
                </c:ext>
              </c:extLst>
            </c:dLbl>
            <c:dLbl>
              <c:idx val="3"/>
              <c:layout>
                <c:manualLayout>
                  <c:x val="4.7789158431176275E-17"/>
                  <c:y val="-0.222222222222222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840-4A4D-8839-DC059CF6114E}"/>
                </c:ext>
              </c:extLst>
            </c:dLbl>
            <c:dLbl>
              <c:idx val="4"/>
              <c:layout>
                <c:manualLayout>
                  <c:x val="7.8201344447365873E-3"/>
                  <c:y val="-0.222222222222222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840-4A4D-8839-DC059CF6114E}"/>
                </c:ext>
              </c:extLst>
            </c:dLbl>
            <c:dLbl>
              <c:idx val="5"/>
              <c:layout>
                <c:manualLayout>
                  <c:x val="0"/>
                  <c:y val="-0.222222222222222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840-4A4D-8839-DC059CF6114E}"/>
                </c:ext>
              </c:extLst>
            </c:dLbl>
            <c:dLbl>
              <c:idx val="6"/>
              <c:layout>
                <c:manualLayout>
                  <c:x val="2.6067114815787672E-3"/>
                  <c:y val="-0.338624338624338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840-4A4D-8839-DC059CF6114E}"/>
                </c:ext>
              </c:extLst>
            </c:dLbl>
            <c:dLbl>
              <c:idx val="7"/>
              <c:layout>
                <c:manualLayout>
                  <c:x val="0"/>
                  <c:y val="-0.264550264550264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840-4A4D-8839-DC059CF6114E}"/>
                </c:ext>
              </c:extLst>
            </c:dLbl>
            <c:dLbl>
              <c:idx val="8"/>
              <c:layout>
                <c:manualLayout>
                  <c:x val="0"/>
                  <c:y val="-0.243386243386243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840-4A4D-8839-DC059CF6114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Design'!$A$58:$A$66</c:f>
              <c:strCache>
                <c:ptCount val="9"/>
                <c:pt idx="0">
                  <c:v>2011</c:v>
                </c:pt>
                <c:pt idx="1">
                  <c:v>2012</c:v>
                </c:pt>
                <c:pt idx="2">
                  <c:v>2014</c:v>
                </c:pt>
                <c:pt idx="3">
                  <c:v>2015</c:v>
                </c:pt>
                <c:pt idx="4">
                  <c:v>2016</c:v>
                </c:pt>
                <c:pt idx="5">
                  <c:v>2017</c:v>
                </c:pt>
                <c:pt idx="6">
                  <c:v>2018</c:v>
                </c:pt>
                <c:pt idx="7">
                  <c:v>2020</c:v>
                </c:pt>
                <c:pt idx="8">
                  <c:v>2022</c:v>
                </c:pt>
              </c:strCache>
            </c:strRef>
          </c:cat>
          <c:val>
            <c:numRef>
              <c:f>'Sheets Design'!$B$58:$B$66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840-4A4D-8839-DC059CF6114E}"/>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1726291263"/>
        <c:axId val="1726284543"/>
      </c:areaChart>
      <c:catAx>
        <c:axId val="172629126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1726284543"/>
        <c:crosses val="autoZero"/>
        <c:auto val="1"/>
        <c:lblAlgn val="ctr"/>
        <c:lblOffset val="100"/>
        <c:noMultiLvlLbl val="0"/>
      </c:catAx>
      <c:valAx>
        <c:axId val="1726284543"/>
        <c:scaling>
          <c:orientation val="minMax"/>
        </c:scaling>
        <c:delete val="1"/>
        <c:axPos val="l"/>
        <c:numFmt formatCode="&quot;$&quot;0.0,&quot;K&quot;" sourceLinked="1"/>
        <c:majorTickMark val="out"/>
        <c:minorTickMark val="none"/>
        <c:tickLblPos val="nextTo"/>
        <c:crossAx val="17262912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23194631718637079"/>
              <c:y val="-2.5889196282897042E-2"/>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31717385590983"/>
                  <c:h val="0.16976283369984158"/>
                </c:manualLayout>
              </c15:layout>
            </c:ext>
          </c:extLst>
        </c:dLbl>
      </c:pivotFmt>
      <c:pivotFmt>
        <c:idx val="7"/>
        <c:spPr>
          <a:solidFill>
            <a:schemeClr val="accent6">
              <a:lumMod val="50000"/>
            </a:schemeClr>
          </a:solidFill>
          <a:ln w="19050">
            <a:solidFill>
              <a:schemeClr val="lt1"/>
            </a:solidFill>
          </a:ln>
          <a:effectLst/>
        </c:spPr>
        <c:dLbl>
          <c:idx val="0"/>
          <c:layout>
            <c:manualLayout>
              <c:x val="0.19937688183191254"/>
              <c:y val="-5.8252427184466139E-2"/>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114182512266455"/>
                  <c:h val="0.23262135922330096"/>
                </c:manualLayout>
              </c15:layout>
            </c:ext>
          </c:extLst>
        </c:dLbl>
      </c:pivotFmt>
      <c:pivotFmt>
        <c:idx val="8"/>
        <c:spPr>
          <a:solidFill>
            <a:srgbClr val="D0AC2C"/>
          </a:solidFill>
          <a:ln w="19050">
            <a:solidFill>
              <a:schemeClr val="lt1"/>
            </a:solidFill>
          </a:ln>
          <a:effectLst/>
        </c:spPr>
        <c:dLbl>
          <c:idx val="0"/>
          <c:layout>
            <c:manualLayout>
              <c:x val="-0.12323509684979185"/>
              <c:y val="-7.4870776288099156E-2"/>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510662538883376"/>
                  <c:h val="0.24743231420396775"/>
                </c:manualLayout>
              </c15:layout>
            </c:ext>
          </c:extLst>
        </c:dLbl>
      </c:pivotFmt>
    </c:pivotFmts>
    <c:plotArea>
      <c:layout>
        <c:manualLayout>
          <c:layoutTarget val="inner"/>
          <c:xMode val="edge"/>
          <c:yMode val="edge"/>
          <c:x val="0.30827755279123653"/>
          <c:y val="0.19046321912463646"/>
          <c:w val="0.36804635922746365"/>
          <c:h val="0.7510136908562105"/>
        </c:manualLayout>
      </c:layout>
      <c:doughnutChart>
        <c:varyColors val="1"/>
        <c:ser>
          <c:idx val="0"/>
          <c:order val="0"/>
          <c:tx>
            <c:strRef>
              <c:f>'Sheets Design'!$B$72</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96FB-4D59-862E-C4CB994820EB}"/>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96FB-4D59-862E-C4CB994820EB}"/>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96FB-4D59-862E-C4CB994820EB}"/>
              </c:ext>
            </c:extLst>
          </c:dPt>
          <c:dLbls>
            <c:dLbl>
              <c:idx val="0"/>
              <c:layout>
                <c:manualLayout>
                  <c:x val="0.23194631718637079"/>
                  <c:y val="-2.5889196282897042E-2"/>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31717385590983"/>
                      <c:h val="0.16976283369984158"/>
                    </c:manualLayout>
                  </c15:layout>
                </c:ext>
                <c:ext xmlns:c16="http://schemas.microsoft.com/office/drawing/2014/chart" uri="{C3380CC4-5D6E-409C-BE32-E72D297353CC}">
                  <c16:uniqueId val="{00000001-96FB-4D59-862E-C4CB994820EB}"/>
                </c:ext>
              </c:extLst>
            </c:dLbl>
            <c:dLbl>
              <c:idx val="1"/>
              <c:layout>
                <c:manualLayout>
                  <c:x val="0.19937688183191254"/>
                  <c:y val="-5.8252427184466139E-2"/>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4114182512266455"/>
                      <c:h val="0.23262135922330096"/>
                    </c:manualLayout>
                  </c15:layout>
                </c:ext>
                <c:ext xmlns:c16="http://schemas.microsoft.com/office/drawing/2014/chart" uri="{C3380CC4-5D6E-409C-BE32-E72D297353CC}">
                  <c16:uniqueId val="{00000003-96FB-4D59-862E-C4CB994820EB}"/>
                </c:ext>
              </c:extLst>
            </c:dLbl>
            <c:dLbl>
              <c:idx val="2"/>
              <c:layout>
                <c:manualLayout>
                  <c:x val="-0.12323509684979185"/>
                  <c:y val="-7.4870776288099156E-2"/>
                </c:manualLayout>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510662538883376"/>
                      <c:h val="0.24743231420396775"/>
                    </c:manualLayout>
                  </c15:layout>
                </c:ext>
                <c:ext xmlns:c16="http://schemas.microsoft.com/office/drawing/2014/chart" uri="{C3380CC4-5D6E-409C-BE32-E72D297353CC}">
                  <c16:uniqueId val="{00000005-96FB-4D59-862E-C4CB994820EB}"/>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Design'!$A$73:$A$75</c:f>
              <c:strCache>
                <c:ptCount val="3"/>
                <c:pt idx="0">
                  <c:v>High</c:v>
                </c:pt>
                <c:pt idx="1">
                  <c:v>Medium</c:v>
                </c:pt>
                <c:pt idx="2">
                  <c:v>Small</c:v>
                </c:pt>
              </c:strCache>
            </c:strRef>
          </c:cat>
          <c:val>
            <c:numRef>
              <c:f>'Sheets Design'!$B$73:$B$75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96FB-4D59-862E-C4CB994820EB}"/>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t"/>
      <c:layout>
        <c:manualLayout>
          <c:xMode val="edge"/>
          <c:yMode val="edge"/>
          <c:x val="0.13244826045632974"/>
          <c:y val="3.8834951456310676E-2"/>
          <c:w val="0.75171821923999993"/>
          <c:h val="0.16128736335142574"/>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8847154194690735"/>
                  <c:h val="0.18597836865405562"/>
                </c:manualLayout>
              </c15:layout>
            </c:ext>
          </c:extLst>
        </c:dLbl>
      </c:pivotFmt>
      <c:pivotFmt>
        <c:idx val="4"/>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503364693014248"/>
                  <c:h val="0.11716121096522834"/>
                </c:manualLayout>
              </c15:layout>
            </c:ext>
          </c:extLst>
        </c:dLbl>
      </c:pivotFmt>
      <c:pivotFmt>
        <c:idx val="5"/>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79085116354904"/>
                  <c:h val="0.12576335567633176"/>
                </c:manualLayout>
              </c15:layout>
            </c:ext>
          </c:extLst>
        </c:dLbl>
      </c:pivotFmt>
      <c:pivotFmt>
        <c:idx val="6"/>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544433501212009"/>
                  <c:h val="0.14296764509853857"/>
                </c:manualLayout>
              </c15:layout>
            </c:ext>
          </c:extLst>
        </c:dLbl>
      </c:pivotFmt>
    </c:pivotFmts>
    <c:plotArea>
      <c:layout>
        <c:manualLayout>
          <c:layoutTarget val="inner"/>
          <c:xMode val="edge"/>
          <c:yMode val="edge"/>
          <c:x val="0.48028251735916233"/>
          <c:y val="9.4623591822137448E-2"/>
          <c:w val="0.47516697669943392"/>
          <c:h val="0.81075281635572505"/>
        </c:manualLayout>
      </c:layout>
      <c:barChart>
        <c:barDir val="bar"/>
        <c:grouping val="clustered"/>
        <c:varyColors val="0"/>
        <c:ser>
          <c:idx val="0"/>
          <c:order val="0"/>
          <c:tx>
            <c:strRef>
              <c:f>'Sheets Design'!$B$93</c:f>
              <c:strCache>
                <c:ptCount val="1"/>
                <c:pt idx="0">
                  <c:v>Total</c:v>
                </c:pt>
              </c:strCache>
            </c:strRef>
          </c:tx>
          <c:spPr>
            <a:solidFill>
              <a:schemeClr val="accent2">
                <a:lumMod val="75000"/>
              </a:schemeClr>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2-BC03-4E49-8697-13BE047729ED}"/>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3-BC03-4E49-8697-13BE047729ED}"/>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4-BC03-4E49-8697-13BE047729ED}"/>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1-BC03-4E49-8697-13BE047729ED}"/>
              </c:ext>
            </c:extLst>
          </c:dPt>
          <c:dLbls>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503364693014248"/>
                      <c:h val="0.11716121096522834"/>
                    </c:manualLayout>
                  </c15:layout>
                </c:ext>
                <c:ext xmlns:c16="http://schemas.microsoft.com/office/drawing/2014/chart" uri="{C3380CC4-5D6E-409C-BE32-E72D297353CC}">
                  <c16:uniqueId val="{00000002-BC03-4E49-8697-13BE047729ED}"/>
                </c:ext>
              </c:extLst>
            </c:dLbl>
            <c:dLbl>
              <c:idx val="1"/>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79085116354904"/>
                      <c:h val="0.12576335567633176"/>
                    </c:manualLayout>
                  </c15:layout>
                </c:ext>
                <c:ext xmlns:c16="http://schemas.microsoft.com/office/drawing/2014/chart" uri="{C3380CC4-5D6E-409C-BE32-E72D297353CC}">
                  <c16:uniqueId val="{00000003-BC03-4E49-8697-13BE047729ED}"/>
                </c:ext>
              </c:extLst>
            </c:dLbl>
            <c:dLbl>
              <c:idx val="2"/>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544433501212009"/>
                      <c:h val="0.14296764509853857"/>
                    </c:manualLayout>
                  </c15:layout>
                </c:ext>
                <c:ext xmlns:c16="http://schemas.microsoft.com/office/drawing/2014/chart" uri="{C3380CC4-5D6E-409C-BE32-E72D297353CC}">
                  <c16:uniqueId val="{00000004-BC03-4E49-8697-13BE047729ED}"/>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18847154194690735"/>
                      <c:h val="0.18597836865405562"/>
                    </c:manualLayout>
                  </c15:layout>
                </c:ext>
                <c:ext xmlns:c16="http://schemas.microsoft.com/office/drawing/2014/chart" uri="{C3380CC4-5D6E-409C-BE32-E72D297353CC}">
                  <c16:uniqueId val="{00000001-BC03-4E49-8697-13BE047729ED}"/>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Design'!$A$94:$A$97</c:f>
              <c:strCache>
                <c:ptCount val="4"/>
                <c:pt idx="0">
                  <c:v>Grocery Store</c:v>
                </c:pt>
                <c:pt idx="1">
                  <c:v>Supermarket Type3</c:v>
                </c:pt>
                <c:pt idx="2">
                  <c:v>Supermarket Type2</c:v>
                </c:pt>
                <c:pt idx="3">
                  <c:v>Supermarket Type1</c:v>
                </c:pt>
              </c:strCache>
            </c:strRef>
          </c:cat>
          <c:val>
            <c:numRef>
              <c:f>'Sheets Design'!$B$94:$B$97</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C03-4E49-8697-13BE047729ED}"/>
            </c:ext>
          </c:extLst>
        </c:ser>
        <c:dLbls>
          <c:dLblPos val="outEnd"/>
          <c:showLegendKey val="0"/>
          <c:showVal val="1"/>
          <c:showCatName val="0"/>
          <c:showSerName val="0"/>
          <c:showPercent val="0"/>
          <c:showBubbleSize val="0"/>
        </c:dLbls>
        <c:gapWidth val="60"/>
        <c:axId val="2081983919"/>
        <c:axId val="2082001679"/>
      </c:barChart>
      <c:catAx>
        <c:axId val="2081983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01679"/>
        <c:crosses val="autoZero"/>
        <c:auto val="1"/>
        <c:lblAlgn val="ctr"/>
        <c:lblOffset val="100"/>
        <c:noMultiLvlLbl val="0"/>
      </c:catAx>
      <c:valAx>
        <c:axId val="2082001679"/>
        <c:scaling>
          <c:orientation val="minMax"/>
        </c:scaling>
        <c:delete val="1"/>
        <c:axPos val="b"/>
        <c:numFmt formatCode="&quot;$&quot;0.0,&quot;K&quot;" sourceLinked="1"/>
        <c:majorTickMark val="none"/>
        <c:minorTickMark val="none"/>
        <c:tickLblPos val="nextTo"/>
        <c:crossAx val="2081983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641025641025642"/>
                  <c:h val="0.15209535215249503"/>
                </c:manualLayout>
              </c15:layout>
            </c:ext>
          </c:extLst>
        </c:dLbl>
      </c:pivotFmt>
      <c:pivotFmt>
        <c:idx val="4"/>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495726495726494"/>
                  <c:h val="0.18066680214983288"/>
                </c:manualLayout>
              </c15:layout>
            </c:ext>
          </c:extLst>
        </c:dLbl>
      </c:pivotFmt>
      <c:pivotFmt>
        <c:idx val="5"/>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769230769230763"/>
                  <c:h val="0.16161916881827432"/>
                </c:manualLayout>
              </c15:layout>
            </c:ext>
          </c:extLst>
        </c:dLbl>
      </c:pivotFmt>
      <c:pivotFmt>
        <c:idx val="6"/>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495726495726494"/>
                  <c:h val="0.16161916881827432"/>
                </c:manualLayout>
              </c15:layout>
            </c:ext>
          </c:extLst>
        </c:dLbl>
      </c:pivotFmt>
    </c:pivotFmts>
    <c:plotArea>
      <c:layout>
        <c:manualLayout>
          <c:layoutTarget val="inner"/>
          <c:xMode val="edge"/>
          <c:yMode val="edge"/>
          <c:x val="0.22103708190322363"/>
          <c:y val="0.10551558752997602"/>
          <c:w val="0.45503869708594119"/>
          <c:h val="0.78896882494004794"/>
        </c:manualLayout>
      </c:layout>
      <c:barChart>
        <c:barDir val="bar"/>
        <c:grouping val="clustered"/>
        <c:varyColors val="0"/>
        <c:ser>
          <c:idx val="0"/>
          <c:order val="0"/>
          <c:tx>
            <c:strRef>
              <c:f>'Sheets Design'!$B$101</c:f>
              <c:strCache>
                <c:ptCount val="1"/>
                <c:pt idx="0">
                  <c:v>Total</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4-4AAA-4F35-AF63-A5D1F3908185}"/>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4AAA-4F35-AF63-A5D1F3908185}"/>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4AAA-4F35-AF63-A5D1F3908185}"/>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1-4AAA-4F35-AF63-A5D1F3908185}"/>
              </c:ext>
            </c:extLst>
          </c:dPt>
          <c:dLbls>
            <c:dLbl>
              <c:idx val="0"/>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495726495726494"/>
                      <c:h val="0.16161916881827432"/>
                    </c:manualLayout>
                  </c15:layout>
                </c:ext>
                <c:ext xmlns:c16="http://schemas.microsoft.com/office/drawing/2014/chart" uri="{C3380CC4-5D6E-409C-BE32-E72D297353CC}">
                  <c16:uniqueId val="{00000004-4AAA-4F35-AF63-A5D1F3908185}"/>
                </c:ext>
              </c:extLst>
            </c:dLbl>
            <c:dLbl>
              <c:idx val="1"/>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769230769230763"/>
                      <c:h val="0.16161916881827432"/>
                    </c:manualLayout>
                  </c15:layout>
                </c:ext>
                <c:ext xmlns:c16="http://schemas.microsoft.com/office/drawing/2014/chart" uri="{C3380CC4-5D6E-409C-BE32-E72D297353CC}">
                  <c16:uniqueId val="{00000003-4AAA-4F35-AF63-A5D1F3908185}"/>
                </c:ext>
              </c:extLst>
            </c:dLbl>
            <c:dLbl>
              <c:idx val="2"/>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495726495726494"/>
                      <c:h val="0.18066680214983288"/>
                    </c:manualLayout>
                  </c15:layout>
                </c:ext>
                <c:ext xmlns:c16="http://schemas.microsoft.com/office/drawing/2014/chart" uri="{C3380CC4-5D6E-409C-BE32-E72D297353CC}">
                  <c16:uniqueId val="{00000002-4AAA-4F35-AF63-A5D1F3908185}"/>
                </c:ext>
              </c:extLst>
            </c:dLbl>
            <c:dLbl>
              <c:idx val="3"/>
              <c:spPr>
                <a:noFill/>
                <a:ln>
                  <a:noFill/>
                </a:ln>
                <a:effectLst/>
              </c:spPr>
              <c:txPr>
                <a:bodyPr rot="0" spcFirstLastPara="1" vertOverflow="ellipsis" vert="horz" wrap="square" lIns="38100" tIns="19050" rIns="38100" bIns="19050" anchor="ctr" anchorCtr="1">
                  <a:no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641025641025642"/>
                      <c:h val="0.15209535215249503"/>
                    </c:manualLayout>
                  </c15:layout>
                </c:ext>
                <c:ext xmlns:c16="http://schemas.microsoft.com/office/drawing/2014/chart" uri="{C3380CC4-5D6E-409C-BE32-E72D297353CC}">
                  <c16:uniqueId val="{00000001-4AAA-4F35-AF63-A5D1F3908185}"/>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Design'!$A$102:$A$105</c:f>
              <c:strCache>
                <c:ptCount val="4"/>
                <c:pt idx="0">
                  <c:v>Grocery Store</c:v>
                </c:pt>
                <c:pt idx="1">
                  <c:v>Supermarket Type3</c:v>
                </c:pt>
                <c:pt idx="2">
                  <c:v>Supermarket Type2</c:v>
                </c:pt>
                <c:pt idx="3">
                  <c:v>Supermarket Type1</c:v>
                </c:pt>
              </c:strCache>
            </c:strRef>
          </c:cat>
          <c:val>
            <c:numRef>
              <c:f>'Sheets Design'!$B$102:$B$105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AAA-4F35-AF63-A5D1F3908185}"/>
            </c:ext>
          </c:extLst>
        </c:ser>
        <c:dLbls>
          <c:showLegendKey val="0"/>
          <c:showVal val="0"/>
          <c:showCatName val="0"/>
          <c:showSerName val="0"/>
          <c:showPercent val="0"/>
          <c:showBubbleSize val="0"/>
        </c:dLbls>
        <c:gapWidth val="60"/>
        <c:axId val="2081995439"/>
        <c:axId val="2082009359"/>
      </c:barChart>
      <c:catAx>
        <c:axId val="2081995439"/>
        <c:scaling>
          <c:orientation val="minMax"/>
        </c:scaling>
        <c:delete val="1"/>
        <c:axPos val="l"/>
        <c:numFmt formatCode="General" sourceLinked="1"/>
        <c:majorTickMark val="none"/>
        <c:minorTickMark val="none"/>
        <c:tickLblPos val="nextTo"/>
        <c:crossAx val="2082009359"/>
        <c:crosses val="autoZero"/>
        <c:auto val="1"/>
        <c:lblAlgn val="ctr"/>
        <c:lblOffset val="100"/>
        <c:noMultiLvlLbl val="0"/>
      </c:catAx>
      <c:valAx>
        <c:axId val="2082009359"/>
        <c:scaling>
          <c:orientation val="minMax"/>
        </c:scaling>
        <c:delete val="1"/>
        <c:axPos val="b"/>
        <c:numFmt formatCode="\$0" sourceLinked="1"/>
        <c:majorTickMark val="none"/>
        <c:minorTickMark val="none"/>
        <c:tickLblPos val="nextTo"/>
        <c:crossAx val="2081995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030959256389055"/>
                  <c:h val="0.1835630522553604"/>
                </c:manualLayout>
              </c15:layout>
            </c:ext>
          </c:extLst>
        </c:dLbl>
      </c:pivotFmt>
      <c:pivotFmt>
        <c:idx val="4"/>
        <c:spPr>
          <a:solidFill>
            <a:schemeClr val="accent4">
              <a:lumMod val="75000"/>
            </a:schemeClr>
          </a:solidFill>
          <a:ln>
            <a:noFill/>
          </a:ln>
          <a:effectLst/>
        </c:spPr>
        <c:dLbl>
          <c:idx val="0"/>
          <c:layout>
            <c:manualLayout>
              <c:x val="-4.5819064482937686E-3"/>
              <c:y val="-1.149424247059238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616290228777836"/>
                  <c:h val="0.13775894853928089"/>
                </c:manualLayout>
              </c15:layout>
            </c:ext>
          </c:extLst>
        </c:dLbl>
      </c:pivotFmt>
      <c:pivotFmt>
        <c:idx val="5"/>
        <c:spPr>
          <a:solidFill>
            <a:schemeClr val="accent4">
              <a:lumMod val="75000"/>
            </a:schemeClr>
          </a:solidFill>
          <a:ln>
            <a:noFill/>
          </a:ln>
          <a:effectLst/>
        </c:spPr>
        <c:dLbl>
          <c:idx val="0"/>
          <c:layout>
            <c:manualLayout>
              <c:x val="-8.247431606928711E-2"/>
              <c:y val="4.5252923102032191E-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2776678601270235"/>
                  <c:h val="0.12609183990239847"/>
                </c:manualLayout>
              </c15:layout>
            </c:ext>
          </c:extLst>
        </c:dLbl>
      </c:pivotFmt>
    </c:pivotFmts>
    <c:plotArea>
      <c:layout>
        <c:manualLayout>
          <c:layoutTarget val="inner"/>
          <c:xMode val="edge"/>
          <c:yMode val="edge"/>
          <c:x val="0.100801941862462"/>
          <c:y val="0.10445519310086239"/>
          <c:w val="0.79839611627507601"/>
          <c:h val="0.82900037495313084"/>
        </c:manualLayout>
      </c:layout>
      <c:barChart>
        <c:barDir val="bar"/>
        <c:grouping val="clustered"/>
        <c:varyColors val="0"/>
        <c:ser>
          <c:idx val="0"/>
          <c:order val="0"/>
          <c:tx>
            <c:strRef>
              <c:f>'Sheets Design'!$B$109</c:f>
              <c:strCache>
                <c:ptCount val="1"/>
                <c:pt idx="0">
                  <c:v>Total</c:v>
                </c:pt>
              </c:strCache>
            </c:strRef>
          </c:tx>
          <c:spPr>
            <a:solidFill>
              <a:schemeClr val="accent4">
                <a:lumMod val="75000"/>
              </a:schemeClr>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3-C17B-4889-8C62-746B8D0B4AFD}"/>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2-C17B-4889-8C62-746B8D0B4AFD}"/>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1-C17B-4889-8C62-746B8D0B4AFD}"/>
              </c:ext>
            </c:extLst>
          </c:dPt>
          <c:dLbls>
            <c:dLbl>
              <c:idx val="0"/>
              <c:layout>
                <c:manualLayout>
                  <c:x val="-8.247431606928711E-2"/>
                  <c:y val="4.5252923102032191E-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2776678601270235"/>
                      <c:h val="0.12609183990239847"/>
                    </c:manualLayout>
                  </c15:layout>
                </c:ext>
                <c:ext xmlns:c16="http://schemas.microsoft.com/office/drawing/2014/chart" uri="{C3380CC4-5D6E-409C-BE32-E72D297353CC}">
                  <c16:uniqueId val="{00000003-C17B-4889-8C62-746B8D0B4AFD}"/>
                </c:ext>
              </c:extLst>
            </c:dLbl>
            <c:dLbl>
              <c:idx val="2"/>
              <c:layout>
                <c:manualLayout>
                  <c:x val="-4.5819064482937686E-3"/>
                  <c:y val="-1.1494242470592388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616290228777836"/>
                      <c:h val="0.13775894853928089"/>
                    </c:manualLayout>
                  </c15:layout>
                </c:ext>
                <c:ext xmlns:c16="http://schemas.microsoft.com/office/drawing/2014/chart" uri="{C3380CC4-5D6E-409C-BE32-E72D297353CC}">
                  <c16:uniqueId val="{00000002-C17B-4889-8C62-746B8D0B4AFD}"/>
                </c:ext>
              </c:extLst>
            </c:dLbl>
            <c:dLbl>
              <c:idx val="3"/>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030959256389055"/>
                      <c:h val="0.1835630522553604"/>
                    </c:manualLayout>
                  </c15:layout>
                </c:ext>
                <c:ext xmlns:c16="http://schemas.microsoft.com/office/drawing/2014/chart" uri="{C3380CC4-5D6E-409C-BE32-E72D297353CC}">
                  <c16:uniqueId val="{00000001-C17B-4889-8C62-746B8D0B4A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Design'!$A$110:$A$113</c:f>
              <c:strCache>
                <c:ptCount val="4"/>
                <c:pt idx="0">
                  <c:v>Grocery Store</c:v>
                </c:pt>
                <c:pt idx="1">
                  <c:v>Supermarket Type3</c:v>
                </c:pt>
                <c:pt idx="2">
                  <c:v>Supermarket Type2</c:v>
                </c:pt>
                <c:pt idx="3">
                  <c:v>Supermarket Type1</c:v>
                </c:pt>
              </c:strCache>
            </c:strRef>
          </c:cat>
          <c:val>
            <c:numRef>
              <c:f>'Sheets Design'!$B$110:$B$113</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C17B-4889-8C62-746B8D0B4AFD}"/>
            </c:ext>
          </c:extLst>
        </c:ser>
        <c:dLbls>
          <c:dLblPos val="outEnd"/>
          <c:showLegendKey val="0"/>
          <c:showVal val="1"/>
          <c:showCatName val="0"/>
          <c:showSerName val="0"/>
          <c:showPercent val="0"/>
          <c:showBubbleSize val="0"/>
        </c:dLbls>
        <c:gapWidth val="60"/>
        <c:axId val="1536597935"/>
        <c:axId val="2032811615"/>
      </c:barChart>
      <c:catAx>
        <c:axId val="1536597935"/>
        <c:scaling>
          <c:orientation val="minMax"/>
        </c:scaling>
        <c:delete val="1"/>
        <c:axPos val="l"/>
        <c:numFmt formatCode="General" sourceLinked="1"/>
        <c:majorTickMark val="none"/>
        <c:minorTickMark val="none"/>
        <c:tickLblPos val="nextTo"/>
        <c:crossAx val="2032811615"/>
        <c:crosses val="autoZero"/>
        <c:auto val="1"/>
        <c:lblAlgn val="ctr"/>
        <c:lblOffset val="100"/>
        <c:noMultiLvlLbl val="0"/>
      </c:catAx>
      <c:valAx>
        <c:axId val="2032811615"/>
        <c:scaling>
          <c:orientation val="minMax"/>
        </c:scaling>
        <c:delete val="1"/>
        <c:axPos val="b"/>
        <c:numFmt formatCode="General" sourceLinked="1"/>
        <c:majorTickMark val="none"/>
        <c:minorTickMark val="none"/>
        <c:tickLblPos val="nextTo"/>
        <c:crossAx val="153659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7508B10D-3CC5-40A3-BDB9-0AEA235C3A32}">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7508B10D-3CC5-40A3-BDB9-0AEA235C3A32}">
          <cx:dataPt idx="0">
            <cx:spPr>
              <a:solidFill>
                <a:srgbClr val="70AD47">
                  <a:lumMod val="60000"/>
                  <a:lumOff val="40000"/>
                </a:srgbClr>
              </a:solidFill>
            </cx:spPr>
          </cx:dataPt>
          <cx:dataPt idx="1">
            <cx:spPr>
              <a:solidFill>
                <a:srgbClr val="FFD200"/>
              </a:solidFill>
            </cx:spPr>
          </cx:dataPt>
          <cx:dataPt idx="2">
            <cx:spPr>
              <a:solidFill>
                <a:srgbClr val="D0AC2C"/>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25"/>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Sheets Design'!A1"/><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BlinkIT Grocery Data'!A1"/></Relationships>
</file>

<file path=xl/drawings/drawing1.xml><?xml version="1.0" encoding="utf-8"?>
<xdr:wsDr xmlns:xdr="http://schemas.openxmlformats.org/drawingml/2006/spreadsheetDrawing" xmlns:a="http://schemas.openxmlformats.org/drawingml/2006/main">
  <xdr:twoCellAnchor editAs="oneCell">
    <xdr:from>
      <xdr:col>4</xdr:col>
      <xdr:colOff>104775</xdr:colOff>
      <xdr:row>1</xdr:row>
      <xdr:rowOff>9525</xdr:rowOff>
    </xdr:from>
    <xdr:to>
      <xdr:col>6</xdr:col>
      <xdr:colOff>409575</xdr:colOff>
      <xdr:row>8</xdr:row>
      <xdr:rowOff>171450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E46D33CC-11FD-870B-5241-33955543B4E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343400" y="219075"/>
              <a:ext cx="1828800" cy="1600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114300</xdr:colOff>
      <xdr:row>12</xdr:row>
      <xdr:rowOff>171450</xdr:rowOff>
    </xdr:from>
    <xdr:to>
      <xdr:col>3</xdr:col>
      <xdr:colOff>800101</xdr:colOff>
      <xdr:row>17</xdr:row>
      <xdr:rowOff>38100</xdr:rowOff>
    </xdr:to>
    <xdr:graphicFrame macro="">
      <xdr:nvGraphicFramePr>
        <xdr:cNvPr id="3" name="Chart 2">
          <a:extLst>
            <a:ext uri="{FF2B5EF4-FFF2-40B4-BE49-F238E27FC236}">
              <a16:creationId xmlns:a16="http://schemas.microsoft.com/office/drawing/2014/main" id="{27E13C73-0140-C0B2-74A9-F83190FDCC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114300</xdr:colOff>
      <xdr:row>20</xdr:row>
      <xdr:rowOff>76199</xdr:rowOff>
    </xdr:from>
    <xdr:to>
      <xdr:col>5</xdr:col>
      <xdr:colOff>400050</xdr:colOff>
      <xdr:row>26</xdr:row>
      <xdr:rowOff>76200</xdr:rowOff>
    </xdr:to>
    <xdr:graphicFrame macro="">
      <xdr:nvGraphicFramePr>
        <xdr:cNvPr id="4" name="Chart 3">
          <a:extLst>
            <a:ext uri="{FF2B5EF4-FFF2-40B4-BE49-F238E27FC236}">
              <a16:creationId xmlns:a16="http://schemas.microsoft.com/office/drawing/2014/main" id="{FFD03C18-6461-A325-6D4B-95FE7FCFB9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185737</xdr:colOff>
      <xdr:row>32</xdr:row>
      <xdr:rowOff>209549</xdr:rowOff>
    </xdr:from>
    <xdr:to>
      <xdr:col>5</xdr:col>
      <xdr:colOff>457200</xdr:colOff>
      <xdr:row>49</xdr:row>
      <xdr:rowOff>190499</xdr:rowOff>
    </xdr:to>
    <xdr:graphicFrame macro="">
      <xdr:nvGraphicFramePr>
        <xdr:cNvPr id="5" name="Chart 4">
          <a:extLst>
            <a:ext uri="{FF2B5EF4-FFF2-40B4-BE49-F238E27FC236}">
              <a16:creationId xmlns:a16="http://schemas.microsoft.com/office/drawing/2014/main" id="{57AD6BED-1299-F666-0537-6FD6478167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109537</xdr:colOff>
      <xdr:row>55</xdr:row>
      <xdr:rowOff>190500</xdr:rowOff>
    </xdr:from>
    <xdr:to>
      <xdr:col>6</xdr:col>
      <xdr:colOff>676275</xdr:colOff>
      <xdr:row>66</xdr:row>
      <xdr:rowOff>19050</xdr:rowOff>
    </xdr:to>
    <xdr:graphicFrame macro="">
      <xdr:nvGraphicFramePr>
        <xdr:cNvPr id="6" name="Chart 5">
          <a:extLst>
            <a:ext uri="{FF2B5EF4-FFF2-40B4-BE49-F238E27FC236}">
              <a16:creationId xmlns:a16="http://schemas.microsoft.com/office/drawing/2014/main" id="{C19E4950-2D2F-BBDE-DCC7-A106F69A2D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52387</xdr:colOff>
      <xdr:row>71</xdr:row>
      <xdr:rowOff>47624</xdr:rowOff>
    </xdr:from>
    <xdr:to>
      <xdr:col>4</xdr:col>
      <xdr:colOff>266700</xdr:colOff>
      <xdr:row>75</xdr:row>
      <xdr:rowOff>47625</xdr:rowOff>
    </xdr:to>
    <xdr:graphicFrame macro="">
      <xdr:nvGraphicFramePr>
        <xdr:cNvPr id="7" name="Chart 6">
          <a:extLst>
            <a:ext uri="{FF2B5EF4-FFF2-40B4-BE49-F238E27FC236}">
              <a16:creationId xmlns:a16="http://schemas.microsoft.com/office/drawing/2014/main" id="{57822A50-9386-DA50-0527-7EF337867D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438149</xdr:colOff>
      <xdr:row>79</xdr:row>
      <xdr:rowOff>180975</xdr:rowOff>
    </xdr:from>
    <xdr:to>
      <xdr:col>8</xdr:col>
      <xdr:colOff>447675</xdr:colOff>
      <xdr:row>85</xdr:row>
      <xdr:rowOff>190500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987FE699-C8A1-DB84-A102-0F74CD7DE5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381624" y="16306800"/>
              <a:ext cx="2066926" cy="1238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171449</xdr:colOff>
      <xdr:row>92</xdr:row>
      <xdr:rowOff>38099</xdr:rowOff>
    </xdr:from>
    <xdr:to>
      <xdr:col>4</xdr:col>
      <xdr:colOff>800100</xdr:colOff>
      <xdr:row>97</xdr:row>
      <xdr:rowOff>123825</xdr:rowOff>
    </xdr:to>
    <xdr:graphicFrame macro="">
      <xdr:nvGraphicFramePr>
        <xdr:cNvPr id="9" name="Chart 8">
          <a:extLst>
            <a:ext uri="{FF2B5EF4-FFF2-40B4-BE49-F238E27FC236}">
              <a16:creationId xmlns:a16="http://schemas.microsoft.com/office/drawing/2014/main" id="{6280452A-1AF9-B158-5886-60ED817268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142875</xdr:colOff>
      <xdr:row>99</xdr:row>
      <xdr:rowOff>47625</xdr:rowOff>
    </xdr:from>
    <xdr:to>
      <xdr:col>5</xdr:col>
      <xdr:colOff>142875</xdr:colOff>
      <xdr:row>106</xdr:row>
      <xdr:rowOff>76199</xdr:rowOff>
    </xdr:to>
    <xdr:graphicFrame macro="">
      <xdr:nvGraphicFramePr>
        <xdr:cNvPr id="10" name="Chart 9">
          <a:extLst>
            <a:ext uri="{FF2B5EF4-FFF2-40B4-BE49-F238E27FC236}">
              <a16:creationId xmlns:a16="http://schemas.microsoft.com/office/drawing/2014/main" id="{85F3A5D4-939D-A403-F051-ACEFDE52F2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209550</xdr:colOff>
      <xdr:row>107</xdr:row>
      <xdr:rowOff>180975</xdr:rowOff>
    </xdr:from>
    <xdr:to>
      <xdr:col>4</xdr:col>
      <xdr:colOff>57150</xdr:colOff>
      <xdr:row>113</xdr:row>
      <xdr:rowOff>85726</xdr:rowOff>
    </xdr:to>
    <xdr:graphicFrame macro="">
      <xdr:nvGraphicFramePr>
        <xdr:cNvPr id="11" name="Chart 10">
          <a:extLst>
            <a:ext uri="{FF2B5EF4-FFF2-40B4-BE49-F238E27FC236}">
              <a16:creationId xmlns:a16="http://schemas.microsoft.com/office/drawing/2014/main" id="{DF2433FB-478B-EA7D-F04C-E12442EAC9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266700</xdr:colOff>
      <xdr:row>95</xdr:row>
      <xdr:rowOff>95250</xdr:rowOff>
    </xdr:from>
    <xdr:to>
      <xdr:col>13</xdr:col>
      <xdr:colOff>38100</xdr:colOff>
      <xdr:row>108</xdr:row>
      <xdr:rowOff>114300</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2F7CED92-3290-D45B-1E67-C6EFF2FDCEB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743950" y="1948815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419100</xdr:colOff>
      <xdr:row>95</xdr:row>
      <xdr:rowOff>104775</xdr:rowOff>
    </xdr:from>
    <xdr:to>
      <xdr:col>10</xdr:col>
      <xdr:colOff>190500</xdr:colOff>
      <xdr:row>108</xdr:row>
      <xdr:rowOff>123825</xdr:rowOff>
    </xdr:to>
    <mc:AlternateContent xmlns:mc="http://schemas.openxmlformats.org/markup-compatibility/2006" xmlns:a14="http://schemas.microsoft.com/office/drawing/2010/main">
      <mc:Choice Requires="a14">
        <xdr:graphicFrame macro="">
          <xdr:nvGraphicFramePr>
            <xdr:cNvPr id="16" name="Outlet Location Type">
              <a:extLst>
                <a:ext uri="{FF2B5EF4-FFF2-40B4-BE49-F238E27FC236}">
                  <a16:creationId xmlns:a16="http://schemas.microsoft.com/office/drawing/2014/main" id="{3EBB92D7-DE9A-A8A6-FFCF-E43BB6786F0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838950" y="194976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114299</xdr:colOff>
      <xdr:row>0</xdr:row>
      <xdr:rowOff>85726</xdr:rowOff>
    </xdr:from>
    <xdr:to>
      <xdr:col>17</xdr:col>
      <xdr:colOff>285750</xdr:colOff>
      <xdr:row>24</xdr:row>
      <xdr:rowOff>142876</xdr:rowOff>
    </xdr:to>
    <xdr:sp macro="" textlink="">
      <xdr:nvSpPr>
        <xdr:cNvPr id="2" name="Rectangle 1">
          <a:extLst>
            <a:ext uri="{FF2B5EF4-FFF2-40B4-BE49-F238E27FC236}">
              <a16:creationId xmlns:a16="http://schemas.microsoft.com/office/drawing/2014/main" id="{3C049574-6793-2945-F387-46D6908B93CB}"/>
            </a:ext>
          </a:extLst>
        </xdr:cNvPr>
        <xdr:cNvSpPr/>
      </xdr:nvSpPr>
      <xdr:spPr>
        <a:xfrm>
          <a:off x="114299" y="85726"/>
          <a:ext cx="11830051" cy="485775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238122</xdr:colOff>
      <xdr:row>0</xdr:row>
      <xdr:rowOff>161925</xdr:rowOff>
    </xdr:from>
    <xdr:to>
      <xdr:col>2</xdr:col>
      <xdr:colOff>438147</xdr:colOff>
      <xdr:row>24</xdr:row>
      <xdr:rowOff>19050</xdr:rowOff>
    </xdr:to>
    <xdr:sp macro="" textlink="">
      <xdr:nvSpPr>
        <xdr:cNvPr id="3" name="Rectangle: Top Corners Rounded 2">
          <a:extLst>
            <a:ext uri="{FF2B5EF4-FFF2-40B4-BE49-F238E27FC236}">
              <a16:creationId xmlns:a16="http://schemas.microsoft.com/office/drawing/2014/main" id="{E574CC99-A507-77D8-13B6-68BE81CE97C3}"/>
            </a:ext>
          </a:extLst>
        </xdr:cNvPr>
        <xdr:cNvSpPr/>
      </xdr:nvSpPr>
      <xdr:spPr>
        <a:xfrm rot="5400000">
          <a:off x="-1304928" y="1704975"/>
          <a:ext cx="4657725" cy="1571625"/>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238125</xdr:colOff>
      <xdr:row>0</xdr:row>
      <xdr:rowOff>161925</xdr:rowOff>
    </xdr:from>
    <xdr:to>
      <xdr:col>2</xdr:col>
      <xdr:colOff>419100</xdr:colOff>
      <xdr:row>3</xdr:row>
      <xdr:rowOff>66675</xdr:rowOff>
    </xdr:to>
    <xdr:sp macro="" textlink="">
      <xdr:nvSpPr>
        <xdr:cNvPr id="4" name="TextBox 3">
          <a:extLst>
            <a:ext uri="{FF2B5EF4-FFF2-40B4-BE49-F238E27FC236}">
              <a16:creationId xmlns:a16="http://schemas.microsoft.com/office/drawing/2014/main" id="{5FD24549-8EE4-2382-5DBE-36E3C88BDC13}"/>
            </a:ext>
          </a:extLst>
        </xdr:cNvPr>
        <xdr:cNvSpPr txBox="1"/>
      </xdr:nvSpPr>
      <xdr:spPr>
        <a:xfrm>
          <a:off x="238125" y="161925"/>
          <a:ext cx="155257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00">
              <a:latin typeface="Segoe UI Black" panose="020B0A02040204020203" pitchFamily="34" charset="0"/>
              <a:ea typeface="Segoe UI Black" panose="020B0A02040204020203" pitchFamily="34" charset="0"/>
            </a:rPr>
            <a:t>blink</a:t>
          </a:r>
          <a:r>
            <a:rPr lang="en-IN" sz="3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238125</xdr:colOff>
      <xdr:row>3</xdr:row>
      <xdr:rowOff>9526</xdr:rowOff>
    </xdr:from>
    <xdr:to>
      <xdr:col>2</xdr:col>
      <xdr:colOff>419100</xdr:colOff>
      <xdr:row>4</xdr:row>
      <xdr:rowOff>1</xdr:rowOff>
    </xdr:to>
    <xdr:sp macro="" textlink="">
      <xdr:nvSpPr>
        <xdr:cNvPr id="5" name="TextBox 4">
          <a:extLst>
            <a:ext uri="{FF2B5EF4-FFF2-40B4-BE49-F238E27FC236}">
              <a16:creationId xmlns:a16="http://schemas.microsoft.com/office/drawing/2014/main" id="{01526E76-F9A4-398F-612A-4377275819C0}"/>
            </a:ext>
          </a:extLst>
        </xdr:cNvPr>
        <xdr:cNvSpPr txBox="1"/>
      </xdr:nvSpPr>
      <xdr:spPr>
        <a:xfrm>
          <a:off x="238125" y="609601"/>
          <a:ext cx="1552575"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1">
              <a:solidFill>
                <a:schemeClr val="dk1"/>
              </a:solidFill>
              <a:latin typeface="Aptos" panose="020B0004020202020204" pitchFamily="34" charset="0"/>
              <a:ea typeface="Segoe UI Black" panose="020B0A02040204020203" pitchFamily="34" charset="0"/>
            </a:rPr>
            <a:t>India's</a:t>
          </a:r>
          <a:r>
            <a:rPr lang="en-IN" sz="1000" b="1" baseline="0">
              <a:solidFill>
                <a:schemeClr val="dk1"/>
              </a:solidFill>
              <a:latin typeface="Aptos" panose="020B0004020202020204" pitchFamily="34" charset="0"/>
              <a:ea typeface="Segoe UI Black" panose="020B0A02040204020203" pitchFamily="34" charset="0"/>
            </a:rPr>
            <a:t> Last Minute App</a:t>
          </a:r>
          <a:endParaRPr lang="en-IN" sz="1000" b="1">
            <a:solidFill>
              <a:schemeClr val="accent6">
                <a:lumMod val="50000"/>
              </a:schemeClr>
            </a:solidFill>
            <a:latin typeface="Aptos" panose="020B0004020202020204" pitchFamily="34" charset="0"/>
            <a:ea typeface="Segoe UI Black" panose="020B0A02040204020203" pitchFamily="34" charset="0"/>
          </a:endParaRPr>
        </a:p>
      </xdr:txBody>
    </xdr:sp>
    <xdr:clientData/>
  </xdr:twoCellAnchor>
  <xdr:twoCellAnchor>
    <xdr:from>
      <xdr:col>2</xdr:col>
      <xdr:colOff>559592</xdr:colOff>
      <xdr:row>0</xdr:row>
      <xdr:rowOff>180975</xdr:rowOff>
    </xdr:from>
    <xdr:to>
      <xdr:col>8</xdr:col>
      <xdr:colOff>235742</xdr:colOff>
      <xdr:row>9</xdr:row>
      <xdr:rowOff>61913</xdr:rowOff>
    </xdr:to>
    <xdr:grpSp>
      <xdr:nvGrpSpPr>
        <xdr:cNvPr id="10" name="Group 9">
          <a:extLst>
            <a:ext uri="{FF2B5EF4-FFF2-40B4-BE49-F238E27FC236}">
              <a16:creationId xmlns:a16="http://schemas.microsoft.com/office/drawing/2014/main" id="{DB52133E-F927-CA5C-09D5-9BBD7B242CDC}"/>
            </a:ext>
          </a:extLst>
        </xdr:cNvPr>
        <xdr:cNvGrpSpPr/>
      </xdr:nvGrpSpPr>
      <xdr:grpSpPr>
        <a:xfrm>
          <a:off x="1931192" y="180975"/>
          <a:ext cx="3790950" cy="1681163"/>
          <a:chOff x="1928812" y="180975"/>
          <a:chExt cx="3790950" cy="1681163"/>
        </a:xfrm>
      </xdr:grpSpPr>
      <xdr:sp macro="" textlink="">
        <xdr:nvSpPr>
          <xdr:cNvPr id="6" name="Rectangle: Rounded Corners 5">
            <a:extLst>
              <a:ext uri="{FF2B5EF4-FFF2-40B4-BE49-F238E27FC236}">
                <a16:creationId xmlns:a16="http://schemas.microsoft.com/office/drawing/2014/main" id="{C351E327-F227-BC41-C876-99CCCD5A25BA}"/>
              </a:ext>
            </a:extLst>
          </xdr:cNvPr>
          <xdr:cNvSpPr/>
        </xdr:nvSpPr>
        <xdr:spPr>
          <a:xfrm>
            <a:off x="1928812" y="180975"/>
            <a:ext cx="1847850" cy="790575"/>
          </a:xfrm>
          <a:prstGeom prst="roundRect">
            <a:avLst>
              <a:gd name="adj" fmla="val 13253"/>
            </a:avLst>
          </a:prstGeom>
          <a:gradFill flip="none" rotWithShape="1">
            <a:gsLst>
              <a:gs pos="0">
                <a:srgbClr val="FFD200">
                  <a:alpha val="60000"/>
                </a:srgbClr>
              </a:gs>
              <a:gs pos="69000">
                <a:schemeClr val="accent6">
                  <a:lumMod val="75000"/>
                  <a:alpha val="45000"/>
                </a:schemeClr>
              </a:gs>
              <a:gs pos="99000">
                <a:schemeClr val="accent6">
                  <a:lumMod val="50000"/>
                  <a:alpha val="5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B39F060B-DD3B-404A-B297-B73A3787904D}"/>
              </a:ext>
            </a:extLst>
          </xdr:cNvPr>
          <xdr:cNvSpPr/>
        </xdr:nvSpPr>
        <xdr:spPr>
          <a:xfrm>
            <a:off x="3871912" y="180975"/>
            <a:ext cx="1847850" cy="790575"/>
          </a:xfrm>
          <a:prstGeom prst="roundRect">
            <a:avLst>
              <a:gd name="adj" fmla="val 1064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5176BB46-5EDA-4B98-B201-D57E8A2718FF}"/>
              </a:ext>
            </a:extLst>
          </xdr:cNvPr>
          <xdr:cNvSpPr/>
        </xdr:nvSpPr>
        <xdr:spPr>
          <a:xfrm>
            <a:off x="1928812" y="1071563"/>
            <a:ext cx="1847850" cy="790575"/>
          </a:xfrm>
          <a:prstGeom prst="roundRect">
            <a:avLst>
              <a:gd name="adj" fmla="val 1305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B5CBCF4E-1E42-11D3-6C94-9D12D4084022}"/>
              </a:ext>
            </a:extLst>
          </xdr:cNvPr>
          <xdr:cNvSpPr/>
        </xdr:nvSpPr>
        <xdr:spPr>
          <a:xfrm>
            <a:off x="3871912" y="1071563"/>
            <a:ext cx="1847850" cy="790575"/>
          </a:xfrm>
          <a:prstGeom prst="roundRect">
            <a:avLst>
              <a:gd name="adj" fmla="val 1184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2</xdr:col>
      <xdr:colOff>552450</xdr:colOff>
      <xdr:row>0</xdr:row>
      <xdr:rowOff>128588</xdr:rowOff>
    </xdr:from>
    <xdr:to>
      <xdr:col>4</xdr:col>
      <xdr:colOff>409575</xdr:colOff>
      <xdr:row>3</xdr:row>
      <xdr:rowOff>52388</xdr:rowOff>
    </xdr:to>
    <xdr:sp macro="" textlink="'Sheets Design'!$A$9">
      <xdr:nvSpPr>
        <xdr:cNvPr id="11" name="TextBox 10">
          <a:extLst>
            <a:ext uri="{FF2B5EF4-FFF2-40B4-BE49-F238E27FC236}">
              <a16:creationId xmlns:a16="http://schemas.microsoft.com/office/drawing/2014/main" id="{F8E44559-D98F-5A62-0576-48E8C438C6DF}"/>
            </a:ext>
          </a:extLst>
        </xdr:cNvPr>
        <xdr:cNvSpPr txBox="1"/>
      </xdr:nvSpPr>
      <xdr:spPr>
        <a:xfrm>
          <a:off x="1924050" y="128588"/>
          <a:ext cx="122872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95EC3C2-2702-4663-9750-0FD236ABE016}" type="TxLink">
            <a:rPr lang="en-US" sz="1800" b="1" i="0" u="none" strike="noStrike">
              <a:solidFill>
                <a:srgbClr val="000000"/>
              </a:solidFill>
              <a:latin typeface="Calibri"/>
              <a:cs typeface="Calibri"/>
            </a:rPr>
            <a:pPr algn="ctr"/>
            <a:t>$1.20M</a:t>
          </a:fld>
          <a:endParaRPr lang="en-IN" sz="1800" b="1"/>
        </a:p>
      </xdr:txBody>
    </xdr:sp>
    <xdr:clientData/>
  </xdr:twoCellAnchor>
  <xdr:twoCellAnchor>
    <xdr:from>
      <xdr:col>2</xdr:col>
      <xdr:colOff>581026</xdr:colOff>
      <xdr:row>2</xdr:row>
      <xdr:rowOff>104774</xdr:rowOff>
    </xdr:from>
    <xdr:to>
      <xdr:col>4</xdr:col>
      <xdr:colOff>542925</xdr:colOff>
      <xdr:row>3</xdr:row>
      <xdr:rowOff>161925</xdr:rowOff>
    </xdr:to>
    <xdr:sp macro="" textlink="">
      <xdr:nvSpPr>
        <xdr:cNvPr id="12" name="TextBox 11">
          <a:extLst>
            <a:ext uri="{FF2B5EF4-FFF2-40B4-BE49-F238E27FC236}">
              <a16:creationId xmlns:a16="http://schemas.microsoft.com/office/drawing/2014/main" id="{8F355ED6-CF2A-6FC6-E4B9-091180CAF810}"/>
            </a:ext>
          </a:extLst>
        </xdr:cNvPr>
        <xdr:cNvSpPr txBox="1"/>
      </xdr:nvSpPr>
      <xdr:spPr>
        <a:xfrm>
          <a:off x="1952626" y="504824"/>
          <a:ext cx="1333499"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Semibold" panose="020B0702040204020203" pitchFamily="34" charset="0"/>
              <a:cs typeface="Segoe UI Semibold" panose="020B0702040204020203" pitchFamily="34" charset="0"/>
            </a:rPr>
            <a:t>TOTAL</a:t>
          </a:r>
          <a:r>
            <a:rPr lang="en-IN" sz="1400" baseline="0">
              <a:latin typeface="Segoe UI Semibold" panose="020B0702040204020203" pitchFamily="34" charset="0"/>
              <a:cs typeface="Segoe UI Semibold" panose="020B0702040204020203" pitchFamily="34" charset="0"/>
            </a:rPr>
            <a:t> SALES</a:t>
          </a: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5</xdr:col>
      <xdr:colOff>352425</xdr:colOff>
      <xdr:row>0</xdr:row>
      <xdr:rowOff>128588</xdr:rowOff>
    </xdr:from>
    <xdr:to>
      <xdr:col>7</xdr:col>
      <xdr:colOff>209550</xdr:colOff>
      <xdr:row>3</xdr:row>
      <xdr:rowOff>52388</xdr:rowOff>
    </xdr:to>
    <xdr:sp macro="" textlink="'Sheets Design'!B9">
      <xdr:nvSpPr>
        <xdr:cNvPr id="13" name="TextBox 12">
          <a:extLst>
            <a:ext uri="{FF2B5EF4-FFF2-40B4-BE49-F238E27FC236}">
              <a16:creationId xmlns:a16="http://schemas.microsoft.com/office/drawing/2014/main" id="{A3F1E27A-8B98-4755-B49A-075C489DDE39}"/>
            </a:ext>
          </a:extLst>
        </xdr:cNvPr>
        <xdr:cNvSpPr txBox="1"/>
      </xdr:nvSpPr>
      <xdr:spPr>
        <a:xfrm>
          <a:off x="3781425" y="128588"/>
          <a:ext cx="122872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FD9F67F-D135-4212-9FB7-A2A55993F1A5}" type="TxLink">
            <a:rPr lang="en-US" sz="1800" b="1" i="0" u="none" strike="noStrike">
              <a:solidFill>
                <a:srgbClr val="000000"/>
              </a:solidFill>
              <a:latin typeface="Calibri"/>
              <a:ea typeface="+mn-ea"/>
              <a:cs typeface="Calibri"/>
            </a:rPr>
            <a:pPr marL="0" indent="0" algn="ctr"/>
            <a:t>$141</a:t>
          </a:fld>
          <a:endParaRPr lang="en-IN" sz="1800" b="1" i="0" u="none" strike="noStrike">
            <a:solidFill>
              <a:srgbClr val="000000"/>
            </a:solidFill>
            <a:latin typeface="Calibri"/>
            <a:ea typeface="+mn-ea"/>
            <a:cs typeface="Calibri"/>
          </a:endParaRPr>
        </a:p>
      </xdr:txBody>
    </xdr:sp>
    <xdr:clientData/>
  </xdr:twoCellAnchor>
  <xdr:twoCellAnchor>
    <xdr:from>
      <xdr:col>5</xdr:col>
      <xdr:colOff>461963</xdr:colOff>
      <xdr:row>2</xdr:row>
      <xdr:rowOff>57150</xdr:rowOff>
    </xdr:from>
    <xdr:to>
      <xdr:col>7</xdr:col>
      <xdr:colOff>414337</xdr:colOff>
      <xdr:row>4</xdr:row>
      <xdr:rowOff>9525</xdr:rowOff>
    </xdr:to>
    <xdr:sp macro="" textlink="">
      <xdr:nvSpPr>
        <xdr:cNvPr id="16" name="TextBox 15">
          <a:extLst>
            <a:ext uri="{FF2B5EF4-FFF2-40B4-BE49-F238E27FC236}">
              <a16:creationId xmlns:a16="http://schemas.microsoft.com/office/drawing/2014/main" id="{454403D2-4698-60E5-C886-9A54C5CD34C1}"/>
            </a:ext>
          </a:extLst>
        </xdr:cNvPr>
        <xdr:cNvSpPr txBox="1"/>
      </xdr:nvSpPr>
      <xdr:spPr>
        <a:xfrm>
          <a:off x="3890963" y="457200"/>
          <a:ext cx="1323974"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Semibold" panose="020B0702040204020203" pitchFamily="34" charset="0"/>
              <a:cs typeface="Segoe UI Semibold" panose="020B0702040204020203" pitchFamily="34" charset="0"/>
            </a:rPr>
            <a:t>AVG</a:t>
          </a:r>
          <a:r>
            <a:rPr lang="en-IN" sz="1400" baseline="0">
              <a:latin typeface="Segoe UI Semibold" panose="020B0702040204020203" pitchFamily="34" charset="0"/>
              <a:cs typeface="Segoe UI Semibold" panose="020B0702040204020203" pitchFamily="34" charset="0"/>
            </a:rPr>
            <a:t> SALES</a:t>
          </a:r>
          <a:endParaRPr lang="en-IN" sz="1400">
            <a:latin typeface="Segoe UI Semibold" panose="020B0702040204020203" pitchFamily="34" charset="0"/>
            <a:cs typeface="Segoe UI Semibold" panose="020B0702040204020203" pitchFamily="34" charset="0"/>
          </a:endParaRPr>
        </a:p>
      </xdr:txBody>
    </xdr:sp>
    <xdr:clientData/>
  </xdr:twoCellAnchor>
  <xdr:twoCellAnchor>
    <xdr:from>
      <xdr:col>2</xdr:col>
      <xdr:colOff>600075</xdr:colOff>
      <xdr:row>5</xdr:row>
      <xdr:rowOff>80963</xdr:rowOff>
    </xdr:from>
    <xdr:to>
      <xdr:col>4</xdr:col>
      <xdr:colOff>457200</xdr:colOff>
      <xdr:row>8</xdr:row>
      <xdr:rowOff>4763</xdr:rowOff>
    </xdr:to>
    <xdr:sp macro="" textlink="'Sheets Design'!C9">
      <xdr:nvSpPr>
        <xdr:cNvPr id="17" name="TextBox 16">
          <a:extLst>
            <a:ext uri="{FF2B5EF4-FFF2-40B4-BE49-F238E27FC236}">
              <a16:creationId xmlns:a16="http://schemas.microsoft.com/office/drawing/2014/main" id="{E810309F-FC37-58E0-161D-A35F74D55A4A}"/>
            </a:ext>
          </a:extLst>
        </xdr:cNvPr>
        <xdr:cNvSpPr txBox="1"/>
      </xdr:nvSpPr>
      <xdr:spPr>
        <a:xfrm>
          <a:off x="1971675" y="1081088"/>
          <a:ext cx="122872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B01F284-5EE4-4378-87FF-C13D6CB9EB90}" type="TxLink">
            <a:rPr lang="en-US" sz="1800" b="1" i="0" u="none" strike="noStrike">
              <a:solidFill>
                <a:srgbClr val="000000"/>
              </a:solidFill>
              <a:latin typeface="Calibri"/>
              <a:ea typeface="+mn-ea"/>
              <a:cs typeface="Calibri"/>
            </a:rPr>
            <a:pPr marL="0" indent="0" algn="ctr"/>
            <a:t>8523</a:t>
          </a:fld>
          <a:endParaRPr lang="en-IN" sz="1800" b="1" i="0" u="none" strike="noStrike">
            <a:solidFill>
              <a:srgbClr val="000000"/>
            </a:solidFill>
            <a:latin typeface="Calibri"/>
            <a:ea typeface="+mn-ea"/>
            <a:cs typeface="Calibri"/>
          </a:endParaRPr>
        </a:p>
      </xdr:txBody>
    </xdr:sp>
    <xdr:clientData/>
  </xdr:twoCellAnchor>
  <xdr:twoCellAnchor>
    <xdr:from>
      <xdr:col>5</xdr:col>
      <xdr:colOff>495300</xdr:colOff>
      <xdr:row>5</xdr:row>
      <xdr:rowOff>80963</xdr:rowOff>
    </xdr:from>
    <xdr:to>
      <xdr:col>7</xdr:col>
      <xdr:colOff>352425</xdr:colOff>
      <xdr:row>8</xdr:row>
      <xdr:rowOff>4763</xdr:rowOff>
    </xdr:to>
    <xdr:sp macro="" textlink="'Sheets Design'!D9">
      <xdr:nvSpPr>
        <xdr:cNvPr id="18" name="TextBox 17">
          <a:extLst>
            <a:ext uri="{FF2B5EF4-FFF2-40B4-BE49-F238E27FC236}">
              <a16:creationId xmlns:a16="http://schemas.microsoft.com/office/drawing/2014/main" id="{597391C9-77B3-70FC-C3FC-AAB70C4BF7C3}"/>
            </a:ext>
          </a:extLst>
        </xdr:cNvPr>
        <xdr:cNvSpPr txBox="1"/>
      </xdr:nvSpPr>
      <xdr:spPr>
        <a:xfrm>
          <a:off x="3924300" y="1081088"/>
          <a:ext cx="122872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641264D-A2F5-4795-9DB3-DEEF5BE568ED}" type="TxLink">
            <a:rPr lang="en-US" sz="1800" b="1" i="0" u="none" strike="noStrike">
              <a:solidFill>
                <a:srgbClr val="000000"/>
              </a:solidFill>
              <a:latin typeface="Calibri"/>
              <a:ea typeface="+mn-ea"/>
              <a:cs typeface="Calibri"/>
            </a:rPr>
            <a:pPr marL="0" indent="0" algn="ctr"/>
            <a:t>4.0</a:t>
          </a:fld>
          <a:endParaRPr lang="en-IN" sz="1800" b="1" i="0" u="none" strike="noStrike">
            <a:solidFill>
              <a:srgbClr val="000000"/>
            </a:solidFill>
            <a:latin typeface="Calibri"/>
            <a:ea typeface="+mn-ea"/>
            <a:cs typeface="Calibri"/>
          </a:endParaRPr>
        </a:p>
      </xdr:txBody>
    </xdr:sp>
    <xdr:clientData/>
  </xdr:twoCellAnchor>
  <xdr:twoCellAnchor>
    <xdr:from>
      <xdr:col>2</xdr:col>
      <xdr:colOff>600075</xdr:colOff>
      <xdr:row>6</xdr:row>
      <xdr:rowOff>195262</xdr:rowOff>
    </xdr:from>
    <xdr:to>
      <xdr:col>4</xdr:col>
      <xdr:colOff>523875</xdr:colOff>
      <xdr:row>8</xdr:row>
      <xdr:rowOff>157162</xdr:rowOff>
    </xdr:to>
    <xdr:sp macro="" textlink="">
      <xdr:nvSpPr>
        <xdr:cNvPr id="19" name="TextBox 18">
          <a:extLst>
            <a:ext uri="{FF2B5EF4-FFF2-40B4-BE49-F238E27FC236}">
              <a16:creationId xmlns:a16="http://schemas.microsoft.com/office/drawing/2014/main" id="{FFFE0060-C068-333D-9899-B6A652DAD177}"/>
            </a:ext>
          </a:extLst>
        </xdr:cNvPr>
        <xdr:cNvSpPr txBox="1"/>
      </xdr:nvSpPr>
      <xdr:spPr>
        <a:xfrm>
          <a:off x="1971675" y="1395412"/>
          <a:ext cx="12954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a:latin typeface="Segoe UI Semibold" panose="020B0702040204020203" pitchFamily="34" charset="0"/>
              <a:cs typeface="Segoe UI Semibold" panose="020B0702040204020203" pitchFamily="34" charset="0"/>
            </a:rPr>
            <a:t>NO</a:t>
          </a:r>
          <a:r>
            <a:rPr lang="en-IN" sz="1300" baseline="0">
              <a:latin typeface="Segoe UI Semibold" panose="020B0702040204020203" pitchFamily="34" charset="0"/>
              <a:cs typeface="Segoe UI Semibold" panose="020B0702040204020203" pitchFamily="34" charset="0"/>
            </a:rPr>
            <a:t> OF ITEMS</a:t>
          </a:r>
          <a:endParaRPr lang="en-IN" sz="1300">
            <a:latin typeface="Segoe UI Semibold" panose="020B0702040204020203" pitchFamily="34" charset="0"/>
            <a:cs typeface="Segoe UI Semibold" panose="020B0702040204020203" pitchFamily="34" charset="0"/>
          </a:endParaRPr>
        </a:p>
      </xdr:txBody>
    </xdr:sp>
    <xdr:clientData/>
  </xdr:twoCellAnchor>
  <xdr:twoCellAnchor>
    <xdr:from>
      <xdr:col>5</xdr:col>
      <xdr:colOff>495301</xdr:colOff>
      <xdr:row>7</xdr:row>
      <xdr:rowOff>4762</xdr:rowOff>
    </xdr:from>
    <xdr:to>
      <xdr:col>7</xdr:col>
      <xdr:colOff>381000</xdr:colOff>
      <xdr:row>8</xdr:row>
      <xdr:rowOff>147637</xdr:rowOff>
    </xdr:to>
    <xdr:sp macro="" textlink="">
      <xdr:nvSpPr>
        <xdr:cNvPr id="20" name="TextBox 19">
          <a:extLst>
            <a:ext uri="{FF2B5EF4-FFF2-40B4-BE49-F238E27FC236}">
              <a16:creationId xmlns:a16="http://schemas.microsoft.com/office/drawing/2014/main" id="{99174DAB-1F19-5BDB-24F8-0239EDB7F05B}"/>
            </a:ext>
          </a:extLst>
        </xdr:cNvPr>
        <xdr:cNvSpPr txBox="1"/>
      </xdr:nvSpPr>
      <xdr:spPr>
        <a:xfrm>
          <a:off x="3924301" y="1404937"/>
          <a:ext cx="125729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Semibold" panose="020B0702040204020203" pitchFamily="34" charset="0"/>
              <a:cs typeface="Segoe UI Semibold" panose="020B0702040204020203" pitchFamily="34" charset="0"/>
            </a:rPr>
            <a:t>AVG</a:t>
          </a:r>
          <a:r>
            <a:rPr lang="en-IN" sz="1400" baseline="0">
              <a:latin typeface="Segoe UI Semibold" panose="020B0702040204020203" pitchFamily="34" charset="0"/>
              <a:cs typeface="Segoe UI Semibold" panose="020B0702040204020203" pitchFamily="34" charset="0"/>
            </a:rPr>
            <a:t> RATING</a:t>
          </a:r>
          <a:endParaRPr lang="en-IN" sz="1400">
            <a:latin typeface="Segoe UI Semibold" panose="020B0702040204020203" pitchFamily="34" charset="0"/>
            <a:cs typeface="Segoe UI Semibold" panose="020B0702040204020203" pitchFamily="34" charset="0"/>
          </a:endParaRPr>
        </a:p>
      </xdr:txBody>
    </xdr:sp>
    <xdr:clientData/>
  </xdr:twoCellAnchor>
  <xdr:twoCellAnchor editAs="oneCell">
    <xdr:from>
      <xdr:col>7</xdr:col>
      <xdr:colOff>547312</xdr:colOff>
      <xdr:row>1</xdr:row>
      <xdr:rowOff>28575</xdr:rowOff>
    </xdr:from>
    <xdr:to>
      <xdr:col>8</xdr:col>
      <xdr:colOff>166311</xdr:colOff>
      <xdr:row>2</xdr:row>
      <xdr:rowOff>133349</xdr:rowOff>
    </xdr:to>
    <xdr:pic>
      <xdr:nvPicPr>
        <xdr:cNvPr id="21" name="Picture 20">
          <a:extLst>
            <a:ext uri="{FF2B5EF4-FFF2-40B4-BE49-F238E27FC236}">
              <a16:creationId xmlns:a16="http://schemas.microsoft.com/office/drawing/2014/main" id="{1953DC93-48E1-AC4C-2F52-5301294772A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347912" y="228600"/>
          <a:ext cx="304799" cy="304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609600</xdr:colOff>
      <xdr:row>5</xdr:row>
      <xdr:rowOff>95250</xdr:rowOff>
    </xdr:from>
    <xdr:to>
      <xdr:col>5</xdr:col>
      <xdr:colOff>295274</xdr:colOff>
      <xdr:row>7</xdr:row>
      <xdr:rowOff>66674</xdr:rowOff>
    </xdr:to>
    <xdr:pic>
      <xdr:nvPicPr>
        <xdr:cNvPr id="22" name="Picture 21">
          <a:extLst>
            <a:ext uri="{FF2B5EF4-FFF2-40B4-BE49-F238E27FC236}">
              <a16:creationId xmlns:a16="http://schemas.microsoft.com/office/drawing/2014/main" id="{02530EC4-759A-92A9-9581-3686599071A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52800" y="1095375"/>
          <a:ext cx="371474" cy="371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513598</xdr:colOff>
      <xdr:row>5</xdr:row>
      <xdr:rowOff>123825</xdr:rowOff>
    </xdr:from>
    <xdr:to>
      <xdr:col>8</xdr:col>
      <xdr:colOff>200024</xdr:colOff>
      <xdr:row>7</xdr:row>
      <xdr:rowOff>38100</xdr:rowOff>
    </xdr:to>
    <xdr:pic>
      <xdr:nvPicPr>
        <xdr:cNvPr id="23" name="Picture 22">
          <a:extLst>
            <a:ext uri="{FF2B5EF4-FFF2-40B4-BE49-F238E27FC236}">
              <a16:creationId xmlns:a16="http://schemas.microsoft.com/office/drawing/2014/main" id="{2178652B-5A4E-0AF6-E1BE-207BFC7D3F2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314198" y="1123950"/>
          <a:ext cx="372226"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628650</xdr:colOff>
      <xdr:row>1</xdr:row>
      <xdr:rowOff>14287</xdr:rowOff>
    </xdr:from>
    <xdr:to>
      <xdr:col>5</xdr:col>
      <xdr:colOff>276225</xdr:colOff>
      <xdr:row>2</xdr:row>
      <xdr:rowOff>147637</xdr:rowOff>
    </xdr:to>
    <xdr:pic>
      <xdr:nvPicPr>
        <xdr:cNvPr id="24" name="Picture 23">
          <a:extLst>
            <a:ext uri="{FF2B5EF4-FFF2-40B4-BE49-F238E27FC236}">
              <a16:creationId xmlns:a16="http://schemas.microsoft.com/office/drawing/2014/main" id="{F0CA0162-3205-DC10-E6B2-E7323B973C2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371850" y="214312"/>
          <a:ext cx="333375"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547687</xdr:colOff>
      <xdr:row>9</xdr:row>
      <xdr:rowOff>190500</xdr:rowOff>
    </xdr:from>
    <xdr:to>
      <xdr:col>8</xdr:col>
      <xdr:colOff>304801</xdr:colOff>
      <xdr:row>24</xdr:row>
      <xdr:rowOff>47625</xdr:rowOff>
    </xdr:to>
    <xdr:sp macro="" textlink="">
      <xdr:nvSpPr>
        <xdr:cNvPr id="25" name="Rectangle: Rounded Corners 24">
          <a:extLst>
            <a:ext uri="{FF2B5EF4-FFF2-40B4-BE49-F238E27FC236}">
              <a16:creationId xmlns:a16="http://schemas.microsoft.com/office/drawing/2014/main" id="{24FA73F4-E87B-41F7-8D5F-71B35147044C}"/>
            </a:ext>
          </a:extLst>
        </xdr:cNvPr>
        <xdr:cNvSpPr/>
      </xdr:nvSpPr>
      <xdr:spPr>
        <a:xfrm>
          <a:off x="1919287" y="1990725"/>
          <a:ext cx="3871914" cy="2857500"/>
        </a:xfrm>
        <a:prstGeom prst="roundRect">
          <a:avLst>
            <a:gd name="adj" fmla="val 351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514351</xdr:colOff>
      <xdr:row>10</xdr:row>
      <xdr:rowOff>171450</xdr:rowOff>
    </xdr:from>
    <xdr:to>
      <xdr:col>5</xdr:col>
      <xdr:colOff>190501</xdr:colOff>
      <xdr:row>16</xdr:row>
      <xdr:rowOff>0</xdr:rowOff>
    </xdr:to>
    <xdr:graphicFrame macro="">
      <xdr:nvGraphicFramePr>
        <xdr:cNvPr id="26" name="Chart 25">
          <a:extLst>
            <a:ext uri="{FF2B5EF4-FFF2-40B4-BE49-F238E27FC236}">
              <a16:creationId xmlns:a16="http://schemas.microsoft.com/office/drawing/2014/main" id="{845BFBA2-A5E8-4F1F-88E5-5821D5185A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538163</xdr:colOff>
      <xdr:row>9</xdr:row>
      <xdr:rowOff>180974</xdr:rowOff>
    </xdr:from>
    <xdr:to>
      <xdr:col>4</xdr:col>
      <xdr:colOff>452438</xdr:colOff>
      <xdr:row>11</xdr:row>
      <xdr:rowOff>19050</xdr:rowOff>
    </xdr:to>
    <xdr:sp macro="" textlink="">
      <xdr:nvSpPr>
        <xdr:cNvPr id="28" name="TextBox 27">
          <a:extLst>
            <a:ext uri="{FF2B5EF4-FFF2-40B4-BE49-F238E27FC236}">
              <a16:creationId xmlns:a16="http://schemas.microsoft.com/office/drawing/2014/main" id="{8D1A9484-87C2-A6BC-8497-33B0749C0F83}"/>
            </a:ext>
          </a:extLst>
        </xdr:cNvPr>
        <xdr:cNvSpPr txBox="1"/>
      </xdr:nvSpPr>
      <xdr:spPr>
        <a:xfrm>
          <a:off x="1909763" y="1981199"/>
          <a:ext cx="1285875"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chemeClr val="tx1">
                  <a:lumMod val="85000"/>
                  <a:lumOff val="15000"/>
                </a:schemeClr>
              </a:solidFill>
              <a:latin typeface="Segoe UI Semibold" panose="020B0702040204020203" pitchFamily="34" charset="0"/>
              <a:cs typeface="Segoe UI Semibold" panose="020B0702040204020203" pitchFamily="34" charset="0"/>
            </a:rPr>
            <a:t>FAT</a:t>
          </a:r>
          <a:r>
            <a:rPr lang="en-IN" sz="1000" baseline="0">
              <a:solidFill>
                <a:schemeClr val="tx1">
                  <a:lumMod val="85000"/>
                  <a:lumOff val="15000"/>
                </a:schemeClr>
              </a:solidFill>
              <a:latin typeface="Segoe UI Semibold" panose="020B0702040204020203" pitchFamily="34" charset="0"/>
              <a:cs typeface="Segoe UI Semibold" panose="020B0702040204020203" pitchFamily="34" charset="0"/>
            </a:rPr>
            <a:t> CONTENT</a:t>
          </a:r>
          <a:endParaRPr lang="en-IN" sz="1000">
            <a:solidFill>
              <a:schemeClr val="tx1">
                <a:lumMod val="85000"/>
                <a:lumOff val="1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5</xdr:col>
      <xdr:colOff>197644</xdr:colOff>
      <xdr:row>9</xdr:row>
      <xdr:rowOff>161925</xdr:rowOff>
    </xdr:from>
    <xdr:to>
      <xdr:col>5</xdr:col>
      <xdr:colOff>197644</xdr:colOff>
      <xdr:row>24</xdr:row>
      <xdr:rowOff>19050</xdr:rowOff>
    </xdr:to>
    <xdr:cxnSp macro="">
      <xdr:nvCxnSpPr>
        <xdr:cNvPr id="30" name="Straight Connector 29">
          <a:extLst>
            <a:ext uri="{FF2B5EF4-FFF2-40B4-BE49-F238E27FC236}">
              <a16:creationId xmlns:a16="http://schemas.microsoft.com/office/drawing/2014/main" id="{333270F0-81E3-EA34-C092-CE650B69FF82}"/>
            </a:ext>
          </a:extLst>
        </xdr:cNvPr>
        <xdr:cNvCxnSpPr/>
      </xdr:nvCxnSpPr>
      <xdr:spPr>
        <a:xfrm>
          <a:off x="3626644" y="1962150"/>
          <a:ext cx="0" cy="2857500"/>
        </a:xfrm>
        <a:prstGeom prst="line">
          <a:avLst/>
        </a:prstGeom>
        <a:ln w="254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585787</xdr:colOff>
      <xdr:row>16</xdr:row>
      <xdr:rowOff>76200</xdr:rowOff>
    </xdr:from>
    <xdr:to>
      <xdr:col>5</xdr:col>
      <xdr:colOff>104775</xdr:colOff>
      <xdr:row>16</xdr:row>
      <xdr:rowOff>76200</xdr:rowOff>
    </xdr:to>
    <xdr:cxnSp macro="">
      <xdr:nvCxnSpPr>
        <xdr:cNvPr id="33" name="Straight Connector 32">
          <a:extLst>
            <a:ext uri="{FF2B5EF4-FFF2-40B4-BE49-F238E27FC236}">
              <a16:creationId xmlns:a16="http://schemas.microsoft.com/office/drawing/2014/main" id="{B213FB06-66FD-05B6-24F7-89700C2EF27B}"/>
            </a:ext>
          </a:extLst>
        </xdr:cNvPr>
        <xdr:cNvCxnSpPr/>
      </xdr:nvCxnSpPr>
      <xdr:spPr>
        <a:xfrm>
          <a:off x="1957387" y="3276600"/>
          <a:ext cx="1576388" cy="0"/>
        </a:xfrm>
        <a:prstGeom prst="line">
          <a:avLst/>
        </a:prstGeom>
        <a:ln w="254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535781</xdr:colOff>
      <xdr:row>17</xdr:row>
      <xdr:rowOff>114300</xdr:rowOff>
    </xdr:from>
    <xdr:to>
      <xdr:col>5</xdr:col>
      <xdr:colOff>219075</xdr:colOff>
      <xdr:row>24</xdr:row>
      <xdr:rowOff>38100</xdr:rowOff>
    </xdr:to>
    <xdr:graphicFrame macro="">
      <xdr:nvGraphicFramePr>
        <xdr:cNvPr id="14" name="Chart 13">
          <a:extLst>
            <a:ext uri="{FF2B5EF4-FFF2-40B4-BE49-F238E27FC236}">
              <a16:creationId xmlns:a16="http://schemas.microsoft.com/office/drawing/2014/main" id="{30A1094B-50AB-4911-8C93-0FE11C8A6D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538163</xdr:colOff>
      <xdr:row>16</xdr:row>
      <xdr:rowOff>76199</xdr:rowOff>
    </xdr:from>
    <xdr:to>
      <xdr:col>4</xdr:col>
      <xdr:colOff>452438</xdr:colOff>
      <xdr:row>17</xdr:row>
      <xdr:rowOff>114300</xdr:rowOff>
    </xdr:to>
    <xdr:sp macro="" textlink="">
      <xdr:nvSpPr>
        <xdr:cNvPr id="15" name="TextBox 14">
          <a:extLst>
            <a:ext uri="{FF2B5EF4-FFF2-40B4-BE49-F238E27FC236}">
              <a16:creationId xmlns:a16="http://schemas.microsoft.com/office/drawing/2014/main" id="{49133CBC-0C7F-DB83-B043-BA6DF7570AB8}"/>
            </a:ext>
          </a:extLst>
        </xdr:cNvPr>
        <xdr:cNvSpPr txBox="1"/>
      </xdr:nvSpPr>
      <xdr:spPr>
        <a:xfrm>
          <a:off x="1909763" y="3276599"/>
          <a:ext cx="1285875"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chemeClr val="tx1">
                  <a:lumMod val="85000"/>
                  <a:lumOff val="15000"/>
                </a:schemeClr>
              </a:solidFill>
              <a:latin typeface="Segoe UI Semibold" panose="020B0702040204020203" pitchFamily="34" charset="0"/>
              <a:cs typeface="Segoe UI Semibold" panose="020B0702040204020203" pitchFamily="34" charset="0"/>
            </a:rPr>
            <a:t>FAT</a:t>
          </a:r>
          <a:r>
            <a:rPr lang="en-IN" sz="1000" baseline="0">
              <a:solidFill>
                <a:schemeClr val="tx1">
                  <a:lumMod val="85000"/>
                  <a:lumOff val="15000"/>
                </a:schemeClr>
              </a:solidFill>
              <a:latin typeface="Segoe UI Semibold" panose="020B0702040204020203" pitchFamily="34" charset="0"/>
              <a:cs typeface="Segoe UI Semibold" panose="020B0702040204020203" pitchFamily="34" charset="0"/>
            </a:rPr>
            <a:t> BY OUTLET</a:t>
          </a:r>
          <a:endParaRPr lang="en-IN" sz="1000">
            <a:solidFill>
              <a:schemeClr val="tx1">
                <a:lumMod val="85000"/>
                <a:lumOff val="1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5</xdr:col>
      <xdr:colOff>200025</xdr:colOff>
      <xdr:row>10</xdr:row>
      <xdr:rowOff>9524</xdr:rowOff>
    </xdr:from>
    <xdr:to>
      <xdr:col>8</xdr:col>
      <xdr:colOff>266700</xdr:colOff>
      <xdr:row>24</xdr:row>
      <xdr:rowOff>28575</xdr:rowOff>
    </xdr:to>
    <xdr:graphicFrame macro="">
      <xdr:nvGraphicFramePr>
        <xdr:cNvPr id="27" name="Chart 26">
          <a:extLst>
            <a:ext uri="{FF2B5EF4-FFF2-40B4-BE49-F238E27FC236}">
              <a16:creationId xmlns:a16="http://schemas.microsoft.com/office/drawing/2014/main" id="{0C547E4C-C576-4E65-912B-F1971E8B01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185738</xdr:colOff>
      <xdr:row>9</xdr:row>
      <xdr:rowOff>114299</xdr:rowOff>
    </xdr:from>
    <xdr:to>
      <xdr:col>7</xdr:col>
      <xdr:colOff>100013</xdr:colOff>
      <xdr:row>10</xdr:row>
      <xdr:rowOff>152400</xdr:rowOff>
    </xdr:to>
    <xdr:sp macro="" textlink="">
      <xdr:nvSpPr>
        <xdr:cNvPr id="29" name="TextBox 28">
          <a:extLst>
            <a:ext uri="{FF2B5EF4-FFF2-40B4-BE49-F238E27FC236}">
              <a16:creationId xmlns:a16="http://schemas.microsoft.com/office/drawing/2014/main" id="{F3F1CDB5-F5FB-5A48-863F-1922ECD84FB2}"/>
            </a:ext>
          </a:extLst>
        </xdr:cNvPr>
        <xdr:cNvSpPr txBox="1"/>
      </xdr:nvSpPr>
      <xdr:spPr>
        <a:xfrm>
          <a:off x="3614738" y="1914524"/>
          <a:ext cx="1285875"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chemeClr val="tx1">
                  <a:lumMod val="85000"/>
                  <a:lumOff val="15000"/>
                </a:schemeClr>
              </a:solidFill>
              <a:latin typeface="Segoe UI Semibold" panose="020B0702040204020203" pitchFamily="34" charset="0"/>
              <a:cs typeface="Segoe UI Semibold" panose="020B0702040204020203" pitchFamily="34" charset="0"/>
            </a:rPr>
            <a:t>ITEM</a:t>
          </a:r>
          <a:r>
            <a:rPr lang="en-IN" sz="1000" baseline="0">
              <a:solidFill>
                <a:schemeClr val="tx1">
                  <a:lumMod val="85000"/>
                  <a:lumOff val="15000"/>
                </a:schemeClr>
              </a:solidFill>
              <a:latin typeface="Segoe UI Semibold" panose="020B0702040204020203" pitchFamily="34" charset="0"/>
              <a:cs typeface="Segoe UI Semibold" panose="020B0702040204020203" pitchFamily="34" charset="0"/>
            </a:rPr>
            <a:t> TYPE</a:t>
          </a:r>
          <a:endParaRPr lang="en-IN" sz="1000">
            <a:solidFill>
              <a:schemeClr val="tx1">
                <a:lumMod val="85000"/>
                <a:lumOff val="15000"/>
              </a:schemeClr>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0</xdr:col>
      <xdr:colOff>285750</xdr:colOff>
      <xdr:row>5</xdr:row>
      <xdr:rowOff>104774</xdr:rowOff>
    </xdr:from>
    <xdr:to>
      <xdr:col>2</xdr:col>
      <xdr:colOff>361950</xdr:colOff>
      <xdr:row>12</xdr:row>
      <xdr:rowOff>19050</xdr:rowOff>
    </xdr:to>
    <mc:AlternateContent xmlns:mc="http://schemas.openxmlformats.org/markup-compatibility/2006" xmlns:a14="http://schemas.microsoft.com/office/drawing/2010/main">
      <mc:Choice Requires="a14">
        <xdr:graphicFrame macro="">
          <xdr:nvGraphicFramePr>
            <xdr:cNvPr id="31" name="Outlet Size 1">
              <a:extLst>
                <a:ext uri="{FF2B5EF4-FFF2-40B4-BE49-F238E27FC236}">
                  <a16:creationId xmlns:a16="http://schemas.microsoft.com/office/drawing/2014/main" id="{2478A097-4C15-41F5-88B9-DD8A87F2E7A9}"/>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85750" y="1104899"/>
              <a:ext cx="1447800" cy="13144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481011</xdr:colOff>
      <xdr:row>0</xdr:row>
      <xdr:rowOff>171450</xdr:rowOff>
    </xdr:from>
    <xdr:to>
      <xdr:col>16</xdr:col>
      <xdr:colOff>19050</xdr:colOff>
      <xdr:row>24</xdr:row>
      <xdr:rowOff>57150</xdr:rowOff>
    </xdr:to>
    <xdr:sp macro="" textlink="">
      <xdr:nvSpPr>
        <xdr:cNvPr id="32" name="Rectangle: Rounded Corners 31">
          <a:extLst>
            <a:ext uri="{FF2B5EF4-FFF2-40B4-BE49-F238E27FC236}">
              <a16:creationId xmlns:a16="http://schemas.microsoft.com/office/drawing/2014/main" id="{8AE53518-E270-403A-A2B5-C53510111FBB}"/>
            </a:ext>
          </a:extLst>
        </xdr:cNvPr>
        <xdr:cNvSpPr/>
      </xdr:nvSpPr>
      <xdr:spPr>
        <a:xfrm>
          <a:off x="5967411" y="171450"/>
          <a:ext cx="5024439" cy="4686300"/>
        </a:xfrm>
        <a:prstGeom prst="roundRect">
          <a:avLst>
            <a:gd name="adj" fmla="val 209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466725</xdr:colOff>
      <xdr:row>0</xdr:row>
      <xdr:rowOff>133349</xdr:rowOff>
    </xdr:from>
    <xdr:to>
      <xdr:col>11</xdr:col>
      <xdr:colOff>223837</xdr:colOff>
      <xdr:row>1</xdr:row>
      <xdr:rowOff>171450</xdr:rowOff>
    </xdr:to>
    <xdr:sp macro="" textlink="">
      <xdr:nvSpPr>
        <xdr:cNvPr id="35" name="TextBox 34">
          <a:extLst>
            <a:ext uri="{FF2B5EF4-FFF2-40B4-BE49-F238E27FC236}">
              <a16:creationId xmlns:a16="http://schemas.microsoft.com/office/drawing/2014/main" id="{2B4CD2C5-4036-793F-78F1-3374D45E78E7}"/>
            </a:ext>
          </a:extLst>
        </xdr:cNvPr>
        <xdr:cNvSpPr txBox="1"/>
      </xdr:nvSpPr>
      <xdr:spPr>
        <a:xfrm>
          <a:off x="5953125" y="133349"/>
          <a:ext cx="1814512"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chemeClr val="tx1">
                  <a:lumMod val="85000"/>
                  <a:lumOff val="15000"/>
                </a:schemeClr>
              </a:solidFill>
              <a:latin typeface="Segoe UI Semibold" panose="020B0702040204020203" pitchFamily="34" charset="0"/>
              <a:cs typeface="Segoe UI Semibold" panose="020B0702040204020203" pitchFamily="34" charset="0"/>
            </a:rPr>
            <a:t>OUTLET</a:t>
          </a:r>
          <a:r>
            <a:rPr lang="en-IN" sz="1000" baseline="0">
              <a:solidFill>
                <a:schemeClr val="tx1">
                  <a:lumMod val="85000"/>
                  <a:lumOff val="15000"/>
                </a:schemeClr>
              </a:solidFill>
              <a:latin typeface="Segoe UI Semibold" panose="020B0702040204020203" pitchFamily="34" charset="0"/>
              <a:cs typeface="Segoe UI Semibold" panose="020B0702040204020203" pitchFamily="34" charset="0"/>
            </a:rPr>
            <a:t> ESTABLISHMENT</a:t>
          </a:r>
          <a:endParaRPr lang="en-IN" sz="1000">
            <a:solidFill>
              <a:schemeClr val="tx1">
                <a:lumMod val="85000"/>
                <a:lumOff val="1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8</xdr:col>
      <xdr:colOff>528635</xdr:colOff>
      <xdr:row>1</xdr:row>
      <xdr:rowOff>66676</xdr:rowOff>
    </xdr:from>
    <xdr:to>
      <xdr:col>15</xdr:col>
      <xdr:colOff>600074</xdr:colOff>
      <xdr:row>7</xdr:row>
      <xdr:rowOff>47626</xdr:rowOff>
    </xdr:to>
    <xdr:graphicFrame macro="">
      <xdr:nvGraphicFramePr>
        <xdr:cNvPr id="36" name="Chart 35">
          <a:extLst>
            <a:ext uri="{FF2B5EF4-FFF2-40B4-BE49-F238E27FC236}">
              <a16:creationId xmlns:a16="http://schemas.microsoft.com/office/drawing/2014/main" id="{255957C5-FAE6-40DA-9D1F-F082F2C223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471487</xdr:colOff>
      <xdr:row>7</xdr:row>
      <xdr:rowOff>152400</xdr:rowOff>
    </xdr:from>
    <xdr:to>
      <xdr:col>15</xdr:col>
      <xdr:colOff>581025</xdr:colOff>
      <xdr:row>7</xdr:row>
      <xdr:rowOff>180975</xdr:rowOff>
    </xdr:to>
    <xdr:cxnSp macro="">
      <xdr:nvCxnSpPr>
        <xdr:cNvPr id="38" name="Straight Connector 37">
          <a:extLst>
            <a:ext uri="{FF2B5EF4-FFF2-40B4-BE49-F238E27FC236}">
              <a16:creationId xmlns:a16="http://schemas.microsoft.com/office/drawing/2014/main" id="{2A2A5F8B-91EC-4E57-840E-9F4DC7BE9819}"/>
            </a:ext>
          </a:extLst>
        </xdr:cNvPr>
        <xdr:cNvCxnSpPr/>
      </xdr:nvCxnSpPr>
      <xdr:spPr>
        <a:xfrm flipV="1">
          <a:off x="5957887" y="1552575"/>
          <a:ext cx="4910138" cy="28575"/>
        </a:xfrm>
        <a:prstGeom prst="line">
          <a:avLst/>
        </a:prstGeom>
        <a:ln w="254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466725</xdr:colOff>
      <xdr:row>8</xdr:row>
      <xdr:rowOff>38099</xdr:rowOff>
    </xdr:from>
    <xdr:to>
      <xdr:col>11</xdr:col>
      <xdr:colOff>223837</xdr:colOff>
      <xdr:row>9</xdr:row>
      <xdr:rowOff>76200</xdr:rowOff>
    </xdr:to>
    <xdr:sp macro="" textlink="">
      <xdr:nvSpPr>
        <xdr:cNvPr id="40" name="TextBox 39">
          <a:extLst>
            <a:ext uri="{FF2B5EF4-FFF2-40B4-BE49-F238E27FC236}">
              <a16:creationId xmlns:a16="http://schemas.microsoft.com/office/drawing/2014/main" id="{732B0BF0-FA19-D9F3-2105-5DB2B3A4F8D1}"/>
            </a:ext>
          </a:extLst>
        </xdr:cNvPr>
        <xdr:cNvSpPr txBox="1"/>
      </xdr:nvSpPr>
      <xdr:spPr>
        <a:xfrm>
          <a:off x="5953125" y="1638299"/>
          <a:ext cx="1814512"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chemeClr val="tx1">
                  <a:lumMod val="85000"/>
                  <a:lumOff val="15000"/>
                </a:schemeClr>
              </a:solidFill>
              <a:latin typeface="Segoe UI Semibold" panose="020B0702040204020203" pitchFamily="34" charset="0"/>
              <a:cs typeface="Segoe UI Semibold" panose="020B0702040204020203" pitchFamily="34" charset="0"/>
            </a:rPr>
            <a:t>OUTLET</a:t>
          </a:r>
          <a:r>
            <a:rPr lang="en-IN" sz="1000" baseline="0">
              <a:solidFill>
                <a:schemeClr val="tx1">
                  <a:lumMod val="85000"/>
                  <a:lumOff val="15000"/>
                </a:schemeClr>
              </a:solidFill>
              <a:latin typeface="Segoe UI Semibold" panose="020B0702040204020203" pitchFamily="34" charset="0"/>
              <a:cs typeface="Segoe UI Semibold" panose="020B0702040204020203" pitchFamily="34" charset="0"/>
            </a:rPr>
            <a:t> SIZE</a:t>
          </a:r>
          <a:endParaRPr lang="en-IN" sz="1000">
            <a:solidFill>
              <a:schemeClr val="tx1">
                <a:lumMod val="85000"/>
                <a:lumOff val="1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8</xdr:col>
      <xdr:colOff>481012</xdr:colOff>
      <xdr:row>9</xdr:row>
      <xdr:rowOff>76200</xdr:rowOff>
    </xdr:from>
    <xdr:to>
      <xdr:col>11</xdr:col>
      <xdr:colOff>581025</xdr:colOff>
      <xdr:row>14</xdr:row>
      <xdr:rowOff>133350</xdr:rowOff>
    </xdr:to>
    <xdr:graphicFrame macro="">
      <xdr:nvGraphicFramePr>
        <xdr:cNvPr id="41" name="Chart 40">
          <a:extLst>
            <a:ext uri="{FF2B5EF4-FFF2-40B4-BE49-F238E27FC236}">
              <a16:creationId xmlns:a16="http://schemas.microsoft.com/office/drawing/2014/main" id="{0639BEA5-ADE1-4A23-826F-C7B533B0E2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519112</xdr:colOff>
      <xdr:row>15</xdr:row>
      <xdr:rowOff>0</xdr:rowOff>
    </xdr:from>
    <xdr:to>
      <xdr:col>16</xdr:col>
      <xdr:colOff>19050</xdr:colOff>
      <xdr:row>15</xdr:row>
      <xdr:rowOff>47625</xdr:rowOff>
    </xdr:to>
    <xdr:cxnSp macro="">
      <xdr:nvCxnSpPr>
        <xdr:cNvPr id="34" name="Straight Connector 33">
          <a:extLst>
            <a:ext uri="{FF2B5EF4-FFF2-40B4-BE49-F238E27FC236}">
              <a16:creationId xmlns:a16="http://schemas.microsoft.com/office/drawing/2014/main" id="{FA462BE7-9707-42B9-9092-8E1A3F8F92D8}"/>
            </a:ext>
          </a:extLst>
        </xdr:cNvPr>
        <xdr:cNvCxnSpPr/>
      </xdr:nvCxnSpPr>
      <xdr:spPr>
        <a:xfrm flipV="1">
          <a:off x="6005512" y="3000375"/>
          <a:ext cx="4986338" cy="47625"/>
        </a:xfrm>
        <a:prstGeom prst="line">
          <a:avLst/>
        </a:prstGeom>
        <a:ln w="254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209550</xdr:colOff>
      <xdr:row>8</xdr:row>
      <xdr:rowOff>0</xdr:rowOff>
    </xdr:from>
    <xdr:to>
      <xdr:col>12</xdr:col>
      <xdr:colOff>209550</xdr:colOff>
      <xdr:row>15</xdr:row>
      <xdr:rowOff>28575</xdr:rowOff>
    </xdr:to>
    <xdr:cxnSp macro="">
      <xdr:nvCxnSpPr>
        <xdr:cNvPr id="42" name="Straight Connector 41">
          <a:extLst>
            <a:ext uri="{FF2B5EF4-FFF2-40B4-BE49-F238E27FC236}">
              <a16:creationId xmlns:a16="http://schemas.microsoft.com/office/drawing/2014/main" id="{3930CD1E-B24C-C27B-D0F0-D5FE1AFDAA8D}"/>
            </a:ext>
          </a:extLst>
        </xdr:cNvPr>
        <xdr:cNvCxnSpPr/>
      </xdr:nvCxnSpPr>
      <xdr:spPr>
        <a:xfrm>
          <a:off x="8439150" y="1600200"/>
          <a:ext cx="0" cy="1428750"/>
        </a:xfrm>
        <a:prstGeom prst="line">
          <a:avLst/>
        </a:prstGeom>
        <a:ln w="254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228600</xdr:colOff>
      <xdr:row>9</xdr:row>
      <xdr:rowOff>133349</xdr:rowOff>
    </xdr:from>
    <xdr:to>
      <xdr:col>15</xdr:col>
      <xdr:colOff>681037</xdr:colOff>
      <xdr:row>14</xdr:row>
      <xdr:rowOff>190499</xdr:rowOff>
    </xdr:to>
    <mc:AlternateContent xmlns:mc="http://schemas.openxmlformats.org/markup-compatibility/2006">
      <mc:Choice xmlns:cx2="http://schemas.microsoft.com/office/drawing/2015/10/21/chartex" Requires="cx2">
        <xdr:graphicFrame macro="">
          <xdr:nvGraphicFramePr>
            <xdr:cNvPr id="47" name="Chart 46">
              <a:extLst>
                <a:ext uri="{FF2B5EF4-FFF2-40B4-BE49-F238E27FC236}">
                  <a16:creationId xmlns:a16="http://schemas.microsoft.com/office/drawing/2014/main" id="{A515134C-269B-4871-9B52-D0972256A5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458200" y="1933574"/>
              <a:ext cx="2509837" cy="10572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247650</xdr:colOff>
      <xdr:row>8</xdr:row>
      <xdr:rowOff>19049</xdr:rowOff>
    </xdr:from>
    <xdr:to>
      <xdr:col>15</xdr:col>
      <xdr:colOff>4762</xdr:colOff>
      <xdr:row>9</xdr:row>
      <xdr:rowOff>57150</xdr:rowOff>
    </xdr:to>
    <xdr:sp macro="" textlink="">
      <xdr:nvSpPr>
        <xdr:cNvPr id="48" name="TextBox 47">
          <a:extLst>
            <a:ext uri="{FF2B5EF4-FFF2-40B4-BE49-F238E27FC236}">
              <a16:creationId xmlns:a16="http://schemas.microsoft.com/office/drawing/2014/main" id="{B1AC3B9F-9C66-FC1D-FA08-9FEF5DFC6397}"/>
            </a:ext>
          </a:extLst>
        </xdr:cNvPr>
        <xdr:cNvSpPr txBox="1"/>
      </xdr:nvSpPr>
      <xdr:spPr>
        <a:xfrm>
          <a:off x="8477250" y="1619249"/>
          <a:ext cx="1814512"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chemeClr val="tx1">
                  <a:lumMod val="85000"/>
                  <a:lumOff val="15000"/>
                </a:schemeClr>
              </a:solidFill>
              <a:latin typeface="Segoe UI Semibold" panose="020B0702040204020203" pitchFamily="34" charset="0"/>
              <a:cs typeface="Segoe UI Semibold" panose="020B0702040204020203" pitchFamily="34" charset="0"/>
            </a:rPr>
            <a:t>OUTLET</a:t>
          </a:r>
          <a:r>
            <a:rPr lang="en-IN" sz="1000" baseline="0">
              <a:solidFill>
                <a:schemeClr val="tx1">
                  <a:lumMod val="85000"/>
                  <a:lumOff val="15000"/>
                </a:schemeClr>
              </a:solidFill>
              <a:latin typeface="Segoe UI Semibold" panose="020B0702040204020203" pitchFamily="34" charset="0"/>
              <a:cs typeface="Segoe UI Semibold" panose="020B0702040204020203" pitchFamily="34" charset="0"/>
            </a:rPr>
            <a:t> LOCATION</a:t>
          </a:r>
          <a:endParaRPr lang="en-IN" sz="1000">
            <a:solidFill>
              <a:schemeClr val="tx1">
                <a:lumMod val="85000"/>
                <a:lumOff val="1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8</xdr:col>
      <xdr:colOff>538162</xdr:colOff>
      <xdr:row>16</xdr:row>
      <xdr:rowOff>133350</xdr:rowOff>
    </xdr:from>
    <xdr:to>
      <xdr:col>11</xdr:col>
      <xdr:colOff>476250</xdr:colOff>
      <xdr:row>23</xdr:row>
      <xdr:rowOff>66674</xdr:rowOff>
    </xdr:to>
    <xdr:graphicFrame macro="">
      <xdr:nvGraphicFramePr>
        <xdr:cNvPr id="49" name="Chart 48">
          <a:extLst>
            <a:ext uri="{FF2B5EF4-FFF2-40B4-BE49-F238E27FC236}">
              <a16:creationId xmlns:a16="http://schemas.microsoft.com/office/drawing/2014/main" id="{A616D22B-5D76-4A21-AEB1-56382CCAFE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447675</xdr:colOff>
      <xdr:row>15</xdr:row>
      <xdr:rowOff>66674</xdr:rowOff>
    </xdr:from>
    <xdr:to>
      <xdr:col>11</xdr:col>
      <xdr:colOff>204787</xdr:colOff>
      <xdr:row>16</xdr:row>
      <xdr:rowOff>104775</xdr:rowOff>
    </xdr:to>
    <xdr:sp macro="" textlink="">
      <xdr:nvSpPr>
        <xdr:cNvPr id="50" name="TextBox 49">
          <a:extLst>
            <a:ext uri="{FF2B5EF4-FFF2-40B4-BE49-F238E27FC236}">
              <a16:creationId xmlns:a16="http://schemas.microsoft.com/office/drawing/2014/main" id="{7257FE1D-4499-34A0-1160-0ACA81023E18}"/>
            </a:ext>
          </a:extLst>
        </xdr:cNvPr>
        <xdr:cNvSpPr txBox="1"/>
      </xdr:nvSpPr>
      <xdr:spPr>
        <a:xfrm>
          <a:off x="5934075" y="3067049"/>
          <a:ext cx="1814512"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chemeClr val="tx1">
                  <a:lumMod val="85000"/>
                  <a:lumOff val="15000"/>
                </a:schemeClr>
              </a:solidFill>
              <a:latin typeface="Segoe UI Semibold" panose="020B0702040204020203" pitchFamily="34" charset="0"/>
              <a:cs typeface="Segoe UI Semibold" panose="020B0702040204020203" pitchFamily="34" charset="0"/>
            </a:rPr>
            <a:t>OUTLET</a:t>
          </a:r>
          <a:r>
            <a:rPr lang="en-IN" sz="1000" baseline="0">
              <a:solidFill>
                <a:schemeClr val="tx1">
                  <a:lumMod val="85000"/>
                  <a:lumOff val="15000"/>
                </a:schemeClr>
              </a:solidFill>
              <a:latin typeface="Segoe UI Semibold" panose="020B0702040204020203" pitchFamily="34" charset="0"/>
              <a:cs typeface="Segoe UI Semibold" panose="020B0702040204020203" pitchFamily="34" charset="0"/>
            </a:rPr>
            <a:t> TYPE</a:t>
          </a:r>
          <a:endParaRPr lang="en-IN" sz="1000">
            <a:solidFill>
              <a:schemeClr val="tx1">
                <a:lumMod val="85000"/>
                <a:lumOff val="1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11</xdr:col>
      <xdr:colOff>257175</xdr:colOff>
      <xdr:row>16</xdr:row>
      <xdr:rowOff>133350</xdr:rowOff>
    </xdr:from>
    <xdr:to>
      <xdr:col>13</xdr:col>
      <xdr:colOff>504825</xdr:colOff>
      <xdr:row>23</xdr:row>
      <xdr:rowOff>66674</xdr:rowOff>
    </xdr:to>
    <xdr:graphicFrame macro="">
      <xdr:nvGraphicFramePr>
        <xdr:cNvPr id="51" name="Chart 50">
          <a:extLst>
            <a:ext uri="{FF2B5EF4-FFF2-40B4-BE49-F238E27FC236}">
              <a16:creationId xmlns:a16="http://schemas.microsoft.com/office/drawing/2014/main" id="{B694DF79-F221-4476-8C83-7A5453E36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276225</xdr:colOff>
      <xdr:row>22</xdr:row>
      <xdr:rowOff>190499</xdr:rowOff>
    </xdr:from>
    <xdr:to>
      <xdr:col>12</xdr:col>
      <xdr:colOff>33337</xdr:colOff>
      <xdr:row>24</xdr:row>
      <xdr:rowOff>28575</xdr:rowOff>
    </xdr:to>
    <xdr:sp macro="" textlink="">
      <xdr:nvSpPr>
        <xdr:cNvPr id="52" name="TextBox 51">
          <a:extLst>
            <a:ext uri="{FF2B5EF4-FFF2-40B4-BE49-F238E27FC236}">
              <a16:creationId xmlns:a16="http://schemas.microsoft.com/office/drawing/2014/main" id="{01565019-0362-1FCF-7CCA-5821524B3639}"/>
            </a:ext>
          </a:extLst>
        </xdr:cNvPr>
        <xdr:cNvSpPr txBox="1"/>
      </xdr:nvSpPr>
      <xdr:spPr>
        <a:xfrm>
          <a:off x="6448425" y="4591049"/>
          <a:ext cx="1814512"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solidFill>
                <a:schemeClr val="accent1">
                  <a:lumMod val="75000"/>
                </a:schemeClr>
              </a:solidFill>
              <a:latin typeface="Segoe UI Semibold" panose="020B0702040204020203" pitchFamily="34" charset="0"/>
              <a:cs typeface="Segoe UI Semibold" panose="020B0702040204020203" pitchFamily="34" charset="0"/>
            </a:rPr>
            <a:t>Total</a:t>
          </a:r>
          <a:r>
            <a:rPr lang="en-IN" sz="1000" baseline="0">
              <a:solidFill>
                <a:schemeClr val="accent1">
                  <a:lumMod val="75000"/>
                </a:schemeClr>
              </a:solidFill>
              <a:latin typeface="Segoe UI Semibold" panose="020B0702040204020203" pitchFamily="34" charset="0"/>
              <a:cs typeface="Segoe UI Semibold" panose="020B0702040204020203" pitchFamily="34" charset="0"/>
            </a:rPr>
            <a:t> Sales</a:t>
          </a:r>
          <a:endParaRPr lang="en-IN" sz="1000">
            <a:solidFill>
              <a:schemeClr val="accent1">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11</xdr:col>
      <xdr:colOff>333375</xdr:colOff>
      <xdr:row>23</xdr:row>
      <xdr:rowOff>9524</xdr:rowOff>
    </xdr:from>
    <xdr:to>
      <xdr:col>14</xdr:col>
      <xdr:colOff>90487</xdr:colOff>
      <xdr:row>24</xdr:row>
      <xdr:rowOff>47625</xdr:rowOff>
    </xdr:to>
    <xdr:sp macro="" textlink="">
      <xdr:nvSpPr>
        <xdr:cNvPr id="53" name="TextBox 52">
          <a:extLst>
            <a:ext uri="{FF2B5EF4-FFF2-40B4-BE49-F238E27FC236}">
              <a16:creationId xmlns:a16="http://schemas.microsoft.com/office/drawing/2014/main" id="{3D15C5FD-959E-9254-E793-20D74BE02CC2}"/>
            </a:ext>
          </a:extLst>
        </xdr:cNvPr>
        <xdr:cNvSpPr txBox="1"/>
      </xdr:nvSpPr>
      <xdr:spPr>
        <a:xfrm>
          <a:off x="7877175" y="4610099"/>
          <a:ext cx="1814512"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solidFill>
                <a:schemeClr val="accent1">
                  <a:lumMod val="75000"/>
                </a:schemeClr>
              </a:solidFill>
              <a:latin typeface="Segoe UI Semibold" panose="020B0702040204020203" pitchFamily="34" charset="0"/>
              <a:cs typeface="Segoe UI Semibold" panose="020B0702040204020203" pitchFamily="34" charset="0"/>
            </a:rPr>
            <a:t>Avg</a:t>
          </a:r>
          <a:r>
            <a:rPr lang="en-IN" sz="1000" baseline="0">
              <a:solidFill>
                <a:schemeClr val="accent1">
                  <a:lumMod val="75000"/>
                </a:schemeClr>
              </a:solidFill>
              <a:latin typeface="Segoe UI Semibold" panose="020B0702040204020203" pitchFamily="34" charset="0"/>
              <a:cs typeface="Segoe UI Semibold" panose="020B0702040204020203" pitchFamily="34" charset="0"/>
            </a:rPr>
            <a:t> Sales</a:t>
          </a:r>
          <a:endParaRPr lang="en-IN" sz="1000">
            <a:solidFill>
              <a:schemeClr val="accent1">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13</xdr:col>
      <xdr:colOff>266700</xdr:colOff>
      <xdr:row>23</xdr:row>
      <xdr:rowOff>9524</xdr:rowOff>
    </xdr:from>
    <xdr:to>
      <xdr:col>16</xdr:col>
      <xdr:colOff>23812</xdr:colOff>
      <xdr:row>24</xdr:row>
      <xdr:rowOff>47625</xdr:rowOff>
    </xdr:to>
    <xdr:sp macro="" textlink="">
      <xdr:nvSpPr>
        <xdr:cNvPr id="54" name="TextBox 53">
          <a:extLst>
            <a:ext uri="{FF2B5EF4-FFF2-40B4-BE49-F238E27FC236}">
              <a16:creationId xmlns:a16="http://schemas.microsoft.com/office/drawing/2014/main" id="{5149EB3B-FCB0-45F5-0A83-334FD48F523B}"/>
            </a:ext>
          </a:extLst>
        </xdr:cNvPr>
        <xdr:cNvSpPr txBox="1"/>
      </xdr:nvSpPr>
      <xdr:spPr>
        <a:xfrm>
          <a:off x="9182100" y="4610099"/>
          <a:ext cx="1814512"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solidFill>
                <a:schemeClr val="accent1">
                  <a:lumMod val="75000"/>
                </a:schemeClr>
              </a:solidFill>
              <a:latin typeface="Segoe UI Semibold" panose="020B0702040204020203" pitchFamily="34" charset="0"/>
              <a:cs typeface="Segoe UI Semibold" panose="020B0702040204020203" pitchFamily="34" charset="0"/>
            </a:rPr>
            <a:t>No</a:t>
          </a:r>
          <a:r>
            <a:rPr lang="en-IN" sz="1000" baseline="0">
              <a:solidFill>
                <a:schemeClr val="accent1">
                  <a:lumMod val="75000"/>
                </a:schemeClr>
              </a:solidFill>
              <a:latin typeface="Segoe UI Semibold" panose="020B0702040204020203" pitchFamily="34" charset="0"/>
              <a:cs typeface="Segoe UI Semibold" panose="020B0702040204020203" pitchFamily="34" charset="0"/>
            </a:rPr>
            <a:t> Of Items</a:t>
          </a:r>
          <a:endParaRPr lang="en-IN" sz="1000">
            <a:solidFill>
              <a:schemeClr val="accent1">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13</xdr:col>
      <xdr:colOff>600075</xdr:colOff>
      <xdr:row>16</xdr:row>
      <xdr:rowOff>133350</xdr:rowOff>
    </xdr:from>
    <xdr:to>
      <xdr:col>15</xdr:col>
      <xdr:colOff>614361</xdr:colOff>
      <xdr:row>23</xdr:row>
      <xdr:rowOff>66675</xdr:rowOff>
    </xdr:to>
    <xdr:graphicFrame macro="">
      <xdr:nvGraphicFramePr>
        <xdr:cNvPr id="55" name="Chart 54">
          <a:extLst>
            <a:ext uri="{FF2B5EF4-FFF2-40B4-BE49-F238E27FC236}">
              <a16:creationId xmlns:a16="http://schemas.microsoft.com/office/drawing/2014/main" id="{4AE118DB-7FAE-4CDB-B65C-8B79426D3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57150</xdr:colOff>
      <xdr:row>4</xdr:row>
      <xdr:rowOff>9524</xdr:rowOff>
    </xdr:from>
    <xdr:to>
      <xdr:col>2</xdr:col>
      <xdr:colOff>400050</xdr:colOff>
      <xdr:row>5</xdr:row>
      <xdr:rowOff>47625</xdr:rowOff>
    </xdr:to>
    <xdr:sp macro="" textlink="">
      <xdr:nvSpPr>
        <xdr:cNvPr id="60" name="TextBox 59">
          <a:extLst>
            <a:ext uri="{FF2B5EF4-FFF2-40B4-BE49-F238E27FC236}">
              <a16:creationId xmlns:a16="http://schemas.microsoft.com/office/drawing/2014/main" id="{3768CA8E-D618-D8E9-F8D8-8DCBB792F5FB}"/>
            </a:ext>
          </a:extLst>
        </xdr:cNvPr>
        <xdr:cNvSpPr txBox="1"/>
      </xdr:nvSpPr>
      <xdr:spPr>
        <a:xfrm>
          <a:off x="742950" y="809624"/>
          <a:ext cx="1028700"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accent1">
                  <a:lumMod val="75000"/>
                </a:schemeClr>
              </a:solidFill>
              <a:latin typeface="Segoe UI Semibold" panose="020B0702040204020203" pitchFamily="34" charset="0"/>
              <a:cs typeface="Segoe UI Semibold" panose="020B0702040204020203" pitchFamily="34" charset="0"/>
            </a:rPr>
            <a:t>Filter</a:t>
          </a:r>
          <a:r>
            <a:rPr lang="en-IN" sz="1200" baseline="0">
              <a:solidFill>
                <a:schemeClr val="accent1">
                  <a:lumMod val="75000"/>
                </a:schemeClr>
              </a:solidFill>
              <a:latin typeface="Segoe UI Semibold" panose="020B0702040204020203" pitchFamily="34" charset="0"/>
              <a:cs typeface="Segoe UI Semibold" panose="020B0702040204020203" pitchFamily="34" charset="0"/>
            </a:rPr>
            <a:t> Panel</a:t>
          </a:r>
          <a:endParaRPr lang="en-IN" sz="1200">
            <a:solidFill>
              <a:schemeClr val="accent1">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0</xdr:col>
      <xdr:colOff>247650</xdr:colOff>
      <xdr:row>12</xdr:row>
      <xdr:rowOff>76200</xdr:rowOff>
    </xdr:from>
    <xdr:to>
      <xdr:col>2</xdr:col>
      <xdr:colOff>419100</xdr:colOff>
      <xdr:row>18</xdr:row>
      <xdr:rowOff>171450</xdr:rowOff>
    </xdr:to>
    <mc:AlternateContent xmlns:mc="http://schemas.openxmlformats.org/markup-compatibility/2006" xmlns:a14="http://schemas.microsoft.com/office/drawing/2010/main">
      <mc:Choice Requires="a14">
        <xdr:graphicFrame macro="">
          <xdr:nvGraphicFramePr>
            <xdr:cNvPr id="61" name="Outlet Location Type 1">
              <a:extLst>
                <a:ext uri="{FF2B5EF4-FFF2-40B4-BE49-F238E27FC236}">
                  <a16:creationId xmlns:a16="http://schemas.microsoft.com/office/drawing/2014/main" id="{680E3812-B0FC-449B-BE22-3A0FAC4B1665}"/>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85750" y="2476500"/>
              <a:ext cx="144780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47625</xdr:colOff>
      <xdr:row>0</xdr:row>
      <xdr:rowOff>171450</xdr:rowOff>
    </xdr:from>
    <xdr:to>
      <xdr:col>17</xdr:col>
      <xdr:colOff>266700</xdr:colOff>
      <xdr:row>24</xdr:row>
      <xdr:rowOff>76200</xdr:rowOff>
    </xdr:to>
    <xdr:sp macro="" textlink="">
      <xdr:nvSpPr>
        <xdr:cNvPr id="64" name="Rectangle: Rounded Corners 63">
          <a:extLst>
            <a:ext uri="{FF2B5EF4-FFF2-40B4-BE49-F238E27FC236}">
              <a16:creationId xmlns:a16="http://schemas.microsoft.com/office/drawing/2014/main" id="{BC088C12-7DBC-47DE-B91D-4A85195EC70D}"/>
            </a:ext>
          </a:extLst>
        </xdr:cNvPr>
        <xdr:cNvSpPr/>
      </xdr:nvSpPr>
      <xdr:spPr>
        <a:xfrm>
          <a:off x="11020425" y="171450"/>
          <a:ext cx="904875" cy="4705350"/>
        </a:xfrm>
        <a:prstGeom prst="roundRect">
          <a:avLst>
            <a:gd name="adj" fmla="val 1064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16</xdr:col>
      <xdr:colOff>57150</xdr:colOff>
      <xdr:row>1</xdr:row>
      <xdr:rowOff>57150</xdr:rowOff>
    </xdr:from>
    <xdr:to>
      <xdr:col>17</xdr:col>
      <xdr:colOff>189889</xdr:colOff>
      <xdr:row>5</xdr:row>
      <xdr:rowOff>75589</xdr:rowOff>
    </xdr:to>
    <xdr:pic>
      <xdr:nvPicPr>
        <xdr:cNvPr id="65" name="Picture 64">
          <a:hlinkClick xmlns:r="http://schemas.openxmlformats.org/officeDocument/2006/relationships" r:id="rId14"/>
          <a:extLst>
            <a:ext uri="{FF2B5EF4-FFF2-40B4-BE49-F238E27FC236}">
              <a16:creationId xmlns:a16="http://schemas.microsoft.com/office/drawing/2014/main" id="{0F2A9EEC-CBAF-EF8F-D110-4863B2185FBF}"/>
            </a:ext>
          </a:extLst>
        </xdr:cNvPr>
        <xdr:cNvPicPr>
          <a:picLocks noChangeAspect="1"/>
        </xdr:cNvPicPr>
      </xdr:nvPicPr>
      <xdr:blipFill>
        <a:blip xmlns:r="http://schemas.openxmlformats.org/officeDocument/2006/relationships" r:embed="rId15"/>
        <a:stretch>
          <a:fillRect/>
        </a:stretch>
      </xdr:blipFill>
      <xdr:spPr>
        <a:xfrm>
          <a:off x="11029950" y="257175"/>
          <a:ext cx="818539" cy="818539"/>
        </a:xfrm>
        <a:prstGeom prst="rect">
          <a:avLst/>
        </a:prstGeom>
      </xdr:spPr>
    </xdr:pic>
    <xdr:clientData/>
  </xdr:twoCellAnchor>
  <xdr:twoCellAnchor editAs="oneCell">
    <xdr:from>
      <xdr:col>16</xdr:col>
      <xdr:colOff>57150</xdr:colOff>
      <xdr:row>7</xdr:row>
      <xdr:rowOff>57150</xdr:rowOff>
    </xdr:from>
    <xdr:to>
      <xdr:col>17</xdr:col>
      <xdr:colOff>180364</xdr:colOff>
      <xdr:row>11</xdr:row>
      <xdr:rowOff>66064</xdr:rowOff>
    </xdr:to>
    <xdr:pic>
      <xdr:nvPicPr>
        <xdr:cNvPr id="66" name="Picture 65">
          <a:hlinkClick xmlns:r="http://schemas.openxmlformats.org/officeDocument/2006/relationships" r:id="rId16"/>
          <a:extLst>
            <a:ext uri="{FF2B5EF4-FFF2-40B4-BE49-F238E27FC236}">
              <a16:creationId xmlns:a16="http://schemas.microsoft.com/office/drawing/2014/main" id="{2025CB42-906D-0DDD-FF05-62DBE91D4281}"/>
            </a:ext>
          </a:extLst>
        </xdr:cNvPr>
        <xdr:cNvPicPr>
          <a:picLocks noChangeAspect="1"/>
        </xdr:cNvPicPr>
      </xdr:nvPicPr>
      <xdr:blipFill>
        <a:blip xmlns:r="http://schemas.openxmlformats.org/officeDocument/2006/relationships" r:embed="rId17"/>
        <a:stretch>
          <a:fillRect/>
        </a:stretch>
      </xdr:blipFill>
      <xdr:spPr>
        <a:xfrm>
          <a:off x="11029950" y="1457325"/>
          <a:ext cx="809014" cy="809014"/>
        </a:xfrm>
        <a:prstGeom prst="rect">
          <a:avLst/>
        </a:prstGeom>
      </xdr:spPr>
    </xdr:pic>
    <xdr:clientData/>
  </xdr:twoCellAnchor>
  <xdr:twoCellAnchor editAs="oneCell">
    <xdr:from>
      <xdr:col>0</xdr:col>
      <xdr:colOff>447675</xdr:colOff>
      <xdr:row>3</xdr:row>
      <xdr:rowOff>190503</xdr:rowOff>
    </xdr:from>
    <xdr:to>
      <xdr:col>1</xdr:col>
      <xdr:colOff>85111</xdr:colOff>
      <xdr:row>5</xdr:row>
      <xdr:rowOff>113689</xdr:rowOff>
    </xdr:to>
    <xdr:pic>
      <xdr:nvPicPr>
        <xdr:cNvPr id="67" name="Picture 66">
          <a:extLst>
            <a:ext uri="{FF2B5EF4-FFF2-40B4-BE49-F238E27FC236}">
              <a16:creationId xmlns:a16="http://schemas.microsoft.com/office/drawing/2014/main" id="{A4CC2FD9-4A6B-22BB-FDEF-F8F54811D6C6}"/>
            </a:ext>
          </a:extLst>
        </xdr:cNvPr>
        <xdr:cNvPicPr>
          <a:picLocks noChangeAspect="1"/>
        </xdr:cNvPicPr>
      </xdr:nvPicPr>
      <xdr:blipFill>
        <a:blip xmlns:r="http://schemas.openxmlformats.org/officeDocument/2006/relationships" r:embed="rId18"/>
        <a:stretch>
          <a:fillRect/>
        </a:stretch>
      </xdr:blipFill>
      <xdr:spPr>
        <a:xfrm>
          <a:off x="447675" y="790578"/>
          <a:ext cx="323236" cy="323236"/>
        </a:xfrm>
        <a:prstGeom prst="rect">
          <a:avLst/>
        </a:prstGeom>
      </xdr:spPr>
    </xdr:pic>
    <xdr:clientData/>
  </xdr:twoCellAnchor>
  <xdr:twoCellAnchor editAs="oneCell">
    <xdr:from>
      <xdr:col>0</xdr:col>
      <xdr:colOff>295272</xdr:colOff>
      <xdr:row>18</xdr:row>
      <xdr:rowOff>161925</xdr:rowOff>
    </xdr:from>
    <xdr:to>
      <xdr:col>2</xdr:col>
      <xdr:colOff>371475</xdr:colOff>
      <xdr:row>24</xdr:row>
      <xdr:rowOff>9524</xdr:rowOff>
    </xdr:to>
    <mc:AlternateContent xmlns:mc="http://schemas.openxmlformats.org/markup-compatibility/2006" xmlns:a14="http://schemas.microsoft.com/office/drawing/2010/main">
      <mc:Choice Requires="a14">
        <xdr:graphicFrame macro="">
          <xdr:nvGraphicFramePr>
            <xdr:cNvPr id="39" name="Item Type 1">
              <a:extLst>
                <a:ext uri="{FF2B5EF4-FFF2-40B4-BE49-F238E27FC236}">
                  <a16:creationId xmlns:a16="http://schemas.microsoft.com/office/drawing/2014/main" id="{3DC52746-084D-4B2A-B2FF-CBBAAF2A5EA4}"/>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95272" y="3762375"/>
              <a:ext cx="1447803" cy="1047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r" refreshedDate="45713.865859027777" createdVersion="8" refreshedVersion="8" minRefreshableVersion="3" recordCount="8523" xr:uid="{10662D7D-CF24-4585-9490-B60800E12EA2}">
  <cacheSource type="worksheet">
    <worksheetSource name="BlinkIt_Sales"/>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0731676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8B8D7E-EB6E-4DFE-8AEC-8847FC527590}"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22:C26"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6" baseItem="0" numFmtId="167"/>
  </dataFields>
  <formats count="13">
    <format dxfId="12">
      <pivotArea type="all" dataOnly="0" outline="0" fieldPosition="0"/>
    </format>
    <format dxfId="11">
      <pivotArea type="all" dataOnly="0" outline="0" fieldPosition="0"/>
    </format>
    <format dxfId="10">
      <pivotArea dataOnly="0" labelOnly="1" grandRow="1" outline="0" fieldPosition="0"/>
    </format>
    <format dxfId="9">
      <pivotArea dataOnly="0" labelOnly="1" outline="0" axis="axisValues" fieldPosition="0"/>
    </format>
    <format dxfId="8">
      <pivotArea outline="0" fieldPosition="0">
        <references count="1">
          <reference field="4294967294" count="1">
            <x v="0"/>
          </reference>
        </references>
      </pivotArea>
    </format>
    <format dxfId="7">
      <pivotArea type="all" dataOnly="0" outline="0" fieldPosition="0"/>
    </format>
    <format dxfId="6">
      <pivotArea outline="0" collapsedLevelsAreSubtotals="1" fieldPosition="0"/>
    </format>
    <format dxfId="5">
      <pivotArea type="origin" dataOnly="0" labelOnly="1" outline="0" fieldPosition="0"/>
    </format>
    <format dxfId="4">
      <pivotArea field="0" type="button" dataOnly="0" labelOnly="1" outline="0" axis="axisCol" fieldPosition="0"/>
    </format>
    <format dxfId="3">
      <pivotArea type="topRight" dataOnly="0" labelOnly="1" outline="0" fieldPosition="0"/>
    </format>
    <format dxfId="2">
      <pivotArea field="6" type="button" dataOnly="0" labelOnly="1" outline="0" axis="axisRow" fieldPosition="0"/>
    </format>
    <format dxfId="1">
      <pivotArea dataOnly="0" labelOnly="1" fieldPosition="0">
        <references count="1">
          <reference field="6" count="0"/>
        </references>
      </pivotArea>
    </format>
    <format dxfId="0">
      <pivotArea dataOnly="0" labelOnly="1" fieldPosition="0">
        <references count="1">
          <reference field="0" count="0"/>
        </references>
      </pivotArea>
    </format>
  </formats>
  <chartFormats count="10">
    <chartFormat chart="6" format="0" series="1">
      <pivotArea type="data" outline="0" fieldPosition="0">
        <references count="2">
          <reference field="4294967294" count="1" selected="0">
            <x v="0"/>
          </reference>
          <reference field="0" count="1" selected="0">
            <x v="1"/>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 chart="8" format="6">
      <pivotArea type="data" outline="0" fieldPosition="0">
        <references count="3">
          <reference field="4294967294" count="1" selected="0">
            <x v="0"/>
          </reference>
          <reference field="0" count="1" selected="0">
            <x v="1"/>
          </reference>
          <reference field="6" count="1" selected="0">
            <x v="2"/>
          </reference>
        </references>
      </pivotArea>
    </chartFormat>
    <chartFormat chart="8" format="7">
      <pivotArea type="data" outline="0" fieldPosition="0">
        <references count="3">
          <reference field="4294967294" count="1" selected="0">
            <x v="0"/>
          </reference>
          <reference field="0" count="1" selected="0">
            <x v="1"/>
          </reference>
          <reference field="6" count="1" selected="0">
            <x v="1"/>
          </reference>
        </references>
      </pivotArea>
    </chartFormat>
    <chartFormat chart="8" format="8">
      <pivotArea type="data" outline="0" fieldPosition="0">
        <references count="3">
          <reference field="4294967294" count="1" selected="0">
            <x v="0"/>
          </reference>
          <reference field="0" count="1" selected="0">
            <x v="1"/>
          </reference>
          <reference field="6" count="1" selected="0">
            <x v="0"/>
          </reference>
        </references>
      </pivotArea>
    </chartFormat>
    <chartFormat chart="8" format="9">
      <pivotArea type="data" outline="0" fieldPosition="0">
        <references count="3">
          <reference field="4294967294" count="1" selected="0">
            <x v="0"/>
          </reference>
          <reference field="0" count="1" selected="0">
            <x v="0"/>
          </reference>
          <reference field="6" count="1" selected="0">
            <x v="2"/>
          </reference>
        </references>
      </pivotArea>
    </chartFormat>
    <chartFormat chart="8" format="10">
      <pivotArea type="data" outline="0" fieldPosition="0">
        <references count="3">
          <reference field="4294967294" count="1" selected="0">
            <x v="0"/>
          </reference>
          <reference field="0" count="1" selected="0">
            <x v="0"/>
          </reference>
          <reference field="6" count="1" selected="0">
            <x v="1"/>
          </reference>
        </references>
      </pivotArea>
    </chartFormat>
    <chartFormat chart="8" format="11">
      <pivotArea type="data" outline="0" fieldPosition="0">
        <references count="3">
          <reference field="4294967294" count="1" selected="0">
            <x v="0"/>
          </reference>
          <reference field="0"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E93A68-E32D-4B9B-B7CB-C8C04A8BCB44}"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93:B9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6" baseItem="0" numFmtId="167"/>
  </dataFields>
  <formats count="13">
    <format dxfId="25">
      <pivotArea type="all" dataOnly="0" outline="0" fieldPosition="0"/>
    </format>
    <format dxfId="24">
      <pivotArea type="all" dataOnly="0" outline="0" fieldPosition="0"/>
    </format>
    <format dxfId="23">
      <pivotArea dataOnly="0" labelOnly="1" grandRow="1" outline="0" fieldPosition="0"/>
    </format>
    <format dxfId="22">
      <pivotArea outline="0" fieldPosition="0">
        <references count="1">
          <reference field="4294967294" count="1">
            <x v="0"/>
          </reference>
        </references>
      </pivotArea>
    </format>
    <format dxfId="21">
      <pivotArea type="all" dataOnly="0" outline="0" fieldPosition="0"/>
    </format>
    <format dxfId="20">
      <pivotArea outline="0" collapsedLevelsAreSubtotals="1" fieldPosition="0"/>
    </format>
    <format dxfId="19">
      <pivotArea field="6" type="button" dataOnly="0" labelOnly="1" outline="0"/>
    </format>
    <format dxfId="18">
      <pivotArea dataOnly="0" labelOnly="1" outline="0" axis="axisValues" fieldPosition="0"/>
    </format>
    <format dxfId="17">
      <pivotArea type="all" dataOnly="0" outline="0" fieldPosition="0"/>
    </format>
    <format dxfId="16">
      <pivotArea outline="0" collapsedLevelsAreSubtotals="1" fieldPosition="0"/>
    </format>
    <format dxfId="15">
      <pivotArea field="8" type="button" dataOnly="0" labelOnly="1" outline="0" axis="axisRow" fieldPosition="0"/>
    </format>
    <format dxfId="14">
      <pivotArea dataOnly="0" labelOnly="1" fieldPosition="0">
        <references count="1">
          <reference field="8" count="0"/>
        </references>
      </pivotArea>
    </format>
    <format dxfId="13">
      <pivotArea dataOnly="0" labelOnly="1" outline="0" axis="axisValues" fieldPosition="0"/>
    </format>
  </formats>
  <chartFormats count="14">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8" count="1" selected="0">
            <x v="3"/>
          </reference>
        </references>
      </pivotArea>
    </chartFormat>
    <chartFormat chart="31" format="4">
      <pivotArea type="data" outline="0" fieldPosition="0">
        <references count="2">
          <reference field="4294967294" count="1" selected="0">
            <x v="0"/>
          </reference>
          <reference field="8" count="1" selected="0">
            <x v="0"/>
          </reference>
        </references>
      </pivotArea>
    </chartFormat>
    <chartFormat chart="31" format="5">
      <pivotArea type="data" outline="0" fieldPosition="0">
        <references count="2">
          <reference field="4294967294" count="1" selected="0">
            <x v="0"/>
          </reference>
          <reference field="8" count="1" selected="0">
            <x v="1"/>
          </reference>
        </references>
      </pivotArea>
    </chartFormat>
    <chartFormat chart="31" format="6">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E1EA3A-A3A8-443B-AE90-310B442C785C}"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4:B1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9">
    <format dxfId="34">
      <pivotArea type="all" dataOnly="0" outline="0" fieldPosition="0"/>
    </format>
    <format dxfId="33">
      <pivotArea outline="0" collapsedLevelsAreSubtotals="1" fieldPosition="0"/>
    </format>
    <format dxfId="32">
      <pivotArea type="all" dataOnly="0" outline="0" fieldPosition="0"/>
    </format>
    <format dxfId="31">
      <pivotArea outline="0" collapsedLevelsAreSubtotals="1" fieldPosition="0"/>
    </format>
    <format dxfId="30">
      <pivotArea field="0" type="button" dataOnly="0" labelOnly="1" outline="0" axis="axisRow" fieldPosition="0"/>
    </format>
    <format dxfId="29">
      <pivotArea dataOnly="0" labelOnly="1" fieldPosition="0">
        <references count="1">
          <reference field="0" count="0"/>
        </references>
      </pivotArea>
    </format>
    <format dxfId="28">
      <pivotArea dataOnly="0" labelOnly="1" grandRow="1" outline="0" fieldPosition="0"/>
    </format>
    <format dxfId="27">
      <pivotArea dataOnly="0" labelOnly="1" outline="0" axis="axisValues" fieldPosition="0"/>
    </format>
    <format dxfId="26">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397082-1CEF-43D6-BD9D-EEA4680328F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5"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of Rating" fld="12" subtotal="average" baseField="0" baseItem="1"/>
  </dataFields>
  <formats count="3">
    <format dxfId="37">
      <pivotArea type="all" dataOnly="0" outline="0" fieldPosition="0"/>
    </format>
    <format dxfId="36">
      <pivotArea outline="0" collapsedLevelsAreSubtotals="1" fieldPosition="0"/>
    </format>
    <format dxfId="3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8DD666-C20A-4681-8378-93020EBA33EE}"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72:B7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6" baseItem="0" numFmtId="167"/>
  </dataFields>
  <formats count="13">
    <format dxfId="50">
      <pivotArea type="all" dataOnly="0" outline="0" fieldPosition="0"/>
    </format>
    <format dxfId="49">
      <pivotArea type="all" dataOnly="0" outline="0" fieldPosition="0"/>
    </format>
    <format dxfId="48">
      <pivotArea dataOnly="0" labelOnly="1" grandRow="1" outline="0" fieldPosition="0"/>
    </format>
    <format dxfId="47">
      <pivotArea outline="0" fieldPosition="0">
        <references count="1">
          <reference field="4294967294" count="1">
            <x v="0"/>
          </reference>
        </references>
      </pivotArea>
    </format>
    <format dxfId="46">
      <pivotArea type="all" dataOnly="0" outline="0" fieldPosition="0"/>
    </format>
    <format dxfId="45">
      <pivotArea outline="0" collapsedLevelsAreSubtotals="1" fieldPosition="0"/>
    </format>
    <format dxfId="44">
      <pivotArea field="4" type="button" dataOnly="0" labelOnly="1" outline="0"/>
    </format>
    <format dxfId="43">
      <pivotArea dataOnly="0" labelOnly="1" outline="0" axis="axisValues" fieldPosition="0"/>
    </format>
    <format dxfId="42">
      <pivotArea type="all" dataOnly="0" outline="0" fieldPosition="0"/>
    </format>
    <format dxfId="41">
      <pivotArea outline="0" collapsedLevelsAreSubtotals="1" fieldPosition="0"/>
    </format>
    <format dxfId="40">
      <pivotArea field="7" type="button" dataOnly="0" labelOnly="1" outline="0" axis="axisRow" fieldPosition="0"/>
    </format>
    <format dxfId="39">
      <pivotArea dataOnly="0" labelOnly="1" fieldPosition="0">
        <references count="1">
          <reference field="7" count="0"/>
        </references>
      </pivotArea>
    </format>
    <format dxfId="38">
      <pivotArea dataOnly="0" labelOnly="1" outline="0" axis="axisValues" fieldPosition="0"/>
    </format>
  </formats>
  <chartFormats count="17">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7" format="2">
      <pivotArea type="data" outline="0" fieldPosition="0">
        <references count="2">
          <reference field="4294967294" count="1" selected="0">
            <x v="0"/>
          </reference>
          <reference field="7" count="1" selected="0">
            <x v="0"/>
          </reference>
        </references>
      </pivotArea>
    </chartFormat>
    <chartFormat chart="27" format="3">
      <pivotArea type="data" outline="0" fieldPosition="0">
        <references count="2">
          <reference field="4294967294" count="1" selected="0">
            <x v="0"/>
          </reference>
          <reference field="7" count="1" selected="0">
            <x v="1"/>
          </reference>
        </references>
      </pivotArea>
    </chartFormat>
    <chartFormat chart="27" format="4">
      <pivotArea type="data" outline="0" fieldPosition="0">
        <references count="2">
          <reference field="4294967294" count="1" selected="0">
            <x v="0"/>
          </reference>
          <reference field="7" count="1" selected="0">
            <x v="2"/>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7" count="1" selected="0">
            <x v="0"/>
          </reference>
        </references>
      </pivotArea>
    </chartFormat>
    <chartFormat chart="28" format="7">
      <pivotArea type="data" outline="0" fieldPosition="0">
        <references count="2">
          <reference field="4294967294" count="1" selected="0">
            <x v="0"/>
          </reference>
          <reference field="7" count="1" selected="0">
            <x v="1"/>
          </reference>
        </references>
      </pivotArea>
    </chartFormat>
    <chartFormat chart="28" format="8">
      <pivotArea type="data" outline="0" fieldPosition="0">
        <references count="2">
          <reference field="4294967294" count="1" selected="0">
            <x v="0"/>
          </reference>
          <reference field="7" count="1" selected="0">
            <x v="2"/>
          </reference>
        </references>
      </pivotArea>
    </chartFormat>
    <chartFormat chart="26" format="1">
      <pivotArea type="data" outline="0" fieldPosition="0">
        <references count="2">
          <reference field="4294967294" count="1" selected="0">
            <x v="0"/>
          </reference>
          <reference field="7" count="1" selected="0">
            <x v="0"/>
          </reference>
        </references>
      </pivotArea>
    </chartFormat>
    <chartFormat chart="26" format="2">
      <pivotArea type="data" outline="0" fieldPosition="0">
        <references count="2">
          <reference field="4294967294" count="1" selected="0">
            <x v="0"/>
          </reference>
          <reference field="7" count="1" selected="0">
            <x v="1"/>
          </reference>
        </references>
      </pivotArea>
    </chartFormat>
    <chartFormat chart="26"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667228-D056-4AEB-942C-F4A2D7E15706}"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109:B113"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No" fld="1" subtotal="count" baseField="8" baseItem="0"/>
  </dataFields>
  <formats count="10">
    <format dxfId="60">
      <pivotArea type="all" dataOnly="0" outline="0" fieldPosition="0"/>
    </format>
    <format dxfId="59">
      <pivotArea type="all" dataOnly="0" outline="0" fieldPosition="0"/>
    </format>
    <format dxfId="58">
      <pivotArea outline="0" collapsedLevelsAreSubtotals="1" fieldPosition="0"/>
    </format>
    <format dxfId="57">
      <pivotArea field="6" type="button" dataOnly="0" labelOnly="1" outline="0"/>
    </format>
    <format dxfId="56">
      <pivotArea dataOnly="0" labelOnly="1" outline="0" axis="axisValues" fieldPosition="0"/>
    </format>
    <format dxfId="55">
      <pivotArea type="all" dataOnly="0" outline="0" fieldPosition="0"/>
    </format>
    <format dxfId="54">
      <pivotArea outline="0" collapsedLevelsAreSubtotals="1" fieldPosition="0"/>
    </format>
    <format dxfId="53">
      <pivotArea field="8" type="button" dataOnly="0" labelOnly="1" outline="0" axis="axisRow" fieldPosition="0"/>
    </format>
    <format dxfId="52">
      <pivotArea dataOnly="0" labelOnly="1" fieldPosition="0">
        <references count="1">
          <reference field="8" count="0"/>
        </references>
      </pivotArea>
    </format>
    <format dxfId="51">
      <pivotArea dataOnly="0" labelOnly="1" outline="0" axis="axisValues" fieldPosition="0"/>
    </format>
  </formats>
  <chartFormats count="5">
    <chartFormat chart="35"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7" format="3">
      <pivotArea type="data" outline="0" fieldPosition="0">
        <references count="2">
          <reference field="4294967294" count="1" selected="0">
            <x v="0"/>
          </reference>
          <reference field="8" count="1" selected="0">
            <x v="3"/>
          </reference>
        </references>
      </pivotArea>
    </chartFormat>
    <chartFormat chart="37" format="4">
      <pivotArea type="data" outline="0" fieldPosition="0">
        <references count="2">
          <reference field="4294967294" count="1" selected="0">
            <x v="0"/>
          </reference>
          <reference field="8" count="1" selected="0">
            <x v="2"/>
          </reference>
        </references>
      </pivotArea>
    </chartFormat>
    <chartFormat chart="37" format="5">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5CA59C-AE22-4844-814D-F20692C08B4D}"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57:B6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6" baseItem="0" numFmtId="167"/>
  </dataFields>
  <formats count="9">
    <format dxfId="69">
      <pivotArea type="all" dataOnly="0" outline="0" fieldPosition="0"/>
    </format>
    <format dxfId="68">
      <pivotArea type="all" dataOnly="0" outline="0" fieldPosition="0"/>
    </format>
    <format dxfId="67">
      <pivotArea dataOnly="0" labelOnly="1" grandRow="1" outline="0" fieldPosition="0"/>
    </format>
    <format dxfId="66">
      <pivotArea outline="0" fieldPosition="0">
        <references count="1">
          <reference field="4294967294" count="1">
            <x v="0"/>
          </reference>
        </references>
      </pivotArea>
    </format>
    <format dxfId="65">
      <pivotArea type="all" dataOnly="0" outline="0" fieldPosition="0"/>
    </format>
    <format dxfId="64">
      <pivotArea outline="0" collapsedLevelsAreSubtotals="1" fieldPosition="0"/>
    </format>
    <format dxfId="63">
      <pivotArea field="4" type="button" dataOnly="0" labelOnly="1" outline="0" axis="axisRow" fieldPosition="0"/>
    </format>
    <format dxfId="62">
      <pivotArea dataOnly="0" labelOnly="1" fieldPosition="0">
        <references count="1">
          <reference field="4" count="0"/>
        </references>
      </pivotArea>
    </format>
    <format dxfId="61">
      <pivotArea dataOnly="0" labelOnly="1" outline="0" axis="axisValues" fieldPosition="0"/>
    </format>
  </formats>
  <chartFormats count="13">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4" count="1" selected="0">
            <x v="0"/>
          </reference>
        </references>
      </pivotArea>
    </chartFormat>
    <chartFormat chart="23" format="4">
      <pivotArea type="data" outline="0" fieldPosition="0">
        <references count="2">
          <reference field="4294967294" count="1" selected="0">
            <x v="0"/>
          </reference>
          <reference field="4" count="1" selected="0">
            <x v="1"/>
          </reference>
        </references>
      </pivotArea>
    </chartFormat>
    <chartFormat chart="23" format="5">
      <pivotArea type="data" outline="0" fieldPosition="0">
        <references count="2">
          <reference field="4294967294" count="1" selected="0">
            <x v="0"/>
          </reference>
          <reference field="4" count="1" selected="0">
            <x v="2"/>
          </reference>
        </references>
      </pivotArea>
    </chartFormat>
    <chartFormat chart="23" format="6">
      <pivotArea type="data" outline="0" fieldPosition="0">
        <references count="2">
          <reference field="4294967294" count="1" selected="0">
            <x v="0"/>
          </reference>
          <reference field="4" count="1" selected="0">
            <x v="3"/>
          </reference>
        </references>
      </pivotArea>
    </chartFormat>
    <chartFormat chart="23" format="7">
      <pivotArea type="data" outline="0" fieldPosition="0">
        <references count="2">
          <reference field="4294967294" count="1" selected="0">
            <x v="0"/>
          </reference>
          <reference field="4" count="1" selected="0">
            <x v="4"/>
          </reference>
        </references>
      </pivotArea>
    </chartFormat>
    <chartFormat chart="23" format="8">
      <pivotArea type="data" outline="0" fieldPosition="0">
        <references count="2">
          <reference field="4294967294" count="1" selected="0">
            <x v="0"/>
          </reference>
          <reference field="4" count="1" selected="0">
            <x v="5"/>
          </reference>
        </references>
      </pivotArea>
    </chartFormat>
    <chartFormat chart="23" format="9">
      <pivotArea type="data" outline="0" fieldPosition="0">
        <references count="2">
          <reference field="4294967294" count="1" selected="0">
            <x v="0"/>
          </reference>
          <reference field="4" count="1" selected="0">
            <x v="6"/>
          </reference>
        </references>
      </pivotArea>
    </chartFormat>
    <chartFormat chart="23" format="10">
      <pivotArea type="data" outline="0" fieldPosition="0">
        <references count="2">
          <reference field="4294967294" count="1" selected="0">
            <x v="0"/>
          </reference>
          <reference field="4" count="1" selected="0">
            <x v="7"/>
          </reference>
        </references>
      </pivotArea>
    </chartFormat>
    <chartFormat chart="23"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54CB89-D7B8-4AAD-8480-A1BA2C65754D}"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81:B8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6" baseItem="0" numFmtId="167"/>
  </dataFields>
  <formats count="9">
    <format dxfId="78">
      <pivotArea type="all" dataOnly="0" outline="0" fieldPosition="0"/>
    </format>
    <format dxfId="77">
      <pivotArea type="all" dataOnly="0" outline="0" fieldPosition="0"/>
    </format>
    <format dxfId="76">
      <pivotArea dataOnly="0" labelOnly="1" grandRow="1" outline="0" fieldPosition="0"/>
    </format>
    <format dxfId="75">
      <pivotArea outline="0" fieldPosition="0">
        <references count="1">
          <reference field="4294967294" count="1">
            <x v="0"/>
          </reference>
        </references>
      </pivotArea>
    </format>
    <format dxfId="74">
      <pivotArea type="all" dataOnly="0" outline="0" fieldPosition="0"/>
    </format>
    <format dxfId="73">
      <pivotArea outline="0" collapsedLevelsAreSubtotals="1" fieldPosition="0"/>
    </format>
    <format dxfId="72">
      <pivotArea field="6" type="button" dataOnly="0" labelOnly="1" outline="0" axis="axisRow" fieldPosition="0"/>
    </format>
    <format dxfId="71">
      <pivotArea dataOnly="0" labelOnly="1" fieldPosition="0">
        <references count="1">
          <reference field="6" count="0"/>
        </references>
      </pivotArea>
    </format>
    <format dxfId="70">
      <pivotArea dataOnly="0" labelOnly="1" outline="0" axis="axisValues" fieldPosition="0"/>
    </format>
  </formats>
  <chartFormats count="8">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86BD86D-655C-45D7-AA75-8410B59F0194}"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101:B10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13">
    <format dxfId="91">
      <pivotArea type="all" dataOnly="0" outline="0" fieldPosition="0"/>
    </format>
    <format dxfId="90">
      <pivotArea type="all" dataOnly="0" outline="0" fieldPosition="0"/>
    </format>
    <format dxfId="89">
      <pivotArea dataOnly="0" labelOnly="1" grandRow="1" outline="0" fieldPosition="0"/>
    </format>
    <format dxfId="88">
      <pivotArea type="all" dataOnly="0" outline="0" fieldPosition="0"/>
    </format>
    <format dxfId="87">
      <pivotArea outline="0" collapsedLevelsAreSubtotals="1" fieldPosition="0"/>
    </format>
    <format dxfId="86">
      <pivotArea field="6" type="button" dataOnly="0" labelOnly="1" outline="0"/>
    </format>
    <format dxfId="85">
      <pivotArea dataOnly="0" labelOnly="1" outline="0" axis="axisValues" fieldPosition="0"/>
    </format>
    <format dxfId="84">
      <pivotArea outline="0" fieldPosition="0">
        <references count="1">
          <reference field="4294967294" count="1">
            <x v="0"/>
          </reference>
        </references>
      </pivotArea>
    </format>
    <format dxfId="83">
      <pivotArea type="all" dataOnly="0" outline="0" fieldPosition="0"/>
    </format>
    <format dxfId="82">
      <pivotArea outline="0" collapsedLevelsAreSubtotals="1" fieldPosition="0"/>
    </format>
    <format dxfId="81">
      <pivotArea field="8" type="button" dataOnly="0" labelOnly="1" outline="0" axis="axisRow" fieldPosition="0"/>
    </format>
    <format dxfId="80">
      <pivotArea dataOnly="0" labelOnly="1" fieldPosition="0">
        <references count="1">
          <reference field="8" count="0"/>
        </references>
      </pivotArea>
    </format>
    <format dxfId="79">
      <pivotArea dataOnly="0" labelOnly="1" outline="0" axis="axisValues" fieldPosition="0"/>
    </format>
  </formats>
  <chartFormats count="20">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8" count="1" selected="0">
            <x v="3"/>
          </reference>
        </references>
      </pivotArea>
    </chartFormat>
    <chartFormat chart="31" format="4">
      <pivotArea type="data" outline="0" fieldPosition="0">
        <references count="2">
          <reference field="4294967294" count="1" selected="0">
            <x v="0"/>
          </reference>
          <reference field="8" count="1" selected="0">
            <x v="0"/>
          </reference>
        </references>
      </pivotArea>
    </chartFormat>
    <chartFormat chart="31" format="5">
      <pivotArea type="data" outline="0" fieldPosition="0">
        <references count="2">
          <reference field="4294967294" count="1" selected="0">
            <x v="0"/>
          </reference>
          <reference field="8" count="1" selected="0">
            <x v="1"/>
          </reference>
        </references>
      </pivotArea>
    </chartFormat>
    <chartFormat chart="31" format="6">
      <pivotArea type="data" outline="0" fieldPosition="0">
        <references count="2">
          <reference field="4294967294" count="1" selected="0">
            <x v="0"/>
          </reference>
          <reference field="8" count="1" selected="0">
            <x v="2"/>
          </reference>
        </references>
      </pivotArea>
    </chartFormat>
    <chartFormat chart="32"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4" format="3">
      <pivotArea type="data" outline="0" fieldPosition="0">
        <references count="2">
          <reference field="4294967294" count="1" selected="0">
            <x v="0"/>
          </reference>
          <reference field="8" count="1" selected="0">
            <x v="3"/>
          </reference>
        </references>
      </pivotArea>
    </chartFormat>
    <chartFormat chart="34" format="4">
      <pivotArea type="data" outline="0" fieldPosition="0">
        <references count="2">
          <reference field="4294967294" count="1" selected="0">
            <x v="0"/>
          </reference>
          <reference field="8" count="1" selected="0">
            <x v="2"/>
          </reference>
        </references>
      </pivotArea>
    </chartFormat>
    <chartFormat chart="34" format="5">
      <pivotArea type="data" outline="0" fieldPosition="0">
        <references count="2">
          <reference field="4294967294" count="1" selected="0">
            <x v="0"/>
          </reference>
          <reference field="8" count="1" selected="0">
            <x v="1"/>
          </reference>
        </references>
      </pivotArea>
    </chartFormat>
    <chartFormat chart="34"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3BF12ED-8115-4848-8F1E-EA9E51286A24}"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34:B50"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6" baseItem="0" numFmtId="167"/>
  </dataFields>
  <formats count="9">
    <format dxfId="100">
      <pivotArea type="all" dataOnly="0" outline="0" fieldPosition="0"/>
    </format>
    <format dxfId="99">
      <pivotArea type="all" dataOnly="0" outline="0" fieldPosition="0"/>
    </format>
    <format dxfId="98">
      <pivotArea dataOnly="0" labelOnly="1" grandRow="1" outline="0" fieldPosition="0"/>
    </format>
    <format dxfId="97">
      <pivotArea outline="0" fieldPosition="0">
        <references count="1">
          <reference field="4294967294" count="1">
            <x v="0"/>
          </reference>
        </references>
      </pivotArea>
    </format>
    <format dxfId="96">
      <pivotArea type="all" dataOnly="0" outline="0" fieldPosition="0"/>
    </format>
    <format dxfId="95">
      <pivotArea outline="0" collapsedLevelsAreSubtotals="1" fieldPosition="0"/>
    </format>
    <format dxfId="94">
      <pivotArea field="3" type="button" dataOnly="0" labelOnly="1" outline="0" axis="axisRow" fieldPosition="0"/>
    </format>
    <format dxfId="93">
      <pivotArea dataOnly="0" labelOnly="1" fieldPosition="0">
        <references count="1">
          <reference field="3" count="0"/>
        </references>
      </pivotArea>
    </format>
    <format dxfId="92">
      <pivotArea dataOnly="0" labelOnly="1" outline="0" axis="axisValues" fieldPosition="0"/>
    </format>
  </formats>
  <chartFormats count="7">
    <chartFormat chart="12" format="0" series="1">
      <pivotArea type="data" outline="0" fieldPosition="0">
        <references count="1">
          <reference field="4294967294" count="1" selected="0">
            <x v="0"/>
          </reference>
        </references>
      </pivotArea>
    </chartFormat>
    <chartFormat chart="14" format="20" series="1">
      <pivotArea type="data" outline="0" fieldPosition="0">
        <references count="1">
          <reference field="4294967294" count="1" selected="0">
            <x v="0"/>
          </reference>
        </references>
      </pivotArea>
    </chartFormat>
    <chartFormat chart="14" format="21">
      <pivotArea type="data" outline="0" fieldPosition="0">
        <references count="2">
          <reference field="4294967294" count="1" selected="0">
            <x v="0"/>
          </reference>
          <reference field="3" count="1" selected="0">
            <x v="4"/>
          </reference>
        </references>
      </pivotArea>
    </chartFormat>
    <chartFormat chart="14" format="22">
      <pivotArea type="data" outline="0" fieldPosition="0">
        <references count="2">
          <reference field="4294967294" count="1" selected="0">
            <x v="0"/>
          </reference>
          <reference field="3" count="1" selected="0">
            <x v="5"/>
          </reference>
        </references>
      </pivotArea>
    </chartFormat>
    <chartFormat chart="14" format="23">
      <pivotArea type="data" outline="0" fieldPosition="0">
        <references count="2">
          <reference field="4294967294" count="1" selected="0">
            <x v="0"/>
          </reference>
          <reference field="3" count="1" selected="0">
            <x v="9"/>
          </reference>
        </references>
      </pivotArea>
    </chartFormat>
    <chartFormat chart="14" format="24">
      <pivotArea type="data" outline="0" fieldPosition="0">
        <references count="2">
          <reference field="4294967294" count="1" selected="0">
            <x v="0"/>
          </reference>
          <reference field="3" count="1" selected="0">
            <x v="13"/>
          </reference>
        </references>
      </pivotArea>
    </chartFormat>
    <chartFormat chart="14" format="25">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9B29D317-1EA0-4C65-9655-ADAE80000221}" sourceName="Outlet Siz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207316765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B387185-1BF3-4E65-8F47-9750FEA605E6}" sourceName="Item Type">
  <pivotTables>
    <pivotTable tabId="3" name="PivotTable9"/>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s>
  <data>
    <tabular pivotCacheId="2073167653">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3CA0F93A-0113-4A3F-89BE-C3831A09736D}" sourceName="Outlet Location Type">
  <pivotTables>
    <pivotTable tabId="3" name="PivotTable9"/>
    <pivotTable tabId="3" name="PivotTable1"/>
    <pivotTable tabId="3" name="PivotTable10"/>
    <pivotTable tabId="3" name="PivotTable2"/>
    <pivotTable tabId="3" name="PivotTable3"/>
    <pivotTable tabId="3" name="PivotTable4"/>
    <pivotTable tabId="3" name="PivotTable5"/>
    <pivotTable tabId="3" name="PivotTable6"/>
    <pivotTable tabId="3" name="PivotTable7"/>
    <pivotTable tabId="3" name="PivotTable8"/>
  </pivotTables>
  <data>
    <tabular pivotCacheId="2073167653">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57ADF46-7A84-4085-89DD-51C7E2B7F54F}" cache="Slicer_Outlet_Size" caption="Outlet Size" rowHeight="257175"/>
  <slicer name="Item Type" xr10:uid="{DCFA20FA-B9CC-46DA-A58C-0C1CD28E893F}" cache="Slicer_Item_Type" caption="Item Type" rowHeight="257175"/>
  <slicer name="Outlet Location Type" xr10:uid="{A681DF84-5A9C-4CC9-872D-F0F82A6AEE4E}" cache="Slicer_Outlet_Location_Type" caption="Outlet Location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D824941-7ABB-4F77-AC3E-5415A8021A74}" cache="Slicer_Outlet_Size" caption="Outlet Size" style="BlinkIt Analysis" rowHeight="257175"/>
  <slicer name="Item Type 1" xr10:uid="{55304357-5931-4685-8C34-30E468212478}" cache="Slicer_Item_Type" caption="Item Type" style="BlinkIt Analysis" rowHeight="257175"/>
  <slicer name="Outlet Location Type 1" xr10:uid="{0BA564A1-9D97-41E9-9C3F-8BE028178CB6}" cache="Slicer_Outlet_Location_Type" caption="Outlet Location "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BlinkIt_Sales" displayName="BlinkIt_Sales" ref="A1:M8524" totalsRowShown="0">
  <autoFilter ref="A1:M8524" xr:uid="{52550E18-70A7-4097-88D2-EE317005B8D9}"/>
  <tableColumns count="13">
    <tableColumn id="1" xr3:uid="{22B530B0-CC0D-4E41-BE96-25D3885D6250}" name="Item Fat Content"/>
    <tableColumn id="13" xr3:uid="{C71FC38F-FE5F-453C-95CD-E18ACF736E05}"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701E0-D75B-4FB4-B70A-BFF7F8F5C542}">
  <dimension ref="A1:I114"/>
  <sheetViews>
    <sheetView tabSelected="1" workbookViewId="0"/>
  </sheetViews>
  <sheetFormatPr defaultRowHeight="15.75" x14ac:dyDescent="0.25"/>
  <cols>
    <col min="1" max="1" width="16.5" bestFit="1" customWidth="1"/>
    <col min="2" max="2" width="13.625" bestFit="1" customWidth="1"/>
    <col min="3" max="3" width="7.5" bestFit="1" customWidth="1"/>
    <col min="4" max="4" width="16.25" bestFit="1" customWidth="1"/>
    <col min="5" max="5" width="11" bestFit="1" customWidth="1"/>
  </cols>
  <sheetData>
    <row r="1" spans="1:4" ht="16.5" thickBot="1" x14ac:dyDescent="0.3"/>
    <row r="2" spans="1:4" ht="16.5" thickBot="1" x14ac:dyDescent="0.3">
      <c r="A2" s="51" t="s">
        <v>1619</v>
      </c>
      <c r="B2" s="52"/>
      <c r="C2" s="52"/>
      <c r="D2" s="53"/>
    </row>
    <row r="3" spans="1:4" ht="16.5" thickBot="1" x14ac:dyDescent="0.3">
      <c r="A3" s="2"/>
      <c r="B3" s="3"/>
      <c r="C3" s="3"/>
      <c r="D3" s="4"/>
    </row>
    <row r="4" spans="1:4" ht="16.5" thickBot="1" x14ac:dyDescent="0.3">
      <c r="A4" s="29" t="s">
        <v>1610</v>
      </c>
      <c r="B4" s="35" t="s">
        <v>1611</v>
      </c>
      <c r="C4" s="35" t="s">
        <v>1613</v>
      </c>
      <c r="D4" s="30" t="s">
        <v>1614</v>
      </c>
    </row>
    <row r="5" spans="1:4" ht="16.5" thickBot="1" x14ac:dyDescent="0.3">
      <c r="A5" s="32">
        <v>1201681.4928000034</v>
      </c>
      <c r="B5" s="33">
        <v>140.99278338613203</v>
      </c>
      <c r="C5" s="33">
        <v>8523</v>
      </c>
      <c r="D5" s="34">
        <v>3.9658570925731196</v>
      </c>
    </row>
    <row r="6" spans="1:4" x14ac:dyDescent="0.25">
      <c r="A6" s="5"/>
      <c r="B6" s="6"/>
      <c r="C6" s="6"/>
      <c r="D6" s="7"/>
    </row>
    <row r="7" spans="1:4" x14ac:dyDescent="0.25">
      <c r="A7" s="2"/>
      <c r="B7" s="3"/>
      <c r="C7" s="3"/>
      <c r="D7" s="4"/>
    </row>
    <row r="8" spans="1:4" x14ac:dyDescent="0.25">
      <c r="A8" s="2" t="s">
        <v>1615</v>
      </c>
      <c r="B8" s="3" t="s">
        <v>1616</v>
      </c>
      <c r="C8" s="3" t="s">
        <v>1617</v>
      </c>
      <c r="D8" s="4" t="s">
        <v>1618</v>
      </c>
    </row>
    <row r="9" spans="1:4" ht="16.5" thickBot="1" x14ac:dyDescent="0.3">
      <c r="A9" s="11">
        <f>GETPIVOTDATA("Sum of Sales",$A$4)</f>
        <v>1201681.4928000034</v>
      </c>
      <c r="B9" s="8">
        <f>GETPIVOTDATA("Average Sales",$A$4)</f>
        <v>140.99278338613203</v>
      </c>
      <c r="C9" s="9">
        <f>GETPIVOTDATA("Number of Items",$A$4)</f>
        <v>8523</v>
      </c>
      <c r="D9" s="10">
        <f>GETPIVOTDATA("Average of Rating",$A$4)</f>
        <v>3.9658570925731196</v>
      </c>
    </row>
    <row r="11" spans="1:4" ht="16.5" thickBot="1" x14ac:dyDescent="0.3"/>
    <row r="12" spans="1:4" ht="16.5" thickBot="1" x14ac:dyDescent="0.3">
      <c r="A12" s="51" t="s">
        <v>1621</v>
      </c>
      <c r="B12" s="52"/>
      <c r="C12" s="52"/>
      <c r="D12" s="53"/>
    </row>
    <row r="13" spans="1:4" ht="16.5" thickBot="1" x14ac:dyDescent="0.3">
      <c r="A13" s="2"/>
      <c r="B13" s="3"/>
      <c r="C13" s="3"/>
      <c r="D13" s="4"/>
    </row>
    <row r="14" spans="1:4" ht="16.5" thickBot="1" x14ac:dyDescent="0.3">
      <c r="A14" s="16" t="s">
        <v>1620</v>
      </c>
      <c r="B14" s="17" t="s">
        <v>1610</v>
      </c>
      <c r="C14" s="3"/>
      <c r="D14" s="4"/>
    </row>
    <row r="15" spans="1:4" x14ac:dyDescent="0.25">
      <c r="A15" s="12" t="s">
        <v>17</v>
      </c>
      <c r="B15" s="18">
        <v>776319.68840000057</v>
      </c>
      <c r="C15" s="3"/>
      <c r="D15" s="4"/>
    </row>
    <row r="16" spans="1:4" ht="16.5" thickBot="1" x14ac:dyDescent="0.3">
      <c r="A16" s="13" t="s">
        <v>10</v>
      </c>
      <c r="B16" s="19">
        <v>425361.8043999995</v>
      </c>
      <c r="C16" s="3"/>
      <c r="D16" s="4"/>
    </row>
    <row r="17" spans="1:7" x14ac:dyDescent="0.25">
      <c r="C17" s="3"/>
      <c r="D17" s="4"/>
    </row>
    <row r="18" spans="1:7" ht="16.5" thickBot="1" x14ac:dyDescent="0.3">
      <c r="A18" s="14"/>
      <c r="B18" s="9"/>
      <c r="C18" s="9"/>
      <c r="D18" s="15"/>
    </row>
    <row r="19" spans="1:7" ht="16.5" thickBot="1" x14ac:dyDescent="0.3"/>
    <row r="20" spans="1:7" x14ac:dyDescent="0.25">
      <c r="A20" s="45" t="s">
        <v>1624</v>
      </c>
      <c r="B20" s="46"/>
      <c r="C20" s="46"/>
      <c r="D20" s="46"/>
      <c r="E20" s="46"/>
      <c r="F20" s="46"/>
      <c r="G20" s="47"/>
    </row>
    <row r="21" spans="1:7" ht="16.5" thickBot="1" x14ac:dyDescent="0.3">
      <c r="A21" s="2"/>
      <c r="B21" s="3"/>
      <c r="C21" s="3"/>
      <c r="D21" s="3"/>
      <c r="E21" s="3"/>
      <c r="F21" s="3"/>
      <c r="G21" s="4"/>
    </row>
    <row r="22" spans="1:7" ht="16.5" thickBot="1" x14ac:dyDescent="0.3">
      <c r="A22" s="16" t="s">
        <v>1610</v>
      </c>
      <c r="B22" s="16" t="s">
        <v>1622</v>
      </c>
      <c r="C22" s="17"/>
      <c r="D22" s="3"/>
      <c r="E22" s="3"/>
      <c r="F22" s="3"/>
      <c r="G22" s="4"/>
    </row>
    <row r="23" spans="1:7" ht="16.5" thickBot="1" x14ac:dyDescent="0.3">
      <c r="A23" s="16" t="s">
        <v>1620</v>
      </c>
      <c r="B23" s="29" t="s">
        <v>10</v>
      </c>
      <c r="C23" s="30" t="s">
        <v>17</v>
      </c>
      <c r="D23" s="3"/>
      <c r="E23" s="3"/>
      <c r="F23" s="3"/>
      <c r="G23" s="4"/>
    </row>
    <row r="24" spans="1:7" x14ac:dyDescent="0.25">
      <c r="A24" s="36" t="s">
        <v>14</v>
      </c>
      <c r="B24" s="25">
        <v>121349.89940000001</v>
      </c>
      <c r="C24" s="26">
        <v>215047.9126000001</v>
      </c>
      <c r="D24" s="3"/>
      <c r="E24" s="3"/>
      <c r="F24" s="3"/>
      <c r="G24" s="4"/>
    </row>
    <row r="25" spans="1:7" x14ac:dyDescent="0.25">
      <c r="A25" s="12" t="s">
        <v>34</v>
      </c>
      <c r="B25" s="27">
        <v>138685.86819999994</v>
      </c>
      <c r="C25" s="23">
        <v>254464.77940000014</v>
      </c>
      <c r="D25" s="3"/>
      <c r="E25" s="3"/>
      <c r="F25" s="3"/>
      <c r="G25" s="4"/>
    </row>
    <row r="26" spans="1:7" ht="16.5" thickBot="1" x14ac:dyDescent="0.3">
      <c r="A26" s="13" t="s">
        <v>21</v>
      </c>
      <c r="B26" s="28">
        <v>165326.0368</v>
      </c>
      <c r="C26" s="24">
        <v>306806.99640000012</v>
      </c>
      <c r="D26" s="3"/>
      <c r="E26" s="3"/>
      <c r="F26" s="3"/>
      <c r="G26" s="4"/>
    </row>
    <row r="27" spans="1:7" x14ac:dyDescent="0.25">
      <c r="A27" s="2"/>
      <c r="B27" s="3"/>
      <c r="C27" s="3"/>
      <c r="D27" s="3"/>
      <c r="E27" s="3"/>
      <c r="F27" s="3"/>
      <c r="G27" s="4"/>
    </row>
    <row r="28" spans="1:7" ht="16.5" thickBot="1" x14ac:dyDescent="0.3">
      <c r="A28" s="14"/>
      <c r="B28" s="9"/>
      <c r="C28" s="9"/>
      <c r="D28" s="9"/>
      <c r="E28" s="9"/>
      <c r="F28" s="9"/>
      <c r="G28" s="15"/>
    </row>
    <row r="30" spans="1:7" ht="16.5" thickBot="1" x14ac:dyDescent="0.3"/>
    <row r="31" spans="1:7" ht="16.5" thickBot="1" x14ac:dyDescent="0.3"/>
    <row r="32" spans="1:7" x14ac:dyDescent="0.25">
      <c r="A32" s="45" t="s">
        <v>1623</v>
      </c>
      <c r="B32" s="46"/>
      <c r="C32" s="46"/>
      <c r="D32" s="46"/>
      <c r="E32" s="46"/>
      <c r="F32" s="47"/>
    </row>
    <row r="33" spans="1:6" ht="16.5" thickBot="1" x14ac:dyDescent="0.3">
      <c r="A33" s="2"/>
      <c r="B33" s="3"/>
      <c r="C33" s="3"/>
      <c r="D33" s="3"/>
      <c r="E33" s="3"/>
      <c r="F33" s="4"/>
    </row>
    <row r="34" spans="1:6" ht="16.5" thickBot="1" x14ac:dyDescent="0.3">
      <c r="A34" s="16" t="s">
        <v>1620</v>
      </c>
      <c r="B34" s="17" t="s">
        <v>1610</v>
      </c>
      <c r="C34" s="3"/>
      <c r="D34" s="3"/>
      <c r="E34" s="3"/>
      <c r="F34" s="4"/>
    </row>
    <row r="35" spans="1:6" x14ac:dyDescent="0.25">
      <c r="A35" s="36" t="s">
        <v>152</v>
      </c>
      <c r="B35" s="18">
        <v>9077.869999999999</v>
      </c>
      <c r="C35" s="3"/>
      <c r="D35" s="3"/>
      <c r="E35" s="3"/>
      <c r="F35" s="4"/>
    </row>
    <row r="36" spans="1:6" x14ac:dyDescent="0.25">
      <c r="A36" s="12" t="s">
        <v>73</v>
      </c>
      <c r="B36" s="31">
        <v>15596.696600000001</v>
      </c>
      <c r="C36" s="3"/>
      <c r="D36" s="3"/>
      <c r="E36" s="3"/>
      <c r="F36" s="4"/>
    </row>
    <row r="37" spans="1:6" x14ac:dyDescent="0.25">
      <c r="A37" s="12" t="s">
        <v>158</v>
      </c>
      <c r="B37" s="31">
        <v>21880.027399999992</v>
      </c>
      <c r="C37" s="3"/>
      <c r="D37" s="3"/>
      <c r="E37" s="3"/>
      <c r="F37" s="4"/>
    </row>
    <row r="38" spans="1:6" x14ac:dyDescent="0.25">
      <c r="A38" s="12" t="s">
        <v>63</v>
      </c>
      <c r="B38" s="31">
        <v>22451.891599999999</v>
      </c>
      <c r="C38" s="3"/>
      <c r="D38" s="3"/>
      <c r="E38" s="3"/>
      <c r="F38" s="4"/>
    </row>
    <row r="39" spans="1:6" x14ac:dyDescent="0.25">
      <c r="A39" s="12" t="s">
        <v>60</v>
      </c>
      <c r="B39" s="31">
        <v>29334.680599999996</v>
      </c>
      <c r="C39" s="3"/>
      <c r="D39" s="3"/>
      <c r="E39" s="3"/>
      <c r="F39" s="4"/>
    </row>
    <row r="40" spans="1:6" x14ac:dyDescent="0.25">
      <c r="A40" s="12" t="s">
        <v>56</v>
      </c>
      <c r="B40" s="31">
        <v>35379.119800000015</v>
      </c>
      <c r="C40" s="3"/>
      <c r="D40" s="3"/>
      <c r="E40" s="3"/>
      <c r="F40" s="4"/>
    </row>
    <row r="41" spans="1:6" x14ac:dyDescent="0.25">
      <c r="A41" s="12" t="s">
        <v>32</v>
      </c>
      <c r="B41" s="31">
        <v>58514.166999999987</v>
      </c>
      <c r="C41" s="3"/>
      <c r="D41" s="3"/>
      <c r="E41" s="3"/>
      <c r="F41" s="4"/>
    </row>
    <row r="42" spans="1:6" x14ac:dyDescent="0.25">
      <c r="A42" s="12" t="s">
        <v>53</v>
      </c>
      <c r="B42" s="31">
        <v>59449.863799999992</v>
      </c>
      <c r="C42" s="3"/>
      <c r="D42" s="3"/>
      <c r="E42" s="3"/>
      <c r="F42" s="4"/>
    </row>
    <row r="43" spans="1:6" x14ac:dyDescent="0.25">
      <c r="A43" s="12" t="s">
        <v>19</v>
      </c>
      <c r="B43" s="31">
        <v>68025.838800000012</v>
      </c>
      <c r="C43" s="3"/>
      <c r="D43" s="3"/>
      <c r="E43" s="3"/>
      <c r="F43" s="4"/>
    </row>
    <row r="44" spans="1:6" x14ac:dyDescent="0.25">
      <c r="A44" s="12" t="s">
        <v>94</v>
      </c>
      <c r="B44" s="31">
        <v>81894.736400000009</v>
      </c>
      <c r="C44" s="3"/>
      <c r="D44" s="3"/>
      <c r="E44" s="3"/>
      <c r="F44" s="4"/>
    </row>
    <row r="45" spans="1:6" x14ac:dyDescent="0.25">
      <c r="A45" s="12" t="s">
        <v>28</v>
      </c>
      <c r="B45" s="31">
        <v>90706.728999999992</v>
      </c>
      <c r="C45" s="3"/>
      <c r="D45" s="3"/>
      <c r="E45" s="3"/>
      <c r="F45" s="4"/>
    </row>
    <row r="46" spans="1:6" x14ac:dyDescent="0.25">
      <c r="A46" s="12" t="s">
        <v>66</v>
      </c>
      <c r="B46" s="31">
        <v>101276.46159999995</v>
      </c>
      <c r="C46" s="3"/>
      <c r="D46" s="3"/>
      <c r="E46" s="3"/>
      <c r="F46" s="4"/>
    </row>
    <row r="47" spans="1:6" x14ac:dyDescent="0.25">
      <c r="A47" s="12" t="s">
        <v>24</v>
      </c>
      <c r="B47" s="31">
        <v>118558.88140000009</v>
      </c>
      <c r="C47" s="3"/>
      <c r="D47" s="3"/>
      <c r="E47" s="3"/>
      <c r="F47" s="4"/>
    </row>
    <row r="48" spans="1:6" x14ac:dyDescent="0.25">
      <c r="A48" s="12" t="s">
        <v>41</v>
      </c>
      <c r="B48" s="31">
        <v>135976.52539999998</v>
      </c>
      <c r="C48" s="3"/>
      <c r="D48" s="3"/>
      <c r="E48" s="3"/>
      <c r="F48" s="4"/>
    </row>
    <row r="49" spans="1:7" x14ac:dyDescent="0.25">
      <c r="A49" s="12" t="s">
        <v>47</v>
      </c>
      <c r="B49" s="31">
        <v>175433.92240000021</v>
      </c>
      <c r="C49" s="3"/>
      <c r="D49" s="3"/>
      <c r="E49" s="3"/>
      <c r="F49" s="4"/>
    </row>
    <row r="50" spans="1:7" ht="16.5" thickBot="1" x14ac:dyDescent="0.3">
      <c r="A50" s="13" t="s">
        <v>12</v>
      </c>
      <c r="B50" s="19">
        <v>178124.08099999995</v>
      </c>
      <c r="C50" s="9"/>
      <c r="D50" s="9"/>
      <c r="E50" s="9"/>
      <c r="F50" s="15"/>
    </row>
    <row r="53" spans="1:7" ht="16.5" thickBot="1" x14ac:dyDescent="0.3"/>
    <row r="54" spans="1:7" x14ac:dyDescent="0.25">
      <c r="A54" s="20"/>
      <c r="B54" s="21"/>
      <c r="C54" s="21"/>
      <c r="D54" s="21"/>
      <c r="E54" s="21"/>
      <c r="F54" s="21"/>
      <c r="G54" s="22"/>
    </row>
    <row r="55" spans="1:7" x14ac:dyDescent="0.25">
      <c r="A55" s="48" t="s">
        <v>1625</v>
      </c>
      <c r="B55" s="49"/>
      <c r="C55" s="49"/>
      <c r="D55" s="49"/>
      <c r="E55" s="49"/>
      <c r="F55" s="49"/>
      <c r="G55" s="50"/>
    </row>
    <row r="56" spans="1:7" ht="16.5" thickBot="1" x14ac:dyDescent="0.3">
      <c r="A56" s="2"/>
      <c r="B56" s="3"/>
      <c r="C56" s="3"/>
      <c r="D56" s="3"/>
      <c r="E56" s="3"/>
      <c r="F56" s="3"/>
      <c r="G56" s="4"/>
    </row>
    <row r="57" spans="1:7" ht="16.5" thickBot="1" x14ac:dyDescent="0.3">
      <c r="A57" s="16" t="s">
        <v>1620</v>
      </c>
      <c r="B57" s="17" t="s">
        <v>1610</v>
      </c>
      <c r="C57" s="3"/>
      <c r="D57" s="3"/>
      <c r="E57" s="3"/>
      <c r="F57" s="3"/>
      <c r="G57" s="4"/>
    </row>
    <row r="58" spans="1:7" x14ac:dyDescent="0.25">
      <c r="A58" s="36">
        <v>2011</v>
      </c>
      <c r="B58" s="18">
        <v>78131.566599999976</v>
      </c>
      <c r="C58" s="3"/>
      <c r="D58" s="3"/>
      <c r="E58" s="3"/>
      <c r="F58" s="3"/>
      <c r="G58" s="4"/>
    </row>
    <row r="59" spans="1:7" x14ac:dyDescent="0.25">
      <c r="A59" s="12">
        <v>2012</v>
      </c>
      <c r="B59" s="31">
        <v>130476.85979999998</v>
      </c>
      <c r="C59" s="3"/>
      <c r="D59" s="3"/>
      <c r="E59" s="3"/>
      <c r="F59" s="3"/>
      <c r="G59" s="4"/>
    </row>
    <row r="60" spans="1:7" x14ac:dyDescent="0.25">
      <c r="A60" s="12">
        <v>2014</v>
      </c>
      <c r="B60" s="31">
        <v>131809.01560000007</v>
      </c>
      <c r="C60" s="3"/>
      <c r="D60" s="3"/>
      <c r="E60" s="3"/>
      <c r="F60" s="3"/>
      <c r="G60" s="4"/>
    </row>
    <row r="61" spans="1:7" x14ac:dyDescent="0.25">
      <c r="A61" s="12">
        <v>2015</v>
      </c>
      <c r="B61" s="31">
        <v>130942.78019999999</v>
      </c>
      <c r="C61" s="3"/>
      <c r="D61" s="3"/>
      <c r="E61" s="3"/>
      <c r="F61" s="3"/>
      <c r="G61" s="4"/>
    </row>
    <row r="62" spans="1:7" x14ac:dyDescent="0.25">
      <c r="A62" s="12">
        <v>2016</v>
      </c>
      <c r="B62" s="31">
        <v>132113.36980000007</v>
      </c>
      <c r="C62" s="3"/>
      <c r="D62" s="3"/>
      <c r="E62" s="3"/>
      <c r="F62" s="3"/>
      <c r="G62" s="4"/>
    </row>
    <row r="63" spans="1:7" x14ac:dyDescent="0.25">
      <c r="A63" s="12">
        <v>2017</v>
      </c>
      <c r="B63" s="31">
        <v>133103.90699999989</v>
      </c>
      <c r="C63" s="3"/>
      <c r="D63" s="3"/>
      <c r="E63" s="3"/>
      <c r="F63" s="3"/>
      <c r="G63" s="4"/>
    </row>
    <row r="64" spans="1:7" x14ac:dyDescent="0.25">
      <c r="A64" s="12">
        <v>2018</v>
      </c>
      <c r="B64" s="31">
        <v>204522.25700000025</v>
      </c>
      <c r="C64" s="3"/>
      <c r="D64" s="3"/>
      <c r="E64" s="3"/>
      <c r="F64" s="3"/>
      <c r="G64" s="4"/>
    </row>
    <row r="65" spans="1:9" x14ac:dyDescent="0.25">
      <c r="A65" s="12">
        <v>2020</v>
      </c>
      <c r="B65" s="31">
        <v>129103.96039999987</v>
      </c>
      <c r="C65" s="3"/>
      <c r="D65" s="3"/>
      <c r="E65" s="3"/>
      <c r="F65" s="3"/>
      <c r="G65" s="4"/>
    </row>
    <row r="66" spans="1:9" ht="16.5" thickBot="1" x14ac:dyDescent="0.3">
      <c r="A66" s="13">
        <v>2022</v>
      </c>
      <c r="B66" s="19">
        <v>131477.77639999994</v>
      </c>
      <c r="C66" s="3"/>
      <c r="D66" s="3"/>
      <c r="E66" s="3"/>
      <c r="F66" s="3"/>
      <c r="G66" s="4"/>
    </row>
    <row r="67" spans="1:9" ht="16.5" thickBot="1" x14ac:dyDescent="0.3">
      <c r="A67" s="14"/>
      <c r="B67" s="9"/>
      <c r="C67" s="9"/>
      <c r="D67" s="9"/>
      <c r="E67" s="9"/>
      <c r="F67" s="9"/>
      <c r="G67" s="15"/>
    </row>
    <row r="70" spans="1:9" ht="16.5" thickBot="1" x14ac:dyDescent="0.3"/>
    <row r="71" spans="1:9" ht="16.5" thickBot="1" x14ac:dyDescent="0.3">
      <c r="A71" s="45" t="s">
        <v>1626</v>
      </c>
      <c r="B71" s="46"/>
      <c r="C71" s="46"/>
      <c r="D71" s="46"/>
      <c r="E71" s="46"/>
      <c r="F71" s="46"/>
      <c r="G71" s="47"/>
    </row>
    <row r="72" spans="1:9" ht="16.5" thickBot="1" x14ac:dyDescent="0.3">
      <c r="A72" s="16" t="s">
        <v>1620</v>
      </c>
      <c r="B72" s="17" t="s">
        <v>1610</v>
      </c>
      <c r="C72" s="3"/>
      <c r="D72" s="3"/>
      <c r="E72" s="3"/>
      <c r="F72" s="3"/>
      <c r="G72" s="4"/>
    </row>
    <row r="73" spans="1:9" x14ac:dyDescent="0.25">
      <c r="A73" s="36" t="s">
        <v>30</v>
      </c>
      <c r="B73" s="18">
        <v>248991.58600000024</v>
      </c>
      <c r="C73" s="3"/>
      <c r="D73" s="3"/>
      <c r="E73" s="3"/>
      <c r="F73" s="3"/>
      <c r="G73" s="4"/>
    </row>
    <row r="74" spans="1:9" x14ac:dyDescent="0.25">
      <c r="A74" s="12" t="s">
        <v>15</v>
      </c>
      <c r="B74" s="31">
        <v>507895.7363999993</v>
      </c>
      <c r="C74" s="3"/>
      <c r="D74" s="3"/>
      <c r="E74" s="3"/>
      <c r="F74" s="3"/>
      <c r="G74" s="4"/>
    </row>
    <row r="75" spans="1:9" ht="16.5" thickBot="1" x14ac:dyDescent="0.3">
      <c r="A75" s="13" t="s">
        <v>26</v>
      </c>
      <c r="B75" s="19">
        <v>444794.17039999936</v>
      </c>
      <c r="C75" s="3"/>
      <c r="D75" s="3"/>
      <c r="E75" s="3"/>
      <c r="F75" s="3"/>
      <c r="G75" s="4"/>
    </row>
    <row r="76" spans="1:9" x14ac:dyDescent="0.25">
      <c r="A76" s="2"/>
      <c r="B76" s="3"/>
      <c r="C76" s="3"/>
      <c r="D76" s="3"/>
      <c r="E76" s="3"/>
      <c r="F76" s="3"/>
      <c r="G76" s="4"/>
    </row>
    <row r="77" spans="1:9" ht="16.5" thickBot="1" x14ac:dyDescent="0.3">
      <c r="A77" s="14"/>
      <c r="B77" s="9"/>
      <c r="C77" s="9"/>
      <c r="D77" s="9"/>
      <c r="E77" s="9"/>
      <c r="F77" s="9"/>
      <c r="G77" s="15"/>
    </row>
    <row r="79" spans="1:9" ht="16.5" thickBot="1" x14ac:dyDescent="0.3"/>
    <row r="80" spans="1:9" ht="16.5" thickBot="1" x14ac:dyDescent="0.3">
      <c r="A80" s="45" t="s">
        <v>1627</v>
      </c>
      <c r="B80" s="46"/>
      <c r="C80" s="46"/>
      <c r="D80" s="46"/>
      <c r="E80" s="46"/>
      <c r="F80" s="46"/>
      <c r="G80" s="47"/>
      <c r="H80" s="21"/>
      <c r="I80" s="22"/>
    </row>
    <row r="81" spans="1:9" ht="16.5" thickBot="1" x14ac:dyDescent="0.3">
      <c r="A81" s="16" t="s">
        <v>1620</v>
      </c>
      <c r="B81" s="17" t="s">
        <v>1610</v>
      </c>
      <c r="C81" s="3"/>
      <c r="D81" s="38" t="s">
        <v>1628</v>
      </c>
      <c r="E81" s="38" t="s">
        <v>1607</v>
      </c>
      <c r="F81" s="3"/>
      <c r="G81" s="3"/>
      <c r="H81" s="3"/>
      <c r="I81" s="4"/>
    </row>
    <row r="82" spans="1:9" x14ac:dyDescent="0.25">
      <c r="A82" s="36" t="s">
        <v>14</v>
      </c>
      <c r="B82" s="18">
        <v>336397.81199999945</v>
      </c>
      <c r="C82" s="3"/>
      <c r="D82" s="3" t="str">
        <f>A82</f>
        <v>Tier 1</v>
      </c>
      <c r="E82" s="37">
        <f>GETPIVOTDATA("Sales",$A$81,"Outlet Location Type",A82)</f>
        <v>336397.81199999945</v>
      </c>
      <c r="F82" s="3"/>
      <c r="G82" s="3"/>
      <c r="H82" s="3"/>
      <c r="I82" s="4"/>
    </row>
    <row r="83" spans="1:9" x14ac:dyDescent="0.25">
      <c r="A83" s="12" t="s">
        <v>34</v>
      </c>
      <c r="B83" s="31">
        <v>393150.64759999956</v>
      </c>
      <c r="C83" s="3"/>
      <c r="D83" s="3" t="str">
        <f t="shared" ref="D83:D84" si="0">A83</f>
        <v>Tier 2</v>
      </c>
      <c r="E83" s="37">
        <f t="shared" ref="E83:E84" si="1">GETPIVOTDATA("Sales",$A$81,"Outlet Location Type",A83)</f>
        <v>393150.64759999956</v>
      </c>
      <c r="F83" s="3"/>
      <c r="G83" s="3"/>
      <c r="H83" s="3"/>
      <c r="I83" s="4"/>
    </row>
    <row r="84" spans="1:9" ht="16.5" thickBot="1" x14ac:dyDescent="0.3">
      <c r="A84" s="13" t="s">
        <v>21</v>
      </c>
      <c r="B84" s="19">
        <v>472133.03319999954</v>
      </c>
      <c r="C84" s="3"/>
      <c r="D84" s="3" t="str">
        <f t="shared" si="0"/>
        <v>Tier 3</v>
      </c>
      <c r="E84" s="37">
        <f t="shared" si="1"/>
        <v>472133.03319999954</v>
      </c>
      <c r="F84" s="3"/>
      <c r="G84" s="3"/>
      <c r="H84" s="3"/>
      <c r="I84" s="4"/>
    </row>
    <row r="85" spans="1:9" x14ac:dyDescent="0.25">
      <c r="A85" s="2"/>
      <c r="B85" s="3"/>
      <c r="C85" s="3"/>
      <c r="D85" s="3"/>
      <c r="E85" s="3"/>
      <c r="F85" s="3"/>
      <c r="G85" s="3"/>
      <c r="H85" s="3"/>
      <c r="I85" s="4"/>
    </row>
    <row r="86" spans="1:9" x14ac:dyDescent="0.25">
      <c r="A86" s="2"/>
      <c r="B86" s="3"/>
      <c r="C86" s="3"/>
      <c r="D86" s="3"/>
      <c r="E86" s="3"/>
      <c r="F86" s="3"/>
      <c r="G86" s="3"/>
      <c r="H86" s="3"/>
      <c r="I86" s="4"/>
    </row>
    <row r="87" spans="1:9" x14ac:dyDescent="0.25">
      <c r="A87" s="2"/>
      <c r="B87" s="3"/>
      <c r="C87" s="3"/>
      <c r="D87" s="3"/>
      <c r="E87" s="3"/>
      <c r="F87" s="3"/>
      <c r="G87" s="3"/>
      <c r="H87" s="3"/>
      <c r="I87" s="4"/>
    </row>
    <row r="88" spans="1:9" ht="16.5" thickBot="1" x14ac:dyDescent="0.3">
      <c r="A88" s="14"/>
      <c r="B88" s="9"/>
      <c r="C88" s="9"/>
      <c r="D88" s="9"/>
      <c r="E88" s="9"/>
      <c r="F88" s="9"/>
      <c r="G88" s="9"/>
      <c r="H88" s="9"/>
      <c r="I88" s="15"/>
    </row>
    <row r="91" spans="1:9" ht="16.5" thickBot="1" x14ac:dyDescent="0.3"/>
    <row r="92" spans="1:9" ht="16.5" thickBot="1" x14ac:dyDescent="0.3">
      <c r="A92" s="45" t="s">
        <v>1631</v>
      </c>
      <c r="B92" s="46"/>
      <c r="C92" s="46"/>
      <c r="D92" s="46"/>
      <c r="E92" s="46"/>
      <c r="F92" s="46"/>
      <c r="G92" s="47"/>
    </row>
    <row r="93" spans="1:9" ht="16.5" thickBot="1" x14ac:dyDescent="0.3">
      <c r="A93" s="16" t="s">
        <v>1620</v>
      </c>
      <c r="B93" s="17" t="s">
        <v>1610</v>
      </c>
      <c r="C93" s="3"/>
      <c r="D93" s="3"/>
      <c r="E93" s="3"/>
      <c r="F93" s="3"/>
      <c r="G93" s="4"/>
    </row>
    <row r="94" spans="1:9" x14ac:dyDescent="0.25">
      <c r="A94" s="12" t="s">
        <v>39</v>
      </c>
      <c r="B94" s="18">
        <v>151939.149</v>
      </c>
      <c r="C94" s="3"/>
      <c r="D94" s="3"/>
      <c r="E94" s="3"/>
      <c r="F94" s="3"/>
      <c r="G94" s="4"/>
    </row>
    <row r="95" spans="1:9" x14ac:dyDescent="0.25">
      <c r="A95" s="12" t="s">
        <v>45</v>
      </c>
      <c r="B95" s="31">
        <v>130714.67460000006</v>
      </c>
      <c r="C95" s="3"/>
      <c r="D95" s="3"/>
      <c r="E95" s="3"/>
      <c r="F95" s="3"/>
      <c r="G95" s="4"/>
    </row>
    <row r="96" spans="1:9" x14ac:dyDescent="0.25">
      <c r="A96" s="12" t="s">
        <v>22</v>
      </c>
      <c r="B96" s="31">
        <v>131477.77639999994</v>
      </c>
      <c r="C96" s="3"/>
      <c r="D96" s="3"/>
      <c r="E96" s="3"/>
      <c r="F96" s="3"/>
      <c r="G96" s="4"/>
    </row>
    <row r="97" spans="1:7" ht="16.5" thickBot="1" x14ac:dyDescent="0.3">
      <c r="A97" s="13" t="s">
        <v>16</v>
      </c>
      <c r="B97" s="19">
        <v>787549.89280000131</v>
      </c>
      <c r="C97" s="3"/>
      <c r="D97" s="3"/>
      <c r="E97" s="3"/>
      <c r="F97" s="3"/>
      <c r="G97" s="4"/>
    </row>
    <row r="98" spans="1:7" x14ac:dyDescent="0.25">
      <c r="A98" s="2"/>
      <c r="B98" s="3"/>
      <c r="C98" s="3"/>
      <c r="D98" s="3"/>
      <c r="E98" s="3"/>
      <c r="F98" s="3"/>
      <c r="G98" s="4"/>
    </row>
    <row r="99" spans="1:7" x14ac:dyDescent="0.25">
      <c r="A99" s="2"/>
      <c r="B99" s="3"/>
      <c r="C99" s="3"/>
      <c r="D99" s="3"/>
      <c r="E99" s="3"/>
      <c r="F99" s="3"/>
      <c r="G99" s="4"/>
    </row>
    <row r="100" spans="1:7" ht="16.5" thickBot="1" x14ac:dyDescent="0.3">
      <c r="A100" s="2"/>
      <c r="B100" s="3"/>
      <c r="C100" s="3"/>
      <c r="D100" s="3"/>
      <c r="E100" s="3"/>
      <c r="F100" s="3"/>
      <c r="G100" s="4"/>
    </row>
    <row r="101" spans="1:7" ht="16.5" thickBot="1" x14ac:dyDescent="0.3">
      <c r="A101" s="16" t="s">
        <v>1620</v>
      </c>
      <c r="B101" s="17" t="s">
        <v>1629</v>
      </c>
      <c r="C101" s="3"/>
      <c r="D101" s="3"/>
      <c r="E101" s="3"/>
      <c r="F101" s="3"/>
      <c r="G101" s="4"/>
    </row>
    <row r="102" spans="1:7" x14ac:dyDescent="0.25">
      <c r="A102" s="12" t="s">
        <v>39</v>
      </c>
      <c r="B102" s="39">
        <v>140.29468975069253</v>
      </c>
      <c r="C102" s="3"/>
      <c r="D102" s="3"/>
      <c r="E102" s="3"/>
      <c r="F102" s="3"/>
      <c r="G102" s="4"/>
    </row>
    <row r="103" spans="1:7" x14ac:dyDescent="0.25">
      <c r="A103" s="12" t="s">
        <v>45</v>
      </c>
      <c r="B103" s="40">
        <v>139.80179101604284</v>
      </c>
      <c r="C103" s="3"/>
      <c r="D103" s="3"/>
      <c r="E103" s="3"/>
      <c r="F103" s="3"/>
      <c r="G103" s="4"/>
    </row>
    <row r="104" spans="1:7" x14ac:dyDescent="0.25">
      <c r="A104" s="12" t="s">
        <v>22</v>
      </c>
      <c r="B104" s="40">
        <v>141.67863836206891</v>
      </c>
      <c r="C104" s="3"/>
      <c r="D104" s="3"/>
      <c r="E104" s="3"/>
      <c r="F104" s="3"/>
      <c r="G104" s="4"/>
    </row>
    <row r="105" spans="1:7" ht="16.5" thickBot="1" x14ac:dyDescent="0.3">
      <c r="A105" s="13" t="s">
        <v>16</v>
      </c>
      <c r="B105" s="41">
        <v>141.21389506903375</v>
      </c>
      <c r="C105" s="3"/>
      <c r="D105" s="3"/>
      <c r="E105" s="3"/>
      <c r="F105" s="3"/>
      <c r="G105" s="4"/>
    </row>
    <row r="106" spans="1:7" x14ac:dyDescent="0.25">
      <c r="A106" s="2"/>
      <c r="B106" s="3"/>
      <c r="C106" s="3"/>
      <c r="D106" s="3"/>
      <c r="E106" s="3"/>
      <c r="F106" s="3"/>
      <c r="G106" s="4"/>
    </row>
    <row r="107" spans="1:7" x14ac:dyDescent="0.25">
      <c r="A107" s="2"/>
      <c r="B107" s="3"/>
      <c r="C107" s="3"/>
      <c r="D107" s="3"/>
      <c r="E107" s="3"/>
      <c r="F107" s="3"/>
      <c r="G107" s="4"/>
    </row>
    <row r="108" spans="1:7" ht="16.5" thickBot="1" x14ac:dyDescent="0.3">
      <c r="A108" s="2"/>
      <c r="B108" s="3"/>
      <c r="C108" s="3"/>
      <c r="D108" s="3"/>
      <c r="E108" s="3"/>
      <c r="F108" s="3"/>
      <c r="G108" s="4"/>
    </row>
    <row r="109" spans="1:7" ht="16.5" thickBot="1" x14ac:dyDescent="0.3">
      <c r="A109" s="16" t="s">
        <v>1620</v>
      </c>
      <c r="B109" s="17" t="s">
        <v>1630</v>
      </c>
      <c r="C109" s="3"/>
      <c r="D109" s="3"/>
      <c r="E109" s="3"/>
      <c r="F109" s="3"/>
      <c r="G109" s="4"/>
    </row>
    <row r="110" spans="1:7" x14ac:dyDescent="0.25">
      <c r="A110" s="12" t="s">
        <v>39</v>
      </c>
      <c r="B110" s="42">
        <v>1083</v>
      </c>
      <c r="C110" s="3"/>
      <c r="D110" s="3"/>
      <c r="E110" s="3"/>
      <c r="F110" s="3"/>
      <c r="G110" s="4"/>
    </row>
    <row r="111" spans="1:7" x14ac:dyDescent="0.25">
      <c r="A111" s="12" t="s">
        <v>45</v>
      </c>
      <c r="B111" s="43">
        <v>935</v>
      </c>
      <c r="C111" s="3"/>
      <c r="D111" s="3"/>
      <c r="E111" s="3"/>
      <c r="F111" s="3"/>
      <c r="G111" s="4"/>
    </row>
    <row r="112" spans="1:7" x14ac:dyDescent="0.25">
      <c r="A112" s="12" t="s">
        <v>22</v>
      </c>
      <c r="B112" s="43">
        <v>928</v>
      </c>
      <c r="C112" s="3"/>
      <c r="D112" s="3"/>
      <c r="E112" s="3"/>
      <c r="F112" s="3"/>
      <c r="G112" s="4"/>
    </row>
    <row r="113" spans="1:7" ht="16.5" thickBot="1" x14ac:dyDescent="0.3">
      <c r="A113" s="13" t="s">
        <v>16</v>
      </c>
      <c r="B113" s="44">
        <v>5577</v>
      </c>
      <c r="C113" s="3"/>
      <c r="D113" s="3"/>
      <c r="E113" s="3"/>
      <c r="F113" s="3"/>
      <c r="G113" s="4"/>
    </row>
    <row r="114" spans="1:7" ht="16.5" thickBot="1" x14ac:dyDescent="0.3">
      <c r="A114" s="14"/>
      <c r="B114" s="9"/>
      <c r="C114" s="9"/>
      <c r="D114" s="9"/>
      <c r="E114" s="9"/>
      <c r="F114" s="9"/>
      <c r="G114" s="15"/>
    </row>
  </sheetData>
  <mergeCells count="8">
    <mergeCell ref="A80:G80"/>
    <mergeCell ref="A92:G92"/>
    <mergeCell ref="A55:G55"/>
    <mergeCell ref="A71:G71"/>
    <mergeCell ref="A2:D2"/>
    <mergeCell ref="A12:D12"/>
    <mergeCell ref="A32:F32"/>
    <mergeCell ref="A20:G20"/>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6841D-3640-437F-A101-26480C85385D}">
  <dimension ref="A1"/>
  <sheetViews>
    <sheetView showGridLines="0" zoomScaleNormal="100" workbookViewId="0">
      <selection activeCell="R19" sqref="R19"/>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16" workbookViewId="0"/>
  </sheetViews>
  <sheetFormatPr defaultRowHeight="15.75" x14ac:dyDescent="0.25"/>
  <cols>
    <col min="1" max="2" width="17.125" customWidth="1"/>
    <col min="3" max="3" width="15" customWidth="1"/>
    <col min="4" max="4" width="18.75" bestFit="1" customWidth="1"/>
    <col min="5" max="5" width="26" customWidth="1"/>
    <col min="6" max="6" width="16.625" customWidth="1"/>
    <col min="7" max="7" width="20.75" customWidth="1"/>
    <col min="8" max="8" width="12" customWidth="1"/>
    <col min="9" max="9" width="19.875" customWidth="1"/>
    <col min="10" max="10" width="14.375" customWidth="1"/>
    <col min="11" max="11" width="13.375" customWidth="1"/>
    <col min="12" max="12" width="11.875" customWidth="1"/>
  </cols>
  <sheetData>
    <row r="1" spans="1:13" x14ac:dyDescent="0.25">
      <c r="A1" t="s">
        <v>0</v>
      </c>
      <c r="B1" t="s">
        <v>1612</v>
      </c>
      <c r="C1" t="s">
        <v>1</v>
      </c>
      <c r="D1" t="s">
        <v>2</v>
      </c>
      <c r="E1" t="s">
        <v>1608</v>
      </c>
      <c r="F1" t="s">
        <v>3</v>
      </c>
      <c r="G1" t="s">
        <v>4</v>
      </c>
      <c r="H1" t="s">
        <v>5</v>
      </c>
      <c r="I1" t="s">
        <v>6</v>
      </c>
      <c r="J1" t="s">
        <v>7</v>
      </c>
      <c r="K1" t="s">
        <v>8</v>
      </c>
      <c r="L1" t="s">
        <v>1607</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17</v>
      </c>
      <c r="B7">
        <v>6</v>
      </c>
      <c r="C7" t="s">
        <v>35</v>
      </c>
      <c r="D7" t="s">
        <v>24</v>
      </c>
      <c r="E7">
        <v>2020</v>
      </c>
      <c r="F7" t="s">
        <v>36</v>
      </c>
      <c r="G7" t="s">
        <v>34</v>
      </c>
      <c r="H7" t="s">
        <v>26</v>
      </c>
      <c r="I7" t="s">
        <v>16</v>
      </c>
      <c r="J7">
        <v>5.5054809999999996E-3</v>
      </c>
      <c r="K7">
        <v>8.89</v>
      </c>
      <c r="L7">
        <v>102.4016</v>
      </c>
      <c r="M7">
        <v>5</v>
      </c>
    </row>
    <row r="8" spans="1:13" x14ac:dyDescent="0.25">
      <c r="A8" t="s">
        <v>17</v>
      </c>
      <c r="B8">
        <v>7</v>
      </c>
      <c r="C8" t="s">
        <v>37</v>
      </c>
      <c r="D8" t="s">
        <v>19</v>
      </c>
      <c r="E8">
        <v>2011</v>
      </c>
      <c r="F8" t="s">
        <v>38</v>
      </c>
      <c r="G8" t="s">
        <v>21</v>
      </c>
      <c r="H8" t="s">
        <v>26</v>
      </c>
      <c r="I8" t="s">
        <v>39</v>
      </c>
      <c r="J8">
        <v>9.8312420999999997E-2</v>
      </c>
      <c r="K8">
        <v>11.8</v>
      </c>
      <c r="L8">
        <v>81.461799999999997</v>
      </c>
      <c r="M8">
        <v>5</v>
      </c>
    </row>
    <row r="9" spans="1:13" x14ac:dyDescent="0.25">
      <c r="A9" t="s">
        <v>17</v>
      </c>
      <c r="B9">
        <v>8</v>
      </c>
      <c r="C9" t="s">
        <v>40</v>
      </c>
      <c r="D9" t="s">
        <v>41</v>
      </c>
      <c r="E9">
        <v>2015</v>
      </c>
      <c r="F9" t="s">
        <v>33</v>
      </c>
      <c r="G9" t="s">
        <v>34</v>
      </c>
      <c r="H9" t="s">
        <v>26</v>
      </c>
      <c r="I9" t="s">
        <v>16</v>
      </c>
      <c r="J9">
        <v>2.6903713999999999E-2</v>
      </c>
      <c r="K9">
        <v>19.7</v>
      </c>
      <c r="L9">
        <v>96.072599999999994</v>
      </c>
      <c r="M9">
        <v>5</v>
      </c>
    </row>
    <row r="10" spans="1:13" x14ac:dyDescent="0.25">
      <c r="A10" t="s">
        <v>17</v>
      </c>
      <c r="B10">
        <v>9</v>
      </c>
      <c r="C10" t="s">
        <v>42</v>
      </c>
      <c r="D10" t="s">
        <v>12</v>
      </c>
      <c r="E10">
        <v>2014</v>
      </c>
      <c r="F10" t="s">
        <v>29</v>
      </c>
      <c r="G10" t="s">
        <v>21</v>
      </c>
      <c r="H10" t="s">
        <v>30</v>
      </c>
      <c r="I10" t="s">
        <v>16</v>
      </c>
      <c r="J10">
        <v>2.4129332E-2</v>
      </c>
      <c r="K10">
        <v>20.75</v>
      </c>
      <c r="L10">
        <v>124.173</v>
      </c>
      <c r="M10">
        <v>5</v>
      </c>
    </row>
    <row r="11" spans="1:13" x14ac:dyDescent="0.25">
      <c r="A11" t="s">
        <v>17</v>
      </c>
      <c r="B11">
        <v>10</v>
      </c>
      <c r="C11" t="s">
        <v>43</v>
      </c>
      <c r="D11" t="s">
        <v>28</v>
      </c>
      <c r="E11">
        <v>2018</v>
      </c>
      <c r="F11" t="s">
        <v>44</v>
      </c>
      <c r="G11" t="s">
        <v>21</v>
      </c>
      <c r="H11" t="s">
        <v>15</v>
      </c>
      <c r="I11" t="s">
        <v>45</v>
      </c>
      <c r="J11">
        <v>0.101561568</v>
      </c>
      <c r="L11">
        <v>181.92920000000001</v>
      </c>
      <c r="M11">
        <v>5</v>
      </c>
    </row>
    <row r="12" spans="1:13" x14ac:dyDescent="0.25">
      <c r="A12" t="s">
        <v>17</v>
      </c>
      <c r="B12">
        <v>11</v>
      </c>
      <c r="C12" t="s">
        <v>46</v>
      </c>
      <c r="D12" t="s">
        <v>47</v>
      </c>
      <c r="E12">
        <v>2018</v>
      </c>
      <c r="F12" t="s">
        <v>44</v>
      </c>
      <c r="G12" t="s">
        <v>21</v>
      </c>
      <c r="H12" t="s">
        <v>15</v>
      </c>
      <c r="I12" t="s">
        <v>45</v>
      </c>
      <c r="J12">
        <v>8.4554568999999996E-2</v>
      </c>
      <c r="L12">
        <v>109.8912</v>
      </c>
      <c r="M12">
        <v>5</v>
      </c>
    </row>
    <row r="13" spans="1:13" x14ac:dyDescent="0.25">
      <c r="A13" t="s">
        <v>17</v>
      </c>
      <c r="B13">
        <v>12</v>
      </c>
      <c r="C13" t="s">
        <v>48</v>
      </c>
      <c r="D13" t="s">
        <v>19</v>
      </c>
      <c r="E13">
        <v>2017</v>
      </c>
      <c r="F13" t="s">
        <v>49</v>
      </c>
      <c r="G13" t="s">
        <v>34</v>
      </c>
      <c r="H13" t="s">
        <v>26</v>
      </c>
      <c r="I13" t="s">
        <v>16</v>
      </c>
      <c r="J13">
        <v>5.2044976E-2</v>
      </c>
      <c r="K13">
        <v>18.850000000000001</v>
      </c>
      <c r="L13">
        <v>192.18459999999999</v>
      </c>
      <c r="M13">
        <v>5</v>
      </c>
    </row>
    <row r="14" spans="1:13" x14ac:dyDescent="0.25">
      <c r="A14" t="s">
        <v>17</v>
      </c>
      <c r="B14">
        <v>13</v>
      </c>
      <c r="C14" t="s">
        <v>50</v>
      </c>
      <c r="D14" t="s">
        <v>12</v>
      </c>
      <c r="E14">
        <v>2022</v>
      </c>
      <c r="F14" t="s">
        <v>20</v>
      </c>
      <c r="G14" t="s">
        <v>21</v>
      </c>
      <c r="H14" t="s">
        <v>15</v>
      </c>
      <c r="I14" t="s">
        <v>22</v>
      </c>
      <c r="J14">
        <v>0.12893766100000001</v>
      </c>
      <c r="K14">
        <v>17.100000000000001</v>
      </c>
      <c r="L14">
        <v>112.3886</v>
      </c>
      <c r="M14">
        <v>5</v>
      </c>
    </row>
    <row r="15" spans="1:13" x14ac:dyDescent="0.25">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25">
      <c r="A16" t="s">
        <v>17</v>
      </c>
      <c r="B16">
        <v>15</v>
      </c>
      <c r="C16" t="s">
        <v>52</v>
      </c>
      <c r="D16" t="s">
        <v>53</v>
      </c>
      <c r="E16">
        <v>2018</v>
      </c>
      <c r="F16" t="s">
        <v>44</v>
      </c>
      <c r="G16" t="s">
        <v>21</v>
      </c>
      <c r="H16" t="s">
        <v>15</v>
      </c>
      <c r="I16" t="s">
        <v>45</v>
      </c>
      <c r="J16">
        <v>3.2928239999999998E-2</v>
      </c>
      <c r="L16">
        <v>173.1738</v>
      </c>
      <c r="M16">
        <v>5</v>
      </c>
    </row>
    <row r="17" spans="1:13" x14ac:dyDescent="0.25">
      <c r="A17" t="s">
        <v>10</v>
      </c>
      <c r="B17">
        <v>16</v>
      </c>
      <c r="C17" t="s">
        <v>54</v>
      </c>
      <c r="D17" t="s">
        <v>12</v>
      </c>
      <c r="E17">
        <v>2017</v>
      </c>
      <c r="F17" t="s">
        <v>49</v>
      </c>
      <c r="G17" t="s">
        <v>34</v>
      </c>
      <c r="H17" t="s">
        <v>26</v>
      </c>
      <c r="I17" t="s">
        <v>16</v>
      </c>
      <c r="J17">
        <v>1.8801549000000001E-2</v>
      </c>
      <c r="K17">
        <v>20.25</v>
      </c>
      <c r="L17">
        <v>222.1772</v>
      </c>
      <c r="M17">
        <v>5</v>
      </c>
    </row>
    <row r="18" spans="1:13" x14ac:dyDescent="0.25">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25">
      <c r="A19" t="s">
        <v>17</v>
      </c>
      <c r="B19">
        <v>18</v>
      </c>
      <c r="C19" t="s">
        <v>57</v>
      </c>
      <c r="D19" t="s">
        <v>41</v>
      </c>
      <c r="E19">
        <v>2012</v>
      </c>
      <c r="F19" t="s">
        <v>13</v>
      </c>
      <c r="G19" t="s">
        <v>14</v>
      </c>
      <c r="H19" t="s">
        <v>15</v>
      </c>
      <c r="I19" t="s">
        <v>16</v>
      </c>
      <c r="J19">
        <v>7.7628053000000002E-2</v>
      </c>
      <c r="K19">
        <v>19.2</v>
      </c>
      <c r="L19">
        <v>197.61099999999999</v>
      </c>
      <c r="M19">
        <v>5</v>
      </c>
    </row>
    <row r="20" spans="1:13" x14ac:dyDescent="0.25">
      <c r="A20" t="s">
        <v>17</v>
      </c>
      <c r="B20">
        <v>19</v>
      </c>
      <c r="C20" t="s">
        <v>58</v>
      </c>
      <c r="D20" t="s">
        <v>12</v>
      </c>
      <c r="E20">
        <v>2018</v>
      </c>
      <c r="F20" t="s">
        <v>44</v>
      </c>
      <c r="G20" t="s">
        <v>21</v>
      </c>
      <c r="H20" t="s">
        <v>15</v>
      </c>
      <c r="I20" t="s">
        <v>45</v>
      </c>
      <c r="J20">
        <v>0.18251488099999999</v>
      </c>
      <c r="L20">
        <v>98.77</v>
      </c>
      <c r="M20">
        <v>5</v>
      </c>
    </row>
    <row r="21" spans="1:13" x14ac:dyDescent="0.25">
      <c r="A21" t="s">
        <v>17</v>
      </c>
      <c r="B21">
        <v>20</v>
      </c>
      <c r="C21" t="s">
        <v>59</v>
      </c>
      <c r="D21" t="s">
        <v>60</v>
      </c>
      <c r="E21">
        <v>2022</v>
      </c>
      <c r="F21" t="s">
        <v>20</v>
      </c>
      <c r="G21" t="s">
        <v>21</v>
      </c>
      <c r="H21" t="s">
        <v>15</v>
      </c>
      <c r="I21" t="s">
        <v>22</v>
      </c>
      <c r="J21">
        <v>1.6895292999999999E-2</v>
      </c>
      <c r="K21">
        <v>12.1</v>
      </c>
      <c r="L21">
        <v>178.566</v>
      </c>
      <c r="M21">
        <v>5</v>
      </c>
    </row>
    <row r="22" spans="1:13" x14ac:dyDescent="0.25">
      <c r="A22" t="s">
        <v>10</v>
      </c>
      <c r="B22">
        <v>21</v>
      </c>
      <c r="C22" t="s">
        <v>61</v>
      </c>
      <c r="D22" t="s">
        <v>12</v>
      </c>
      <c r="E22">
        <v>2018</v>
      </c>
      <c r="F22" t="s">
        <v>44</v>
      </c>
      <c r="G22" t="s">
        <v>21</v>
      </c>
      <c r="H22" t="s">
        <v>15</v>
      </c>
      <c r="I22" t="s">
        <v>45</v>
      </c>
      <c r="J22">
        <v>0</v>
      </c>
      <c r="L22">
        <v>60.2194</v>
      </c>
      <c r="M22">
        <v>5</v>
      </c>
    </row>
    <row r="23" spans="1:13" x14ac:dyDescent="0.25">
      <c r="A23" t="s">
        <v>17</v>
      </c>
      <c r="B23">
        <v>22</v>
      </c>
      <c r="C23" t="s">
        <v>62</v>
      </c>
      <c r="D23" t="s">
        <v>63</v>
      </c>
      <c r="E23">
        <v>2018</v>
      </c>
      <c r="F23" t="s">
        <v>44</v>
      </c>
      <c r="G23" t="s">
        <v>21</v>
      </c>
      <c r="H23" t="s">
        <v>15</v>
      </c>
      <c r="I23" t="s">
        <v>45</v>
      </c>
      <c r="J23">
        <v>2.6916794000000001E-2</v>
      </c>
      <c r="L23">
        <v>50.9666</v>
      </c>
      <c r="M23">
        <v>5</v>
      </c>
    </row>
    <row r="24" spans="1:13" x14ac:dyDescent="0.25">
      <c r="A24" t="s">
        <v>17</v>
      </c>
      <c r="B24">
        <v>23</v>
      </c>
      <c r="C24" t="s">
        <v>64</v>
      </c>
      <c r="D24" t="s">
        <v>24</v>
      </c>
      <c r="E24">
        <v>2022</v>
      </c>
      <c r="F24" t="s">
        <v>20</v>
      </c>
      <c r="G24" t="s">
        <v>21</v>
      </c>
      <c r="H24" t="s">
        <v>15</v>
      </c>
      <c r="I24" t="s">
        <v>22</v>
      </c>
      <c r="J24">
        <v>2.2976496999999999E-2</v>
      </c>
      <c r="K24">
        <v>6.85</v>
      </c>
      <c r="L24">
        <v>261.65940000000001</v>
      </c>
      <c r="M24">
        <v>5</v>
      </c>
    </row>
    <row r="25" spans="1:13" x14ac:dyDescent="0.25">
      <c r="A25" t="s">
        <v>17</v>
      </c>
      <c r="B25">
        <v>24</v>
      </c>
      <c r="C25" t="s">
        <v>65</v>
      </c>
      <c r="D25" t="s">
        <v>66</v>
      </c>
      <c r="E25">
        <v>2022</v>
      </c>
      <c r="F25" t="s">
        <v>20</v>
      </c>
      <c r="G25" t="s">
        <v>21</v>
      </c>
      <c r="H25" t="s">
        <v>15</v>
      </c>
      <c r="I25" t="s">
        <v>22</v>
      </c>
      <c r="J25">
        <v>4.2413704000000003E-2</v>
      </c>
      <c r="K25">
        <v>17.25</v>
      </c>
      <c r="L25">
        <v>173.1764</v>
      </c>
      <c r="M25">
        <v>5</v>
      </c>
    </row>
    <row r="26" spans="1:13" x14ac:dyDescent="0.25">
      <c r="A26" t="s">
        <v>10</v>
      </c>
      <c r="B26">
        <v>25</v>
      </c>
      <c r="C26" t="s">
        <v>67</v>
      </c>
      <c r="D26" t="s">
        <v>66</v>
      </c>
      <c r="E26">
        <v>2020</v>
      </c>
      <c r="F26" t="s">
        <v>36</v>
      </c>
      <c r="G26" t="s">
        <v>34</v>
      </c>
      <c r="H26" t="s">
        <v>15</v>
      </c>
      <c r="I26" t="s">
        <v>16</v>
      </c>
      <c r="J26">
        <v>6.5431917000000006E-2</v>
      </c>
      <c r="K26">
        <v>16</v>
      </c>
      <c r="L26">
        <v>76.198599999999999</v>
      </c>
      <c r="M26">
        <v>5</v>
      </c>
    </row>
    <row r="27" spans="1:13" x14ac:dyDescent="0.25">
      <c r="A27" t="s">
        <v>17</v>
      </c>
      <c r="B27">
        <v>26</v>
      </c>
      <c r="C27" t="s">
        <v>68</v>
      </c>
      <c r="D27" t="s">
        <v>24</v>
      </c>
      <c r="E27">
        <v>2020</v>
      </c>
      <c r="F27" t="s">
        <v>36</v>
      </c>
      <c r="G27" t="s">
        <v>34</v>
      </c>
      <c r="H27" t="s">
        <v>15</v>
      </c>
      <c r="I27" t="s">
        <v>16</v>
      </c>
      <c r="J27">
        <v>0.140241213</v>
      </c>
      <c r="K27">
        <v>13.35</v>
      </c>
      <c r="L27">
        <v>150.23920000000001</v>
      </c>
      <c r="M27">
        <v>5</v>
      </c>
    </row>
    <row r="28" spans="1:13" x14ac:dyDescent="0.25">
      <c r="A28" t="s">
        <v>17</v>
      </c>
      <c r="B28">
        <v>27</v>
      </c>
      <c r="C28" t="s">
        <v>69</v>
      </c>
      <c r="D28" t="s">
        <v>24</v>
      </c>
      <c r="E28">
        <v>2017</v>
      </c>
      <c r="F28" t="s">
        <v>49</v>
      </c>
      <c r="G28" t="s">
        <v>34</v>
      </c>
      <c r="H28" t="s">
        <v>26</v>
      </c>
      <c r="I28" t="s">
        <v>16</v>
      </c>
      <c r="J28">
        <v>3.3935576000000002E-2</v>
      </c>
      <c r="K28">
        <v>6.6950000000000003</v>
      </c>
      <c r="L28">
        <v>221.94560000000001</v>
      </c>
      <c r="M28">
        <v>5</v>
      </c>
    </row>
    <row r="29" spans="1:13" x14ac:dyDescent="0.25">
      <c r="A29" t="s">
        <v>10</v>
      </c>
      <c r="B29">
        <v>28</v>
      </c>
      <c r="C29" t="s">
        <v>70</v>
      </c>
      <c r="D29" t="s">
        <v>12</v>
      </c>
      <c r="E29">
        <v>2018</v>
      </c>
      <c r="F29" t="s">
        <v>44</v>
      </c>
      <c r="G29" t="s">
        <v>21</v>
      </c>
      <c r="H29" t="s">
        <v>15</v>
      </c>
      <c r="I29" t="s">
        <v>45</v>
      </c>
      <c r="J29">
        <v>1.6516275E-2</v>
      </c>
      <c r="L29">
        <v>47.403399999999998</v>
      </c>
      <c r="M29">
        <v>5</v>
      </c>
    </row>
    <row r="30" spans="1:13" x14ac:dyDescent="0.25">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72</v>
      </c>
      <c r="D31" t="s">
        <v>73</v>
      </c>
      <c r="E31">
        <v>2012</v>
      </c>
      <c r="F31" t="s">
        <v>13</v>
      </c>
      <c r="G31" t="s">
        <v>14</v>
      </c>
      <c r="H31" t="s">
        <v>15</v>
      </c>
      <c r="I31" t="s">
        <v>16</v>
      </c>
      <c r="J31">
        <v>0.131128467</v>
      </c>
      <c r="K31">
        <v>6.92</v>
      </c>
      <c r="L31">
        <v>93.180400000000006</v>
      </c>
      <c r="M31">
        <v>5</v>
      </c>
    </row>
    <row r="32" spans="1:13" x14ac:dyDescent="0.25">
      <c r="A32" t="s">
        <v>17</v>
      </c>
      <c r="B32">
        <v>31</v>
      </c>
      <c r="C32" t="s">
        <v>74</v>
      </c>
      <c r="D32" t="s">
        <v>41</v>
      </c>
      <c r="E32">
        <v>2016</v>
      </c>
      <c r="F32" t="s">
        <v>25</v>
      </c>
      <c r="G32" t="s">
        <v>14</v>
      </c>
      <c r="H32" t="s">
        <v>26</v>
      </c>
      <c r="I32" t="s">
        <v>16</v>
      </c>
      <c r="J32">
        <v>8.0640478000000002E-2</v>
      </c>
      <c r="K32">
        <v>5.82</v>
      </c>
      <c r="L32">
        <v>167.779</v>
      </c>
      <c r="M32">
        <v>5</v>
      </c>
    </row>
    <row r="33" spans="1:13" x14ac:dyDescent="0.25">
      <c r="A33" t="s">
        <v>17</v>
      </c>
      <c r="B33">
        <v>32</v>
      </c>
      <c r="C33" t="s">
        <v>75</v>
      </c>
      <c r="D33" t="s">
        <v>19</v>
      </c>
      <c r="E33">
        <v>2014</v>
      </c>
      <c r="F33" t="s">
        <v>29</v>
      </c>
      <c r="G33" t="s">
        <v>21</v>
      </c>
      <c r="H33" t="s">
        <v>30</v>
      </c>
      <c r="I33" t="s">
        <v>16</v>
      </c>
      <c r="J33">
        <v>1.9464180000000001E-2</v>
      </c>
      <c r="K33">
        <v>14.8</v>
      </c>
      <c r="L33">
        <v>196.3794</v>
      </c>
      <c r="M33">
        <v>5</v>
      </c>
    </row>
    <row r="34" spans="1:13" x14ac:dyDescent="0.25">
      <c r="A34" t="s">
        <v>17</v>
      </c>
      <c r="B34">
        <v>33</v>
      </c>
      <c r="C34" t="s">
        <v>76</v>
      </c>
      <c r="D34" t="s">
        <v>60</v>
      </c>
      <c r="E34">
        <v>2014</v>
      </c>
      <c r="F34" t="s">
        <v>29</v>
      </c>
      <c r="G34" t="s">
        <v>21</v>
      </c>
      <c r="H34" t="s">
        <v>30</v>
      </c>
      <c r="I34" t="s">
        <v>16</v>
      </c>
      <c r="J34">
        <v>4.6545785999999999E-2</v>
      </c>
      <c r="K34">
        <v>10.1</v>
      </c>
      <c r="L34">
        <v>59.9878</v>
      </c>
      <c r="M34">
        <v>5</v>
      </c>
    </row>
    <row r="35" spans="1:13" x14ac:dyDescent="0.25">
      <c r="A35" t="s">
        <v>17</v>
      </c>
      <c r="B35">
        <v>34</v>
      </c>
      <c r="C35" t="s">
        <v>77</v>
      </c>
      <c r="D35" t="s">
        <v>41</v>
      </c>
      <c r="E35">
        <v>2014</v>
      </c>
      <c r="F35" t="s">
        <v>29</v>
      </c>
      <c r="G35" t="s">
        <v>21</v>
      </c>
      <c r="H35" t="s">
        <v>30</v>
      </c>
      <c r="I35" t="s">
        <v>16</v>
      </c>
      <c r="J35">
        <v>0.18468975600000001</v>
      </c>
      <c r="K35">
        <v>7.67</v>
      </c>
      <c r="L35">
        <v>35.421599999999998</v>
      </c>
      <c r="M35">
        <v>5</v>
      </c>
    </row>
    <row r="36" spans="1:13" x14ac:dyDescent="0.25">
      <c r="A36" t="s">
        <v>17</v>
      </c>
      <c r="B36">
        <v>35</v>
      </c>
      <c r="C36" t="s">
        <v>78</v>
      </c>
      <c r="D36" t="s">
        <v>47</v>
      </c>
      <c r="E36">
        <v>2020</v>
      </c>
      <c r="F36" t="s">
        <v>36</v>
      </c>
      <c r="G36" t="s">
        <v>34</v>
      </c>
      <c r="H36" t="s">
        <v>15</v>
      </c>
      <c r="I36" t="s">
        <v>16</v>
      </c>
      <c r="J36">
        <v>2.5342692E-2</v>
      </c>
      <c r="K36">
        <v>15.6</v>
      </c>
      <c r="L36">
        <v>174.30539999999999</v>
      </c>
      <c r="M36">
        <v>5</v>
      </c>
    </row>
    <row r="37" spans="1:13" x14ac:dyDescent="0.25">
      <c r="A37" t="s">
        <v>17</v>
      </c>
      <c r="B37">
        <v>36</v>
      </c>
      <c r="C37" t="s">
        <v>79</v>
      </c>
      <c r="D37" t="s">
        <v>24</v>
      </c>
      <c r="E37">
        <v>2014</v>
      </c>
      <c r="F37" t="s">
        <v>29</v>
      </c>
      <c r="G37" t="s">
        <v>21</v>
      </c>
      <c r="H37" t="s">
        <v>30</v>
      </c>
      <c r="I37" t="s">
        <v>16</v>
      </c>
      <c r="J37">
        <v>3.7923509000000001E-2</v>
      </c>
      <c r="K37">
        <v>9.31</v>
      </c>
      <c r="L37">
        <v>61.651000000000003</v>
      </c>
      <c r="M37">
        <v>5</v>
      </c>
    </row>
    <row r="38" spans="1:13" x14ac:dyDescent="0.25">
      <c r="A38" t="s">
        <v>17</v>
      </c>
      <c r="B38">
        <v>37</v>
      </c>
      <c r="C38" t="s">
        <v>80</v>
      </c>
      <c r="D38" t="s">
        <v>12</v>
      </c>
      <c r="E38">
        <v>2015</v>
      </c>
      <c r="F38" t="s">
        <v>33</v>
      </c>
      <c r="G38" t="s">
        <v>34</v>
      </c>
      <c r="H38" t="s">
        <v>15</v>
      </c>
      <c r="I38" t="s">
        <v>16</v>
      </c>
      <c r="J38">
        <v>0.121848436</v>
      </c>
      <c r="K38">
        <v>11.8</v>
      </c>
      <c r="L38">
        <v>46.840200000000003</v>
      </c>
      <c r="M38">
        <v>5</v>
      </c>
    </row>
    <row r="39" spans="1:13" x14ac:dyDescent="0.25">
      <c r="A39" t="s">
        <v>10</v>
      </c>
      <c r="B39">
        <v>38</v>
      </c>
      <c r="C39" t="s">
        <v>81</v>
      </c>
      <c r="D39" t="s">
        <v>47</v>
      </c>
      <c r="E39">
        <v>2015</v>
      </c>
      <c r="F39" t="s">
        <v>33</v>
      </c>
      <c r="G39" t="s">
        <v>34</v>
      </c>
      <c r="H39" t="s">
        <v>15</v>
      </c>
      <c r="I39" t="s">
        <v>16</v>
      </c>
      <c r="J39">
        <v>3.8029746000000003E-2</v>
      </c>
      <c r="K39">
        <v>13.15</v>
      </c>
      <c r="L39">
        <v>88.685599999999994</v>
      </c>
      <c r="M39">
        <v>5</v>
      </c>
    </row>
    <row r="40" spans="1:13" x14ac:dyDescent="0.25">
      <c r="A40" t="s">
        <v>17</v>
      </c>
      <c r="B40">
        <v>39</v>
      </c>
      <c r="C40" t="s">
        <v>82</v>
      </c>
      <c r="D40" t="s">
        <v>12</v>
      </c>
      <c r="E40">
        <v>2012</v>
      </c>
      <c r="F40" t="s">
        <v>13</v>
      </c>
      <c r="G40" t="s">
        <v>14</v>
      </c>
      <c r="H40" t="s">
        <v>15</v>
      </c>
      <c r="I40" t="s">
        <v>16</v>
      </c>
      <c r="J40">
        <v>5.7485328000000002E-2</v>
      </c>
      <c r="K40">
        <v>16.25</v>
      </c>
      <c r="L40">
        <v>126.2046</v>
      </c>
      <c r="M40">
        <v>5</v>
      </c>
    </row>
    <row r="41" spans="1:13" x14ac:dyDescent="0.25">
      <c r="A41" t="s">
        <v>10</v>
      </c>
      <c r="B41">
        <v>40</v>
      </c>
      <c r="C41" t="s">
        <v>83</v>
      </c>
      <c r="D41" t="s">
        <v>53</v>
      </c>
      <c r="E41">
        <v>2016</v>
      </c>
      <c r="F41" t="s">
        <v>25</v>
      </c>
      <c r="G41" t="s">
        <v>14</v>
      </c>
      <c r="H41" t="s">
        <v>26</v>
      </c>
      <c r="I41" t="s">
        <v>16</v>
      </c>
      <c r="J41">
        <v>8.5274987999999996E-2</v>
      </c>
      <c r="K41">
        <v>13.85</v>
      </c>
      <c r="L41">
        <v>119.61239999999999</v>
      </c>
      <c r="M41">
        <v>5</v>
      </c>
    </row>
    <row r="42" spans="1:13" x14ac:dyDescent="0.25">
      <c r="A42" t="s">
        <v>10</v>
      </c>
      <c r="B42">
        <v>41</v>
      </c>
      <c r="C42" t="s">
        <v>84</v>
      </c>
      <c r="D42" t="s">
        <v>66</v>
      </c>
      <c r="E42">
        <v>2014</v>
      </c>
      <c r="F42" t="s">
        <v>29</v>
      </c>
      <c r="G42" t="s">
        <v>21</v>
      </c>
      <c r="H42" t="s">
        <v>30</v>
      </c>
      <c r="I42" t="s">
        <v>16</v>
      </c>
      <c r="J42">
        <v>0.108148913</v>
      </c>
      <c r="K42">
        <v>6.75</v>
      </c>
      <c r="L42">
        <v>95.675200000000004</v>
      </c>
      <c r="M42">
        <v>5</v>
      </c>
    </row>
    <row r="43" spans="1:13" x14ac:dyDescent="0.25">
      <c r="A43" t="s">
        <v>10</v>
      </c>
      <c r="B43">
        <v>42</v>
      </c>
      <c r="C43" t="s">
        <v>85</v>
      </c>
      <c r="D43" t="s">
        <v>12</v>
      </c>
      <c r="E43">
        <v>2018</v>
      </c>
      <c r="F43" t="s">
        <v>44</v>
      </c>
      <c r="G43" t="s">
        <v>21</v>
      </c>
      <c r="H43" t="s">
        <v>15</v>
      </c>
      <c r="I43" t="s">
        <v>45</v>
      </c>
      <c r="J43">
        <v>1.8838680999999999E-2</v>
      </c>
      <c r="L43">
        <v>62.953600000000002</v>
      </c>
      <c r="M43">
        <v>5</v>
      </c>
    </row>
    <row r="44" spans="1:13" x14ac:dyDescent="0.25">
      <c r="A44" t="s">
        <v>17</v>
      </c>
      <c r="B44">
        <v>43</v>
      </c>
      <c r="C44" t="s">
        <v>86</v>
      </c>
      <c r="D44" t="s">
        <v>60</v>
      </c>
      <c r="E44">
        <v>2015</v>
      </c>
      <c r="F44" t="s">
        <v>33</v>
      </c>
      <c r="G44" t="s">
        <v>34</v>
      </c>
      <c r="H44" t="s">
        <v>15</v>
      </c>
      <c r="I44" t="s">
        <v>16</v>
      </c>
      <c r="J44">
        <v>4.8115542999999997E-2</v>
      </c>
      <c r="K44">
        <v>10.5</v>
      </c>
      <c r="L44">
        <v>159.09460000000001</v>
      </c>
      <c r="M44">
        <v>5</v>
      </c>
    </row>
    <row r="45" spans="1:13" x14ac:dyDescent="0.25">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25">
      <c r="A46" t="s">
        <v>10</v>
      </c>
      <c r="B46">
        <v>45</v>
      </c>
      <c r="C46" t="s">
        <v>88</v>
      </c>
      <c r="D46" t="s">
        <v>73</v>
      </c>
      <c r="E46">
        <v>2011</v>
      </c>
      <c r="F46" t="s">
        <v>38</v>
      </c>
      <c r="G46" t="s">
        <v>21</v>
      </c>
      <c r="H46" t="s">
        <v>15</v>
      </c>
      <c r="I46" t="s">
        <v>39</v>
      </c>
      <c r="J46">
        <v>0.10599465399999999</v>
      </c>
      <c r="K46">
        <v>20.75</v>
      </c>
      <c r="L46">
        <v>150.56819999999999</v>
      </c>
      <c r="M46">
        <v>5</v>
      </c>
    </row>
    <row r="47" spans="1:13" x14ac:dyDescent="0.25">
      <c r="A47" t="s">
        <v>17</v>
      </c>
      <c r="B47">
        <v>46</v>
      </c>
      <c r="C47" t="s">
        <v>89</v>
      </c>
      <c r="D47" t="s">
        <v>63</v>
      </c>
      <c r="E47">
        <v>2014</v>
      </c>
      <c r="F47" t="s">
        <v>29</v>
      </c>
      <c r="G47" t="s">
        <v>21</v>
      </c>
      <c r="H47" t="s">
        <v>30</v>
      </c>
      <c r="I47" t="s">
        <v>16</v>
      </c>
      <c r="J47">
        <v>0.18250177300000001</v>
      </c>
      <c r="K47">
        <v>19.2</v>
      </c>
      <c r="L47">
        <v>239.21960000000001</v>
      </c>
      <c r="M47">
        <v>5</v>
      </c>
    </row>
    <row r="48" spans="1:13" x14ac:dyDescent="0.25">
      <c r="A48" t="s">
        <v>17</v>
      </c>
      <c r="B48">
        <v>47</v>
      </c>
      <c r="C48" t="s">
        <v>90</v>
      </c>
      <c r="D48" t="s">
        <v>41</v>
      </c>
      <c r="E48">
        <v>2017</v>
      </c>
      <c r="F48" t="s">
        <v>49</v>
      </c>
      <c r="G48" t="s">
        <v>34</v>
      </c>
      <c r="H48" t="s">
        <v>26</v>
      </c>
      <c r="I48" t="s">
        <v>16</v>
      </c>
      <c r="J48">
        <v>4.8931174000000001E-2</v>
      </c>
      <c r="K48">
        <v>18.100000000000001</v>
      </c>
      <c r="L48">
        <v>127.3336</v>
      </c>
      <c r="M48">
        <v>5</v>
      </c>
    </row>
    <row r="49" spans="1:13" x14ac:dyDescent="0.25">
      <c r="A49" t="s">
        <v>17</v>
      </c>
      <c r="B49">
        <v>48</v>
      </c>
      <c r="C49" t="s">
        <v>91</v>
      </c>
      <c r="D49" t="s">
        <v>24</v>
      </c>
      <c r="E49">
        <v>2012</v>
      </c>
      <c r="F49" t="s">
        <v>13</v>
      </c>
      <c r="G49" t="s">
        <v>14</v>
      </c>
      <c r="H49" t="s">
        <v>15</v>
      </c>
      <c r="I49" t="s">
        <v>16</v>
      </c>
      <c r="J49">
        <v>1.3658248E-2</v>
      </c>
      <c r="K49">
        <v>17.5</v>
      </c>
      <c r="L49">
        <v>256.3304</v>
      </c>
      <c r="M49">
        <v>5</v>
      </c>
    </row>
    <row r="50" spans="1:13" x14ac:dyDescent="0.25">
      <c r="A50" t="s">
        <v>17</v>
      </c>
      <c r="B50">
        <v>49</v>
      </c>
      <c r="C50" t="s">
        <v>92</v>
      </c>
      <c r="D50" t="s">
        <v>41</v>
      </c>
      <c r="E50">
        <v>2012</v>
      </c>
      <c r="F50" t="s">
        <v>13</v>
      </c>
      <c r="G50" t="s">
        <v>14</v>
      </c>
      <c r="H50" t="s">
        <v>15</v>
      </c>
      <c r="I50" t="s">
        <v>16</v>
      </c>
      <c r="J50">
        <v>1.1305479E-2</v>
      </c>
      <c r="K50">
        <v>10.5</v>
      </c>
      <c r="L50">
        <v>235.5248</v>
      </c>
      <c r="M50">
        <v>5</v>
      </c>
    </row>
    <row r="51" spans="1:13" x14ac:dyDescent="0.25">
      <c r="A51" t="s">
        <v>17</v>
      </c>
      <c r="B51">
        <v>50</v>
      </c>
      <c r="C51" t="s">
        <v>93</v>
      </c>
      <c r="D51" t="s">
        <v>94</v>
      </c>
      <c r="E51">
        <v>2012</v>
      </c>
      <c r="F51" t="s">
        <v>13</v>
      </c>
      <c r="G51" t="s">
        <v>14</v>
      </c>
      <c r="H51" t="s">
        <v>15</v>
      </c>
      <c r="I51" t="s">
        <v>16</v>
      </c>
      <c r="J51">
        <v>1.4653896E-2</v>
      </c>
      <c r="K51">
        <v>7.9749999999999996</v>
      </c>
      <c r="L51">
        <v>82.424999999999997</v>
      </c>
      <c r="M51">
        <v>5</v>
      </c>
    </row>
    <row r="52" spans="1:13" x14ac:dyDescent="0.25">
      <c r="A52" t="s">
        <v>17</v>
      </c>
      <c r="B52">
        <v>51</v>
      </c>
      <c r="C52" t="s">
        <v>95</v>
      </c>
      <c r="D52" t="s">
        <v>28</v>
      </c>
      <c r="E52">
        <v>2012</v>
      </c>
      <c r="F52" t="s">
        <v>13</v>
      </c>
      <c r="G52" t="s">
        <v>14</v>
      </c>
      <c r="H52" t="s">
        <v>15</v>
      </c>
      <c r="I52" t="s">
        <v>16</v>
      </c>
      <c r="J52">
        <v>2.5867352999999999E-2</v>
      </c>
      <c r="K52">
        <v>10</v>
      </c>
      <c r="L52">
        <v>264.62259999999998</v>
      </c>
      <c r="M52">
        <v>5</v>
      </c>
    </row>
    <row r="53" spans="1:13" x14ac:dyDescent="0.25">
      <c r="A53" t="s">
        <v>17</v>
      </c>
      <c r="B53">
        <v>52</v>
      </c>
      <c r="C53" t="s">
        <v>96</v>
      </c>
      <c r="D53" t="s">
        <v>28</v>
      </c>
      <c r="E53">
        <v>2012</v>
      </c>
      <c r="F53" t="s">
        <v>13</v>
      </c>
      <c r="G53" t="s">
        <v>14</v>
      </c>
      <c r="H53" t="s">
        <v>15</v>
      </c>
      <c r="I53" t="s">
        <v>16</v>
      </c>
      <c r="J53">
        <v>2.4201904999999999E-2</v>
      </c>
      <c r="K53">
        <v>10.1</v>
      </c>
      <c r="L53">
        <v>114.91500000000001</v>
      </c>
      <c r="M53">
        <v>5</v>
      </c>
    </row>
    <row r="54" spans="1:13" x14ac:dyDescent="0.25">
      <c r="A54" t="s">
        <v>17</v>
      </c>
      <c r="B54">
        <v>53</v>
      </c>
      <c r="C54" t="s">
        <v>97</v>
      </c>
      <c r="D54" t="s">
        <v>66</v>
      </c>
      <c r="E54">
        <v>2012</v>
      </c>
      <c r="F54" t="s">
        <v>13</v>
      </c>
      <c r="G54" t="s">
        <v>14</v>
      </c>
      <c r="H54" t="s">
        <v>15</v>
      </c>
      <c r="I54" t="s">
        <v>16</v>
      </c>
      <c r="J54">
        <v>2.8461453000000001E-2</v>
      </c>
      <c r="K54">
        <v>8.93</v>
      </c>
      <c r="L54">
        <v>152.23400000000001</v>
      </c>
      <c r="M54">
        <v>5</v>
      </c>
    </row>
    <row r="55" spans="1:13" x14ac:dyDescent="0.25">
      <c r="A55" t="s">
        <v>17</v>
      </c>
      <c r="B55">
        <v>54</v>
      </c>
      <c r="C55" t="s">
        <v>98</v>
      </c>
      <c r="D55" t="s">
        <v>24</v>
      </c>
      <c r="E55">
        <v>2012</v>
      </c>
      <c r="F55" t="s">
        <v>13</v>
      </c>
      <c r="G55" t="s">
        <v>14</v>
      </c>
      <c r="H55" t="s">
        <v>15</v>
      </c>
      <c r="I55" t="s">
        <v>16</v>
      </c>
      <c r="J55">
        <v>8.6266285999999998E-2</v>
      </c>
      <c r="K55">
        <v>7.3</v>
      </c>
      <c r="L55">
        <v>147.20760000000001</v>
      </c>
      <c r="M55">
        <v>5</v>
      </c>
    </row>
    <row r="56" spans="1:13" x14ac:dyDescent="0.25">
      <c r="A56" t="s">
        <v>17</v>
      </c>
      <c r="B56">
        <v>55</v>
      </c>
      <c r="C56" t="s">
        <v>99</v>
      </c>
      <c r="D56" t="s">
        <v>24</v>
      </c>
      <c r="E56">
        <v>2012</v>
      </c>
      <c r="F56" t="s">
        <v>13</v>
      </c>
      <c r="G56" t="s">
        <v>14</v>
      </c>
      <c r="H56" t="s">
        <v>15</v>
      </c>
      <c r="I56" t="s">
        <v>16</v>
      </c>
      <c r="J56">
        <v>5.5570619999999998E-3</v>
      </c>
      <c r="K56">
        <v>7.93</v>
      </c>
      <c r="L56">
        <v>122.1414</v>
      </c>
      <c r="M56">
        <v>5</v>
      </c>
    </row>
    <row r="57" spans="1:13" x14ac:dyDescent="0.25">
      <c r="A57" t="s">
        <v>17</v>
      </c>
      <c r="B57">
        <v>56</v>
      </c>
      <c r="C57" t="s">
        <v>100</v>
      </c>
      <c r="D57" t="s">
        <v>24</v>
      </c>
      <c r="E57">
        <v>2012</v>
      </c>
      <c r="F57" t="s">
        <v>13</v>
      </c>
      <c r="G57" t="s">
        <v>14</v>
      </c>
      <c r="H57" t="s">
        <v>15</v>
      </c>
      <c r="I57" t="s">
        <v>16</v>
      </c>
      <c r="J57">
        <v>1.3834246999999999E-2</v>
      </c>
      <c r="K57">
        <v>15.35</v>
      </c>
      <c r="L57">
        <v>62.716799999999999</v>
      </c>
      <c r="M57">
        <v>5</v>
      </c>
    </row>
    <row r="58" spans="1:13" x14ac:dyDescent="0.25">
      <c r="A58" t="s">
        <v>17</v>
      </c>
      <c r="B58">
        <v>57</v>
      </c>
      <c r="C58" t="s">
        <v>101</v>
      </c>
      <c r="D58" t="s">
        <v>24</v>
      </c>
      <c r="E58">
        <v>2012</v>
      </c>
      <c r="F58" t="s">
        <v>13</v>
      </c>
      <c r="G58" t="s">
        <v>14</v>
      </c>
      <c r="H58" t="s">
        <v>15</v>
      </c>
      <c r="I58" t="s">
        <v>16</v>
      </c>
      <c r="J58">
        <v>1.6637301E-2</v>
      </c>
      <c r="K58">
        <v>19.350000000000001</v>
      </c>
      <c r="L58">
        <v>120.9098</v>
      </c>
      <c r="M58">
        <v>5</v>
      </c>
    </row>
    <row r="59" spans="1:13" x14ac:dyDescent="0.25">
      <c r="A59" t="s">
        <v>17</v>
      </c>
      <c r="B59">
        <v>58</v>
      </c>
      <c r="C59" t="s">
        <v>102</v>
      </c>
      <c r="D59" t="s">
        <v>12</v>
      </c>
      <c r="E59">
        <v>2012</v>
      </c>
      <c r="F59" t="s">
        <v>13</v>
      </c>
      <c r="G59" t="s">
        <v>14</v>
      </c>
      <c r="H59" t="s">
        <v>15</v>
      </c>
      <c r="I59" t="s">
        <v>16</v>
      </c>
      <c r="J59">
        <v>3.1331580999999997E-2</v>
      </c>
      <c r="K59">
        <v>9.5</v>
      </c>
      <c r="L59">
        <v>111.1228</v>
      </c>
      <c r="M59">
        <v>5</v>
      </c>
    </row>
    <row r="60" spans="1:13" x14ac:dyDescent="0.25">
      <c r="A60" t="s">
        <v>17</v>
      </c>
      <c r="B60">
        <v>59</v>
      </c>
      <c r="C60" t="s">
        <v>103</v>
      </c>
      <c r="D60" t="s">
        <v>12</v>
      </c>
      <c r="E60">
        <v>2012</v>
      </c>
      <c r="F60" t="s">
        <v>13</v>
      </c>
      <c r="G60" t="s">
        <v>14</v>
      </c>
      <c r="H60" t="s">
        <v>15</v>
      </c>
      <c r="I60" t="s">
        <v>16</v>
      </c>
      <c r="J60">
        <v>4.1459804000000003E-2</v>
      </c>
      <c r="K60">
        <v>10.5</v>
      </c>
      <c r="L60">
        <v>39.2164</v>
      </c>
      <c r="M60">
        <v>5</v>
      </c>
    </row>
    <row r="61" spans="1:13" x14ac:dyDescent="0.25">
      <c r="A61" t="s">
        <v>17</v>
      </c>
      <c r="B61">
        <v>60</v>
      </c>
      <c r="C61" t="s">
        <v>104</v>
      </c>
      <c r="D61" t="s">
        <v>12</v>
      </c>
      <c r="E61">
        <v>2012</v>
      </c>
      <c r="F61" t="s">
        <v>13</v>
      </c>
      <c r="G61" t="s">
        <v>14</v>
      </c>
      <c r="H61" t="s">
        <v>15</v>
      </c>
      <c r="I61" t="s">
        <v>16</v>
      </c>
      <c r="J61">
        <v>0</v>
      </c>
      <c r="K61">
        <v>15.6</v>
      </c>
      <c r="L61">
        <v>111.95180000000001</v>
      </c>
      <c r="M61">
        <v>5</v>
      </c>
    </row>
    <row r="62" spans="1:13" x14ac:dyDescent="0.25">
      <c r="A62" t="s">
        <v>17</v>
      </c>
      <c r="B62">
        <v>61</v>
      </c>
      <c r="C62" t="s">
        <v>105</v>
      </c>
      <c r="D62" t="s">
        <v>60</v>
      </c>
      <c r="E62">
        <v>2012</v>
      </c>
      <c r="F62" t="s">
        <v>13</v>
      </c>
      <c r="G62" t="s">
        <v>14</v>
      </c>
      <c r="H62" t="s">
        <v>15</v>
      </c>
      <c r="I62" t="s">
        <v>16</v>
      </c>
      <c r="J62">
        <v>3.597678E-3</v>
      </c>
      <c r="K62">
        <v>5.88</v>
      </c>
      <c r="L62">
        <v>153.8998</v>
      </c>
      <c r="M62">
        <v>5</v>
      </c>
    </row>
    <row r="63" spans="1:13" x14ac:dyDescent="0.25">
      <c r="A63" t="s">
        <v>17</v>
      </c>
      <c r="B63">
        <v>62</v>
      </c>
      <c r="C63" t="s">
        <v>106</v>
      </c>
      <c r="D63" t="s">
        <v>60</v>
      </c>
      <c r="E63">
        <v>2012</v>
      </c>
      <c r="F63" t="s">
        <v>13</v>
      </c>
      <c r="G63" t="s">
        <v>14</v>
      </c>
      <c r="H63" t="s">
        <v>15</v>
      </c>
      <c r="I63" t="s">
        <v>16</v>
      </c>
      <c r="J63">
        <v>8.6916125999999996E-2</v>
      </c>
      <c r="K63">
        <v>8.8800000000000008</v>
      </c>
      <c r="L63">
        <v>153.3682</v>
      </c>
      <c r="M63">
        <v>5</v>
      </c>
    </row>
    <row r="64" spans="1:13" x14ac:dyDescent="0.25">
      <c r="A64" t="s">
        <v>17</v>
      </c>
      <c r="B64">
        <v>63</v>
      </c>
      <c r="C64" t="s">
        <v>107</v>
      </c>
      <c r="D64" t="s">
        <v>19</v>
      </c>
      <c r="E64">
        <v>2012</v>
      </c>
      <c r="F64" t="s">
        <v>13</v>
      </c>
      <c r="G64" t="s">
        <v>14</v>
      </c>
      <c r="H64" t="s">
        <v>15</v>
      </c>
      <c r="I64" t="s">
        <v>16</v>
      </c>
      <c r="J64">
        <v>3.5247642000000003E-2</v>
      </c>
      <c r="K64">
        <v>10.6</v>
      </c>
      <c r="L64">
        <v>84.722399999999993</v>
      </c>
      <c r="M64">
        <v>5</v>
      </c>
    </row>
    <row r="65" spans="1:13" x14ac:dyDescent="0.25">
      <c r="A65" t="s">
        <v>17</v>
      </c>
      <c r="B65">
        <v>64</v>
      </c>
      <c r="C65" t="s">
        <v>108</v>
      </c>
      <c r="D65" t="s">
        <v>41</v>
      </c>
      <c r="E65">
        <v>2012</v>
      </c>
      <c r="F65" t="s">
        <v>13</v>
      </c>
      <c r="G65" t="s">
        <v>14</v>
      </c>
      <c r="H65" t="s">
        <v>15</v>
      </c>
      <c r="I65" t="s">
        <v>16</v>
      </c>
      <c r="J65">
        <v>2.8365524E-2</v>
      </c>
      <c r="K65">
        <v>6.13</v>
      </c>
      <c r="L65">
        <v>110.0912</v>
      </c>
      <c r="M65">
        <v>5</v>
      </c>
    </row>
    <row r="66" spans="1:13" x14ac:dyDescent="0.25">
      <c r="A66" t="s">
        <v>17</v>
      </c>
      <c r="B66">
        <v>65</v>
      </c>
      <c r="C66" t="s">
        <v>109</v>
      </c>
      <c r="D66" t="s">
        <v>41</v>
      </c>
      <c r="E66">
        <v>2012</v>
      </c>
      <c r="F66" t="s">
        <v>13</v>
      </c>
      <c r="G66" t="s">
        <v>14</v>
      </c>
      <c r="H66" t="s">
        <v>15</v>
      </c>
      <c r="I66" t="s">
        <v>16</v>
      </c>
      <c r="J66">
        <v>1.5186145999999999E-2</v>
      </c>
      <c r="K66">
        <v>6.38</v>
      </c>
      <c r="L66">
        <v>144.947</v>
      </c>
      <c r="M66">
        <v>5</v>
      </c>
    </row>
    <row r="67" spans="1:13" x14ac:dyDescent="0.25">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25">
      <c r="A68" t="s">
        <v>17</v>
      </c>
      <c r="B68">
        <v>67</v>
      </c>
      <c r="C68" t="s">
        <v>111</v>
      </c>
      <c r="D68" t="s">
        <v>41</v>
      </c>
      <c r="E68">
        <v>2012</v>
      </c>
      <c r="F68" t="s">
        <v>13</v>
      </c>
      <c r="G68" t="s">
        <v>14</v>
      </c>
      <c r="H68" t="s">
        <v>15</v>
      </c>
      <c r="I68" t="s">
        <v>16</v>
      </c>
      <c r="J68">
        <v>4.7791878000000003E-2</v>
      </c>
      <c r="K68">
        <v>11.3</v>
      </c>
      <c r="L68">
        <v>180.76599999999999</v>
      </c>
      <c r="M68">
        <v>5</v>
      </c>
    </row>
    <row r="69" spans="1:13" x14ac:dyDescent="0.25">
      <c r="A69" t="s">
        <v>17</v>
      </c>
      <c r="B69">
        <v>68</v>
      </c>
      <c r="C69" t="s">
        <v>112</v>
      </c>
      <c r="D69" t="s">
        <v>41</v>
      </c>
      <c r="E69">
        <v>2012</v>
      </c>
      <c r="F69" t="s">
        <v>13</v>
      </c>
      <c r="G69" t="s">
        <v>14</v>
      </c>
      <c r="H69" t="s">
        <v>15</v>
      </c>
      <c r="I69" t="s">
        <v>16</v>
      </c>
      <c r="J69">
        <v>7.4680559999999998E-3</v>
      </c>
      <c r="K69">
        <v>12.6</v>
      </c>
      <c r="L69">
        <v>186.9556</v>
      </c>
      <c r="M69">
        <v>5</v>
      </c>
    </row>
    <row r="70" spans="1:13" x14ac:dyDescent="0.25">
      <c r="A70" t="s">
        <v>17</v>
      </c>
      <c r="B70">
        <v>69</v>
      </c>
      <c r="C70" t="s">
        <v>113</v>
      </c>
      <c r="D70" t="s">
        <v>41</v>
      </c>
      <c r="E70">
        <v>2012</v>
      </c>
      <c r="F70" t="s">
        <v>13</v>
      </c>
      <c r="G70" t="s">
        <v>14</v>
      </c>
      <c r="H70" t="s">
        <v>15</v>
      </c>
      <c r="I70" t="s">
        <v>16</v>
      </c>
      <c r="J70">
        <v>0.113694957</v>
      </c>
      <c r="K70">
        <v>17.25</v>
      </c>
      <c r="L70">
        <v>253.47239999999999</v>
      </c>
      <c r="M70">
        <v>5</v>
      </c>
    </row>
    <row r="71" spans="1:13" x14ac:dyDescent="0.25">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25">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25">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25">
      <c r="A74" t="s">
        <v>17</v>
      </c>
      <c r="B74">
        <v>73</v>
      </c>
      <c r="C74" t="s">
        <v>117</v>
      </c>
      <c r="D74" t="s">
        <v>47</v>
      </c>
      <c r="E74">
        <v>2012</v>
      </c>
      <c r="F74" t="s">
        <v>13</v>
      </c>
      <c r="G74" t="s">
        <v>14</v>
      </c>
      <c r="H74" t="s">
        <v>15</v>
      </c>
      <c r="I74" t="s">
        <v>16</v>
      </c>
      <c r="J74">
        <v>2.8988288000000001E-2</v>
      </c>
      <c r="K74">
        <v>10.8</v>
      </c>
      <c r="L74">
        <v>239.22219999999999</v>
      </c>
      <c r="M74">
        <v>5</v>
      </c>
    </row>
    <row r="75" spans="1:13" x14ac:dyDescent="0.25">
      <c r="A75" t="s">
        <v>17</v>
      </c>
      <c r="B75">
        <v>74</v>
      </c>
      <c r="C75" t="s">
        <v>118</v>
      </c>
      <c r="D75" t="s">
        <v>47</v>
      </c>
      <c r="E75">
        <v>2012</v>
      </c>
      <c r="F75" t="s">
        <v>13</v>
      </c>
      <c r="G75" t="s">
        <v>14</v>
      </c>
      <c r="H75" t="s">
        <v>15</v>
      </c>
      <c r="I75" t="s">
        <v>16</v>
      </c>
      <c r="J75">
        <v>2.0600553000000001E-2</v>
      </c>
      <c r="K75">
        <v>12.1</v>
      </c>
      <c r="L75">
        <v>147.57339999999999</v>
      </c>
      <c r="M75">
        <v>5</v>
      </c>
    </row>
    <row r="76" spans="1:13" x14ac:dyDescent="0.25">
      <c r="A76" t="s">
        <v>10</v>
      </c>
      <c r="B76">
        <v>75</v>
      </c>
      <c r="C76" t="s">
        <v>119</v>
      </c>
      <c r="D76" t="s">
        <v>94</v>
      </c>
      <c r="E76">
        <v>2012</v>
      </c>
      <c r="F76" t="s">
        <v>13</v>
      </c>
      <c r="G76" t="s">
        <v>14</v>
      </c>
      <c r="H76" t="s">
        <v>15</v>
      </c>
      <c r="I76" t="s">
        <v>16</v>
      </c>
      <c r="J76">
        <v>7.5868843000000005E-2</v>
      </c>
      <c r="K76">
        <v>15.5</v>
      </c>
      <c r="L76">
        <v>261.7568</v>
      </c>
      <c r="M76">
        <v>5</v>
      </c>
    </row>
    <row r="77" spans="1:13" x14ac:dyDescent="0.25">
      <c r="A77" t="s">
        <v>10</v>
      </c>
      <c r="B77">
        <v>76</v>
      </c>
      <c r="C77" t="s">
        <v>120</v>
      </c>
      <c r="D77" t="s">
        <v>94</v>
      </c>
      <c r="E77">
        <v>2012</v>
      </c>
      <c r="F77" t="s">
        <v>13</v>
      </c>
      <c r="G77" t="s">
        <v>14</v>
      </c>
      <c r="H77" t="s">
        <v>15</v>
      </c>
      <c r="I77" t="s">
        <v>16</v>
      </c>
      <c r="J77">
        <v>7.9419754999999995E-2</v>
      </c>
      <c r="K77">
        <v>20.7</v>
      </c>
      <c r="L77">
        <v>99.804199999999994</v>
      </c>
      <c r="M77">
        <v>5</v>
      </c>
    </row>
    <row r="78" spans="1:13" x14ac:dyDescent="0.25">
      <c r="A78" t="s">
        <v>10</v>
      </c>
      <c r="B78">
        <v>77</v>
      </c>
      <c r="C78" t="s">
        <v>121</v>
      </c>
      <c r="D78" t="s">
        <v>56</v>
      </c>
      <c r="E78">
        <v>2012</v>
      </c>
      <c r="F78" t="s">
        <v>13</v>
      </c>
      <c r="G78" t="s">
        <v>14</v>
      </c>
      <c r="H78" t="s">
        <v>15</v>
      </c>
      <c r="I78" t="s">
        <v>16</v>
      </c>
      <c r="J78">
        <v>3.0311951E-2</v>
      </c>
      <c r="K78">
        <v>8</v>
      </c>
      <c r="L78">
        <v>247.4092</v>
      </c>
      <c r="M78">
        <v>5</v>
      </c>
    </row>
    <row r="79" spans="1:13" x14ac:dyDescent="0.25">
      <c r="A79" t="s">
        <v>10</v>
      </c>
      <c r="B79">
        <v>78</v>
      </c>
      <c r="C79" t="s">
        <v>122</v>
      </c>
      <c r="D79" t="s">
        <v>28</v>
      </c>
      <c r="E79">
        <v>2012</v>
      </c>
      <c r="F79" t="s">
        <v>13</v>
      </c>
      <c r="G79" t="s">
        <v>14</v>
      </c>
      <c r="H79" t="s">
        <v>15</v>
      </c>
      <c r="I79" t="s">
        <v>16</v>
      </c>
      <c r="J79">
        <v>3.0742083E-2</v>
      </c>
      <c r="K79">
        <v>19.5</v>
      </c>
      <c r="L79">
        <v>85.554000000000002</v>
      </c>
      <c r="M79">
        <v>5</v>
      </c>
    </row>
    <row r="80" spans="1:13" x14ac:dyDescent="0.25">
      <c r="A80" t="s">
        <v>10</v>
      </c>
      <c r="B80">
        <v>79</v>
      </c>
      <c r="C80" t="s">
        <v>123</v>
      </c>
      <c r="D80" t="s">
        <v>66</v>
      </c>
      <c r="E80">
        <v>2012</v>
      </c>
      <c r="F80" t="s">
        <v>13</v>
      </c>
      <c r="G80" t="s">
        <v>14</v>
      </c>
      <c r="H80" t="s">
        <v>15</v>
      </c>
      <c r="I80" t="s">
        <v>16</v>
      </c>
      <c r="J80">
        <v>2.9768869999999999E-2</v>
      </c>
      <c r="K80">
        <v>14</v>
      </c>
      <c r="L80">
        <v>145.4786</v>
      </c>
      <c r="M80">
        <v>5</v>
      </c>
    </row>
    <row r="81" spans="1:13" x14ac:dyDescent="0.25">
      <c r="A81" t="s">
        <v>10</v>
      </c>
      <c r="B81">
        <v>80</v>
      </c>
      <c r="C81" t="s">
        <v>124</v>
      </c>
      <c r="D81" t="s">
        <v>66</v>
      </c>
      <c r="E81">
        <v>2012</v>
      </c>
      <c r="F81" t="s">
        <v>13</v>
      </c>
      <c r="G81" t="s">
        <v>14</v>
      </c>
      <c r="H81" t="s">
        <v>15</v>
      </c>
      <c r="I81" t="s">
        <v>16</v>
      </c>
      <c r="J81">
        <v>0</v>
      </c>
      <c r="K81">
        <v>20.25</v>
      </c>
      <c r="L81">
        <v>194.27940000000001</v>
      </c>
      <c r="M81">
        <v>5</v>
      </c>
    </row>
    <row r="82" spans="1:13" x14ac:dyDescent="0.25">
      <c r="A82" t="s">
        <v>10</v>
      </c>
      <c r="B82">
        <v>81</v>
      </c>
      <c r="C82" t="s">
        <v>125</v>
      </c>
      <c r="D82" t="s">
        <v>24</v>
      </c>
      <c r="E82">
        <v>2012</v>
      </c>
      <c r="F82" t="s">
        <v>13</v>
      </c>
      <c r="G82" t="s">
        <v>14</v>
      </c>
      <c r="H82" t="s">
        <v>15</v>
      </c>
      <c r="I82" t="s">
        <v>16</v>
      </c>
      <c r="J82">
        <v>6.6833743000000001E-2</v>
      </c>
      <c r="K82">
        <v>11.3</v>
      </c>
      <c r="L82">
        <v>257.2962</v>
      </c>
      <c r="M82">
        <v>5</v>
      </c>
    </row>
    <row r="83" spans="1:13" x14ac:dyDescent="0.25">
      <c r="A83" t="s">
        <v>10</v>
      </c>
      <c r="B83">
        <v>82</v>
      </c>
      <c r="C83" t="s">
        <v>126</v>
      </c>
      <c r="D83" t="s">
        <v>24</v>
      </c>
      <c r="E83">
        <v>2012</v>
      </c>
      <c r="F83" t="s">
        <v>13</v>
      </c>
      <c r="G83" t="s">
        <v>14</v>
      </c>
      <c r="H83" t="s">
        <v>15</v>
      </c>
      <c r="I83" t="s">
        <v>16</v>
      </c>
      <c r="J83">
        <v>7.7284565999999999E-2</v>
      </c>
      <c r="K83">
        <v>11.6</v>
      </c>
      <c r="L83">
        <v>172.41059999999999</v>
      </c>
      <c r="M83">
        <v>5</v>
      </c>
    </row>
    <row r="84" spans="1:13" x14ac:dyDescent="0.25">
      <c r="A84" t="s">
        <v>10</v>
      </c>
      <c r="B84">
        <v>83</v>
      </c>
      <c r="C84" t="s">
        <v>127</v>
      </c>
      <c r="D84" t="s">
        <v>24</v>
      </c>
      <c r="E84">
        <v>2012</v>
      </c>
      <c r="F84" t="s">
        <v>13</v>
      </c>
      <c r="G84" t="s">
        <v>14</v>
      </c>
      <c r="H84" t="s">
        <v>15</v>
      </c>
      <c r="I84" t="s">
        <v>16</v>
      </c>
      <c r="J84">
        <v>9.9425550000000001E-2</v>
      </c>
      <c r="K84">
        <v>16</v>
      </c>
      <c r="L84">
        <v>87.085599999999999</v>
      </c>
      <c r="M84">
        <v>5</v>
      </c>
    </row>
    <row r="85" spans="1:13" x14ac:dyDescent="0.25">
      <c r="A85" t="s">
        <v>10</v>
      </c>
      <c r="B85">
        <v>84</v>
      </c>
      <c r="C85" t="s">
        <v>128</v>
      </c>
      <c r="D85" t="s">
        <v>53</v>
      </c>
      <c r="E85">
        <v>2012</v>
      </c>
      <c r="F85" t="s">
        <v>13</v>
      </c>
      <c r="G85" t="s">
        <v>14</v>
      </c>
      <c r="H85" t="s">
        <v>15</v>
      </c>
      <c r="I85" t="s">
        <v>16</v>
      </c>
      <c r="J85">
        <v>1.2477512E-2</v>
      </c>
      <c r="K85">
        <v>10.195</v>
      </c>
      <c r="L85">
        <v>197.11099999999999</v>
      </c>
      <c r="M85">
        <v>5</v>
      </c>
    </row>
    <row r="86" spans="1:13" x14ac:dyDescent="0.25">
      <c r="A86" t="s">
        <v>10</v>
      </c>
      <c r="B86">
        <v>85</v>
      </c>
      <c r="C86" t="s">
        <v>129</v>
      </c>
      <c r="D86" t="s">
        <v>53</v>
      </c>
      <c r="E86">
        <v>2012</v>
      </c>
      <c r="F86" t="s">
        <v>13</v>
      </c>
      <c r="G86" t="s">
        <v>14</v>
      </c>
      <c r="H86" t="s">
        <v>15</v>
      </c>
      <c r="I86" t="s">
        <v>16</v>
      </c>
      <c r="J86">
        <v>2.6643448E-2</v>
      </c>
      <c r="K86">
        <v>13.65</v>
      </c>
      <c r="L86">
        <v>37.953200000000002</v>
      </c>
      <c r="M86">
        <v>5</v>
      </c>
    </row>
    <row r="87" spans="1:13" x14ac:dyDescent="0.25">
      <c r="A87" t="s">
        <v>10</v>
      </c>
      <c r="B87">
        <v>86</v>
      </c>
      <c r="C87" t="s">
        <v>130</v>
      </c>
      <c r="D87" t="s">
        <v>47</v>
      </c>
      <c r="E87">
        <v>2012</v>
      </c>
      <c r="F87" t="s">
        <v>13</v>
      </c>
      <c r="G87" t="s">
        <v>14</v>
      </c>
      <c r="H87" t="s">
        <v>15</v>
      </c>
      <c r="I87" t="s">
        <v>16</v>
      </c>
      <c r="J87">
        <v>2.7386121999999999E-2</v>
      </c>
      <c r="K87">
        <v>9.6</v>
      </c>
      <c r="L87">
        <v>259.23039999999997</v>
      </c>
      <c r="M87">
        <v>5</v>
      </c>
    </row>
    <row r="88" spans="1:13" x14ac:dyDescent="0.25">
      <c r="A88" t="s">
        <v>10</v>
      </c>
      <c r="B88">
        <v>87</v>
      </c>
      <c r="C88" t="s">
        <v>131</v>
      </c>
      <c r="D88" t="s">
        <v>47</v>
      </c>
      <c r="E88">
        <v>2012</v>
      </c>
      <c r="F88" t="s">
        <v>13</v>
      </c>
      <c r="G88" t="s">
        <v>14</v>
      </c>
      <c r="H88" t="s">
        <v>15</v>
      </c>
      <c r="I88" t="s">
        <v>16</v>
      </c>
      <c r="J88">
        <v>1.1443221999999999E-2</v>
      </c>
      <c r="K88">
        <v>10.695</v>
      </c>
      <c r="L88">
        <v>73.503799999999998</v>
      </c>
      <c r="M88">
        <v>5</v>
      </c>
    </row>
    <row r="89" spans="1:13" x14ac:dyDescent="0.25">
      <c r="A89" t="s">
        <v>10</v>
      </c>
      <c r="B89">
        <v>88</v>
      </c>
      <c r="C89" t="s">
        <v>132</v>
      </c>
      <c r="D89" t="s">
        <v>47</v>
      </c>
      <c r="E89">
        <v>2012</v>
      </c>
      <c r="F89" t="s">
        <v>13</v>
      </c>
      <c r="G89" t="s">
        <v>14</v>
      </c>
      <c r="H89" t="s">
        <v>15</v>
      </c>
      <c r="I89" t="s">
        <v>16</v>
      </c>
      <c r="J89">
        <v>5.8207113999999997E-2</v>
      </c>
      <c r="K89">
        <v>12.3</v>
      </c>
      <c r="L89">
        <v>59.156199999999998</v>
      </c>
      <c r="M89">
        <v>5</v>
      </c>
    </row>
    <row r="90" spans="1:13" x14ac:dyDescent="0.25">
      <c r="A90" t="s">
        <v>17</v>
      </c>
      <c r="B90">
        <v>89</v>
      </c>
      <c r="C90" t="s">
        <v>133</v>
      </c>
      <c r="D90" t="s">
        <v>19</v>
      </c>
      <c r="E90">
        <v>2012</v>
      </c>
      <c r="F90" t="s">
        <v>13</v>
      </c>
      <c r="G90" t="s">
        <v>14</v>
      </c>
      <c r="H90" t="s">
        <v>15</v>
      </c>
      <c r="I90" t="s">
        <v>16</v>
      </c>
      <c r="J90">
        <v>9.8938169999999992E-3</v>
      </c>
      <c r="K90">
        <v>11.395</v>
      </c>
      <c r="L90">
        <v>50.303400000000003</v>
      </c>
      <c r="M90">
        <v>5</v>
      </c>
    </row>
    <row r="91" spans="1:13" x14ac:dyDescent="0.25">
      <c r="A91" t="s">
        <v>10</v>
      </c>
      <c r="B91">
        <v>90</v>
      </c>
      <c r="C91" t="s">
        <v>134</v>
      </c>
      <c r="D91" t="s">
        <v>94</v>
      </c>
      <c r="E91">
        <v>2012</v>
      </c>
      <c r="F91" t="s">
        <v>13</v>
      </c>
      <c r="G91" t="s">
        <v>14</v>
      </c>
      <c r="H91" t="s">
        <v>15</v>
      </c>
      <c r="I91" t="s">
        <v>16</v>
      </c>
      <c r="J91">
        <v>0.18614827</v>
      </c>
      <c r="K91">
        <v>12.35</v>
      </c>
      <c r="L91">
        <v>78.232799999999997</v>
      </c>
      <c r="M91">
        <v>5</v>
      </c>
    </row>
    <row r="92" spans="1:13" x14ac:dyDescent="0.25">
      <c r="A92" t="s">
        <v>10</v>
      </c>
      <c r="B92">
        <v>91</v>
      </c>
      <c r="C92" t="s">
        <v>135</v>
      </c>
      <c r="D92" t="s">
        <v>66</v>
      </c>
      <c r="E92">
        <v>2012</v>
      </c>
      <c r="F92" t="s">
        <v>13</v>
      </c>
      <c r="G92" t="s">
        <v>14</v>
      </c>
      <c r="H92" t="s">
        <v>15</v>
      </c>
      <c r="I92" t="s">
        <v>16</v>
      </c>
      <c r="J92">
        <v>0.114294512</v>
      </c>
      <c r="K92">
        <v>20.7</v>
      </c>
      <c r="L92">
        <v>94.943600000000004</v>
      </c>
      <c r="M92">
        <v>5</v>
      </c>
    </row>
    <row r="93" spans="1:13" x14ac:dyDescent="0.25">
      <c r="A93" t="s">
        <v>17</v>
      </c>
      <c r="B93">
        <v>92</v>
      </c>
      <c r="C93" t="s">
        <v>136</v>
      </c>
      <c r="D93" t="s">
        <v>63</v>
      </c>
      <c r="E93">
        <v>2018</v>
      </c>
      <c r="F93" t="s">
        <v>137</v>
      </c>
      <c r="G93" t="s">
        <v>14</v>
      </c>
      <c r="H93" t="s">
        <v>26</v>
      </c>
      <c r="I93" t="s">
        <v>39</v>
      </c>
      <c r="J93">
        <v>2.3402893000000001E-2</v>
      </c>
      <c r="L93">
        <v>108.22799999999999</v>
      </c>
      <c r="M93">
        <v>5</v>
      </c>
    </row>
    <row r="94" spans="1:13" x14ac:dyDescent="0.25">
      <c r="A94" t="s">
        <v>17</v>
      </c>
      <c r="B94">
        <v>93</v>
      </c>
      <c r="C94" t="s">
        <v>138</v>
      </c>
      <c r="D94" t="s">
        <v>28</v>
      </c>
      <c r="E94">
        <v>2018</v>
      </c>
      <c r="F94" t="s">
        <v>137</v>
      </c>
      <c r="G94" t="s">
        <v>14</v>
      </c>
      <c r="H94" t="s">
        <v>26</v>
      </c>
      <c r="I94" t="s">
        <v>39</v>
      </c>
      <c r="J94">
        <v>0.196490902</v>
      </c>
      <c r="L94">
        <v>120.544</v>
      </c>
      <c r="M94">
        <v>5</v>
      </c>
    </row>
    <row r="95" spans="1:13" x14ac:dyDescent="0.25">
      <c r="A95" t="s">
        <v>17</v>
      </c>
      <c r="B95">
        <v>94</v>
      </c>
      <c r="C95" t="s">
        <v>139</v>
      </c>
      <c r="D95" t="s">
        <v>66</v>
      </c>
      <c r="E95">
        <v>2018</v>
      </c>
      <c r="F95" t="s">
        <v>137</v>
      </c>
      <c r="G95" t="s">
        <v>14</v>
      </c>
      <c r="H95" t="s">
        <v>26</v>
      </c>
      <c r="I95" t="s">
        <v>39</v>
      </c>
      <c r="J95">
        <v>0.24749009</v>
      </c>
      <c r="L95">
        <v>263.1884</v>
      </c>
      <c r="M95">
        <v>5</v>
      </c>
    </row>
    <row r="96" spans="1:13" x14ac:dyDescent="0.25">
      <c r="A96" t="s">
        <v>17</v>
      </c>
      <c r="B96">
        <v>95</v>
      </c>
      <c r="C96" t="s">
        <v>140</v>
      </c>
      <c r="D96" t="s">
        <v>12</v>
      </c>
      <c r="E96">
        <v>2018</v>
      </c>
      <c r="F96" t="s">
        <v>137</v>
      </c>
      <c r="G96" t="s">
        <v>14</v>
      </c>
      <c r="H96" t="s">
        <v>26</v>
      </c>
      <c r="I96" t="s">
        <v>39</v>
      </c>
      <c r="J96">
        <v>3.7824734999999998E-2</v>
      </c>
      <c r="L96">
        <v>109.72280000000001</v>
      </c>
      <c r="M96">
        <v>5</v>
      </c>
    </row>
    <row r="97" spans="1:13" x14ac:dyDescent="0.25">
      <c r="A97" t="s">
        <v>17</v>
      </c>
      <c r="B97">
        <v>96</v>
      </c>
      <c r="C97" t="s">
        <v>141</v>
      </c>
      <c r="D97" t="s">
        <v>12</v>
      </c>
      <c r="E97">
        <v>2018</v>
      </c>
      <c r="F97" t="s">
        <v>137</v>
      </c>
      <c r="G97" t="s">
        <v>14</v>
      </c>
      <c r="H97" t="s">
        <v>26</v>
      </c>
      <c r="I97" t="s">
        <v>39</v>
      </c>
      <c r="J97">
        <v>0.14210799800000001</v>
      </c>
      <c r="L97">
        <v>150.3734</v>
      </c>
      <c r="M97">
        <v>5</v>
      </c>
    </row>
    <row r="98" spans="1:13" x14ac:dyDescent="0.25">
      <c r="A98" t="s">
        <v>17</v>
      </c>
      <c r="B98">
        <v>97</v>
      </c>
      <c r="C98" t="s">
        <v>142</v>
      </c>
      <c r="D98" t="s">
        <v>12</v>
      </c>
      <c r="E98">
        <v>2018</v>
      </c>
      <c r="F98" t="s">
        <v>137</v>
      </c>
      <c r="G98" t="s">
        <v>14</v>
      </c>
      <c r="H98" t="s">
        <v>26</v>
      </c>
      <c r="I98" t="s">
        <v>39</v>
      </c>
      <c r="J98">
        <v>4.5062129999999999E-2</v>
      </c>
      <c r="L98">
        <v>167.54740000000001</v>
      </c>
      <c r="M98">
        <v>5</v>
      </c>
    </row>
    <row r="99" spans="1:13" x14ac:dyDescent="0.25">
      <c r="A99" t="s">
        <v>17</v>
      </c>
      <c r="B99">
        <v>98</v>
      </c>
      <c r="C99" t="s">
        <v>143</v>
      </c>
      <c r="D99" t="s">
        <v>19</v>
      </c>
      <c r="E99">
        <v>2018</v>
      </c>
      <c r="F99" t="s">
        <v>137</v>
      </c>
      <c r="G99" t="s">
        <v>14</v>
      </c>
      <c r="H99" t="s">
        <v>26</v>
      </c>
      <c r="I99" t="s">
        <v>39</v>
      </c>
      <c r="J99">
        <v>4.4000492000000002E-2</v>
      </c>
      <c r="L99">
        <v>148.27340000000001</v>
      </c>
      <c r="M99">
        <v>5</v>
      </c>
    </row>
    <row r="100" spans="1:13" x14ac:dyDescent="0.25">
      <c r="A100" t="s">
        <v>17</v>
      </c>
      <c r="B100">
        <v>99</v>
      </c>
      <c r="C100" t="s">
        <v>144</v>
      </c>
      <c r="D100" t="s">
        <v>19</v>
      </c>
      <c r="E100">
        <v>2018</v>
      </c>
      <c r="F100" t="s">
        <v>137</v>
      </c>
      <c r="G100" t="s">
        <v>14</v>
      </c>
      <c r="H100" t="s">
        <v>26</v>
      </c>
      <c r="I100" t="s">
        <v>39</v>
      </c>
      <c r="J100">
        <v>0</v>
      </c>
      <c r="L100">
        <v>123.473</v>
      </c>
      <c r="M100">
        <v>5</v>
      </c>
    </row>
    <row r="101" spans="1:13" x14ac:dyDescent="0.25">
      <c r="A101" t="s">
        <v>17</v>
      </c>
      <c r="B101">
        <v>100</v>
      </c>
      <c r="C101" t="s">
        <v>145</v>
      </c>
      <c r="D101" t="s">
        <v>19</v>
      </c>
      <c r="E101">
        <v>2018</v>
      </c>
      <c r="F101" t="s">
        <v>137</v>
      </c>
      <c r="G101" t="s">
        <v>14</v>
      </c>
      <c r="H101" t="s">
        <v>26</v>
      </c>
      <c r="I101" t="s">
        <v>39</v>
      </c>
      <c r="J101">
        <v>4.4607722000000002E-2</v>
      </c>
      <c r="L101">
        <v>145.976</v>
      </c>
      <c r="M101">
        <v>5</v>
      </c>
    </row>
    <row r="102" spans="1:13" x14ac:dyDescent="0.25">
      <c r="A102" t="s">
        <v>17</v>
      </c>
      <c r="B102">
        <v>101</v>
      </c>
      <c r="C102" t="s">
        <v>146</v>
      </c>
      <c r="D102" t="s">
        <v>19</v>
      </c>
      <c r="E102">
        <v>2018</v>
      </c>
      <c r="F102" t="s">
        <v>137</v>
      </c>
      <c r="G102" t="s">
        <v>14</v>
      </c>
      <c r="H102" t="s">
        <v>26</v>
      </c>
      <c r="I102" t="s">
        <v>39</v>
      </c>
      <c r="J102">
        <v>3.1024168000000001E-2</v>
      </c>
      <c r="L102">
        <v>210.52440000000001</v>
      </c>
      <c r="M102">
        <v>5</v>
      </c>
    </row>
    <row r="103" spans="1:13" x14ac:dyDescent="0.25">
      <c r="A103" t="s">
        <v>17</v>
      </c>
      <c r="B103">
        <v>102</v>
      </c>
      <c r="C103" t="s">
        <v>147</v>
      </c>
      <c r="D103" t="s">
        <v>41</v>
      </c>
      <c r="E103">
        <v>2018</v>
      </c>
      <c r="F103" t="s">
        <v>137</v>
      </c>
      <c r="G103" t="s">
        <v>14</v>
      </c>
      <c r="H103" t="s">
        <v>26</v>
      </c>
      <c r="I103" t="s">
        <v>39</v>
      </c>
      <c r="J103">
        <v>9.1924310999999995E-2</v>
      </c>
      <c r="L103">
        <v>189.75299999999999</v>
      </c>
      <c r="M103">
        <v>5</v>
      </c>
    </row>
    <row r="104" spans="1:13" x14ac:dyDescent="0.25">
      <c r="A104" t="s">
        <v>17</v>
      </c>
      <c r="B104">
        <v>103</v>
      </c>
      <c r="C104" t="s">
        <v>148</v>
      </c>
      <c r="D104" t="s">
        <v>41</v>
      </c>
      <c r="E104">
        <v>2018</v>
      </c>
      <c r="F104" t="s">
        <v>137</v>
      </c>
      <c r="G104" t="s">
        <v>14</v>
      </c>
      <c r="H104" t="s">
        <v>26</v>
      </c>
      <c r="I104" t="s">
        <v>39</v>
      </c>
      <c r="J104">
        <v>0.10318849099999999</v>
      </c>
      <c r="L104">
        <v>244.346</v>
      </c>
      <c r="M104">
        <v>5</v>
      </c>
    </row>
    <row r="105" spans="1:13" x14ac:dyDescent="0.25">
      <c r="A105" t="s">
        <v>17</v>
      </c>
      <c r="B105">
        <v>104</v>
      </c>
      <c r="C105" t="s">
        <v>51</v>
      </c>
      <c r="D105" t="s">
        <v>41</v>
      </c>
      <c r="E105">
        <v>2018</v>
      </c>
      <c r="F105" t="s">
        <v>137</v>
      </c>
      <c r="G105" t="s">
        <v>14</v>
      </c>
      <c r="H105" t="s">
        <v>26</v>
      </c>
      <c r="I105" t="s">
        <v>39</v>
      </c>
      <c r="J105">
        <v>0.158562708</v>
      </c>
      <c r="L105">
        <v>194.71100000000001</v>
      </c>
      <c r="M105">
        <v>5</v>
      </c>
    </row>
    <row r="106" spans="1:13" x14ac:dyDescent="0.25">
      <c r="A106" t="s">
        <v>17</v>
      </c>
      <c r="B106">
        <v>105</v>
      </c>
      <c r="C106" t="s">
        <v>149</v>
      </c>
      <c r="D106" t="s">
        <v>41</v>
      </c>
      <c r="E106">
        <v>2018</v>
      </c>
      <c r="F106" t="s">
        <v>137</v>
      </c>
      <c r="G106" t="s">
        <v>14</v>
      </c>
      <c r="H106" t="s">
        <v>26</v>
      </c>
      <c r="I106" t="s">
        <v>39</v>
      </c>
      <c r="J106">
        <v>6.7824456000000005E-2</v>
      </c>
      <c r="L106">
        <v>167.7842</v>
      </c>
      <c r="M106">
        <v>5</v>
      </c>
    </row>
    <row r="107" spans="1:13" x14ac:dyDescent="0.25">
      <c r="A107" t="s">
        <v>17</v>
      </c>
      <c r="B107">
        <v>106</v>
      </c>
      <c r="C107" t="s">
        <v>150</v>
      </c>
      <c r="D107" t="s">
        <v>53</v>
      </c>
      <c r="E107">
        <v>2018</v>
      </c>
      <c r="F107" t="s">
        <v>137</v>
      </c>
      <c r="G107" t="s">
        <v>14</v>
      </c>
      <c r="H107" t="s">
        <v>26</v>
      </c>
      <c r="I107" t="s">
        <v>39</v>
      </c>
      <c r="J107">
        <v>2.9299175E-2</v>
      </c>
      <c r="L107">
        <v>140.31800000000001</v>
      </c>
      <c r="M107">
        <v>5</v>
      </c>
    </row>
    <row r="108" spans="1:13" x14ac:dyDescent="0.25">
      <c r="A108" t="s">
        <v>17</v>
      </c>
      <c r="B108">
        <v>107</v>
      </c>
      <c r="C108" t="s">
        <v>151</v>
      </c>
      <c r="D108" t="s">
        <v>152</v>
      </c>
      <c r="E108">
        <v>2018</v>
      </c>
      <c r="F108" t="s">
        <v>137</v>
      </c>
      <c r="G108" t="s">
        <v>14</v>
      </c>
      <c r="H108" t="s">
        <v>26</v>
      </c>
      <c r="I108" t="s">
        <v>39</v>
      </c>
      <c r="J108">
        <v>0.12853255799999999</v>
      </c>
      <c r="L108">
        <v>34.221600000000002</v>
      </c>
      <c r="M108">
        <v>5</v>
      </c>
    </row>
    <row r="109" spans="1:13" x14ac:dyDescent="0.25">
      <c r="A109" t="s">
        <v>10</v>
      </c>
      <c r="B109">
        <v>108</v>
      </c>
      <c r="C109" t="s">
        <v>153</v>
      </c>
      <c r="D109" t="s">
        <v>73</v>
      </c>
      <c r="E109">
        <v>2018</v>
      </c>
      <c r="F109" t="s">
        <v>137</v>
      </c>
      <c r="G109" t="s">
        <v>14</v>
      </c>
      <c r="H109" t="s">
        <v>26</v>
      </c>
      <c r="I109" t="s">
        <v>39</v>
      </c>
      <c r="J109">
        <v>9.8606543000000005E-2</v>
      </c>
      <c r="L109">
        <v>232.73</v>
      </c>
      <c r="M109">
        <v>5</v>
      </c>
    </row>
    <row r="110" spans="1:13" x14ac:dyDescent="0.25">
      <c r="A110" t="s">
        <v>10</v>
      </c>
      <c r="B110">
        <v>109</v>
      </c>
      <c r="C110" t="s">
        <v>154</v>
      </c>
      <c r="D110" t="s">
        <v>28</v>
      </c>
      <c r="E110">
        <v>2018</v>
      </c>
      <c r="F110" t="s">
        <v>137</v>
      </c>
      <c r="G110" t="s">
        <v>14</v>
      </c>
      <c r="H110" t="s">
        <v>26</v>
      </c>
      <c r="I110" t="s">
        <v>39</v>
      </c>
      <c r="J110">
        <v>0.18223655499999999</v>
      </c>
      <c r="L110">
        <v>107.1622</v>
      </c>
      <c r="M110">
        <v>5</v>
      </c>
    </row>
    <row r="111" spans="1:13" x14ac:dyDescent="0.25">
      <c r="A111" t="s">
        <v>10</v>
      </c>
      <c r="B111">
        <v>110</v>
      </c>
      <c r="C111" t="s">
        <v>155</v>
      </c>
      <c r="D111" t="s">
        <v>12</v>
      </c>
      <c r="E111">
        <v>2018</v>
      </c>
      <c r="F111" t="s">
        <v>137</v>
      </c>
      <c r="G111" t="s">
        <v>14</v>
      </c>
      <c r="H111" t="s">
        <v>26</v>
      </c>
      <c r="I111" t="s">
        <v>39</v>
      </c>
      <c r="J111">
        <v>0.20916293599999999</v>
      </c>
      <c r="L111">
        <v>179.19759999999999</v>
      </c>
      <c r="M111">
        <v>5</v>
      </c>
    </row>
    <row r="112" spans="1:13" x14ac:dyDescent="0.25">
      <c r="A112" t="s">
        <v>10</v>
      </c>
      <c r="B112">
        <v>111</v>
      </c>
      <c r="C112" t="s">
        <v>156</v>
      </c>
      <c r="D112" t="s">
        <v>53</v>
      </c>
      <c r="E112">
        <v>2018</v>
      </c>
      <c r="F112" t="s">
        <v>137</v>
      </c>
      <c r="G112" t="s">
        <v>14</v>
      </c>
      <c r="H112" t="s">
        <v>26</v>
      </c>
      <c r="I112" t="s">
        <v>39</v>
      </c>
      <c r="J112">
        <v>7.7480626999999996E-2</v>
      </c>
      <c r="L112">
        <v>101.399</v>
      </c>
      <c r="M112">
        <v>5</v>
      </c>
    </row>
    <row r="113" spans="1:13" x14ac:dyDescent="0.25">
      <c r="A113" t="s">
        <v>10</v>
      </c>
      <c r="B113">
        <v>112</v>
      </c>
      <c r="C113" t="s">
        <v>157</v>
      </c>
      <c r="D113" t="s">
        <v>158</v>
      </c>
      <c r="E113">
        <v>2018</v>
      </c>
      <c r="F113" t="s">
        <v>137</v>
      </c>
      <c r="G113" t="s">
        <v>14</v>
      </c>
      <c r="H113" t="s">
        <v>26</v>
      </c>
      <c r="I113" t="s">
        <v>39</v>
      </c>
      <c r="J113">
        <v>1.2327846999999999E-2</v>
      </c>
      <c r="L113">
        <v>173.87379999999999</v>
      </c>
      <c r="M113">
        <v>5</v>
      </c>
    </row>
    <row r="114" spans="1:13" x14ac:dyDescent="0.25">
      <c r="A114" t="s">
        <v>10</v>
      </c>
      <c r="B114">
        <v>113</v>
      </c>
      <c r="C114" t="s">
        <v>159</v>
      </c>
      <c r="D114" t="s">
        <v>28</v>
      </c>
      <c r="E114">
        <v>2018</v>
      </c>
      <c r="F114" t="s">
        <v>137</v>
      </c>
      <c r="G114" t="s">
        <v>14</v>
      </c>
      <c r="H114" t="s">
        <v>26</v>
      </c>
      <c r="I114" t="s">
        <v>39</v>
      </c>
      <c r="J114">
        <v>1.4342659000000001E-2</v>
      </c>
      <c r="L114">
        <v>103.76739999999999</v>
      </c>
      <c r="M114">
        <v>5</v>
      </c>
    </row>
    <row r="115" spans="1:13" x14ac:dyDescent="0.25">
      <c r="A115" t="s">
        <v>10</v>
      </c>
      <c r="B115">
        <v>114</v>
      </c>
      <c r="C115" t="s">
        <v>160</v>
      </c>
      <c r="D115" t="s">
        <v>24</v>
      </c>
      <c r="E115">
        <v>2018</v>
      </c>
      <c r="F115" t="s">
        <v>137</v>
      </c>
      <c r="G115" t="s">
        <v>14</v>
      </c>
      <c r="H115" t="s">
        <v>26</v>
      </c>
      <c r="I115" t="s">
        <v>39</v>
      </c>
      <c r="J115">
        <v>0</v>
      </c>
      <c r="L115">
        <v>83.756600000000006</v>
      </c>
      <c r="M115">
        <v>5</v>
      </c>
    </row>
    <row r="116" spans="1:13" x14ac:dyDescent="0.25">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25">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25">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25">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25">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25">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25">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25">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25">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25">
      <c r="A133" t="s">
        <v>17</v>
      </c>
      <c r="B133">
        <v>132</v>
      </c>
      <c r="C133" t="s">
        <v>176</v>
      </c>
      <c r="D133" t="s">
        <v>47</v>
      </c>
      <c r="E133">
        <v>2016</v>
      </c>
      <c r="F133" t="s">
        <v>25</v>
      </c>
      <c r="G133" t="s">
        <v>14</v>
      </c>
      <c r="H133" t="s">
        <v>26</v>
      </c>
      <c r="I133" t="s">
        <v>16</v>
      </c>
      <c r="J133">
        <v>0.116542484</v>
      </c>
      <c r="K133">
        <v>17.7</v>
      </c>
      <c r="L133">
        <v>182.6266</v>
      </c>
      <c r="M133">
        <v>5</v>
      </c>
    </row>
    <row r="134" spans="1:13" x14ac:dyDescent="0.25">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25">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25">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25">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25">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25">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25">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25">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25">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25">
      <c r="A152" t="s">
        <v>17</v>
      </c>
      <c r="B152">
        <v>151</v>
      </c>
      <c r="C152" t="s">
        <v>65</v>
      </c>
      <c r="D152" t="s">
        <v>66</v>
      </c>
      <c r="E152">
        <v>2015</v>
      </c>
      <c r="F152" t="s">
        <v>33</v>
      </c>
      <c r="G152" t="s">
        <v>34</v>
      </c>
      <c r="H152" t="s">
        <v>15</v>
      </c>
      <c r="I152" t="s">
        <v>16</v>
      </c>
      <c r="J152">
        <v>0</v>
      </c>
      <c r="K152">
        <v>17.25</v>
      </c>
      <c r="L152">
        <v>171.57640000000001</v>
      </c>
      <c r="M152">
        <v>5</v>
      </c>
    </row>
    <row r="153" spans="1:13" x14ac:dyDescent="0.25">
      <c r="A153" t="s">
        <v>17</v>
      </c>
      <c r="B153">
        <v>152</v>
      </c>
      <c r="C153" t="s">
        <v>195</v>
      </c>
      <c r="D153" t="s">
        <v>19</v>
      </c>
      <c r="E153">
        <v>2020</v>
      </c>
      <c r="F153" t="s">
        <v>36</v>
      </c>
      <c r="G153" t="s">
        <v>34</v>
      </c>
      <c r="H153" t="s">
        <v>15</v>
      </c>
      <c r="I153" t="s">
        <v>16</v>
      </c>
      <c r="J153">
        <v>0</v>
      </c>
      <c r="K153">
        <v>12.15</v>
      </c>
      <c r="L153">
        <v>39.150599999999997</v>
      </c>
      <c r="M153">
        <v>5</v>
      </c>
    </row>
    <row r="154" spans="1:13" x14ac:dyDescent="0.25">
      <c r="A154" t="s">
        <v>17</v>
      </c>
      <c r="B154">
        <v>153</v>
      </c>
      <c r="C154" t="s">
        <v>196</v>
      </c>
      <c r="D154" t="s">
        <v>32</v>
      </c>
      <c r="E154">
        <v>2020</v>
      </c>
      <c r="F154" t="s">
        <v>36</v>
      </c>
      <c r="G154" t="s">
        <v>34</v>
      </c>
      <c r="H154" t="s">
        <v>15</v>
      </c>
      <c r="I154" t="s">
        <v>16</v>
      </c>
      <c r="J154">
        <v>7.3697712999999998E-2</v>
      </c>
      <c r="K154">
        <v>15.35</v>
      </c>
      <c r="L154">
        <v>91.912000000000006</v>
      </c>
      <c r="M154">
        <v>5</v>
      </c>
    </row>
    <row r="155" spans="1:13" x14ac:dyDescent="0.25">
      <c r="A155" t="s">
        <v>17</v>
      </c>
      <c r="B155">
        <v>154</v>
      </c>
      <c r="C155" t="s">
        <v>197</v>
      </c>
      <c r="D155" t="s">
        <v>94</v>
      </c>
      <c r="E155">
        <v>2015</v>
      </c>
      <c r="F155" t="s">
        <v>33</v>
      </c>
      <c r="G155" t="s">
        <v>34</v>
      </c>
      <c r="H155" t="s">
        <v>15</v>
      </c>
      <c r="I155" t="s">
        <v>16</v>
      </c>
      <c r="J155">
        <v>7.5701524000000006E-2</v>
      </c>
      <c r="K155">
        <v>12</v>
      </c>
      <c r="L155">
        <v>124.6388</v>
      </c>
      <c r="M155">
        <v>5</v>
      </c>
    </row>
    <row r="156" spans="1:13" x14ac:dyDescent="0.25">
      <c r="A156" t="s">
        <v>17</v>
      </c>
      <c r="B156">
        <v>155</v>
      </c>
      <c r="C156" t="s">
        <v>198</v>
      </c>
      <c r="D156" t="s">
        <v>94</v>
      </c>
      <c r="E156">
        <v>2015</v>
      </c>
      <c r="F156" t="s">
        <v>33</v>
      </c>
      <c r="G156" t="s">
        <v>34</v>
      </c>
      <c r="H156" t="s">
        <v>15</v>
      </c>
      <c r="I156" t="s">
        <v>16</v>
      </c>
      <c r="J156">
        <v>0.11349714</v>
      </c>
      <c r="K156">
        <v>14.1</v>
      </c>
      <c r="L156">
        <v>56.195599999999999</v>
      </c>
      <c r="M156">
        <v>5</v>
      </c>
    </row>
    <row r="157" spans="1:13" x14ac:dyDescent="0.25">
      <c r="A157" t="s">
        <v>17</v>
      </c>
      <c r="B157">
        <v>156</v>
      </c>
      <c r="C157" t="s">
        <v>199</v>
      </c>
      <c r="D157" t="s">
        <v>73</v>
      </c>
      <c r="E157">
        <v>2015</v>
      </c>
      <c r="F157" t="s">
        <v>33</v>
      </c>
      <c r="G157" t="s">
        <v>34</v>
      </c>
      <c r="H157" t="s">
        <v>15</v>
      </c>
      <c r="I157" t="s">
        <v>16</v>
      </c>
      <c r="J157">
        <v>2.1420030999999999E-2</v>
      </c>
      <c r="K157">
        <v>8.06</v>
      </c>
      <c r="L157">
        <v>232.0326</v>
      </c>
      <c r="M157">
        <v>5</v>
      </c>
    </row>
    <row r="158" spans="1:13" x14ac:dyDescent="0.25">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202</v>
      </c>
      <c r="D160" t="s">
        <v>66</v>
      </c>
      <c r="E160">
        <v>2015</v>
      </c>
      <c r="F160" t="s">
        <v>33</v>
      </c>
      <c r="G160" t="s">
        <v>34</v>
      </c>
      <c r="H160" t="s">
        <v>15</v>
      </c>
      <c r="I160" t="s">
        <v>16</v>
      </c>
      <c r="J160">
        <v>5.8220302000000002E-2</v>
      </c>
      <c r="K160">
        <v>13.8</v>
      </c>
      <c r="L160">
        <v>247.4802</v>
      </c>
      <c r="M160">
        <v>5</v>
      </c>
    </row>
    <row r="161" spans="1:13" x14ac:dyDescent="0.25">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103</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211</v>
      </c>
      <c r="D171" t="s">
        <v>19</v>
      </c>
      <c r="E171">
        <v>2015</v>
      </c>
      <c r="F171" t="s">
        <v>33</v>
      </c>
      <c r="G171" t="s">
        <v>34</v>
      </c>
      <c r="H171" t="s">
        <v>26</v>
      </c>
      <c r="I171" t="s">
        <v>16</v>
      </c>
      <c r="J171">
        <v>4.1950753E-2</v>
      </c>
      <c r="K171">
        <v>10.8</v>
      </c>
      <c r="L171">
        <v>190.0214</v>
      </c>
      <c r="M171">
        <v>5</v>
      </c>
    </row>
    <row r="172" spans="1:13" x14ac:dyDescent="0.25">
      <c r="A172" t="s">
        <v>17</v>
      </c>
      <c r="B172">
        <v>171</v>
      </c>
      <c r="C172" t="s">
        <v>37</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212</v>
      </c>
      <c r="D173" t="s">
        <v>41</v>
      </c>
      <c r="E173">
        <v>2015</v>
      </c>
      <c r="F173" t="s">
        <v>33</v>
      </c>
      <c r="G173" t="s">
        <v>34</v>
      </c>
      <c r="H173" t="s">
        <v>26</v>
      </c>
      <c r="I173" t="s">
        <v>16</v>
      </c>
      <c r="J173">
        <v>2.4937792E-2</v>
      </c>
      <c r="K173">
        <v>5.88</v>
      </c>
      <c r="L173">
        <v>148.4392</v>
      </c>
      <c r="M173">
        <v>5</v>
      </c>
    </row>
    <row r="174" spans="1:13" x14ac:dyDescent="0.25">
      <c r="A174" t="s">
        <v>17</v>
      </c>
      <c r="B174">
        <v>173</v>
      </c>
      <c r="C174" t="s">
        <v>213</v>
      </c>
      <c r="D174" t="s">
        <v>41</v>
      </c>
      <c r="E174">
        <v>2015</v>
      </c>
      <c r="F174" t="s">
        <v>33</v>
      </c>
      <c r="G174" t="s">
        <v>34</v>
      </c>
      <c r="H174" t="s">
        <v>26</v>
      </c>
      <c r="I174" t="s">
        <v>16</v>
      </c>
      <c r="J174">
        <v>0.105459307</v>
      </c>
      <c r="K174">
        <v>6.7750000000000004</v>
      </c>
      <c r="L174">
        <v>84.625</v>
      </c>
      <c r="M174">
        <v>5</v>
      </c>
    </row>
    <row r="175" spans="1:13" x14ac:dyDescent="0.25">
      <c r="A175" t="s">
        <v>17</v>
      </c>
      <c r="B175">
        <v>174</v>
      </c>
      <c r="C175" t="s">
        <v>214</v>
      </c>
      <c r="D175" t="s">
        <v>41</v>
      </c>
      <c r="E175">
        <v>2015</v>
      </c>
      <c r="F175" t="s">
        <v>33</v>
      </c>
      <c r="G175" t="s">
        <v>34</v>
      </c>
      <c r="H175" t="s">
        <v>26</v>
      </c>
      <c r="I175" t="s">
        <v>16</v>
      </c>
      <c r="J175">
        <v>7.0712030999999995E-2</v>
      </c>
      <c r="K175">
        <v>8.42</v>
      </c>
      <c r="L175">
        <v>216.41919999999999</v>
      </c>
      <c r="M175">
        <v>5</v>
      </c>
    </row>
    <row r="176" spans="1:13" x14ac:dyDescent="0.25">
      <c r="A176" t="s">
        <v>17</v>
      </c>
      <c r="B176">
        <v>175</v>
      </c>
      <c r="C176" t="s">
        <v>215</v>
      </c>
      <c r="D176" t="s">
        <v>41</v>
      </c>
      <c r="E176">
        <v>2015</v>
      </c>
      <c r="F176" t="s">
        <v>33</v>
      </c>
      <c r="G176" t="s">
        <v>34</v>
      </c>
      <c r="H176" t="s">
        <v>26</v>
      </c>
      <c r="I176" t="s">
        <v>16</v>
      </c>
      <c r="J176">
        <v>2.1468792E-2</v>
      </c>
      <c r="K176">
        <v>10</v>
      </c>
      <c r="L176">
        <v>251.67500000000001</v>
      </c>
      <c r="M176">
        <v>5</v>
      </c>
    </row>
    <row r="177" spans="1:13" x14ac:dyDescent="0.25">
      <c r="A177" t="s">
        <v>17</v>
      </c>
      <c r="B177">
        <v>176</v>
      </c>
      <c r="C177" t="s">
        <v>216</v>
      </c>
      <c r="D177" t="s">
        <v>41</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217</v>
      </c>
      <c r="D178" t="s">
        <v>41</v>
      </c>
      <c r="E178">
        <v>2015</v>
      </c>
      <c r="F178" t="s">
        <v>33</v>
      </c>
      <c r="G178" t="s">
        <v>34</v>
      </c>
      <c r="H178" t="s">
        <v>26</v>
      </c>
      <c r="I178" t="s">
        <v>16</v>
      </c>
      <c r="J178">
        <v>1.433033E-2</v>
      </c>
      <c r="K178">
        <v>19.75</v>
      </c>
      <c r="L178">
        <v>104.2332</v>
      </c>
      <c r="M178">
        <v>5</v>
      </c>
    </row>
    <row r="179" spans="1:13" x14ac:dyDescent="0.25">
      <c r="A179" t="s">
        <v>17</v>
      </c>
      <c r="B179">
        <v>178</v>
      </c>
      <c r="C179" t="s">
        <v>218</v>
      </c>
      <c r="D179" t="s">
        <v>47</v>
      </c>
      <c r="E179">
        <v>2015</v>
      </c>
      <c r="F179" t="s">
        <v>33</v>
      </c>
      <c r="G179" t="s">
        <v>34</v>
      </c>
      <c r="H179" t="s">
        <v>26</v>
      </c>
      <c r="I179" t="s">
        <v>16</v>
      </c>
      <c r="J179">
        <v>3.3246520000000002E-2</v>
      </c>
      <c r="K179">
        <v>12.85</v>
      </c>
      <c r="L179">
        <v>172.44220000000001</v>
      </c>
      <c r="M179">
        <v>5</v>
      </c>
    </row>
    <row r="180" spans="1:13" x14ac:dyDescent="0.25">
      <c r="A180" t="s">
        <v>17</v>
      </c>
      <c r="B180">
        <v>179</v>
      </c>
      <c r="C180" t="s">
        <v>219</v>
      </c>
      <c r="D180" t="s">
        <v>47</v>
      </c>
      <c r="E180">
        <v>2015</v>
      </c>
      <c r="F180" t="s">
        <v>33</v>
      </c>
      <c r="G180" t="s">
        <v>34</v>
      </c>
      <c r="H180" t="s">
        <v>26</v>
      </c>
      <c r="I180" t="s">
        <v>16</v>
      </c>
      <c r="J180">
        <v>4.1028937000000001E-2</v>
      </c>
      <c r="K180">
        <v>16</v>
      </c>
      <c r="L180">
        <v>142.64959999999999</v>
      </c>
      <c r="M180">
        <v>5</v>
      </c>
    </row>
    <row r="181" spans="1:13" x14ac:dyDescent="0.25">
      <c r="A181" t="s">
        <v>17</v>
      </c>
      <c r="B181">
        <v>180</v>
      </c>
      <c r="C181" t="s">
        <v>220</v>
      </c>
      <c r="D181" t="s">
        <v>32</v>
      </c>
      <c r="E181">
        <v>2015</v>
      </c>
      <c r="F181" t="s">
        <v>33</v>
      </c>
      <c r="G181" t="s">
        <v>34</v>
      </c>
      <c r="H181" t="s">
        <v>26</v>
      </c>
      <c r="I181" t="s">
        <v>16</v>
      </c>
      <c r="J181">
        <v>0</v>
      </c>
      <c r="K181">
        <v>5</v>
      </c>
      <c r="L181">
        <v>189.85300000000001</v>
      </c>
      <c r="M181">
        <v>5</v>
      </c>
    </row>
    <row r="182" spans="1:13" x14ac:dyDescent="0.25">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222</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223</v>
      </c>
      <c r="D184" t="s">
        <v>94</v>
      </c>
      <c r="E184">
        <v>2020</v>
      </c>
      <c r="F184" t="s">
        <v>36</v>
      </c>
      <c r="G184" t="s">
        <v>34</v>
      </c>
      <c r="H184" t="s">
        <v>26</v>
      </c>
      <c r="I184" t="s">
        <v>16</v>
      </c>
      <c r="J184">
        <v>8.1050005999999994E-2</v>
      </c>
      <c r="K184">
        <v>14.35</v>
      </c>
      <c r="L184">
        <v>79.195999999999998</v>
      </c>
      <c r="M184">
        <v>5</v>
      </c>
    </row>
    <row r="185" spans="1:13" x14ac:dyDescent="0.25">
      <c r="A185" t="s">
        <v>17</v>
      </c>
      <c r="B185">
        <v>184</v>
      </c>
      <c r="C185" t="s">
        <v>224</v>
      </c>
      <c r="D185" t="s">
        <v>28</v>
      </c>
      <c r="E185">
        <v>2020</v>
      </c>
      <c r="F185" t="s">
        <v>36</v>
      </c>
      <c r="G185" t="s">
        <v>34</v>
      </c>
      <c r="H185" t="s">
        <v>26</v>
      </c>
      <c r="I185" t="s">
        <v>16</v>
      </c>
      <c r="J185">
        <v>0.12521037500000001</v>
      </c>
      <c r="K185">
        <v>6.4649999999999999</v>
      </c>
      <c r="L185">
        <v>266.88839999999999</v>
      </c>
      <c r="M185">
        <v>5</v>
      </c>
    </row>
    <row r="186" spans="1:13" x14ac:dyDescent="0.25">
      <c r="A186" t="s">
        <v>17</v>
      </c>
      <c r="B186">
        <v>185</v>
      </c>
      <c r="C186" t="s">
        <v>225</v>
      </c>
      <c r="D186" t="s">
        <v>28</v>
      </c>
      <c r="E186">
        <v>2020</v>
      </c>
      <c r="F186" t="s">
        <v>36</v>
      </c>
      <c r="G186" t="s">
        <v>34</v>
      </c>
      <c r="H186" t="s">
        <v>26</v>
      </c>
      <c r="I186" t="s">
        <v>16</v>
      </c>
      <c r="J186">
        <v>0.13727</v>
      </c>
      <c r="K186">
        <v>15.85</v>
      </c>
      <c r="L186">
        <v>94.409400000000005</v>
      </c>
      <c r="M186">
        <v>5</v>
      </c>
    </row>
    <row r="187" spans="1:13" x14ac:dyDescent="0.25">
      <c r="A187" t="s">
        <v>17</v>
      </c>
      <c r="B187">
        <v>186</v>
      </c>
      <c r="C187" t="s">
        <v>226</v>
      </c>
      <c r="D187" t="s">
        <v>66</v>
      </c>
      <c r="E187">
        <v>2020</v>
      </c>
      <c r="F187" t="s">
        <v>36</v>
      </c>
      <c r="G187" t="s">
        <v>34</v>
      </c>
      <c r="H187" t="s">
        <v>26</v>
      </c>
      <c r="I187" t="s">
        <v>16</v>
      </c>
      <c r="J187">
        <v>5.2647550000000003E-3</v>
      </c>
      <c r="K187">
        <v>19.850000000000001</v>
      </c>
      <c r="L187">
        <v>264.58839999999998</v>
      </c>
      <c r="M187">
        <v>5</v>
      </c>
    </row>
    <row r="188" spans="1:13" x14ac:dyDescent="0.25">
      <c r="A188" t="s">
        <v>17</v>
      </c>
      <c r="B188">
        <v>187</v>
      </c>
      <c r="C188" t="s">
        <v>227</v>
      </c>
      <c r="D188" t="s">
        <v>24</v>
      </c>
      <c r="E188">
        <v>2020</v>
      </c>
      <c r="F188" t="s">
        <v>36</v>
      </c>
      <c r="G188" t="s">
        <v>34</v>
      </c>
      <c r="H188" t="s">
        <v>26</v>
      </c>
      <c r="I188" t="s">
        <v>16</v>
      </c>
      <c r="J188">
        <v>3.2811502999999999E-2</v>
      </c>
      <c r="K188">
        <v>7.5</v>
      </c>
      <c r="L188">
        <v>239.69059999999999</v>
      </c>
      <c r="M188">
        <v>5</v>
      </c>
    </row>
    <row r="189" spans="1:13" x14ac:dyDescent="0.25">
      <c r="A189" t="s">
        <v>17</v>
      </c>
      <c r="B189">
        <v>188</v>
      </c>
      <c r="C189" t="s">
        <v>228</v>
      </c>
      <c r="D189" t="s">
        <v>24</v>
      </c>
      <c r="E189">
        <v>2020</v>
      </c>
      <c r="F189" t="s">
        <v>36</v>
      </c>
      <c r="G189" t="s">
        <v>34</v>
      </c>
      <c r="H189" t="s">
        <v>26</v>
      </c>
      <c r="I189" t="s">
        <v>16</v>
      </c>
      <c r="J189">
        <v>2.1984639E-2</v>
      </c>
      <c r="K189">
        <v>12.3</v>
      </c>
      <c r="L189">
        <v>191.21619999999999</v>
      </c>
      <c r="M189">
        <v>5</v>
      </c>
    </row>
    <row r="190" spans="1:13" x14ac:dyDescent="0.25">
      <c r="A190" t="s">
        <v>17</v>
      </c>
      <c r="B190">
        <v>189</v>
      </c>
      <c r="C190" t="s">
        <v>229</v>
      </c>
      <c r="D190" t="s">
        <v>24</v>
      </c>
      <c r="E190">
        <v>2020</v>
      </c>
      <c r="F190" t="s">
        <v>36</v>
      </c>
      <c r="G190" t="s">
        <v>34</v>
      </c>
      <c r="H190" t="s">
        <v>26</v>
      </c>
      <c r="I190" t="s">
        <v>16</v>
      </c>
      <c r="J190">
        <v>3.9517121000000002E-2</v>
      </c>
      <c r="K190">
        <v>18.600000000000001</v>
      </c>
      <c r="L190">
        <v>243.68020000000001</v>
      </c>
      <c r="M190">
        <v>5</v>
      </c>
    </row>
    <row r="191" spans="1:13" x14ac:dyDescent="0.25">
      <c r="A191" t="s">
        <v>17</v>
      </c>
      <c r="B191">
        <v>190</v>
      </c>
      <c r="C191" t="s">
        <v>230</v>
      </c>
      <c r="D191" t="s">
        <v>12</v>
      </c>
      <c r="E191">
        <v>2020</v>
      </c>
      <c r="F191" t="s">
        <v>36</v>
      </c>
      <c r="G191" t="s">
        <v>34</v>
      </c>
      <c r="H191" t="s">
        <v>26</v>
      </c>
      <c r="I191" t="s">
        <v>16</v>
      </c>
      <c r="J191">
        <v>5.2274690999999998E-2</v>
      </c>
      <c r="K191">
        <v>7.72</v>
      </c>
      <c r="L191">
        <v>79.198599999999999</v>
      </c>
      <c r="M191">
        <v>5</v>
      </c>
    </row>
    <row r="192" spans="1:13" x14ac:dyDescent="0.25">
      <c r="A192" t="s">
        <v>17</v>
      </c>
      <c r="B192">
        <v>191</v>
      </c>
      <c r="C192" t="s">
        <v>231</v>
      </c>
      <c r="D192" t="s">
        <v>12</v>
      </c>
      <c r="E192">
        <v>2020</v>
      </c>
      <c r="F192" t="s">
        <v>36</v>
      </c>
      <c r="G192" t="s">
        <v>34</v>
      </c>
      <c r="H192" t="s">
        <v>26</v>
      </c>
      <c r="I192" t="s">
        <v>16</v>
      </c>
      <c r="J192">
        <v>4.6747071000000001E-2</v>
      </c>
      <c r="K192">
        <v>8.1850000000000005</v>
      </c>
      <c r="L192">
        <v>49.969200000000001</v>
      </c>
      <c r="M192">
        <v>5</v>
      </c>
    </row>
    <row r="193" spans="1:13" x14ac:dyDescent="0.25">
      <c r="A193" t="s">
        <v>17</v>
      </c>
      <c r="B193">
        <v>192</v>
      </c>
      <c r="C193" t="s">
        <v>232</v>
      </c>
      <c r="D193" t="s">
        <v>12</v>
      </c>
      <c r="E193">
        <v>2020</v>
      </c>
      <c r="F193" t="s">
        <v>36</v>
      </c>
      <c r="G193" t="s">
        <v>34</v>
      </c>
      <c r="H193" t="s">
        <v>26</v>
      </c>
      <c r="I193" t="s">
        <v>16</v>
      </c>
      <c r="J193">
        <v>2.0664177999999998E-2</v>
      </c>
      <c r="K193">
        <v>16.350000000000001</v>
      </c>
      <c r="L193">
        <v>50.8324</v>
      </c>
      <c r="M193">
        <v>5</v>
      </c>
    </row>
    <row r="194" spans="1:13" x14ac:dyDescent="0.25">
      <c r="A194" t="s">
        <v>17</v>
      </c>
      <c r="B194">
        <v>193</v>
      </c>
      <c r="C194" t="s">
        <v>233</v>
      </c>
      <c r="D194" t="s">
        <v>60</v>
      </c>
      <c r="E194">
        <v>2020</v>
      </c>
      <c r="F194" t="s">
        <v>36</v>
      </c>
      <c r="G194" t="s">
        <v>34</v>
      </c>
      <c r="H194" t="s">
        <v>26</v>
      </c>
      <c r="I194" t="s">
        <v>16</v>
      </c>
      <c r="J194">
        <v>4.1065646999999997E-2</v>
      </c>
      <c r="K194">
        <v>9.5</v>
      </c>
      <c r="L194">
        <v>223.50880000000001</v>
      </c>
      <c r="M194">
        <v>5</v>
      </c>
    </row>
    <row r="195" spans="1:13" x14ac:dyDescent="0.25">
      <c r="A195" t="s">
        <v>17</v>
      </c>
      <c r="B195">
        <v>194</v>
      </c>
      <c r="C195" t="s">
        <v>59</v>
      </c>
      <c r="D195" t="s">
        <v>60</v>
      </c>
      <c r="E195">
        <v>2020</v>
      </c>
      <c r="F195" t="s">
        <v>36</v>
      </c>
      <c r="G195" t="s">
        <v>34</v>
      </c>
      <c r="H195" t="s">
        <v>26</v>
      </c>
      <c r="I195" t="s">
        <v>16</v>
      </c>
      <c r="J195">
        <v>1.6921927E-2</v>
      </c>
      <c r="K195">
        <v>12.1</v>
      </c>
      <c r="L195">
        <v>178.36600000000001</v>
      </c>
      <c r="M195">
        <v>5</v>
      </c>
    </row>
    <row r="196" spans="1:13" x14ac:dyDescent="0.25">
      <c r="A196" t="s">
        <v>17</v>
      </c>
      <c r="B196">
        <v>195</v>
      </c>
      <c r="C196" t="s">
        <v>234</v>
      </c>
      <c r="D196" t="s">
        <v>60</v>
      </c>
      <c r="E196">
        <v>2020</v>
      </c>
      <c r="F196" t="s">
        <v>36</v>
      </c>
      <c r="G196" t="s">
        <v>34</v>
      </c>
      <c r="H196" t="s">
        <v>26</v>
      </c>
      <c r="I196" t="s">
        <v>16</v>
      </c>
      <c r="J196">
        <v>0.13650098099999999</v>
      </c>
      <c r="K196">
        <v>16.600000000000001</v>
      </c>
      <c r="L196">
        <v>173.34219999999999</v>
      </c>
      <c r="M196">
        <v>5</v>
      </c>
    </row>
    <row r="197" spans="1:13" x14ac:dyDescent="0.25">
      <c r="A197" t="s">
        <v>17</v>
      </c>
      <c r="B197">
        <v>196</v>
      </c>
      <c r="C197" t="s">
        <v>235</v>
      </c>
      <c r="D197" t="s">
        <v>19</v>
      </c>
      <c r="E197">
        <v>2020</v>
      </c>
      <c r="F197" t="s">
        <v>36</v>
      </c>
      <c r="G197" t="s">
        <v>34</v>
      </c>
      <c r="H197" t="s">
        <v>26</v>
      </c>
      <c r="I197" t="s">
        <v>16</v>
      </c>
      <c r="J197">
        <v>3.0527166000000001E-2</v>
      </c>
      <c r="K197">
        <v>5.1749999999999998</v>
      </c>
      <c r="L197">
        <v>33.587400000000002</v>
      </c>
      <c r="M197">
        <v>5</v>
      </c>
    </row>
    <row r="198" spans="1:13" x14ac:dyDescent="0.25">
      <c r="A198" t="s">
        <v>17</v>
      </c>
      <c r="B198">
        <v>197</v>
      </c>
      <c r="C198" t="s">
        <v>236</v>
      </c>
      <c r="D198" t="s">
        <v>19</v>
      </c>
      <c r="E198">
        <v>2020</v>
      </c>
      <c r="F198" t="s">
        <v>36</v>
      </c>
      <c r="G198" t="s">
        <v>34</v>
      </c>
      <c r="H198" t="s">
        <v>26</v>
      </c>
      <c r="I198" t="s">
        <v>16</v>
      </c>
      <c r="J198">
        <v>4.8388423E-2</v>
      </c>
      <c r="K198">
        <v>5.4</v>
      </c>
      <c r="L198">
        <v>163.05260000000001</v>
      </c>
      <c r="M198">
        <v>5</v>
      </c>
    </row>
    <row r="199" spans="1:13" x14ac:dyDescent="0.25">
      <c r="A199" t="s">
        <v>17</v>
      </c>
      <c r="B199">
        <v>198</v>
      </c>
      <c r="C199" t="s">
        <v>237</v>
      </c>
      <c r="D199" t="s">
        <v>19</v>
      </c>
      <c r="E199">
        <v>2020</v>
      </c>
      <c r="F199" t="s">
        <v>36</v>
      </c>
      <c r="G199" t="s">
        <v>34</v>
      </c>
      <c r="H199" t="s">
        <v>26</v>
      </c>
      <c r="I199" t="s">
        <v>16</v>
      </c>
      <c r="J199">
        <v>0</v>
      </c>
      <c r="K199">
        <v>11.395</v>
      </c>
      <c r="L199">
        <v>149.27080000000001</v>
      </c>
      <c r="M199">
        <v>5</v>
      </c>
    </row>
    <row r="200" spans="1:13" x14ac:dyDescent="0.25">
      <c r="A200" t="s">
        <v>17</v>
      </c>
      <c r="B200">
        <v>199</v>
      </c>
      <c r="C200" t="s">
        <v>238</v>
      </c>
      <c r="D200" t="s">
        <v>19</v>
      </c>
      <c r="E200">
        <v>2020</v>
      </c>
      <c r="F200" t="s">
        <v>36</v>
      </c>
      <c r="G200" t="s">
        <v>34</v>
      </c>
      <c r="H200" t="s">
        <v>26</v>
      </c>
      <c r="I200" t="s">
        <v>16</v>
      </c>
      <c r="J200">
        <v>5.2335279999999998E-2</v>
      </c>
      <c r="K200">
        <v>18.75</v>
      </c>
      <c r="L200">
        <v>108.128</v>
      </c>
      <c r="M200">
        <v>5</v>
      </c>
    </row>
    <row r="201" spans="1:13" x14ac:dyDescent="0.25">
      <c r="A201" t="s">
        <v>17</v>
      </c>
      <c r="B201">
        <v>200</v>
      </c>
      <c r="C201" t="s">
        <v>239</v>
      </c>
      <c r="D201" t="s">
        <v>41</v>
      </c>
      <c r="E201">
        <v>2020</v>
      </c>
      <c r="F201" t="s">
        <v>36</v>
      </c>
      <c r="G201" t="s">
        <v>34</v>
      </c>
      <c r="H201" t="s">
        <v>26</v>
      </c>
      <c r="I201" t="s">
        <v>16</v>
      </c>
      <c r="J201">
        <v>6.0124130000000003E-3</v>
      </c>
      <c r="K201">
        <v>6.36</v>
      </c>
      <c r="L201">
        <v>163.05260000000001</v>
      </c>
      <c r="M201">
        <v>5</v>
      </c>
    </row>
    <row r="202" spans="1:13" x14ac:dyDescent="0.25">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25">
      <c r="A203" t="s">
        <v>17</v>
      </c>
      <c r="B203">
        <v>202</v>
      </c>
      <c r="C203" t="s">
        <v>148</v>
      </c>
      <c r="D203" t="s">
        <v>41</v>
      </c>
      <c r="E203">
        <v>2020</v>
      </c>
      <c r="F203" t="s">
        <v>36</v>
      </c>
      <c r="G203" t="s">
        <v>34</v>
      </c>
      <c r="H203" t="s">
        <v>30</v>
      </c>
      <c r="I203" t="s">
        <v>16</v>
      </c>
      <c r="J203">
        <v>5.9268885E-2</v>
      </c>
      <c r="K203">
        <v>20.25</v>
      </c>
      <c r="L203">
        <v>246.446</v>
      </c>
      <c r="M203">
        <v>5</v>
      </c>
    </row>
    <row r="204" spans="1:13" x14ac:dyDescent="0.25">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25">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25">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25">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25">
      <c r="A208" t="s">
        <v>17</v>
      </c>
      <c r="B208">
        <v>207</v>
      </c>
      <c r="C208" t="s">
        <v>244</v>
      </c>
      <c r="D208" t="s">
        <v>63</v>
      </c>
      <c r="E208">
        <v>2020</v>
      </c>
      <c r="F208" t="s">
        <v>36</v>
      </c>
      <c r="G208" t="s">
        <v>34</v>
      </c>
      <c r="H208" t="s">
        <v>30</v>
      </c>
      <c r="I208" t="s">
        <v>16</v>
      </c>
      <c r="J208">
        <v>0.111931193</v>
      </c>
      <c r="K208">
        <v>17.75</v>
      </c>
      <c r="L208">
        <v>108.8912</v>
      </c>
      <c r="M208">
        <v>5</v>
      </c>
    </row>
    <row r="209" spans="1:13" x14ac:dyDescent="0.25">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25">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25">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25">
      <c r="A212" t="s">
        <v>10</v>
      </c>
      <c r="B212">
        <v>211</v>
      </c>
      <c r="C212" t="s">
        <v>248</v>
      </c>
      <c r="D212" t="s">
        <v>28</v>
      </c>
      <c r="E212">
        <v>2015</v>
      </c>
      <c r="F212" t="s">
        <v>33</v>
      </c>
      <c r="G212" t="s">
        <v>34</v>
      </c>
      <c r="H212" t="s">
        <v>30</v>
      </c>
      <c r="I212" t="s">
        <v>16</v>
      </c>
      <c r="J212">
        <v>3.2242660999999999E-2</v>
      </c>
      <c r="K212">
        <v>5.46</v>
      </c>
      <c r="L212">
        <v>187.624</v>
      </c>
      <c r="M212">
        <v>5</v>
      </c>
    </row>
    <row r="213" spans="1:13" x14ac:dyDescent="0.25">
      <c r="A213" t="s">
        <v>10</v>
      </c>
      <c r="B213">
        <v>212</v>
      </c>
      <c r="C213" t="s">
        <v>249</v>
      </c>
      <c r="D213" t="s">
        <v>28</v>
      </c>
      <c r="E213">
        <v>2015</v>
      </c>
      <c r="F213" t="s">
        <v>33</v>
      </c>
      <c r="G213" t="s">
        <v>34</v>
      </c>
      <c r="H213" t="s">
        <v>30</v>
      </c>
      <c r="I213" t="s">
        <v>16</v>
      </c>
      <c r="J213">
        <v>3.0905215E-2</v>
      </c>
      <c r="K213">
        <v>8.42</v>
      </c>
      <c r="L213">
        <v>227.6352</v>
      </c>
      <c r="M213">
        <v>5</v>
      </c>
    </row>
    <row r="214" spans="1:13" x14ac:dyDescent="0.25">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251</v>
      </c>
      <c r="D215" t="s">
        <v>28</v>
      </c>
      <c r="E215">
        <v>2015</v>
      </c>
      <c r="F215" t="s">
        <v>33</v>
      </c>
      <c r="G215" t="s">
        <v>34</v>
      </c>
      <c r="H215" t="s">
        <v>30</v>
      </c>
      <c r="I215" t="s">
        <v>16</v>
      </c>
      <c r="J215">
        <v>1.2036432E-2</v>
      </c>
      <c r="K215">
        <v>17.2</v>
      </c>
      <c r="L215">
        <v>165.7184</v>
      </c>
      <c r="M215">
        <v>5</v>
      </c>
    </row>
    <row r="216" spans="1:13" x14ac:dyDescent="0.25">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25">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25">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25">
      <c r="A223" t="s">
        <v>10</v>
      </c>
      <c r="B223">
        <v>222</v>
      </c>
      <c r="C223" t="s">
        <v>258</v>
      </c>
      <c r="D223" t="s">
        <v>47</v>
      </c>
      <c r="E223">
        <v>2015</v>
      </c>
      <c r="F223" t="s">
        <v>33</v>
      </c>
      <c r="G223" t="s">
        <v>34</v>
      </c>
      <c r="H223" t="s">
        <v>30</v>
      </c>
      <c r="I223" t="s">
        <v>16</v>
      </c>
      <c r="J223">
        <v>0</v>
      </c>
      <c r="K223">
        <v>6.61</v>
      </c>
      <c r="L223">
        <v>186.4898</v>
      </c>
      <c r="M223">
        <v>5</v>
      </c>
    </row>
    <row r="224" spans="1:13" x14ac:dyDescent="0.25">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25">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25">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25">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25">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25">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25">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25">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25">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25">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25">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25">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25">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25">
      <c r="A237" t="s">
        <v>10</v>
      </c>
      <c r="B237">
        <v>236</v>
      </c>
      <c r="C237" t="s">
        <v>270</v>
      </c>
      <c r="D237" t="s">
        <v>12</v>
      </c>
      <c r="E237">
        <v>2020</v>
      </c>
      <c r="F237" t="s">
        <v>36</v>
      </c>
      <c r="G237" t="s">
        <v>34</v>
      </c>
      <c r="H237" t="s">
        <v>15</v>
      </c>
      <c r="I237" t="s">
        <v>16</v>
      </c>
      <c r="J237">
        <v>4.7036036000000003E-2</v>
      </c>
      <c r="K237">
        <v>8.77</v>
      </c>
      <c r="L237">
        <v>170.54220000000001</v>
      </c>
      <c r="M237">
        <v>5</v>
      </c>
    </row>
    <row r="238" spans="1:13" x14ac:dyDescent="0.25">
      <c r="A238" t="s">
        <v>10</v>
      </c>
      <c r="B238">
        <v>237</v>
      </c>
      <c r="C238" t="s">
        <v>271</v>
      </c>
      <c r="D238" t="s">
        <v>12</v>
      </c>
      <c r="E238">
        <v>2020</v>
      </c>
      <c r="F238" t="s">
        <v>36</v>
      </c>
      <c r="G238" t="s">
        <v>34</v>
      </c>
      <c r="H238" t="s">
        <v>15</v>
      </c>
      <c r="I238" t="s">
        <v>16</v>
      </c>
      <c r="J238">
        <v>0.16009590100000001</v>
      </c>
      <c r="K238">
        <v>17.25</v>
      </c>
      <c r="L238">
        <v>61.519399999999997</v>
      </c>
      <c r="M238">
        <v>5</v>
      </c>
    </row>
    <row r="239" spans="1:13" x14ac:dyDescent="0.25">
      <c r="A239" t="s">
        <v>10</v>
      </c>
      <c r="B239">
        <v>238</v>
      </c>
      <c r="C239" t="s">
        <v>272</v>
      </c>
      <c r="D239" t="s">
        <v>53</v>
      </c>
      <c r="E239">
        <v>2020</v>
      </c>
      <c r="F239" t="s">
        <v>36</v>
      </c>
      <c r="G239" t="s">
        <v>34</v>
      </c>
      <c r="H239" t="s">
        <v>15</v>
      </c>
      <c r="I239" t="s">
        <v>16</v>
      </c>
      <c r="J239">
        <v>3.3951826999999997E-2</v>
      </c>
      <c r="K239">
        <v>12.35</v>
      </c>
      <c r="L239">
        <v>197.24260000000001</v>
      </c>
      <c r="M239">
        <v>5</v>
      </c>
    </row>
    <row r="240" spans="1:13" x14ac:dyDescent="0.25">
      <c r="A240" t="s">
        <v>10</v>
      </c>
      <c r="B240">
        <v>239</v>
      </c>
      <c r="C240" t="s">
        <v>129</v>
      </c>
      <c r="D240" t="s">
        <v>53</v>
      </c>
      <c r="E240">
        <v>2020</v>
      </c>
      <c r="F240" t="s">
        <v>36</v>
      </c>
      <c r="G240" t="s">
        <v>34</v>
      </c>
      <c r="H240" t="s">
        <v>15</v>
      </c>
      <c r="I240" t="s">
        <v>16</v>
      </c>
      <c r="J240">
        <v>0</v>
      </c>
      <c r="K240">
        <v>13.65</v>
      </c>
      <c r="L240">
        <v>36.653199999999998</v>
      </c>
      <c r="M240">
        <v>5</v>
      </c>
    </row>
    <row r="241" spans="1:13" x14ac:dyDescent="0.25">
      <c r="A241" t="s">
        <v>10</v>
      </c>
      <c r="B241">
        <v>240</v>
      </c>
      <c r="C241" t="s">
        <v>273</v>
      </c>
      <c r="D241" t="s">
        <v>53</v>
      </c>
      <c r="E241">
        <v>2020</v>
      </c>
      <c r="F241" t="s">
        <v>36</v>
      </c>
      <c r="G241" t="s">
        <v>34</v>
      </c>
      <c r="H241" t="s">
        <v>15</v>
      </c>
      <c r="I241" t="s">
        <v>16</v>
      </c>
      <c r="J241">
        <v>0.172446822</v>
      </c>
      <c r="K241">
        <v>18.600000000000001</v>
      </c>
      <c r="L241">
        <v>47.137599999999999</v>
      </c>
      <c r="M241">
        <v>5</v>
      </c>
    </row>
    <row r="242" spans="1:13" x14ac:dyDescent="0.25">
      <c r="A242" t="s">
        <v>10</v>
      </c>
      <c r="B242">
        <v>241</v>
      </c>
      <c r="C242" t="s">
        <v>274</v>
      </c>
      <c r="D242" t="s">
        <v>53</v>
      </c>
      <c r="E242">
        <v>2020</v>
      </c>
      <c r="F242" t="s">
        <v>36</v>
      </c>
      <c r="G242" t="s">
        <v>34</v>
      </c>
      <c r="H242" t="s">
        <v>15</v>
      </c>
      <c r="I242" t="s">
        <v>16</v>
      </c>
      <c r="J242">
        <v>6.5890998000000006E-2</v>
      </c>
      <c r="K242">
        <v>19.350000000000001</v>
      </c>
      <c r="L242">
        <v>167.08160000000001</v>
      </c>
      <c r="M242">
        <v>5</v>
      </c>
    </row>
    <row r="243" spans="1:13" x14ac:dyDescent="0.25">
      <c r="A243" t="s">
        <v>10</v>
      </c>
      <c r="B243">
        <v>242</v>
      </c>
      <c r="C243" t="s">
        <v>275</v>
      </c>
      <c r="D243" t="s">
        <v>47</v>
      </c>
      <c r="E243">
        <v>2020</v>
      </c>
      <c r="F243" t="s">
        <v>36</v>
      </c>
      <c r="G243" t="s">
        <v>34</v>
      </c>
      <c r="H243" t="s">
        <v>15</v>
      </c>
      <c r="I243" t="s">
        <v>16</v>
      </c>
      <c r="J243">
        <v>6.7083367000000005E-2</v>
      </c>
      <c r="K243">
        <v>7.6449999999999996</v>
      </c>
      <c r="L243">
        <v>44.011200000000002</v>
      </c>
      <c r="M243">
        <v>5</v>
      </c>
    </row>
    <row r="244" spans="1:13" x14ac:dyDescent="0.25">
      <c r="A244" t="s">
        <v>10</v>
      </c>
      <c r="B244">
        <v>243</v>
      </c>
      <c r="C244" t="s">
        <v>81</v>
      </c>
      <c r="D244" t="s">
        <v>47</v>
      </c>
      <c r="E244">
        <v>2020</v>
      </c>
      <c r="F244" t="s">
        <v>36</v>
      </c>
      <c r="G244" t="s">
        <v>34</v>
      </c>
      <c r="H244" t="s">
        <v>15</v>
      </c>
      <c r="I244" t="s">
        <v>16</v>
      </c>
      <c r="J244">
        <v>3.8167452999999997E-2</v>
      </c>
      <c r="K244">
        <v>13.15</v>
      </c>
      <c r="L244">
        <v>89.485600000000005</v>
      </c>
      <c r="M244">
        <v>5</v>
      </c>
    </row>
    <row r="245" spans="1:13" x14ac:dyDescent="0.25">
      <c r="A245" t="s">
        <v>10</v>
      </c>
      <c r="B245">
        <v>244</v>
      </c>
      <c r="C245" t="s">
        <v>276</v>
      </c>
      <c r="D245" t="s">
        <v>158</v>
      </c>
      <c r="E245">
        <v>2020</v>
      </c>
      <c r="F245" t="s">
        <v>36</v>
      </c>
      <c r="G245" t="s">
        <v>34</v>
      </c>
      <c r="H245" t="s">
        <v>15</v>
      </c>
      <c r="I245" t="s">
        <v>16</v>
      </c>
      <c r="J245">
        <v>5.6202129999999998E-3</v>
      </c>
      <c r="K245">
        <v>19.2</v>
      </c>
      <c r="L245">
        <v>226.6062</v>
      </c>
      <c r="M245">
        <v>5</v>
      </c>
    </row>
    <row r="246" spans="1:13" x14ac:dyDescent="0.25">
      <c r="A246" t="s">
        <v>17</v>
      </c>
      <c r="B246">
        <v>245</v>
      </c>
      <c r="C246" t="s">
        <v>277</v>
      </c>
      <c r="D246" t="s">
        <v>19</v>
      </c>
      <c r="E246">
        <v>2020</v>
      </c>
      <c r="F246" t="s">
        <v>36</v>
      </c>
      <c r="G246" t="s">
        <v>34</v>
      </c>
      <c r="H246" t="s">
        <v>15</v>
      </c>
      <c r="I246" t="s">
        <v>16</v>
      </c>
      <c r="J246">
        <v>7.6164013000000003E-2</v>
      </c>
      <c r="K246">
        <v>16.75</v>
      </c>
      <c r="L246">
        <v>34.053199999999997</v>
      </c>
      <c r="M246">
        <v>5</v>
      </c>
    </row>
    <row r="247" spans="1:13" x14ac:dyDescent="0.25">
      <c r="A247" t="s">
        <v>10</v>
      </c>
      <c r="B247">
        <v>246</v>
      </c>
      <c r="C247" t="s">
        <v>278</v>
      </c>
      <c r="D247" t="s">
        <v>12</v>
      </c>
      <c r="E247">
        <v>2020</v>
      </c>
      <c r="F247" t="s">
        <v>36</v>
      </c>
      <c r="G247" t="s">
        <v>34</v>
      </c>
      <c r="H247" t="s">
        <v>15</v>
      </c>
      <c r="I247" t="s">
        <v>16</v>
      </c>
      <c r="J247">
        <v>4.3402224000000003E-2</v>
      </c>
      <c r="K247">
        <v>11.35</v>
      </c>
      <c r="L247">
        <v>197.07419999999999</v>
      </c>
      <c r="M247">
        <v>5</v>
      </c>
    </row>
    <row r="248" spans="1:13" x14ac:dyDescent="0.25">
      <c r="A248" t="s">
        <v>10</v>
      </c>
      <c r="B248">
        <v>247</v>
      </c>
      <c r="C248" t="s">
        <v>279</v>
      </c>
      <c r="D248" t="s">
        <v>12</v>
      </c>
      <c r="E248">
        <v>2020</v>
      </c>
      <c r="F248" t="s">
        <v>36</v>
      </c>
      <c r="G248" t="s">
        <v>34</v>
      </c>
      <c r="H248" t="s">
        <v>15</v>
      </c>
      <c r="I248" t="s">
        <v>16</v>
      </c>
      <c r="J248">
        <v>0.13283065999999999</v>
      </c>
      <c r="K248">
        <v>12.15</v>
      </c>
      <c r="L248">
        <v>190.68719999999999</v>
      </c>
      <c r="M248">
        <v>5</v>
      </c>
    </row>
    <row r="249" spans="1:13" x14ac:dyDescent="0.25">
      <c r="A249" t="s">
        <v>10</v>
      </c>
      <c r="B249">
        <v>248</v>
      </c>
      <c r="C249" t="s">
        <v>194</v>
      </c>
      <c r="D249" t="s">
        <v>47</v>
      </c>
      <c r="E249">
        <v>2020</v>
      </c>
      <c r="F249" t="s">
        <v>36</v>
      </c>
      <c r="G249" t="s">
        <v>34</v>
      </c>
      <c r="H249" t="s">
        <v>15</v>
      </c>
      <c r="I249" t="s">
        <v>16</v>
      </c>
      <c r="J249">
        <v>0.124410284</v>
      </c>
      <c r="K249">
        <v>6.3849999999999998</v>
      </c>
      <c r="L249">
        <v>34.3874</v>
      </c>
      <c r="M249">
        <v>5</v>
      </c>
    </row>
    <row r="250" spans="1:13" x14ac:dyDescent="0.25">
      <c r="A250" t="s">
        <v>17</v>
      </c>
      <c r="B250">
        <v>249</v>
      </c>
      <c r="C250" t="s">
        <v>280</v>
      </c>
      <c r="D250" t="s">
        <v>32</v>
      </c>
      <c r="E250">
        <v>2017</v>
      </c>
      <c r="F250" t="s">
        <v>49</v>
      </c>
      <c r="G250" t="s">
        <v>34</v>
      </c>
      <c r="H250" t="s">
        <v>26</v>
      </c>
      <c r="I250" t="s">
        <v>16</v>
      </c>
      <c r="J250">
        <v>7.1064499000000003E-2</v>
      </c>
      <c r="K250">
        <v>7.27</v>
      </c>
      <c r="L250">
        <v>114.45180000000001</v>
      </c>
      <c r="M250">
        <v>5</v>
      </c>
    </row>
    <row r="251" spans="1:13" x14ac:dyDescent="0.25">
      <c r="A251" t="s">
        <v>17</v>
      </c>
      <c r="B251">
        <v>250</v>
      </c>
      <c r="C251" t="s">
        <v>281</v>
      </c>
      <c r="D251" t="s">
        <v>94</v>
      </c>
      <c r="E251">
        <v>2017</v>
      </c>
      <c r="F251" t="s">
        <v>49</v>
      </c>
      <c r="G251" t="s">
        <v>34</v>
      </c>
      <c r="H251" t="s">
        <v>26</v>
      </c>
      <c r="I251" t="s">
        <v>16</v>
      </c>
      <c r="J251">
        <v>4.7178115999999999E-2</v>
      </c>
      <c r="K251">
        <v>9.8000000000000007</v>
      </c>
      <c r="L251">
        <v>99.401600000000002</v>
      </c>
      <c r="M251">
        <v>5</v>
      </c>
    </row>
    <row r="252" spans="1:13" x14ac:dyDescent="0.25">
      <c r="A252" t="s">
        <v>17</v>
      </c>
      <c r="B252">
        <v>251</v>
      </c>
      <c r="C252" t="s">
        <v>282</v>
      </c>
      <c r="D252" t="s">
        <v>94</v>
      </c>
      <c r="E252">
        <v>2017</v>
      </c>
      <c r="F252" t="s">
        <v>49</v>
      </c>
      <c r="G252" t="s">
        <v>34</v>
      </c>
      <c r="H252" t="s">
        <v>26</v>
      </c>
      <c r="I252" t="s">
        <v>16</v>
      </c>
      <c r="J252">
        <v>0.13039045799999999</v>
      </c>
      <c r="K252">
        <v>14.3</v>
      </c>
      <c r="L252">
        <v>77.232799999999997</v>
      </c>
      <c r="M252">
        <v>5</v>
      </c>
    </row>
    <row r="253" spans="1:13" x14ac:dyDescent="0.25">
      <c r="A253" t="s">
        <v>17</v>
      </c>
      <c r="B253">
        <v>252</v>
      </c>
      <c r="C253" t="s">
        <v>283</v>
      </c>
      <c r="D253" t="s">
        <v>94</v>
      </c>
      <c r="E253">
        <v>2017</v>
      </c>
      <c r="F253" t="s">
        <v>49</v>
      </c>
      <c r="G253" t="s">
        <v>34</v>
      </c>
      <c r="H253" t="s">
        <v>26</v>
      </c>
      <c r="I253" t="s">
        <v>16</v>
      </c>
      <c r="J253">
        <v>9.5140087999999998E-2</v>
      </c>
      <c r="K253">
        <v>15.1</v>
      </c>
      <c r="L253">
        <v>159.96039999999999</v>
      </c>
      <c r="M253">
        <v>5</v>
      </c>
    </row>
    <row r="254" spans="1:13" x14ac:dyDescent="0.25">
      <c r="A254" t="s">
        <v>17</v>
      </c>
      <c r="B254">
        <v>253</v>
      </c>
      <c r="C254" t="s">
        <v>284</v>
      </c>
      <c r="D254" t="s">
        <v>94</v>
      </c>
      <c r="E254">
        <v>2017</v>
      </c>
      <c r="F254" t="s">
        <v>49</v>
      </c>
      <c r="G254" t="s">
        <v>34</v>
      </c>
      <c r="H254" t="s">
        <v>26</v>
      </c>
      <c r="I254" t="s">
        <v>16</v>
      </c>
      <c r="J254">
        <v>5.5347985000000002E-2</v>
      </c>
      <c r="K254">
        <v>18.850000000000001</v>
      </c>
      <c r="L254">
        <v>131.5284</v>
      </c>
      <c r="M254">
        <v>5</v>
      </c>
    </row>
    <row r="255" spans="1:13" x14ac:dyDescent="0.25">
      <c r="A255" t="s">
        <v>17</v>
      </c>
      <c r="B255">
        <v>254</v>
      </c>
      <c r="C255" t="s">
        <v>285</v>
      </c>
      <c r="D255" t="s">
        <v>94</v>
      </c>
      <c r="E255">
        <v>2017</v>
      </c>
      <c r="F255" t="s">
        <v>49</v>
      </c>
      <c r="G255" t="s">
        <v>34</v>
      </c>
      <c r="H255" t="s">
        <v>26</v>
      </c>
      <c r="I255" t="s">
        <v>16</v>
      </c>
      <c r="J255">
        <v>6.0688248E-2</v>
      </c>
      <c r="K255">
        <v>20.350000000000001</v>
      </c>
      <c r="L255">
        <v>234.26159999999999</v>
      </c>
      <c r="M255">
        <v>5</v>
      </c>
    </row>
    <row r="256" spans="1:13" x14ac:dyDescent="0.25">
      <c r="A256" t="s">
        <v>17</v>
      </c>
      <c r="B256">
        <v>255</v>
      </c>
      <c r="C256" t="s">
        <v>286</v>
      </c>
      <c r="D256" t="s">
        <v>56</v>
      </c>
      <c r="E256">
        <v>2017</v>
      </c>
      <c r="F256" t="s">
        <v>49</v>
      </c>
      <c r="G256" t="s">
        <v>34</v>
      </c>
      <c r="H256" t="s">
        <v>26</v>
      </c>
      <c r="I256" t="s">
        <v>16</v>
      </c>
      <c r="J256">
        <v>9.2576143999999999E-2</v>
      </c>
      <c r="K256">
        <v>4.7850000000000001</v>
      </c>
      <c r="L256">
        <v>121.0098</v>
      </c>
      <c r="M256">
        <v>5</v>
      </c>
    </row>
    <row r="257" spans="1:13" x14ac:dyDescent="0.25">
      <c r="A257" t="s">
        <v>17</v>
      </c>
      <c r="B257">
        <v>256</v>
      </c>
      <c r="C257" t="s">
        <v>163</v>
      </c>
      <c r="D257" t="s">
        <v>28</v>
      </c>
      <c r="E257">
        <v>2017</v>
      </c>
      <c r="F257" t="s">
        <v>49</v>
      </c>
      <c r="G257" t="s">
        <v>34</v>
      </c>
      <c r="H257" t="s">
        <v>26</v>
      </c>
      <c r="I257" t="s">
        <v>16</v>
      </c>
      <c r="J257">
        <v>0.15137695800000001</v>
      </c>
      <c r="K257">
        <v>7</v>
      </c>
      <c r="L257">
        <v>108.22799999999999</v>
      </c>
      <c r="M257">
        <v>5</v>
      </c>
    </row>
    <row r="258" spans="1:13" x14ac:dyDescent="0.25">
      <c r="A258" t="s">
        <v>17</v>
      </c>
      <c r="B258">
        <v>257</v>
      </c>
      <c r="C258" t="s">
        <v>287</v>
      </c>
      <c r="D258" t="s">
        <v>28</v>
      </c>
      <c r="E258">
        <v>2017</v>
      </c>
      <c r="F258" t="s">
        <v>49</v>
      </c>
      <c r="G258" t="s">
        <v>34</v>
      </c>
      <c r="H258" t="s">
        <v>26</v>
      </c>
      <c r="I258" t="s">
        <v>16</v>
      </c>
      <c r="J258">
        <v>3.1938828000000002E-2</v>
      </c>
      <c r="K258">
        <v>7.6550000000000002</v>
      </c>
      <c r="L258">
        <v>114.14919999999999</v>
      </c>
      <c r="M258">
        <v>5</v>
      </c>
    </row>
    <row r="259" spans="1:13" x14ac:dyDescent="0.25">
      <c r="A259" t="s">
        <v>17</v>
      </c>
      <c r="B259">
        <v>258</v>
      </c>
      <c r="C259" t="s">
        <v>288</v>
      </c>
      <c r="D259" t="s">
        <v>28</v>
      </c>
      <c r="E259">
        <v>2017</v>
      </c>
      <c r="F259" t="s">
        <v>49</v>
      </c>
      <c r="G259" t="s">
        <v>34</v>
      </c>
      <c r="H259" t="s">
        <v>26</v>
      </c>
      <c r="I259" t="s">
        <v>16</v>
      </c>
      <c r="J259">
        <v>2.8357838999999999E-2</v>
      </c>
      <c r="K259">
        <v>7.96</v>
      </c>
      <c r="L259">
        <v>163.2894</v>
      </c>
      <c r="M259">
        <v>5</v>
      </c>
    </row>
    <row r="260" spans="1:13" x14ac:dyDescent="0.25">
      <c r="A260" t="s">
        <v>17</v>
      </c>
      <c r="B260">
        <v>259</v>
      </c>
      <c r="C260" t="s">
        <v>289</v>
      </c>
      <c r="D260" t="s">
        <v>28</v>
      </c>
      <c r="E260">
        <v>2017</v>
      </c>
      <c r="F260" t="s">
        <v>49</v>
      </c>
      <c r="G260" t="s">
        <v>34</v>
      </c>
      <c r="H260" t="s">
        <v>26</v>
      </c>
      <c r="I260" t="s">
        <v>16</v>
      </c>
      <c r="J260">
        <v>4.2641788E-2</v>
      </c>
      <c r="K260">
        <v>18.850000000000001</v>
      </c>
      <c r="L260">
        <v>257.83300000000003</v>
      </c>
      <c r="M260">
        <v>5</v>
      </c>
    </row>
    <row r="261" spans="1:13" x14ac:dyDescent="0.25">
      <c r="A261" t="s">
        <v>17</v>
      </c>
      <c r="B261">
        <v>260</v>
      </c>
      <c r="C261" t="s">
        <v>290</v>
      </c>
      <c r="D261" t="s">
        <v>28</v>
      </c>
      <c r="E261">
        <v>2017</v>
      </c>
      <c r="F261" t="s">
        <v>49</v>
      </c>
      <c r="G261" t="s">
        <v>34</v>
      </c>
      <c r="H261" t="s">
        <v>26</v>
      </c>
      <c r="I261" t="s">
        <v>16</v>
      </c>
      <c r="J261">
        <v>0.16977634599999999</v>
      </c>
      <c r="K261">
        <v>20.7</v>
      </c>
      <c r="L261">
        <v>184.42660000000001</v>
      </c>
      <c r="M261">
        <v>5</v>
      </c>
    </row>
    <row r="262" spans="1:13" x14ac:dyDescent="0.25">
      <c r="A262" t="s">
        <v>17</v>
      </c>
      <c r="B262">
        <v>261</v>
      </c>
      <c r="C262" t="s">
        <v>204</v>
      </c>
      <c r="D262" t="s">
        <v>24</v>
      </c>
      <c r="E262">
        <v>2017</v>
      </c>
      <c r="F262" t="s">
        <v>49</v>
      </c>
      <c r="G262" t="s">
        <v>34</v>
      </c>
      <c r="H262" t="s">
        <v>26</v>
      </c>
      <c r="I262" t="s">
        <v>16</v>
      </c>
      <c r="J262">
        <v>0.12751760500000001</v>
      </c>
      <c r="K262">
        <v>14.3</v>
      </c>
      <c r="L262">
        <v>86.022400000000005</v>
      </c>
      <c r="M262">
        <v>5</v>
      </c>
    </row>
    <row r="263" spans="1:13" x14ac:dyDescent="0.25">
      <c r="A263" t="s">
        <v>17</v>
      </c>
      <c r="B263">
        <v>262</v>
      </c>
      <c r="C263" t="s">
        <v>291</v>
      </c>
      <c r="D263" t="s">
        <v>24</v>
      </c>
      <c r="E263">
        <v>2017</v>
      </c>
      <c r="F263" t="s">
        <v>49</v>
      </c>
      <c r="G263" t="s">
        <v>34</v>
      </c>
      <c r="H263" t="s">
        <v>26</v>
      </c>
      <c r="I263" t="s">
        <v>16</v>
      </c>
      <c r="J263">
        <v>3.6346224000000003E-2</v>
      </c>
      <c r="K263">
        <v>20.5</v>
      </c>
      <c r="L263">
        <v>72.9696</v>
      </c>
      <c r="M263">
        <v>5</v>
      </c>
    </row>
    <row r="264" spans="1:13" x14ac:dyDescent="0.25">
      <c r="A264" t="s">
        <v>17</v>
      </c>
      <c r="B264">
        <v>263</v>
      </c>
      <c r="C264" t="s">
        <v>292</v>
      </c>
      <c r="D264" t="s">
        <v>12</v>
      </c>
      <c r="E264">
        <v>2017</v>
      </c>
      <c r="F264" t="s">
        <v>49</v>
      </c>
      <c r="G264" t="s">
        <v>34</v>
      </c>
      <c r="H264" t="s">
        <v>26</v>
      </c>
      <c r="I264" t="s">
        <v>16</v>
      </c>
      <c r="J264">
        <v>3.8721734000000001E-2</v>
      </c>
      <c r="K264">
        <v>8.1850000000000005</v>
      </c>
      <c r="L264">
        <v>115.88079999999999</v>
      </c>
      <c r="M264">
        <v>5</v>
      </c>
    </row>
    <row r="265" spans="1:13" x14ac:dyDescent="0.25">
      <c r="A265" t="s">
        <v>17</v>
      </c>
      <c r="B265">
        <v>264</v>
      </c>
      <c r="C265" t="s">
        <v>293</v>
      </c>
      <c r="D265" t="s">
        <v>12</v>
      </c>
      <c r="E265">
        <v>2017</v>
      </c>
      <c r="F265" t="s">
        <v>49</v>
      </c>
      <c r="G265" t="s">
        <v>34</v>
      </c>
      <c r="H265" t="s">
        <v>26</v>
      </c>
      <c r="I265" t="s">
        <v>16</v>
      </c>
      <c r="J265">
        <v>8.7436671999999993E-2</v>
      </c>
      <c r="K265">
        <v>12.6</v>
      </c>
      <c r="L265">
        <v>109.9228</v>
      </c>
      <c r="M265">
        <v>5</v>
      </c>
    </row>
    <row r="266" spans="1:13" x14ac:dyDescent="0.25">
      <c r="A266" t="s">
        <v>17</v>
      </c>
      <c r="B266">
        <v>265</v>
      </c>
      <c r="C266" t="s">
        <v>86</v>
      </c>
      <c r="D266" t="s">
        <v>60</v>
      </c>
      <c r="E266">
        <v>2017</v>
      </c>
      <c r="F266" t="s">
        <v>49</v>
      </c>
      <c r="G266" t="s">
        <v>34</v>
      </c>
      <c r="H266" t="s">
        <v>26</v>
      </c>
      <c r="I266" t="s">
        <v>16</v>
      </c>
      <c r="J266">
        <v>4.8009081000000002E-2</v>
      </c>
      <c r="K266">
        <v>10.5</v>
      </c>
      <c r="L266">
        <v>157.09460000000001</v>
      </c>
      <c r="M266">
        <v>5</v>
      </c>
    </row>
    <row r="267" spans="1:13" x14ac:dyDescent="0.25">
      <c r="A267" t="s">
        <v>17</v>
      </c>
      <c r="B267">
        <v>266</v>
      </c>
      <c r="C267" t="s">
        <v>294</v>
      </c>
      <c r="D267" t="s">
        <v>19</v>
      </c>
      <c r="E267">
        <v>2017</v>
      </c>
      <c r="F267" t="s">
        <v>49</v>
      </c>
      <c r="G267" t="s">
        <v>34</v>
      </c>
      <c r="H267" t="s">
        <v>26</v>
      </c>
      <c r="I267" t="s">
        <v>16</v>
      </c>
      <c r="J267">
        <v>9.2865745999999999E-2</v>
      </c>
      <c r="K267">
        <v>5.32</v>
      </c>
      <c r="L267">
        <v>100.6674</v>
      </c>
      <c r="M267">
        <v>5</v>
      </c>
    </row>
    <row r="268" spans="1:13" x14ac:dyDescent="0.25">
      <c r="A268" t="s">
        <v>17</v>
      </c>
      <c r="B268">
        <v>267</v>
      </c>
      <c r="C268" t="s">
        <v>295</v>
      </c>
      <c r="D268" t="s">
        <v>19</v>
      </c>
      <c r="E268">
        <v>2017</v>
      </c>
      <c r="F268" t="s">
        <v>49</v>
      </c>
      <c r="G268" t="s">
        <v>34</v>
      </c>
      <c r="H268" t="s">
        <v>26</v>
      </c>
      <c r="I268" t="s">
        <v>16</v>
      </c>
      <c r="J268">
        <v>4.1729734999999997E-2</v>
      </c>
      <c r="K268">
        <v>12.35</v>
      </c>
      <c r="L268">
        <v>36.321599999999997</v>
      </c>
      <c r="M268">
        <v>5</v>
      </c>
    </row>
    <row r="269" spans="1:13" x14ac:dyDescent="0.25">
      <c r="A269" t="s">
        <v>17</v>
      </c>
      <c r="B269">
        <v>268</v>
      </c>
      <c r="C269" t="s">
        <v>296</v>
      </c>
      <c r="D269" t="s">
        <v>19</v>
      </c>
      <c r="E269">
        <v>2017</v>
      </c>
      <c r="F269" t="s">
        <v>49</v>
      </c>
      <c r="G269" t="s">
        <v>34</v>
      </c>
      <c r="H269" t="s">
        <v>26</v>
      </c>
      <c r="I269" t="s">
        <v>16</v>
      </c>
      <c r="J269">
        <v>8.9761210999999994E-2</v>
      </c>
      <c r="K269">
        <v>14.5</v>
      </c>
      <c r="L269">
        <v>159.46039999999999</v>
      </c>
      <c r="M269">
        <v>5</v>
      </c>
    </row>
    <row r="270" spans="1:13" x14ac:dyDescent="0.25">
      <c r="A270" t="s">
        <v>17</v>
      </c>
      <c r="B270">
        <v>269</v>
      </c>
      <c r="C270" t="s">
        <v>297</v>
      </c>
      <c r="D270" t="s">
        <v>19</v>
      </c>
      <c r="E270">
        <v>2017</v>
      </c>
      <c r="F270" t="s">
        <v>49</v>
      </c>
      <c r="G270" t="s">
        <v>34</v>
      </c>
      <c r="H270" t="s">
        <v>26</v>
      </c>
      <c r="I270" t="s">
        <v>16</v>
      </c>
      <c r="J270">
        <v>1.6104503999999999E-2</v>
      </c>
      <c r="K270">
        <v>18.850000000000001</v>
      </c>
      <c r="L270">
        <v>130.26259999999999</v>
      </c>
      <c r="M270">
        <v>5</v>
      </c>
    </row>
    <row r="271" spans="1:13" x14ac:dyDescent="0.25">
      <c r="A271" t="s">
        <v>17</v>
      </c>
      <c r="B271">
        <v>270</v>
      </c>
      <c r="C271" t="s">
        <v>298</v>
      </c>
      <c r="D271" t="s">
        <v>41</v>
      </c>
      <c r="E271">
        <v>2017</v>
      </c>
      <c r="F271" t="s">
        <v>49</v>
      </c>
      <c r="G271" t="s">
        <v>34</v>
      </c>
      <c r="H271" t="s">
        <v>26</v>
      </c>
      <c r="I271" t="s">
        <v>16</v>
      </c>
      <c r="J271">
        <v>2.9638266999999999E-2</v>
      </c>
      <c r="K271">
        <v>9.6</v>
      </c>
      <c r="L271">
        <v>42.608600000000003</v>
      </c>
      <c r="M271">
        <v>5</v>
      </c>
    </row>
    <row r="272" spans="1:13" x14ac:dyDescent="0.25">
      <c r="A272" t="s">
        <v>17</v>
      </c>
      <c r="B272">
        <v>271</v>
      </c>
      <c r="C272" t="s">
        <v>299</v>
      </c>
      <c r="D272" t="s">
        <v>41</v>
      </c>
      <c r="E272">
        <v>2017</v>
      </c>
      <c r="F272" t="s">
        <v>49</v>
      </c>
      <c r="G272" t="s">
        <v>34</v>
      </c>
      <c r="H272" t="s">
        <v>26</v>
      </c>
      <c r="I272" t="s">
        <v>16</v>
      </c>
      <c r="J272">
        <v>5.5829495999999999E-2</v>
      </c>
      <c r="K272">
        <v>15.1</v>
      </c>
      <c r="L272">
        <v>140.24959999999999</v>
      </c>
      <c r="M272">
        <v>5</v>
      </c>
    </row>
    <row r="273" spans="1:13" x14ac:dyDescent="0.25">
      <c r="A273" t="s">
        <v>17</v>
      </c>
      <c r="B273">
        <v>272</v>
      </c>
      <c r="C273" t="s">
        <v>300</v>
      </c>
      <c r="D273" t="s">
        <v>41</v>
      </c>
      <c r="E273">
        <v>2017</v>
      </c>
      <c r="F273" t="s">
        <v>49</v>
      </c>
      <c r="G273" t="s">
        <v>34</v>
      </c>
      <c r="H273" t="s">
        <v>26</v>
      </c>
      <c r="I273" t="s">
        <v>16</v>
      </c>
      <c r="J273">
        <v>3.3592687000000003E-2</v>
      </c>
      <c r="K273">
        <v>15.2</v>
      </c>
      <c r="L273">
        <v>108.19119999999999</v>
      </c>
      <c r="M273">
        <v>5</v>
      </c>
    </row>
    <row r="274" spans="1:13" x14ac:dyDescent="0.25">
      <c r="A274" t="s">
        <v>17</v>
      </c>
      <c r="B274">
        <v>273</v>
      </c>
      <c r="C274" t="s">
        <v>301</v>
      </c>
      <c r="D274" t="s">
        <v>41</v>
      </c>
      <c r="E274">
        <v>2017</v>
      </c>
      <c r="F274" t="s">
        <v>49</v>
      </c>
      <c r="G274" t="s">
        <v>34</v>
      </c>
      <c r="H274" t="s">
        <v>26</v>
      </c>
      <c r="I274" t="s">
        <v>16</v>
      </c>
      <c r="J274">
        <v>0</v>
      </c>
      <c r="K274">
        <v>18.75</v>
      </c>
      <c r="L274">
        <v>213.3218</v>
      </c>
      <c r="M274">
        <v>5</v>
      </c>
    </row>
    <row r="275" spans="1:13" x14ac:dyDescent="0.25">
      <c r="A275" t="s">
        <v>17</v>
      </c>
      <c r="B275">
        <v>274</v>
      </c>
      <c r="C275" t="s">
        <v>216</v>
      </c>
      <c r="D275" t="s">
        <v>41</v>
      </c>
      <c r="E275">
        <v>2017</v>
      </c>
      <c r="F275" t="s">
        <v>49</v>
      </c>
      <c r="G275" t="s">
        <v>34</v>
      </c>
      <c r="H275" t="s">
        <v>26</v>
      </c>
      <c r="I275" t="s">
        <v>16</v>
      </c>
      <c r="J275">
        <v>0.17723649699999999</v>
      </c>
      <c r="K275">
        <v>19.100000000000001</v>
      </c>
      <c r="L275">
        <v>172.34219999999999</v>
      </c>
      <c r="M275">
        <v>5</v>
      </c>
    </row>
    <row r="276" spans="1:13" x14ac:dyDescent="0.25">
      <c r="A276" t="s">
        <v>17</v>
      </c>
      <c r="B276">
        <v>275</v>
      </c>
      <c r="C276" t="s">
        <v>136</v>
      </c>
      <c r="D276" t="s">
        <v>63</v>
      </c>
      <c r="E276">
        <v>2017</v>
      </c>
      <c r="F276" t="s">
        <v>49</v>
      </c>
      <c r="G276" t="s">
        <v>34</v>
      </c>
      <c r="H276" t="s">
        <v>26</v>
      </c>
      <c r="I276" t="s">
        <v>16</v>
      </c>
      <c r="J276">
        <v>1.3363902E-2</v>
      </c>
      <c r="K276">
        <v>16.350000000000001</v>
      </c>
      <c r="L276">
        <v>106.128</v>
      </c>
      <c r="M276">
        <v>5</v>
      </c>
    </row>
    <row r="277" spans="1:13" x14ac:dyDescent="0.25">
      <c r="A277" t="s">
        <v>17</v>
      </c>
      <c r="B277">
        <v>276</v>
      </c>
      <c r="C277" t="s">
        <v>302</v>
      </c>
      <c r="D277" t="s">
        <v>47</v>
      </c>
      <c r="E277">
        <v>2017</v>
      </c>
      <c r="F277" t="s">
        <v>49</v>
      </c>
      <c r="G277" t="s">
        <v>34</v>
      </c>
      <c r="H277" t="s">
        <v>26</v>
      </c>
      <c r="I277" t="s">
        <v>16</v>
      </c>
      <c r="J277">
        <v>3.9484738999999998E-2</v>
      </c>
      <c r="K277">
        <v>8.3949999999999996</v>
      </c>
      <c r="L277">
        <v>97.904200000000003</v>
      </c>
      <c r="M277">
        <v>5</v>
      </c>
    </row>
    <row r="278" spans="1:13" x14ac:dyDescent="0.25">
      <c r="A278" t="s">
        <v>17</v>
      </c>
      <c r="B278">
        <v>277</v>
      </c>
      <c r="C278" t="s">
        <v>303</v>
      </c>
      <c r="D278" t="s">
        <v>47</v>
      </c>
      <c r="E278">
        <v>2017</v>
      </c>
      <c r="F278" t="s">
        <v>49</v>
      </c>
      <c r="G278" t="s">
        <v>34</v>
      </c>
      <c r="H278" t="s">
        <v>26</v>
      </c>
      <c r="I278" t="s">
        <v>16</v>
      </c>
      <c r="J278">
        <v>0.107870997</v>
      </c>
      <c r="K278">
        <v>9.1950000000000003</v>
      </c>
      <c r="L278">
        <v>181.26339999999999</v>
      </c>
      <c r="M278">
        <v>5</v>
      </c>
    </row>
    <row r="279" spans="1:13" x14ac:dyDescent="0.25">
      <c r="A279" t="s">
        <v>17</v>
      </c>
      <c r="B279">
        <v>278</v>
      </c>
      <c r="C279" t="s">
        <v>304</v>
      </c>
      <c r="D279" t="s">
        <v>47</v>
      </c>
      <c r="E279">
        <v>2017</v>
      </c>
      <c r="F279" t="s">
        <v>49</v>
      </c>
      <c r="G279" t="s">
        <v>34</v>
      </c>
      <c r="H279" t="s">
        <v>26</v>
      </c>
      <c r="I279" t="s">
        <v>16</v>
      </c>
      <c r="J279">
        <v>5.4046706E-2</v>
      </c>
      <c r="K279">
        <v>20.350000000000001</v>
      </c>
      <c r="L279">
        <v>119.5466</v>
      </c>
      <c r="M279">
        <v>5</v>
      </c>
    </row>
    <row r="280" spans="1:13" x14ac:dyDescent="0.25">
      <c r="A280" t="s">
        <v>17</v>
      </c>
      <c r="B280">
        <v>279</v>
      </c>
      <c r="C280" t="s">
        <v>305</v>
      </c>
      <c r="D280" t="s">
        <v>47</v>
      </c>
      <c r="E280">
        <v>2017</v>
      </c>
      <c r="F280" t="s">
        <v>49</v>
      </c>
      <c r="G280" t="s">
        <v>34</v>
      </c>
      <c r="H280" t="s">
        <v>26</v>
      </c>
      <c r="I280" t="s">
        <v>16</v>
      </c>
      <c r="J280">
        <v>4.9295685999999998E-2</v>
      </c>
      <c r="K280">
        <v>21</v>
      </c>
      <c r="L280">
        <v>194.4478</v>
      </c>
      <c r="M280">
        <v>5</v>
      </c>
    </row>
    <row r="281" spans="1:13" x14ac:dyDescent="0.25">
      <c r="A281" t="s">
        <v>17</v>
      </c>
      <c r="B281">
        <v>280</v>
      </c>
      <c r="C281" t="s">
        <v>306</v>
      </c>
      <c r="D281" t="s">
        <v>32</v>
      </c>
      <c r="E281">
        <v>2017</v>
      </c>
      <c r="F281" t="s">
        <v>49</v>
      </c>
      <c r="G281" t="s">
        <v>34</v>
      </c>
      <c r="H281" t="s">
        <v>26</v>
      </c>
      <c r="I281" t="s">
        <v>16</v>
      </c>
      <c r="J281">
        <v>0.15930433299999999</v>
      </c>
      <c r="K281">
        <v>9.3949999999999996</v>
      </c>
      <c r="L281">
        <v>226.172</v>
      </c>
      <c r="M281">
        <v>5</v>
      </c>
    </row>
    <row r="282" spans="1:13" x14ac:dyDescent="0.25">
      <c r="A282" t="s">
        <v>17</v>
      </c>
      <c r="B282">
        <v>281</v>
      </c>
      <c r="C282" t="s">
        <v>307</v>
      </c>
      <c r="D282" t="s">
        <v>32</v>
      </c>
      <c r="E282">
        <v>2017</v>
      </c>
      <c r="F282" t="s">
        <v>49</v>
      </c>
      <c r="G282" t="s">
        <v>34</v>
      </c>
      <c r="H282" t="s">
        <v>26</v>
      </c>
      <c r="I282" t="s">
        <v>16</v>
      </c>
      <c r="J282">
        <v>3.7225069999999999E-2</v>
      </c>
      <c r="K282">
        <v>15.7</v>
      </c>
      <c r="L282">
        <v>182.46340000000001</v>
      </c>
      <c r="M282">
        <v>5</v>
      </c>
    </row>
    <row r="283" spans="1:13" x14ac:dyDescent="0.25">
      <c r="A283" t="s">
        <v>10</v>
      </c>
      <c r="B283">
        <v>282</v>
      </c>
      <c r="C283" t="s">
        <v>308</v>
      </c>
      <c r="D283" t="s">
        <v>94</v>
      </c>
      <c r="E283">
        <v>2017</v>
      </c>
      <c r="F283" t="s">
        <v>49</v>
      </c>
      <c r="G283" t="s">
        <v>34</v>
      </c>
      <c r="H283" t="s">
        <v>26</v>
      </c>
      <c r="I283" t="s">
        <v>16</v>
      </c>
      <c r="J283">
        <v>0.121563385</v>
      </c>
      <c r="K283">
        <v>6.7149999999999999</v>
      </c>
      <c r="L283">
        <v>43.745399999999997</v>
      </c>
      <c r="M283">
        <v>5</v>
      </c>
    </row>
    <row r="284" spans="1:13" x14ac:dyDescent="0.25">
      <c r="A284" t="s">
        <v>10</v>
      </c>
      <c r="B284">
        <v>283</v>
      </c>
      <c r="C284" t="s">
        <v>309</v>
      </c>
      <c r="D284" t="s">
        <v>94</v>
      </c>
      <c r="E284">
        <v>2017</v>
      </c>
      <c r="F284" t="s">
        <v>49</v>
      </c>
      <c r="G284" t="s">
        <v>34</v>
      </c>
      <c r="H284" t="s">
        <v>26</v>
      </c>
      <c r="I284" t="s">
        <v>16</v>
      </c>
      <c r="J284">
        <v>2.4891881000000001E-2</v>
      </c>
      <c r="K284">
        <v>10.3</v>
      </c>
      <c r="L284">
        <v>170.94220000000001</v>
      </c>
      <c r="M284">
        <v>5</v>
      </c>
    </row>
    <row r="285" spans="1:13" x14ac:dyDescent="0.25">
      <c r="A285" t="s">
        <v>10</v>
      </c>
      <c r="B285">
        <v>284</v>
      </c>
      <c r="C285" t="s">
        <v>310</v>
      </c>
      <c r="D285" t="s">
        <v>94</v>
      </c>
      <c r="E285">
        <v>2017</v>
      </c>
      <c r="F285" t="s">
        <v>49</v>
      </c>
      <c r="G285" t="s">
        <v>34</v>
      </c>
      <c r="H285" t="s">
        <v>26</v>
      </c>
      <c r="I285" t="s">
        <v>16</v>
      </c>
      <c r="J285">
        <v>5.8719726E-2</v>
      </c>
      <c r="K285">
        <v>11.65</v>
      </c>
      <c r="L285">
        <v>171.1422</v>
      </c>
      <c r="M285">
        <v>5</v>
      </c>
    </row>
    <row r="286" spans="1:13" x14ac:dyDescent="0.25">
      <c r="A286" t="s">
        <v>10</v>
      </c>
      <c r="B286">
        <v>285</v>
      </c>
      <c r="C286" t="s">
        <v>311</v>
      </c>
      <c r="D286" t="s">
        <v>28</v>
      </c>
      <c r="E286">
        <v>2017</v>
      </c>
      <c r="F286" t="s">
        <v>49</v>
      </c>
      <c r="G286" t="s">
        <v>34</v>
      </c>
      <c r="H286" t="s">
        <v>26</v>
      </c>
      <c r="I286" t="s">
        <v>16</v>
      </c>
      <c r="J286">
        <v>7.2141817999999996E-2</v>
      </c>
      <c r="K286">
        <v>8.7100000000000009</v>
      </c>
      <c r="L286">
        <v>183.39240000000001</v>
      </c>
      <c r="M286">
        <v>5</v>
      </c>
    </row>
    <row r="287" spans="1:13" x14ac:dyDescent="0.25">
      <c r="A287" t="s">
        <v>10</v>
      </c>
      <c r="B287">
        <v>286</v>
      </c>
      <c r="C287" t="s">
        <v>312</v>
      </c>
      <c r="D287" t="s">
        <v>28</v>
      </c>
      <c r="E287">
        <v>2017</v>
      </c>
      <c r="F287" t="s">
        <v>49</v>
      </c>
      <c r="G287" t="s">
        <v>34</v>
      </c>
      <c r="H287" t="s">
        <v>26</v>
      </c>
      <c r="I287" t="s">
        <v>16</v>
      </c>
      <c r="J287">
        <v>0.11454343</v>
      </c>
      <c r="K287">
        <v>15.7</v>
      </c>
      <c r="L287">
        <v>113.72020000000001</v>
      </c>
      <c r="M287">
        <v>5</v>
      </c>
    </row>
    <row r="288" spans="1:13" x14ac:dyDescent="0.25">
      <c r="A288" t="s">
        <v>10</v>
      </c>
      <c r="B288">
        <v>287</v>
      </c>
      <c r="C288" t="s">
        <v>313</v>
      </c>
      <c r="D288" t="s">
        <v>24</v>
      </c>
      <c r="E288">
        <v>2017</v>
      </c>
      <c r="F288" t="s">
        <v>49</v>
      </c>
      <c r="G288" t="s">
        <v>34</v>
      </c>
      <c r="H288" t="s">
        <v>26</v>
      </c>
      <c r="I288" t="s">
        <v>16</v>
      </c>
      <c r="J288">
        <v>1.8019661999999999E-2</v>
      </c>
      <c r="K288">
        <v>19.75</v>
      </c>
      <c r="L288">
        <v>181.566</v>
      </c>
      <c r="M288">
        <v>5</v>
      </c>
    </row>
    <row r="289" spans="1:13" x14ac:dyDescent="0.25">
      <c r="A289" t="s">
        <v>10</v>
      </c>
      <c r="B289">
        <v>288</v>
      </c>
      <c r="C289" t="s">
        <v>85</v>
      </c>
      <c r="D289" t="s">
        <v>12</v>
      </c>
      <c r="E289">
        <v>2017</v>
      </c>
      <c r="F289" t="s">
        <v>49</v>
      </c>
      <c r="G289" t="s">
        <v>34</v>
      </c>
      <c r="H289" t="s">
        <v>26</v>
      </c>
      <c r="I289" t="s">
        <v>16</v>
      </c>
      <c r="J289">
        <v>1.8926773000000001E-2</v>
      </c>
      <c r="K289">
        <v>15.7</v>
      </c>
      <c r="L289">
        <v>60.253599999999999</v>
      </c>
      <c r="M289">
        <v>5</v>
      </c>
    </row>
    <row r="290" spans="1:13" x14ac:dyDescent="0.25">
      <c r="A290" t="s">
        <v>10</v>
      </c>
      <c r="B290">
        <v>289</v>
      </c>
      <c r="C290" t="s">
        <v>314</v>
      </c>
      <c r="D290" t="s">
        <v>12</v>
      </c>
      <c r="E290">
        <v>2017</v>
      </c>
      <c r="F290" t="s">
        <v>49</v>
      </c>
      <c r="G290" t="s">
        <v>34</v>
      </c>
      <c r="H290" t="s">
        <v>26</v>
      </c>
      <c r="I290" t="s">
        <v>16</v>
      </c>
      <c r="J290">
        <v>5.9790095000000001E-2</v>
      </c>
      <c r="K290">
        <v>20.2</v>
      </c>
      <c r="L290">
        <v>127.4678</v>
      </c>
      <c r="M290">
        <v>5</v>
      </c>
    </row>
    <row r="291" spans="1:13" x14ac:dyDescent="0.25">
      <c r="A291" t="s">
        <v>10</v>
      </c>
      <c r="B291">
        <v>290</v>
      </c>
      <c r="C291" t="s">
        <v>315</v>
      </c>
      <c r="D291" t="s">
        <v>53</v>
      </c>
      <c r="E291">
        <v>2017</v>
      </c>
      <c r="F291" t="s">
        <v>49</v>
      </c>
      <c r="G291" t="s">
        <v>34</v>
      </c>
      <c r="H291" t="s">
        <v>26</v>
      </c>
      <c r="I291" t="s">
        <v>16</v>
      </c>
      <c r="J291">
        <v>2.4536636000000001E-2</v>
      </c>
      <c r="K291">
        <v>5.63</v>
      </c>
      <c r="L291">
        <v>106.1306</v>
      </c>
      <c r="M291">
        <v>5</v>
      </c>
    </row>
    <row r="292" spans="1:13" x14ac:dyDescent="0.25">
      <c r="A292" t="s">
        <v>10</v>
      </c>
      <c r="B292">
        <v>291</v>
      </c>
      <c r="C292" t="s">
        <v>316</v>
      </c>
      <c r="D292" t="s">
        <v>53</v>
      </c>
      <c r="E292">
        <v>2017</v>
      </c>
      <c r="F292" t="s">
        <v>49</v>
      </c>
      <c r="G292" t="s">
        <v>34</v>
      </c>
      <c r="H292" t="s">
        <v>26</v>
      </c>
      <c r="I292" t="s">
        <v>16</v>
      </c>
      <c r="J292">
        <v>2.2054553000000001E-2</v>
      </c>
      <c r="K292">
        <v>9.5</v>
      </c>
      <c r="L292">
        <v>195.4452</v>
      </c>
      <c r="M292">
        <v>5</v>
      </c>
    </row>
    <row r="293" spans="1:13" x14ac:dyDescent="0.25">
      <c r="A293" t="s">
        <v>10</v>
      </c>
      <c r="B293">
        <v>292</v>
      </c>
      <c r="C293" t="s">
        <v>317</v>
      </c>
      <c r="D293" t="s">
        <v>53</v>
      </c>
      <c r="E293">
        <v>2017</v>
      </c>
      <c r="F293" t="s">
        <v>49</v>
      </c>
      <c r="G293" t="s">
        <v>34</v>
      </c>
      <c r="H293" t="s">
        <v>26</v>
      </c>
      <c r="I293" t="s">
        <v>16</v>
      </c>
      <c r="J293">
        <v>8.7342840000000001E-3</v>
      </c>
      <c r="K293">
        <v>15.7</v>
      </c>
      <c r="L293">
        <v>207.898</v>
      </c>
      <c r="M293">
        <v>5</v>
      </c>
    </row>
    <row r="294" spans="1:13" x14ac:dyDescent="0.25">
      <c r="A294" t="s">
        <v>10</v>
      </c>
      <c r="B294">
        <v>293</v>
      </c>
      <c r="C294" t="s">
        <v>193</v>
      </c>
      <c r="D294" t="s">
        <v>47</v>
      </c>
      <c r="E294">
        <v>2017</v>
      </c>
      <c r="F294" t="s">
        <v>49</v>
      </c>
      <c r="G294" t="s">
        <v>34</v>
      </c>
      <c r="H294" t="s">
        <v>26</v>
      </c>
      <c r="I294" t="s">
        <v>16</v>
      </c>
      <c r="J294">
        <v>5.9627530000000003E-3</v>
      </c>
      <c r="K294">
        <v>5.34</v>
      </c>
      <c r="L294">
        <v>102.4358</v>
      </c>
      <c r="M294">
        <v>5</v>
      </c>
    </row>
    <row r="295" spans="1:13" x14ac:dyDescent="0.25">
      <c r="A295" t="s">
        <v>10</v>
      </c>
      <c r="B295">
        <v>294</v>
      </c>
      <c r="C295" t="s">
        <v>318</v>
      </c>
      <c r="D295" t="s">
        <v>47</v>
      </c>
      <c r="E295">
        <v>2017</v>
      </c>
      <c r="F295" t="s">
        <v>49</v>
      </c>
      <c r="G295" t="s">
        <v>34</v>
      </c>
      <c r="H295" t="s">
        <v>26</v>
      </c>
      <c r="I295" t="s">
        <v>16</v>
      </c>
      <c r="J295">
        <v>0.10527616200000001</v>
      </c>
      <c r="K295">
        <v>15.6</v>
      </c>
      <c r="L295">
        <v>173.2764</v>
      </c>
      <c r="M295">
        <v>5</v>
      </c>
    </row>
    <row r="296" spans="1:13" x14ac:dyDescent="0.25">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25">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25">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25">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25">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25">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25">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25">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25">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25">
      <c r="A305" t="s">
        <v>17</v>
      </c>
      <c r="B305">
        <v>304</v>
      </c>
      <c r="C305" t="s">
        <v>327</v>
      </c>
      <c r="D305" t="s">
        <v>41</v>
      </c>
      <c r="E305">
        <v>2011</v>
      </c>
      <c r="F305" t="s">
        <v>38</v>
      </c>
      <c r="G305" t="s">
        <v>21</v>
      </c>
      <c r="H305" t="s">
        <v>15</v>
      </c>
      <c r="I305" t="s">
        <v>39</v>
      </c>
      <c r="J305">
        <v>0.211306673</v>
      </c>
      <c r="K305">
        <v>17</v>
      </c>
      <c r="L305">
        <v>125.1362</v>
      </c>
      <c r="M305">
        <v>5</v>
      </c>
    </row>
    <row r="306" spans="1:13" x14ac:dyDescent="0.25">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25">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25">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25">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25">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25">
      <c r="A311" t="s">
        <v>17</v>
      </c>
      <c r="B311">
        <v>310</v>
      </c>
      <c r="C311" t="s">
        <v>180</v>
      </c>
      <c r="D311" t="s">
        <v>32</v>
      </c>
      <c r="E311">
        <v>2011</v>
      </c>
      <c r="F311" t="s">
        <v>38</v>
      </c>
      <c r="G311" t="s">
        <v>21</v>
      </c>
      <c r="H311" t="s">
        <v>30</v>
      </c>
      <c r="I311" t="s">
        <v>39</v>
      </c>
      <c r="J311">
        <v>5.1544658E-2</v>
      </c>
      <c r="K311">
        <v>13.85</v>
      </c>
      <c r="L311">
        <v>142.5154</v>
      </c>
      <c r="M311">
        <v>5</v>
      </c>
    </row>
    <row r="312" spans="1:13" x14ac:dyDescent="0.25">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25">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25">
      <c r="A314" t="s">
        <v>10</v>
      </c>
      <c r="B314">
        <v>313</v>
      </c>
      <c r="C314" t="s">
        <v>335</v>
      </c>
      <c r="D314" t="s">
        <v>94</v>
      </c>
      <c r="E314">
        <v>2011</v>
      </c>
      <c r="F314" t="s">
        <v>38</v>
      </c>
      <c r="G314" t="s">
        <v>21</v>
      </c>
      <c r="H314" t="s">
        <v>30</v>
      </c>
      <c r="I314" t="s">
        <v>39</v>
      </c>
      <c r="J314">
        <v>0.21468106300000001</v>
      </c>
      <c r="K314">
        <v>14.5</v>
      </c>
      <c r="L314">
        <v>102.7332</v>
      </c>
      <c r="M314">
        <v>5</v>
      </c>
    </row>
    <row r="315" spans="1:13" x14ac:dyDescent="0.25">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25">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25">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25">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25">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25">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25">
      <c r="A321" t="s">
        <v>17</v>
      </c>
      <c r="B321">
        <v>320</v>
      </c>
      <c r="C321" t="s">
        <v>342</v>
      </c>
      <c r="D321" t="s">
        <v>56</v>
      </c>
      <c r="E321">
        <v>2014</v>
      </c>
      <c r="F321" t="s">
        <v>29</v>
      </c>
      <c r="G321" t="s">
        <v>21</v>
      </c>
      <c r="H321" t="s">
        <v>30</v>
      </c>
      <c r="I321" t="s">
        <v>16</v>
      </c>
      <c r="J321">
        <v>2.0698674E-2</v>
      </c>
      <c r="K321">
        <v>13.15</v>
      </c>
      <c r="L321">
        <v>86.3566</v>
      </c>
      <c r="M321">
        <v>5</v>
      </c>
    </row>
    <row r="322" spans="1:13" x14ac:dyDescent="0.25">
      <c r="A322" t="s">
        <v>17</v>
      </c>
      <c r="B322">
        <v>321</v>
      </c>
      <c r="C322" t="s">
        <v>97</v>
      </c>
      <c r="D322" t="s">
        <v>66</v>
      </c>
      <c r="E322">
        <v>2014</v>
      </c>
      <c r="F322" t="s">
        <v>29</v>
      </c>
      <c r="G322" t="s">
        <v>21</v>
      </c>
      <c r="H322" t="s">
        <v>30</v>
      </c>
      <c r="I322" t="s">
        <v>16</v>
      </c>
      <c r="J322">
        <v>2.8393623999999999E-2</v>
      </c>
      <c r="K322">
        <v>8.93</v>
      </c>
      <c r="L322">
        <v>153.434</v>
      </c>
      <c r="M322">
        <v>5</v>
      </c>
    </row>
    <row r="323" spans="1:13" x14ac:dyDescent="0.25">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25">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345</v>
      </c>
      <c r="D325" t="s">
        <v>24</v>
      </c>
      <c r="E325">
        <v>2014</v>
      </c>
      <c r="F325" t="s">
        <v>29</v>
      </c>
      <c r="G325" t="s">
        <v>21</v>
      </c>
      <c r="H325" t="s">
        <v>30</v>
      </c>
      <c r="I325" t="s">
        <v>16</v>
      </c>
      <c r="J325">
        <v>0.124348482</v>
      </c>
      <c r="K325">
        <v>18</v>
      </c>
      <c r="L325">
        <v>118.3124</v>
      </c>
      <c r="M325">
        <v>5</v>
      </c>
    </row>
    <row r="326" spans="1:13" x14ac:dyDescent="0.25">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25">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25">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25">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25">
      <c r="A333" t="s">
        <v>17</v>
      </c>
      <c r="B333">
        <v>332</v>
      </c>
      <c r="C333" t="s">
        <v>351</v>
      </c>
      <c r="D333" t="s">
        <v>41</v>
      </c>
      <c r="E333">
        <v>2014</v>
      </c>
      <c r="F333" t="s">
        <v>29</v>
      </c>
      <c r="G333" t="s">
        <v>21</v>
      </c>
      <c r="H333" t="s">
        <v>30</v>
      </c>
      <c r="I333" t="s">
        <v>16</v>
      </c>
      <c r="J333">
        <v>0.160529322</v>
      </c>
      <c r="K333">
        <v>15.7</v>
      </c>
      <c r="L333">
        <v>59.2562</v>
      </c>
      <c r="M333">
        <v>5</v>
      </c>
    </row>
    <row r="334" spans="1:13" x14ac:dyDescent="0.25">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218</v>
      </c>
      <c r="D336" t="s">
        <v>47</v>
      </c>
      <c r="E336">
        <v>2014</v>
      </c>
      <c r="F336" t="s">
        <v>29</v>
      </c>
      <c r="G336" t="s">
        <v>21</v>
      </c>
      <c r="H336" t="s">
        <v>30</v>
      </c>
      <c r="I336" t="s">
        <v>16</v>
      </c>
      <c r="J336">
        <v>3.315162E-2</v>
      </c>
      <c r="K336">
        <v>12.85</v>
      </c>
      <c r="L336">
        <v>170.6422</v>
      </c>
      <c r="M336">
        <v>5</v>
      </c>
    </row>
    <row r="337" spans="1:13" x14ac:dyDescent="0.25">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359</v>
      </c>
      <c r="D343" t="s">
        <v>12</v>
      </c>
      <c r="E343">
        <v>2014</v>
      </c>
      <c r="F343" t="s">
        <v>29</v>
      </c>
      <c r="G343" t="s">
        <v>21</v>
      </c>
      <c r="H343" t="s">
        <v>30</v>
      </c>
      <c r="I343" t="s">
        <v>16</v>
      </c>
      <c r="J343">
        <v>0</v>
      </c>
      <c r="K343">
        <v>10.3</v>
      </c>
      <c r="L343">
        <v>115.0176</v>
      </c>
      <c r="M343">
        <v>5</v>
      </c>
    </row>
    <row r="344" spans="1:13" x14ac:dyDescent="0.25">
      <c r="A344" t="s">
        <v>10</v>
      </c>
      <c r="B344">
        <v>343</v>
      </c>
      <c r="C344" t="s">
        <v>360</v>
      </c>
      <c r="D344" t="s">
        <v>12</v>
      </c>
      <c r="E344">
        <v>2014</v>
      </c>
      <c r="F344" t="s">
        <v>29</v>
      </c>
      <c r="G344" t="s">
        <v>21</v>
      </c>
      <c r="H344" t="s">
        <v>30</v>
      </c>
      <c r="I344" t="s">
        <v>16</v>
      </c>
      <c r="J344">
        <v>0.152001201</v>
      </c>
      <c r="K344">
        <v>12.85</v>
      </c>
      <c r="L344">
        <v>252.3382</v>
      </c>
      <c r="M344">
        <v>5</v>
      </c>
    </row>
    <row r="345" spans="1:13" x14ac:dyDescent="0.25">
      <c r="A345" t="s">
        <v>10</v>
      </c>
      <c r="B345">
        <v>344</v>
      </c>
      <c r="C345" t="s">
        <v>361</v>
      </c>
      <c r="D345" t="s">
        <v>12</v>
      </c>
      <c r="E345">
        <v>2014</v>
      </c>
      <c r="F345" t="s">
        <v>29</v>
      </c>
      <c r="G345" t="s">
        <v>21</v>
      </c>
      <c r="H345" t="s">
        <v>30</v>
      </c>
      <c r="I345" t="s">
        <v>16</v>
      </c>
      <c r="J345">
        <v>4.2923071E-2</v>
      </c>
      <c r="K345">
        <v>14.6</v>
      </c>
      <c r="L345">
        <v>109.8254</v>
      </c>
      <c r="M345">
        <v>5</v>
      </c>
    </row>
    <row r="346" spans="1:13" x14ac:dyDescent="0.25">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25">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25">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25">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25">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25">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25">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374</v>
      </c>
      <c r="D361" t="s">
        <v>60</v>
      </c>
      <c r="E361">
        <v>2022</v>
      </c>
      <c r="F361" t="s">
        <v>20</v>
      </c>
      <c r="G361" t="s">
        <v>21</v>
      </c>
      <c r="H361" t="s">
        <v>15</v>
      </c>
      <c r="I361" t="s">
        <v>22</v>
      </c>
      <c r="J361">
        <v>4.4430561E-2</v>
      </c>
      <c r="K361">
        <v>18.25</v>
      </c>
      <c r="L361">
        <v>174.208</v>
      </c>
      <c r="M361">
        <v>5</v>
      </c>
    </row>
    <row r="362" spans="1:13" x14ac:dyDescent="0.25">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25">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25">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25">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25">
      <c r="A370" t="s">
        <v>17</v>
      </c>
      <c r="B370">
        <v>369</v>
      </c>
      <c r="C370" t="s">
        <v>382</v>
      </c>
      <c r="D370" t="s">
        <v>53</v>
      </c>
      <c r="E370">
        <v>2022</v>
      </c>
      <c r="F370" t="s">
        <v>20</v>
      </c>
      <c r="G370" t="s">
        <v>21</v>
      </c>
      <c r="H370" t="s">
        <v>15</v>
      </c>
      <c r="I370" t="s">
        <v>22</v>
      </c>
      <c r="J370">
        <v>0.123531974</v>
      </c>
      <c r="K370">
        <v>12.65</v>
      </c>
      <c r="L370">
        <v>108.2938</v>
      </c>
      <c r="M370">
        <v>5</v>
      </c>
    </row>
    <row r="371" spans="1:13" x14ac:dyDescent="0.25">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25">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25">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386</v>
      </c>
      <c r="D375" t="s">
        <v>47</v>
      </c>
      <c r="E375">
        <v>2022</v>
      </c>
      <c r="F375" t="s">
        <v>20</v>
      </c>
      <c r="G375" t="s">
        <v>21</v>
      </c>
      <c r="H375" t="s">
        <v>15</v>
      </c>
      <c r="I375" t="s">
        <v>22</v>
      </c>
      <c r="J375">
        <v>7.4648118999999999E-2</v>
      </c>
      <c r="K375">
        <v>9.5</v>
      </c>
      <c r="L375">
        <v>253.3724</v>
      </c>
      <c r="M375">
        <v>5</v>
      </c>
    </row>
    <row r="376" spans="1:13" x14ac:dyDescent="0.25">
      <c r="A376" t="s">
        <v>17</v>
      </c>
      <c r="B376">
        <v>375</v>
      </c>
      <c r="C376" t="s">
        <v>387</v>
      </c>
      <c r="D376" t="s">
        <v>47</v>
      </c>
      <c r="E376">
        <v>2022</v>
      </c>
      <c r="F376" t="s">
        <v>20</v>
      </c>
      <c r="G376" t="s">
        <v>21</v>
      </c>
      <c r="H376" t="s">
        <v>15</v>
      </c>
      <c r="I376" t="s">
        <v>22</v>
      </c>
      <c r="J376">
        <v>0.100055625</v>
      </c>
      <c r="K376">
        <v>10</v>
      </c>
      <c r="L376">
        <v>113.3544</v>
      </c>
      <c r="M376">
        <v>5</v>
      </c>
    </row>
    <row r="377" spans="1:13" x14ac:dyDescent="0.25">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25">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25">
      <c r="A379" t="s">
        <v>17</v>
      </c>
      <c r="B379">
        <v>378</v>
      </c>
      <c r="C379" t="s">
        <v>219</v>
      </c>
      <c r="D379" t="s">
        <v>47</v>
      </c>
      <c r="E379">
        <v>2022</v>
      </c>
      <c r="F379" t="s">
        <v>20</v>
      </c>
      <c r="G379" t="s">
        <v>21</v>
      </c>
      <c r="H379" t="s">
        <v>15</v>
      </c>
      <c r="I379" t="s">
        <v>22</v>
      </c>
      <c r="J379">
        <v>4.1112693999999998E-2</v>
      </c>
      <c r="K379">
        <v>16</v>
      </c>
      <c r="L379">
        <v>139.9496</v>
      </c>
      <c r="M379">
        <v>5</v>
      </c>
    </row>
    <row r="380" spans="1:13" x14ac:dyDescent="0.25">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25">
      <c r="A381" t="s">
        <v>17</v>
      </c>
      <c r="B381">
        <v>380</v>
      </c>
      <c r="C381" t="s">
        <v>391</v>
      </c>
      <c r="D381" t="s">
        <v>32</v>
      </c>
      <c r="E381">
        <v>2022</v>
      </c>
      <c r="F381" t="s">
        <v>20</v>
      </c>
      <c r="G381" t="s">
        <v>21</v>
      </c>
      <c r="H381" t="s">
        <v>15</v>
      </c>
      <c r="I381" t="s">
        <v>22</v>
      </c>
      <c r="J381">
        <v>0</v>
      </c>
      <c r="K381">
        <v>7.97</v>
      </c>
      <c r="L381">
        <v>172.04220000000001</v>
      </c>
      <c r="M381">
        <v>5</v>
      </c>
    </row>
    <row r="382" spans="1:13" x14ac:dyDescent="0.25">
      <c r="A382" t="s">
        <v>17</v>
      </c>
      <c r="B382">
        <v>381</v>
      </c>
      <c r="C382" t="s">
        <v>332</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25">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394</v>
      </c>
      <c r="D386" t="s">
        <v>28</v>
      </c>
      <c r="E386">
        <v>2022</v>
      </c>
      <c r="F386" t="s">
        <v>20</v>
      </c>
      <c r="G386" t="s">
        <v>21</v>
      </c>
      <c r="H386" t="s">
        <v>15</v>
      </c>
      <c r="I386" t="s">
        <v>22</v>
      </c>
      <c r="J386">
        <v>0</v>
      </c>
      <c r="K386">
        <v>14.5</v>
      </c>
      <c r="L386">
        <v>41.045400000000001</v>
      </c>
      <c r="M386">
        <v>5</v>
      </c>
    </row>
    <row r="387" spans="1:13" x14ac:dyDescent="0.25">
      <c r="A387" t="s">
        <v>10</v>
      </c>
      <c r="B387">
        <v>386</v>
      </c>
      <c r="C387" t="s">
        <v>395</v>
      </c>
      <c r="D387" t="s">
        <v>28</v>
      </c>
      <c r="E387">
        <v>2022</v>
      </c>
      <c r="F387" t="s">
        <v>20</v>
      </c>
      <c r="G387" t="s">
        <v>21</v>
      </c>
      <c r="H387" t="s">
        <v>15</v>
      </c>
      <c r="I387" t="s">
        <v>22</v>
      </c>
      <c r="J387">
        <v>0.16209305900000001</v>
      </c>
      <c r="K387">
        <v>15</v>
      </c>
      <c r="L387">
        <v>182.5266</v>
      </c>
      <c r="M387">
        <v>5</v>
      </c>
    </row>
    <row r="388" spans="1:13" x14ac:dyDescent="0.25">
      <c r="A388" t="s">
        <v>10</v>
      </c>
      <c r="B388">
        <v>387</v>
      </c>
      <c r="C388" t="s">
        <v>396</v>
      </c>
      <c r="D388" t="s">
        <v>66</v>
      </c>
      <c r="E388">
        <v>2022</v>
      </c>
      <c r="F388" t="s">
        <v>20</v>
      </c>
      <c r="G388" t="s">
        <v>21</v>
      </c>
      <c r="H388" t="s">
        <v>15</v>
      </c>
      <c r="I388" t="s">
        <v>22</v>
      </c>
      <c r="J388">
        <v>0.184041545</v>
      </c>
      <c r="K388">
        <v>18.25</v>
      </c>
      <c r="L388">
        <v>110.157</v>
      </c>
      <c r="M388">
        <v>5</v>
      </c>
    </row>
    <row r="389" spans="1:13" x14ac:dyDescent="0.25">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25">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25">
      <c r="A395" t="s">
        <v>17</v>
      </c>
      <c r="B395">
        <v>394</v>
      </c>
      <c r="C395" t="s">
        <v>200</v>
      </c>
      <c r="D395" t="s">
        <v>28</v>
      </c>
      <c r="E395">
        <v>2018</v>
      </c>
      <c r="F395" t="s">
        <v>44</v>
      </c>
      <c r="G395" t="s">
        <v>21</v>
      </c>
      <c r="H395" t="s">
        <v>15</v>
      </c>
      <c r="I395" t="s">
        <v>45</v>
      </c>
      <c r="J395">
        <v>8.9243504000000001E-2</v>
      </c>
      <c r="L395">
        <v>139.24959999999999</v>
      </c>
      <c r="M395">
        <v>5</v>
      </c>
    </row>
    <row r="396" spans="1:13" x14ac:dyDescent="0.25">
      <c r="A396" t="s">
        <v>17</v>
      </c>
      <c r="B396">
        <v>395</v>
      </c>
      <c r="C396" t="s">
        <v>403</v>
      </c>
      <c r="D396" t="s">
        <v>28</v>
      </c>
      <c r="E396">
        <v>2018</v>
      </c>
      <c r="F396" t="s">
        <v>44</v>
      </c>
      <c r="G396" t="s">
        <v>21</v>
      </c>
      <c r="H396" t="s">
        <v>15</v>
      </c>
      <c r="I396" t="s">
        <v>45</v>
      </c>
      <c r="J396">
        <v>2.6552056000000001E-2</v>
      </c>
      <c r="L396">
        <v>56.224600000000002</v>
      </c>
      <c r="M396">
        <v>5</v>
      </c>
    </row>
    <row r="397" spans="1:13" x14ac:dyDescent="0.25">
      <c r="A397" t="s">
        <v>17</v>
      </c>
      <c r="B397">
        <v>396</v>
      </c>
      <c r="C397" t="s">
        <v>404</v>
      </c>
      <c r="D397" t="s">
        <v>24</v>
      </c>
      <c r="E397">
        <v>2018</v>
      </c>
      <c r="F397" t="s">
        <v>44</v>
      </c>
      <c r="G397" t="s">
        <v>21</v>
      </c>
      <c r="H397" t="s">
        <v>15</v>
      </c>
      <c r="I397" t="s">
        <v>45</v>
      </c>
      <c r="J397">
        <v>8.7929070000000008E-3</v>
      </c>
      <c r="L397">
        <v>96.738399999999999</v>
      </c>
      <c r="M397">
        <v>5</v>
      </c>
    </row>
    <row r="398" spans="1:13" x14ac:dyDescent="0.25">
      <c r="A398" t="s">
        <v>17</v>
      </c>
      <c r="B398">
        <v>397</v>
      </c>
      <c r="C398" t="s">
        <v>405</v>
      </c>
      <c r="D398" t="s">
        <v>24</v>
      </c>
      <c r="E398">
        <v>2018</v>
      </c>
      <c r="F398" t="s">
        <v>44</v>
      </c>
      <c r="G398" t="s">
        <v>21</v>
      </c>
      <c r="H398" t="s">
        <v>15</v>
      </c>
      <c r="I398" t="s">
        <v>45</v>
      </c>
      <c r="J398">
        <v>5.3038775000000003E-2</v>
      </c>
      <c r="L398">
        <v>59.590400000000002</v>
      </c>
      <c r="M398">
        <v>5</v>
      </c>
    </row>
    <row r="399" spans="1:13" x14ac:dyDescent="0.25">
      <c r="A399" t="s">
        <v>17</v>
      </c>
      <c r="B399">
        <v>398</v>
      </c>
      <c r="C399" t="s">
        <v>406</v>
      </c>
      <c r="D399" t="s">
        <v>24</v>
      </c>
      <c r="E399">
        <v>2018</v>
      </c>
      <c r="F399" t="s">
        <v>44</v>
      </c>
      <c r="G399" t="s">
        <v>21</v>
      </c>
      <c r="H399" t="s">
        <v>15</v>
      </c>
      <c r="I399" t="s">
        <v>45</v>
      </c>
      <c r="J399">
        <v>3.2470107999999998E-2</v>
      </c>
      <c r="L399">
        <v>148.9392</v>
      </c>
      <c r="M399">
        <v>5</v>
      </c>
    </row>
    <row r="400" spans="1:13" x14ac:dyDescent="0.25">
      <c r="A400" t="s">
        <v>17</v>
      </c>
      <c r="B400">
        <v>399</v>
      </c>
      <c r="C400" t="s">
        <v>407</v>
      </c>
      <c r="D400" t="s">
        <v>24</v>
      </c>
      <c r="E400">
        <v>2018</v>
      </c>
      <c r="F400" t="s">
        <v>44</v>
      </c>
      <c r="G400" t="s">
        <v>21</v>
      </c>
      <c r="H400" t="s">
        <v>15</v>
      </c>
      <c r="I400" t="s">
        <v>45</v>
      </c>
      <c r="J400">
        <v>9.5331432999999993E-2</v>
      </c>
      <c r="L400">
        <v>125.56780000000001</v>
      </c>
      <c r="M400">
        <v>5</v>
      </c>
    </row>
    <row r="401" spans="1:13" x14ac:dyDescent="0.25">
      <c r="A401" t="s">
        <v>17</v>
      </c>
      <c r="B401">
        <v>400</v>
      </c>
      <c r="C401" t="s">
        <v>408</v>
      </c>
      <c r="D401" t="s">
        <v>12</v>
      </c>
      <c r="E401">
        <v>2018</v>
      </c>
      <c r="F401" t="s">
        <v>44</v>
      </c>
      <c r="G401" t="s">
        <v>21</v>
      </c>
      <c r="H401" t="s">
        <v>15</v>
      </c>
      <c r="I401" t="s">
        <v>45</v>
      </c>
      <c r="J401">
        <v>0</v>
      </c>
      <c r="L401">
        <v>231.96420000000001</v>
      </c>
      <c r="M401">
        <v>5</v>
      </c>
    </row>
    <row r="402" spans="1:13" x14ac:dyDescent="0.25">
      <c r="A402" t="s">
        <v>17</v>
      </c>
      <c r="B402">
        <v>401</v>
      </c>
      <c r="C402" t="s">
        <v>42</v>
      </c>
      <c r="D402" t="s">
        <v>12</v>
      </c>
      <c r="E402">
        <v>2018</v>
      </c>
      <c r="F402" t="s">
        <v>44</v>
      </c>
      <c r="G402" t="s">
        <v>21</v>
      </c>
      <c r="H402" t="s">
        <v>15</v>
      </c>
      <c r="I402" t="s">
        <v>45</v>
      </c>
      <c r="J402">
        <v>2.4032484E-2</v>
      </c>
      <c r="L402">
        <v>124.973</v>
      </c>
      <c r="M402">
        <v>5</v>
      </c>
    </row>
    <row r="403" spans="1:13" x14ac:dyDescent="0.25">
      <c r="A403" t="s">
        <v>17</v>
      </c>
      <c r="B403">
        <v>402</v>
      </c>
      <c r="C403" t="s">
        <v>59</v>
      </c>
      <c r="D403" t="s">
        <v>60</v>
      </c>
      <c r="E403">
        <v>2018</v>
      </c>
      <c r="F403" t="s">
        <v>44</v>
      </c>
      <c r="G403" t="s">
        <v>21</v>
      </c>
      <c r="H403" t="s">
        <v>15</v>
      </c>
      <c r="I403" t="s">
        <v>45</v>
      </c>
      <c r="J403">
        <v>1.6745263999999999E-2</v>
      </c>
      <c r="L403">
        <v>180.76599999999999</v>
      </c>
      <c r="M403">
        <v>5</v>
      </c>
    </row>
    <row r="404" spans="1:13" x14ac:dyDescent="0.25">
      <c r="A404" t="s">
        <v>17</v>
      </c>
      <c r="B404">
        <v>403</v>
      </c>
      <c r="C404" t="s">
        <v>409</v>
      </c>
      <c r="D404" t="s">
        <v>19</v>
      </c>
      <c r="E404">
        <v>2018</v>
      </c>
      <c r="F404" t="s">
        <v>44</v>
      </c>
      <c r="G404" t="s">
        <v>21</v>
      </c>
      <c r="H404" t="s">
        <v>15</v>
      </c>
      <c r="I404" t="s">
        <v>45</v>
      </c>
      <c r="J404">
        <v>5.8198141000000002E-2</v>
      </c>
      <c r="L404">
        <v>110.45440000000001</v>
      </c>
      <c r="M404">
        <v>5</v>
      </c>
    </row>
    <row r="405" spans="1:13" x14ac:dyDescent="0.25">
      <c r="A405" t="s">
        <v>17</v>
      </c>
      <c r="B405">
        <v>404</v>
      </c>
      <c r="C405" t="s">
        <v>410</v>
      </c>
      <c r="D405" t="s">
        <v>41</v>
      </c>
      <c r="E405">
        <v>2018</v>
      </c>
      <c r="F405" t="s">
        <v>44</v>
      </c>
      <c r="G405" t="s">
        <v>21</v>
      </c>
      <c r="H405" t="s">
        <v>15</v>
      </c>
      <c r="I405" t="s">
        <v>45</v>
      </c>
      <c r="J405">
        <v>9.2564193000000003E-2</v>
      </c>
      <c r="L405">
        <v>53.495600000000003</v>
      </c>
      <c r="M405">
        <v>5</v>
      </c>
    </row>
    <row r="406" spans="1:13" x14ac:dyDescent="0.25">
      <c r="A406" t="s">
        <v>17</v>
      </c>
      <c r="B406">
        <v>405</v>
      </c>
      <c r="C406" t="s">
        <v>411</v>
      </c>
      <c r="D406" t="s">
        <v>41</v>
      </c>
      <c r="E406">
        <v>2018</v>
      </c>
      <c r="F406" t="s">
        <v>44</v>
      </c>
      <c r="G406" t="s">
        <v>21</v>
      </c>
      <c r="H406" t="s">
        <v>15</v>
      </c>
      <c r="I406" t="s">
        <v>45</v>
      </c>
      <c r="J406">
        <v>0.12929931</v>
      </c>
      <c r="L406">
        <v>178.23699999999999</v>
      </c>
      <c r="M406">
        <v>5</v>
      </c>
    </row>
    <row r="407" spans="1:13" x14ac:dyDescent="0.25">
      <c r="A407" t="s">
        <v>17</v>
      </c>
      <c r="B407">
        <v>406</v>
      </c>
      <c r="C407" t="s">
        <v>412</v>
      </c>
      <c r="D407" t="s">
        <v>41</v>
      </c>
      <c r="E407">
        <v>2018</v>
      </c>
      <c r="F407" t="s">
        <v>44</v>
      </c>
      <c r="G407" t="s">
        <v>21</v>
      </c>
      <c r="H407" t="s">
        <v>15</v>
      </c>
      <c r="I407" t="s">
        <v>45</v>
      </c>
      <c r="J407">
        <v>7.3879939000000006E-2</v>
      </c>
      <c r="L407">
        <v>94.046199999999999</v>
      </c>
      <c r="M407">
        <v>5</v>
      </c>
    </row>
    <row r="408" spans="1:13" x14ac:dyDescent="0.25">
      <c r="A408" t="s">
        <v>17</v>
      </c>
      <c r="B408">
        <v>407</v>
      </c>
      <c r="C408" t="s">
        <v>379</v>
      </c>
      <c r="D408" t="s">
        <v>41</v>
      </c>
      <c r="E408">
        <v>2018</v>
      </c>
      <c r="F408" t="s">
        <v>44</v>
      </c>
      <c r="G408" t="s">
        <v>21</v>
      </c>
      <c r="H408" t="s">
        <v>15</v>
      </c>
      <c r="I408" t="s">
        <v>45</v>
      </c>
      <c r="J408">
        <v>7.6183666999999997E-2</v>
      </c>
      <c r="L408">
        <v>245.64599999999999</v>
      </c>
      <c r="M408">
        <v>5</v>
      </c>
    </row>
    <row r="409" spans="1:13" x14ac:dyDescent="0.25">
      <c r="A409" t="s">
        <v>17</v>
      </c>
      <c r="B409">
        <v>408</v>
      </c>
      <c r="C409" t="s">
        <v>114</v>
      </c>
      <c r="D409" t="s">
        <v>41</v>
      </c>
      <c r="E409">
        <v>2018</v>
      </c>
      <c r="F409" t="s">
        <v>44</v>
      </c>
      <c r="G409" t="s">
        <v>21</v>
      </c>
      <c r="H409" t="s">
        <v>15</v>
      </c>
      <c r="I409" t="s">
        <v>45</v>
      </c>
      <c r="J409">
        <v>6.6969525000000002E-2</v>
      </c>
      <c r="L409">
        <v>39.279600000000002</v>
      </c>
      <c r="M409">
        <v>5</v>
      </c>
    </row>
    <row r="410" spans="1:13" x14ac:dyDescent="0.25">
      <c r="A410" t="s">
        <v>17</v>
      </c>
      <c r="B410">
        <v>409</v>
      </c>
      <c r="C410" t="s">
        <v>381</v>
      </c>
      <c r="D410" t="s">
        <v>41</v>
      </c>
      <c r="E410">
        <v>2018</v>
      </c>
      <c r="F410" t="s">
        <v>44</v>
      </c>
      <c r="G410" t="s">
        <v>21</v>
      </c>
      <c r="H410" t="s">
        <v>15</v>
      </c>
      <c r="I410" t="s">
        <v>45</v>
      </c>
      <c r="J410">
        <v>1.4153743E-2</v>
      </c>
      <c r="L410">
        <v>145.64179999999999</v>
      </c>
      <c r="M410">
        <v>5</v>
      </c>
    </row>
    <row r="411" spans="1:13" x14ac:dyDescent="0.25">
      <c r="A411" t="s">
        <v>17</v>
      </c>
      <c r="B411">
        <v>410</v>
      </c>
      <c r="C411" t="s">
        <v>413</v>
      </c>
      <c r="D411" t="s">
        <v>41</v>
      </c>
      <c r="E411">
        <v>2018</v>
      </c>
      <c r="F411" t="s">
        <v>44</v>
      </c>
      <c r="G411" t="s">
        <v>21</v>
      </c>
      <c r="H411" t="s">
        <v>15</v>
      </c>
      <c r="I411" t="s">
        <v>45</v>
      </c>
      <c r="J411">
        <v>1.9412192000000002E-2</v>
      </c>
      <c r="L411">
        <v>166.54740000000001</v>
      </c>
      <c r="M411">
        <v>5</v>
      </c>
    </row>
    <row r="412" spans="1:13" x14ac:dyDescent="0.25">
      <c r="A412" t="s">
        <v>17</v>
      </c>
      <c r="B412">
        <v>411</v>
      </c>
      <c r="C412" t="s">
        <v>414</v>
      </c>
      <c r="D412" t="s">
        <v>63</v>
      </c>
      <c r="E412">
        <v>2018</v>
      </c>
      <c r="F412" t="s">
        <v>44</v>
      </c>
      <c r="G412" t="s">
        <v>21</v>
      </c>
      <c r="H412" t="s">
        <v>15</v>
      </c>
      <c r="I412" t="s">
        <v>45</v>
      </c>
      <c r="J412">
        <v>0.117607719</v>
      </c>
      <c r="L412">
        <v>55.258800000000001</v>
      </c>
      <c r="M412">
        <v>5</v>
      </c>
    </row>
    <row r="413" spans="1:13" x14ac:dyDescent="0.25">
      <c r="A413" t="s">
        <v>17</v>
      </c>
      <c r="B413">
        <v>412</v>
      </c>
      <c r="C413" t="s">
        <v>415</v>
      </c>
      <c r="D413" t="s">
        <v>47</v>
      </c>
      <c r="E413">
        <v>2018</v>
      </c>
      <c r="F413" t="s">
        <v>44</v>
      </c>
      <c r="G413" t="s">
        <v>21</v>
      </c>
      <c r="H413" t="s">
        <v>15</v>
      </c>
      <c r="I413" t="s">
        <v>45</v>
      </c>
      <c r="J413">
        <v>0.14057197099999999</v>
      </c>
      <c r="L413">
        <v>154.7998</v>
      </c>
      <c r="M413">
        <v>5</v>
      </c>
    </row>
    <row r="414" spans="1:13" x14ac:dyDescent="0.25">
      <c r="A414" t="s">
        <v>17</v>
      </c>
      <c r="B414">
        <v>413</v>
      </c>
      <c r="C414" t="s">
        <v>416</v>
      </c>
      <c r="D414" t="s">
        <v>47</v>
      </c>
      <c r="E414">
        <v>2018</v>
      </c>
      <c r="F414" t="s">
        <v>44</v>
      </c>
      <c r="G414" t="s">
        <v>21</v>
      </c>
      <c r="H414" t="s">
        <v>15</v>
      </c>
      <c r="I414" t="s">
        <v>45</v>
      </c>
      <c r="J414">
        <v>9.9478450999999996E-2</v>
      </c>
      <c r="L414">
        <v>194.4452</v>
      </c>
      <c r="M414">
        <v>5</v>
      </c>
    </row>
    <row r="415" spans="1:13" x14ac:dyDescent="0.25">
      <c r="A415" t="s">
        <v>17</v>
      </c>
      <c r="B415">
        <v>414</v>
      </c>
      <c r="C415" t="s">
        <v>417</v>
      </c>
      <c r="D415" t="s">
        <v>47</v>
      </c>
      <c r="E415">
        <v>2018</v>
      </c>
      <c r="F415" t="s">
        <v>44</v>
      </c>
      <c r="G415" t="s">
        <v>21</v>
      </c>
      <c r="H415" t="s">
        <v>15</v>
      </c>
      <c r="I415" t="s">
        <v>45</v>
      </c>
      <c r="J415">
        <v>3.3725743000000002E-2</v>
      </c>
      <c r="L415">
        <v>211.6902</v>
      </c>
      <c r="M415">
        <v>5</v>
      </c>
    </row>
    <row r="416" spans="1:13" x14ac:dyDescent="0.25">
      <c r="A416" t="s">
        <v>17</v>
      </c>
      <c r="B416">
        <v>415</v>
      </c>
      <c r="C416" t="s">
        <v>355</v>
      </c>
      <c r="D416" t="s">
        <v>32</v>
      </c>
      <c r="E416">
        <v>2018</v>
      </c>
      <c r="F416" t="s">
        <v>44</v>
      </c>
      <c r="G416" t="s">
        <v>21</v>
      </c>
      <c r="H416" t="s">
        <v>15</v>
      </c>
      <c r="I416" t="s">
        <v>45</v>
      </c>
      <c r="J416">
        <v>5.3113721000000003E-2</v>
      </c>
      <c r="L416">
        <v>44.377000000000002</v>
      </c>
      <c r="M416">
        <v>5</v>
      </c>
    </row>
    <row r="417" spans="1:13" x14ac:dyDescent="0.25">
      <c r="A417" t="s">
        <v>10</v>
      </c>
      <c r="B417">
        <v>416</v>
      </c>
      <c r="C417" t="s">
        <v>418</v>
      </c>
      <c r="D417" t="s">
        <v>94</v>
      </c>
      <c r="E417">
        <v>2018</v>
      </c>
      <c r="F417" t="s">
        <v>44</v>
      </c>
      <c r="G417" t="s">
        <v>21</v>
      </c>
      <c r="H417" t="s">
        <v>15</v>
      </c>
      <c r="I417" t="s">
        <v>45</v>
      </c>
      <c r="J417">
        <v>0</v>
      </c>
      <c r="L417">
        <v>165.58680000000001</v>
      </c>
      <c r="M417">
        <v>5</v>
      </c>
    </row>
    <row r="418" spans="1:13" x14ac:dyDescent="0.25">
      <c r="A418" t="s">
        <v>10</v>
      </c>
      <c r="B418">
        <v>417</v>
      </c>
      <c r="C418" t="s">
        <v>419</v>
      </c>
      <c r="D418" t="s">
        <v>94</v>
      </c>
      <c r="E418">
        <v>2018</v>
      </c>
      <c r="F418" t="s">
        <v>44</v>
      </c>
      <c r="G418" t="s">
        <v>21</v>
      </c>
      <c r="H418" t="s">
        <v>15</v>
      </c>
      <c r="I418" t="s">
        <v>45</v>
      </c>
      <c r="J418">
        <v>6.2954719999999999E-3</v>
      </c>
      <c r="L418">
        <v>122.4098</v>
      </c>
      <c r="M418">
        <v>5</v>
      </c>
    </row>
    <row r="419" spans="1:13" x14ac:dyDescent="0.25">
      <c r="A419" t="s">
        <v>10</v>
      </c>
      <c r="B419">
        <v>418</v>
      </c>
      <c r="C419" t="s">
        <v>420</v>
      </c>
      <c r="D419" t="s">
        <v>94</v>
      </c>
      <c r="E419">
        <v>2018</v>
      </c>
      <c r="F419" t="s">
        <v>44</v>
      </c>
      <c r="G419" t="s">
        <v>21</v>
      </c>
      <c r="H419" t="s">
        <v>15</v>
      </c>
      <c r="I419" t="s">
        <v>45</v>
      </c>
      <c r="J419">
        <v>0.13948429200000001</v>
      </c>
      <c r="L419">
        <v>94.311999999999998</v>
      </c>
      <c r="M419">
        <v>5</v>
      </c>
    </row>
    <row r="420" spans="1:13" x14ac:dyDescent="0.25">
      <c r="A420" t="s">
        <v>10</v>
      </c>
      <c r="B420">
        <v>419</v>
      </c>
      <c r="C420" t="s">
        <v>421</v>
      </c>
      <c r="D420" t="s">
        <v>73</v>
      </c>
      <c r="E420">
        <v>2018</v>
      </c>
      <c r="F420" t="s">
        <v>44</v>
      </c>
      <c r="G420" t="s">
        <v>21</v>
      </c>
      <c r="H420" t="s">
        <v>15</v>
      </c>
      <c r="I420" t="s">
        <v>45</v>
      </c>
      <c r="J420">
        <v>0.15607236099999999</v>
      </c>
      <c r="L420">
        <v>169.34739999999999</v>
      </c>
      <c r="M420">
        <v>5</v>
      </c>
    </row>
    <row r="421" spans="1:13" x14ac:dyDescent="0.25">
      <c r="A421" t="s">
        <v>10</v>
      </c>
      <c r="B421">
        <v>420</v>
      </c>
      <c r="C421" t="s">
        <v>422</v>
      </c>
      <c r="D421" t="s">
        <v>28</v>
      </c>
      <c r="E421">
        <v>2018</v>
      </c>
      <c r="F421" t="s">
        <v>44</v>
      </c>
      <c r="G421" t="s">
        <v>21</v>
      </c>
      <c r="H421" t="s">
        <v>15</v>
      </c>
      <c r="I421" t="s">
        <v>45</v>
      </c>
      <c r="J421">
        <v>0.102226474</v>
      </c>
      <c r="L421">
        <v>91.311999999999998</v>
      </c>
      <c r="M421">
        <v>5</v>
      </c>
    </row>
    <row r="422" spans="1:13" x14ac:dyDescent="0.25">
      <c r="A422" t="s">
        <v>10</v>
      </c>
      <c r="B422">
        <v>421</v>
      </c>
      <c r="C422" t="s">
        <v>395</v>
      </c>
      <c r="D422" t="s">
        <v>28</v>
      </c>
      <c r="E422">
        <v>2018</v>
      </c>
      <c r="F422" t="s">
        <v>44</v>
      </c>
      <c r="G422" t="s">
        <v>21</v>
      </c>
      <c r="H422" t="s">
        <v>15</v>
      </c>
      <c r="I422" t="s">
        <v>45</v>
      </c>
      <c r="J422">
        <v>0.16065368199999999</v>
      </c>
      <c r="L422">
        <v>185.22659999999999</v>
      </c>
      <c r="M422">
        <v>5</v>
      </c>
    </row>
    <row r="423" spans="1:13" x14ac:dyDescent="0.25">
      <c r="A423" t="s">
        <v>10</v>
      </c>
      <c r="B423">
        <v>422</v>
      </c>
      <c r="C423" t="s">
        <v>423</v>
      </c>
      <c r="D423" t="s">
        <v>66</v>
      </c>
      <c r="E423">
        <v>2018</v>
      </c>
      <c r="F423" t="s">
        <v>44</v>
      </c>
      <c r="G423" t="s">
        <v>21</v>
      </c>
      <c r="H423" t="s">
        <v>15</v>
      </c>
      <c r="I423" t="s">
        <v>45</v>
      </c>
      <c r="J423">
        <v>3.7962695999999997E-2</v>
      </c>
      <c r="L423">
        <v>97.572599999999994</v>
      </c>
      <c r="M423">
        <v>5</v>
      </c>
    </row>
    <row r="424" spans="1:13" x14ac:dyDescent="0.25">
      <c r="A424" t="s">
        <v>10</v>
      </c>
      <c r="B424">
        <v>423</v>
      </c>
      <c r="C424" t="s">
        <v>424</v>
      </c>
      <c r="D424" t="s">
        <v>24</v>
      </c>
      <c r="E424">
        <v>2018</v>
      </c>
      <c r="F424" t="s">
        <v>44</v>
      </c>
      <c r="G424" t="s">
        <v>21</v>
      </c>
      <c r="H424" t="s">
        <v>15</v>
      </c>
      <c r="I424" t="s">
        <v>45</v>
      </c>
      <c r="J424">
        <v>9.0473389000000001E-2</v>
      </c>
      <c r="L424">
        <v>229.79839999999999</v>
      </c>
      <c r="M424">
        <v>5</v>
      </c>
    </row>
    <row r="425" spans="1:13" x14ac:dyDescent="0.25">
      <c r="A425" t="s">
        <v>10</v>
      </c>
      <c r="B425">
        <v>424</v>
      </c>
      <c r="C425" t="s">
        <v>425</v>
      </c>
      <c r="D425" t="s">
        <v>12</v>
      </c>
      <c r="E425">
        <v>2018</v>
      </c>
      <c r="F425" t="s">
        <v>44</v>
      </c>
      <c r="G425" t="s">
        <v>21</v>
      </c>
      <c r="H425" t="s">
        <v>15</v>
      </c>
      <c r="I425" t="s">
        <v>45</v>
      </c>
      <c r="J425">
        <v>0.14433849300000001</v>
      </c>
      <c r="L425">
        <v>172.108</v>
      </c>
      <c r="M425">
        <v>5</v>
      </c>
    </row>
    <row r="426" spans="1:13" x14ac:dyDescent="0.25">
      <c r="A426" t="s">
        <v>10</v>
      </c>
      <c r="B426">
        <v>425</v>
      </c>
      <c r="C426" t="s">
        <v>426</v>
      </c>
      <c r="D426" t="s">
        <v>12</v>
      </c>
      <c r="E426">
        <v>2018</v>
      </c>
      <c r="F426" t="s">
        <v>44</v>
      </c>
      <c r="G426" t="s">
        <v>21</v>
      </c>
      <c r="H426" t="s">
        <v>15</v>
      </c>
      <c r="I426" t="s">
        <v>45</v>
      </c>
      <c r="J426">
        <v>3.8313980999999997E-2</v>
      </c>
      <c r="L426">
        <v>109.95699999999999</v>
      </c>
      <c r="M426">
        <v>5</v>
      </c>
    </row>
    <row r="427" spans="1:13" x14ac:dyDescent="0.25">
      <c r="A427" t="s">
        <v>10</v>
      </c>
      <c r="B427">
        <v>426</v>
      </c>
      <c r="C427" t="s">
        <v>427</v>
      </c>
      <c r="D427" t="s">
        <v>53</v>
      </c>
      <c r="E427">
        <v>2018</v>
      </c>
      <c r="F427" t="s">
        <v>44</v>
      </c>
      <c r="G427" t="s">
        <v>21</v>
      </c>
      <c r="H427" t="s">
        <v>15</v>
      </c>
      <c r="I427" t="s">
        <v>45</v>
      </c>
      <c r="J427">
        <v>0.17262968300000001</v>
      </c>
      <c r="L427">
        <v>148.4708</v>
      </c>
      <c r="M427">
        <v>5</v>
      </c>
    </row>
    <row r="428" spans="1:13" x14ac:dyDescent="0.25">
      <c r="A428" t="s">
        <v>10</v>
      </c>
      <c r="B428">
        <v>427</v>
      </c>
      <c r="C428" t="s">
        <v>260</v>
      </c>
      <c r="D428" t="s">
        <v>47</v>
      </c>
      <c r="E428">
        <v>2018</v>
      </c>
      <c r="F428" t="s">
        <v>44</v>
      </c>
      <c r="G428" t="s">
        <v>21</v>
      </c>
      <c r="H428" t="s">
        <v>15</v>
      </c>
      <c r="I428" t="s">
        <v>45</v>
      </c>
      <c r="J428">
        <v>1.0928678000000001E-2</v>
      </c>
      <c r="L428">
        <v>167.08420000000001</v>
      </c>
      <c r="M428">
        <v>5</v>
      </c>
    </row>
    <row r="429" spans="1:13" x14ac:dyDescent="0.25">
      <c r="A429" t="s">
        <v>10</v>
      </c>
      <c r="B429">
        <v>428</v>
      </c>
      <c r="C429" t="s">
        <v>428</v>
      </c>
      <c r="D429" t="s">
        <v>73</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35</v>
      </c>
      <c r="D431" t="s">
        <v>24</v>
      </c>
      <c r="E431">
        <v>2018</v>
      </c>
      <c r="F431" t="s">
        <v>137</v>
      </c>
      <c r="G431" t="s">
        <v>14</v>
      </c>
      <c r="H431" t="s">
        <v>26</v>
      </c>
      <c r="I431" t="s">
        <v>39</v>
      </c>
      <c r="J431">
        <v>9.5851689999999993E-3</v>
      </c>
      <c r="L431">
        <v>102.5016</v>
      </c>
      <c r="M431">
        <v>4.9000000000000004</v>
      </c>
    </row>
    <row r="432" spans="1:13" x14ac:dyDescent="0.25">
      <c r="A432" t="s">
        <v>17</v>
      </c>
      <c r="B432">
        <v>431</v>
      </c>
      <c r="C432" t="s">
        <v>429</v>
      </c>
      <c r="D432" t="s">
        <v>47</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430</v>
      </c>
      <c r="D433" t="s">
        <v>94</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431</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360</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432</v>
      </c>
      <c r="D437" t="s">
        <v>28</v>
      </c>
      <c r="E437">
        <v>2017</v>
      </c>
      <c r="F437" t="s">
        <v>49</v>
      </c>
      <c r="G437" t="s">
        <v>34</v>
      </c>
      <c r="H437" t="s">
        <v>26</v>
      </c>
      <c r="I437" t="s">
        <v>16</v>
      </c>
      <c r="J437">
        <v>5.3279839000000002E-2</v>
      </c>
      <c r="K437">
        <v>6.65</v>
      </c>
      <c r="L437">
        <v>147.77340000000001</v>
      </c>
      <c r="M437">
        <v>4.9000000000000004</v>
      </c>
    </row>
    <row r="438" spans="1:13" x14ac:dyDescent="0.25">
      <c r="A438" t="s">
        <v>17</v>
      </c>
      <c r="B438">
        <v>437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25">
      <c r="A439" t="s">
        <v>10</v>
      </c>
      <c r="B439">
        <v>438</v>
      </c>
      <c r="C439" t="s">
        <v>433</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434</v>
      </c>
      <c r="D440" t="s">
        <v>41</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435</v>
      </c>
      <c r="D441" t="s">
        <v>94</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25">
      <c r="A443" t="s">
        <v>17</v>
      </c>
      <c r="B443">
        <v>442</v>
      </c>
      <c r="C443" t="s">
        <v>437</v>
      </c>
      <c r="D443" t="s">
        <v>19</v>
      </c>
      <c r="E443">
        <v>2018</v>
      </c>
      <c r="F443" t="s">
        <v>44</v>
      </c>
      <c r="G443" t="s">
        <v>21</v>
      </c>
      <c r="H443" t="s">
        <v>15</v>
      </c>
      <c r="I443" t="s">
        <v>45</v>
      </c>
      <c r="J443">
        <v>0</v>
      </c>
      <c r="L443">
        <v>175.40280000000001</v>
      </c>
      <c r="M443">
        <v>4.9000000000000004</v>
      </c>
    </row>
    <row r="444" spans="1:13" x14ac:dyDescent="0.25">
      <c r="A444" t="s">
        <v>10</v>
      </c>
      <c r="B444">
        <v>443</v>
      </c>
      <c r="C444" t="s">
        <v>438</v>
      </c>
      <c r="D444" t="s">
        <v>47</v>
      </c>
      <c r="E444">
        <v>2012</v>
      </c>
      <c r="F444" t="s">
        <v>13</v>
      </c>
      <c r="G444" t="s">
        <v>14</v>
      </c>
      <c r="H444" t="s">
        <v>15</v>
      </c>
      <c r="I444" t="s">
        <v>16</v>
      </c>
      <c r="J444">
        <v>0.115857223</v>
      </c>
      <c r="K444">
        <v>8.31</v>
      </c>
      <c r="L444">
        <v>179.1028</v>
      </c>
      <c r="M444">
        <v>4.8</v>
      </c>
    </row>
    <row r="445" spans="1:13" x14ac:dyDescent="0.25">
      <c r="A445" t="s">
        <v>17</v>
      </c>
      <c r="B445">
        <v>444</v>
      </c>
      <c r="C445" t="s">
        <v>439</v>
      </c>
      <c r="D445" t="s">
        <v>63</v>
      </c>
      <c r="E445">
        <v>2011</v>
      </c>
      <c r="F445" t="s">
        <v>38</v>
      </c>
      <c r="G445" t="s">
        <v>21</v>
      </c>
      <c r="H445" t="s">
        <v>26</v>
      </c>
      <c r="I445" t="s">
        <v>39</v>
      </c>
      <c r="J445">
        <v>5.6816464999999997E-2</v>
      </c>
      <c r="K445">
        <v>18.5</v>
      </c>
      <c r="L445">
        <v>132.1284</v>
      </c>
      <c r="M445">
        <v>4.8</v>
      </c>
    </row>
    <row r="446" spans="1:13" x14ac:dyDescent="0.25">
      <c r="A446" t="s">
        <v>10</v>
      </c>
      <c r="B446">
        <v>445</v>
      </c>
      <c r="C446" t="s">
        <v>440</v>
      </c>
      <c r="D446" t="s">
        <v>24</v>
      </c>
      <c r="E446">
        <v>2011</v>
      </c>
      <c r="F446" t="s">
        <v>38</v>
      </c>
      <c r="G446" t="s">
        <v>21</v>
      </c>
      <c r="H446" t="s">
        <v>26</v>
      </c>
      <c r="I446" t="s">
        <v>39</v>
      </c>
      <c r="J446">
        <v>0.13497562799999999</v>
      </c>
      <c r="K446">
        <v>13.65</v>
      </c>
      <c r="L446">
        <v>260.09359999999998</v>
      </c>
      <c r="M446">
        <v>4.8</v>
      </c>
    </row>
    <row r="447" spans="1:13" x14ac:dyDescent="0.25">
      <c r="A447" t="s">
        <v>10</v>
      </c>
      <c r="B447">
        <v>446</v>
      </c>
      <c r="C447" t="s">
        <v>441</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442</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308</v>
      </c>
      <c r="D449" t="s">
        <v>94</v>
      </c>
      <c r="E449">
        <v>2014</v>
      </c>
      <c r="F449" t="s">
        <v>29</v>
      </c>
      <c r="G449" t="s">
        <v>21</v>
      </c>
      <c r="H449" t="s">
        <v>30</v>
      </c>
      <c r="I449" t="s">
        <v>16</v>
      </c>
      <c r="J449">
        <v>0.121485195</v>
      </c>
      <c r="K449">
        <v>6.7149999999999999</v>
      </c>
      <c r="L449">
        <v>40.245399999999997</v>
      </c>
      <c r="M449">
        <v>4.8</v>
      </c>
    </row>
    <row r="450" spans="1:13" x14ac:dyDescent="0.25">
      <c r="A450" t="s">
        <v>10</v>
      </c>
      <c r="B450">
        <v>449</v>
      </c>
      <c r="C450" t="s">
        <v>443</v>
      </c>
      <c r="D450" t="s">
        <v>47</v>
      </c>
      <c r="E450">
        <v>2020</v>
      </c>
      <c r="F450" t="s">
        <v>36</v>
      </c>
      <c r="G450" t="s">
        <v>34</v>
      </c>
      <c r="H450" t="s">
        <v>15</v>
      </c>
      <c r="I450" t="s">
        <v>16</v>
      </c>
      <c r="J450">
        <v>0.16062411600000001</v>
      </c>
      <c r="K450">
        <v>16.5</v>
      </c>
      <c r="L450">
        <v>143.81280000000001</v>
      </c>
      <c r="M450">
        <v>4.8</v>
      </c>
    </row>
    <row r="451" spans="1:13" x14ac:dyDescent="0.25">
      <c r="A451" t="s">
        <v>17</v>
      </c>
      <c r="B451">
        <v>450</v>
      </c>
      <c r="C451" t="s">
        <v>444</v>
      </c>
      <c r="D451" t="s">
        <v>94</v>
      </c>
      <c r="E451">
        <v>2018</v>
      </c>
      <c r="F451" t="s">
        <v>44</v>
      </c>
      <c r="G451" t="s">
        <v>21</v>
      </c>
      <c r="H451" t="s">
        <v>15</v>
      </c>
      <c r="I451" t="s">
        <v>45</v>
      </c>
      <c r="J451">
        <v>2.1170542000000001E-2</v>
      </c>
      <c r="L451">
        <v>117.61239999999999</v>
      </c>
      <c r="M451">
        <v>4.8</v>
      </c>
    </row>
    <row r="452" spans="1:13" x14ac:dyDescent="0.25">
      <c r="A452" t="s">
        <v>17</v>
      </c>
      <c r="B452">
        <v>451</v>
      </c>
      <c r="C452" t="s">
        <v>445</v>
      </c>
      <c r="D452" t="s">
        <v>12</v>
      </c>
      <c r="E452">
        <v>2012</v>
      </c>
      <c r="F452" t="s">
        <v>13</v>
      </c>
      <c r="G452" t="s">
        <v>14</v>
      </c>
      <c r="H452" t="s">
        <v>15</v>
      </c>
      <c r="I452" t="s">
        <v>16</v>
      </c>
      <c r="J452">
        <v>0</v>
      </c>
      <c r="K452">
        <v>11.5</v>
      </c>
      <c r="L452">
        <v>128.46520000000001</v>
      </c>
      <c r="M452">
        <v>4.8</v>
      </c>
    </row>
    <row r="453" spans="1:13" x14ac:dyDescent="0.25">
      <c r="A453" t="s">
        <v>17</v>
      </c>
      <c r="B453">
        <v>452</v>
      </c>
      <c r="C453" t="s">
        <v>446</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447</v>
      </c>
      <c r="D454" t="s">
        <v>41</v>
      </c>
      <c r="E454">
        <v>2012</v>
      </c>
      <c r="F454" t="s">
        <v>13</v>
      </c>
      <c r="G454" t="s">
        <v>14</v>
      </c>
      <c r="H454" t="s">
        <v>15</v>
      </c>
      <c r="I454" t="s">
        <v>16</v>
      </c>
      <c r="J454">
        <v>0.11885886599999999</v>
      </c>
      <c r="K454">
        <v>6.2350000000000003</v>
      </c>
      <c r="L454">
        <v>263.291</v>
      </c>
      <c r="M454">
        <v>4.8</v>
      </c>
    </row>
    <row r="455" spans="1:13" x14ac:dyDescent="0.25">
      <c r="A455" t="s">
        <v>17</v>
      </c>
      <c r="B455">
        <v>454</v>
      </c>
      <c r="C455" t="s">
        <v>448</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449</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431</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450</v>
      </c>
      <c r="D458" t="s">
        <v>47</v>
      </c>
      <c r="E458">
        <v>2012</v>
      </c>
      <c r="F458" t="s">
        <v>13</v>
      </c>
      <c r="G458" t="s">
        <v>14</v>
      </c>
      <c r="H458" t="s">
        <v>15</v>
      </c>
      <c r="I458" t="s">
        <v>16</v>
      </c>
      <c r="J458">
        <v>9.3801336999999999E-2</v>
      </c>
      <c r="K458">
        <v>11.8</v>
      </c>
      <c r="L458">
        <v>126.07040000000001</v>
      </c>
      <c r="M458">
        <v>4.8</v>
      </c>
    </row>
    <row r="459" spans="1:13" x14ac:dyDescent="0.25">
      <c r="A459" t="s">
        <v>17</v>
      </c>
      <c r="B459">
        <v>458</v>
      </c>
      <c r="C459" t="s">
        <v>451</v>
      </c>
      <c r="D459" t="s">
        <v>24</v>
      </c>
      <c r="E459">
        <v>2018</v>
      </c>
      <c r="F459" t="s">
        <v>137</v>
      </c>
      <c r="G459" t="s">
        <v>14</v>
      </c>
      <c r="H459" t="s">
        <v>26</v>
      </c>
      <c r="I459" t="s">
        <v>39</v>
      </c>
      <c r="J459">
        <v>0.14359158599999999</v>
      </c>
      <c r="L459">
        <v>213.55340000000001</v>
      </c>
      <c r="M459">
        <v>4.8</v>
      </c>
    </row>
    <row r="460" spans="1:13" x14ac:dyDescent="0.25">
      <c r="A460" t="s">
        <v>17</v>
      </c>
      <c r="B460">
        <v>459</v>
      </c>
      <c r="C460" t="s">
        <v>452</v>
      </c>
      <c r="D460" t="s">
        <v>94</v>
      </c>
      <c r="E460">
        <v>2018</v>
      </c>
      <c r="F460" t="s">
        <v>137</v>
      </c>
      <c r="G460" t="s">
        <v>14</v>
      </c>
      <c r="H460" t="s">
        <v>26</v>
      </c>
      <c r="I460" t="s">
        <v>39</v>
      </c>
      <c r="J460">
        <v>6.1999647999999997E-2</v>
      </c>
      <c r="L460">
        <v>230.001</v>
      </c>
      <c r="M460">
        <v>4.8</v>
      </c>
    </row>
    <row r="461" spans="1:13" x14ac:dyDescent="0.25">
      <c r="A461" t="s">
        <v>17</v>
      </c>
      <c r="B461">
        <v>460</v>
      </c>
      <c r="C461" t="s">
        <v>453</v>
      </c>
      <c r="D461" t="s">
        <v>66</v>
      </c>
      <c r="E461">
        <v>2018</v>
      </c>
      <c r="F461" t="s">
        <v>137</v>
      </c>
      <c r="G461" t="s">
        <v>14</v>
      </c>
      <c r="H461" t="s">
        <v>26</v>
      </c>
      <c r="I461" t="s">
        <v>39</v>
      </c>
      <c r="J461">
        <v>0</v>
      </c>
      <c r="L461">
        <v>51.234999999999999</v>
      </c>
      <c r="M461">
        <v>4.8</v>
      </c>
    </row>
    <row r="462" spans="1:13" x14ac:dyDescent="0.25">
      <c r="A462" t="s">
        <v>17</v>
      </c>
      <c r="B462">
        <v>461</v>
      </c>
      <c r="C462" t="s">
        <v>454</v>
      </c>
      <c r="D462" t="s">
        <v>47</v>
      </c>
      <c r="E462">
        <v>2018</v>
      </c>
      <c r="F462" t="s">
        <v>137</v>
      </c>
      <c r="G462" t="s">
        <v>14</v>
      </c>
      <c r="H462" t="s">
        <v>26</v>
      </c>
      <c r="I462" t="s">
        <v>39</v>
      </c>
      <c r="J462">
        <v>0.16845554900000001</v>
      </c>
      <c r="L462">
        <v>211.06120000000001</v>
      </c>
      <c r="M462">
        <v>4.8</v>
      </c>
    </row>
    <row r="463" spans="1:13" x14ac:dyDescent="0.25">
      <c r="A463" t="s">
        <v>10</v>
      </c>
      <c r="B463">
        <v>462</v>
      </c>
      <c r="C463" t="s">
        <v>455</v>
      </c>
      <c r="D463" t="s">
        <v>66</v>
      </c>
      <c r="E463">
        <v>2018</v>
      </c>
      <c r="F463" t="s">
        <v>137</v>
      </c>
      <c r="G463" t="s">
        <v>14</v>
      </c>
      <c r="H463" t="s">
        <v>26</v>
      </c>
      <c r="I463" t="s">
        <v>39</v>
      </c>
      <c r="J463">
        <v>6.6006824000000006E-2</v>
      </c>
      <c r="L463">
        <v>126.2704</v>
      </c>
      <c r="M463">
        <v>4.8</v>
      </c>
    </row>
    <row r="464" spans="1:13" x14ac:dyDescent="0.25">
      <c r="A464" t="s">
        <v>10</v>
      </c>
      <c r="B464">
        <v>463</v>
      </c>
      <c r="C464" t="s">
        <v>456</v>
      </c>
      <c r="D464" t="s">
        <v>53</v>
      </c>
      <c r="E464">
        <v>2018</v>
      </c>
      <c r="F464" t="s">
        <v>137</v>
      </c>
      <c r="G464" t="s">
        <v>14</v>
      </c>
      <c r="H464" t="s">
        <v>26</v>
      </c>
      <c r="I464" t="s">
        <v>39</v>
      </c>
      <c r="J464">
        <v>5.8545606E-2</v>
      </c>
      <c r="L464">
        <v>155.8314</v>
      </c>
      <c r="M464">
        <v>4.8</v>
      </c>
    </row>
    <row r="465" spans="1:13" x14ac:dyDescent="0.25">
      <c r="A465" t="s">
        <v>10</v>
      </c>
      <c r="B465">
        <v>464</v>
      </c>
      <c r="C465" t="s">
        <v>457</v>
      </c>
      <c r="D465" t="s">
        <v>47</v>
      </c>
      <c r="E465">
        <v>2018</v>
      </c>
      <c r="F465" t="s">
        <v>137</v>
      </c>
      <c r="G465" t="s">
        <v>14</v>
      </c>
      <c r="H465" t="s">
        <v>26</v>
      </c>
      <c r="I465" t="s">
        <v>39</v>
      </c>
      <c r="J465">
        <v>8.0127282999999994E-2</v>
      </c>
      <c r="L465">
        <v>168.7132</v>
      </c>
      <c r="M465">
        <v>4.8</v>
      </c>
    </row>
    <row r="466" spans="1:13" x14ac:dyDescent="0.25">
      <c r="A466" t="s">
        <v>17</v>
      </c>
      <c r="B466">
        <v>465</v>
      </c>
      <c r="C466" t="s">
        <v>458</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459</v>
      </c>
      <c r="D467" t="s">
        <v>63</v>
      </c>
      <c r="E467">
        <v>2016</v>
      </c>
      <c r="F467" t="s">
        <v>25</v>
      </c>
      <c r="G467" t="s">
        <v>14</v>
      </c>
      <c r="H467" t="s">
        <v>26</v>
      </c>
      <c r="I467" t="s">
        <v>16</v>
      </c>
      <c r="J467">
        <v>4.7237245999999997E-2</v>
      </c>
      <c r="K467">
        <v>12.65</v>
      </c>
      <c r="L467">
        <v>112.5202</v>
      </c>
      <c r="M467">
        <v>4.8</v>
      </c>
    </row>
    <row r="468" spans="1:13" x14ac:dyDescent="0.25">
      <c r="A468" t="s">
        <v>10</v>
      </c>
      <c r="B468">
        <v>467</v>
      </c>
      <c r="C468" t="s">
        <v>460</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461</v>
      </c>
      <c r="D469" t="s">
        <v>47</v>
      </c>
      <c r="E469">
        <v>2016</v>
      </c>
      <c r="F469" t="s">
        <v>25</v>
      </c>
      <c r="G469" t="s">
        <v>14</v>
      </c>
      <c r="H469" t="s">
        <v>26</v>
      </c>
      <c r="I469" t="s">
        <v>16</v>
      </c>
      <c r="J469">
        <v>1.0917052E-2</v>
      </c>
      <c r="K469">
        <v>9.5</v>
      </c>
      <c r="L469">
        <v>185.36080000000001</v>
      </c>
      <c r="M469">
        <v>4.8</v>
      </c>
    </row>
    <row r="470" spans="1:13" x14ac:dyDescent="0.25">
      <c r="A470" t="s">
        <v>10</v>
      </c>
      <c r="B470">
        <v>469</v>
      </c>
      <c r="C470" t="s">
        <v>462</v>
      </c>
      <c r="D470" t="s">
        <v>47</v>
      </c>
      <c r="E470">
        <v>2016</v>
      </c>
      <c r="F470" t="s">
        <v>25</v>
      </c>
      <c r="G470" t="s">
        <v>14</v>
      </c>
      <c r="H470" t="s">
        <v>26</v>
      </c>
      <c r="I470" t="s">
        <v>16</v>
      </c>
      <c r="J470">
        <v>9.7630210000000002E-3</v>
      </c>
      <c r="K470">
        <v>11.6</v>
      </c>
      <c r="L470">
        <v>226.24039999999999</v>
      </c>
      <c r="M470">
        <v>4.8</v>
      </c>
    </row>
    <row r="471" spans="1:13" x14ac:dyDescent="0.25">
      <c r="A471" t="s">
        <v>17</v>
      </c>
      <c r="B471">
        <v>470</v>
      </c>
      <c r="C471" t="s">
        <v>463</v>
      </c>
      <c r="D471" t="s">
        <v>94</v>
      </c>
      <c r="E471">
        <v>2015</v>
      </c>
      <c r="F471" t="s">
        <v>33</v>
      </c>
      <c r="G471" t="s">
        <v>34</v>
      </c>
      <c r="H471" t="s">
        <v>15</v>
      </c>
      <c r="I471" t="s">
        <v>16</v>
      </c>
      <c r="J471">
        <v>7.3816096999999997E-2</v>
      </c>
      <c r="K471">
        <v>15.7</v>
      </c>
      <c r="L471">
        <v>253.47239999999999</v>
      </c>
      <c r="M471">
        <v>4.8</v>
      </c>
    </row>
    <row r="472" spans="1:13" x14ac:dyDescent="0.25">
      <c r="A472" t="s">
        <v>17</v>
      </c>
      <c r="B472">
        <v>471</v>
      </c>
      <c r="C472" t="s">
        <v>290</v>
      </c>
      <c r="D472" t="s">
        <v>28</v>
      </c>
      <c r="E472">
        <v>2015</v>
      </c>
      <c r="F472" t="s">
        <v>33</v>
      </c>
      <c r="G472" t="s">
        <v>34</v>
      </c>
      <c r="H472" t="s">
        <v>15</v>
      </c>
      <c r="I472" t="s">
        <v>16</v>
      </c>
      <c r="J472">
        <v>0.170152831</v>
      </c>
      <c r="K472">
        <v>20.7</v>
      </c>
      <c r="L472">
        <v>182.6266</v>
      </c>
      <c r="M472">
        <v>4.8</v>
      </c>
    </row>
    <row r="473" spans="1:13" x14ac:dyDescent="0.25">
      <c r="A473" t="s">
        <v>17</v>
      </c>
      <c r="B473">
        <v>472</v>
      </c>
      <c r="C473" t="s">
        <v>464</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465</v>
      </c>
      <c r="D474" t="s">
        <v>24</v>
      </c>
      <c r="E474">
        <v>2020</v>
      </c>
      <c r="F474" t="s">
        <v>36</v>
      </c>
      <c r="G474" t="s">
        <v>34</v>
      </c>
      <c r="H474" t="s">
        <v>26</v>
      </c>
      <c r="I474" t="s">
        <v>16</v>
      </c>
      <c r="J474">
        <v>4.0410039000000002E-2</v>
      </c>
      <c r="K474">
        <v>8.9350000000000005</v>
      </c>
      <c r="L474">
        <v>52.9298</v>
      </c>
      <c r="M474">
        <v>4.8</v>
      </c>
    </row>
    <row r="475" spans="1:13" x14ac:dyDescent="0.25">
      <c r="A475" t="s">
        <v>17</v>
      </c>
      <c r="B475">
        <v>474</v>
      </c>
      <c r="C475" t="s">
        <v>466</v>
      </c>
      <c r="D475" t="s">
        <v>63</v>
      </c>
      <c r="E475">
        <v>2020</v>
      </c>
      <c r="F475" t="s">
        <v>36</v>
      </c>
      <c r="G475" t="s">
        <v>34</v>
      </c>
      <c r="H475" t="s">
        <v>30</v>
      </c>
      <c r="I475" t="s">
        <v>16</v>
      </c>
      <c r="J475">
        <v>4.0187876999999997E-2</v>
      </c>
      <c r="K475">
        <v>9.3949999999999996</v>
      </c>
      <c r="L475">
        <v>85.690799999999996</v>
      </c>
      <c r="M475">
        <v>4.8</v>
      </c>
    </row>
    <row r="476" spans="1:13" x14ac:dyDescent="0.25">
      <c r="A476" t="s">
        <v>17</v>
      </c>
      <c r="B476">
        <v>475</v>
      </c>
      <c r="C476" t="s">
        <v>467</v>
      </c>
      <c r="D476" t="s">
        <v>63</v>
      </c>
      <c r="E476">
        <v>2020</v>
      </c>
      <c r="F476" t="s">
        <v>36</v>
      </c>
      <c r="G476" t="s">
        <v>34</v>
      </c>
      <c r="H476" t="s">
        <v>30</v>
      </c>
      <c r="I476" t="s">
        <v>16</v>
      </c>
      <c r="J476">
        <v>2.0676140999999999E-2</v>
      </c>
      <c r="K476">
        <v>17.350000000000001</v>
      </c>
      <c r="L476">
        <v>80.661799999999999</v>
      </c>
      <c r="M476">
        <v>4.8</v>
      </c>
    </row>
    <row r="477" spans="1:13" x14ac:dyDescent="0.25">
      <c r="A477" t="s">
        <v>17</v>
      </c>
      <c r="B477">
        <v>476</v>
      </c>
      <c r="C477" t="s">
        <v>89</v>
      </c>
      <c r="D477" t="s">
        <v>63</v>
      </c>
      <c r="E477">
        <v>2020</v>
      </c>
      <c r="F477" t="s">
        <v>36</v>
      </c>
      <c r="G477" t="s">
        <v>34</v>
      </c>
      <c r="H477" t="s">
        <v>30</v>
      </c>
      <c r="I477" t="s">
        <v>16</v>
      </c>
      <c r="J477">
        <v>0.18368693699999999</v>
      </c>
      <c r="K477">
        <v>19.2</v>
      </c>
      <c r="L477">
        <v>241.81960000000001</v>
      </c>
      <c r="M477">
        <v>4.8</v>
      </c>
    </row>
    <row r="478" spans="1:13" x14ac:dyDescent="0.25">
      <c r="A478" t="s">
        <v>17</v>
      </c>
      <c r="B478">
        <v>477</v>
      </c>
      <c r="C478" t="s">
        <v>468</v>
      </c>
      <c r="D478" t="s">
        <v>47</v>
      </c>
      <c r="E478">
        <v>2020</v>
      </c>
      <c r="F478" t="s">
        <v>36</v>
      </c>
      <c r="G478" t="s">
        <v>34</v>
      </c>
      <c r="H478" t="s">
        <v>30</v>
      </c>
      <c r="I478" t="s">
        <v>16</v>
      </c>
      <c r="J478">
        <v>9.4201618000000001E-2</v>
      </c>
      <c r="K478">
        <v>7.07</v>
      </c>
      <c r="L478">
        <v>115.88339999999999</v>
      </c>
      <c r="M478">
        <v>4.8</v>
      </c>
    </row>
    <row r="479" spans="1:13" x14ac:dyDescent="0.25">
      <c r="A479" t="s">
        <v>10</v>
      </c>
      <c r="B479">
        <v>478</v>
      </c>
      <c r="C479" t="s">
        <v>335</v>
      </c>
      <c r="D479" t="s">
        <v>94</v>
      </c>
      <c r="E479">
        <v>2015</v>
      </c>
      <c r="F479" t="s">
        <v>33</v>
      </c>
      <c r="G479" t="s">
        <v>34</v>
      </c>
      <c r="H479" t="s">
        <v>30</v>
      </c>
      <c r="I479" t="s">
        <v>16</v>
      </c>
      <c r="J479">
        <v>0.12852018600000001</v>
      </c>
      <c r="K479">
        <v>14.5</v>
      </c>
      <c r="L479">
        <v>101.4332</v>
      </c>
      <c r="M479">
        <v>4.8</v>
      </c>
    </row>
    <row r="480" spans="1:13" x14ac:dyDescent="0.25">
      <c r="A480" t="s">
        <v>10</v>
      </c>
      <c r="B480">
        <v>479</v>
      </c>
      <c r="C480" t="s">
        <v>267</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469</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338</v>
      </c>
      <c r="D482" t="s">
        <v>24</v>
      </c>
      <c r="E482">
        <v>2020</v>
      </c>
      <c r="F482" t="s">
        <v>36</v>
      </c>
      <c r="G482" t="s">
        <v>34</v>
      </c>
      <c r="H482" t="s">
        <v>30</v>
      </c>
      <c r="I482" t="s">
        <v>16</v>
      </c>
      <c r="J482">
        <v>8.6320509000000004E-2</v>
      </c>
      <c r="K482">
        <v>15.5</v>
      </c>
      <c r="L482">
        <v>48.169199999999996</v>
      </c>
      <c r="M482">
        <v>4.8</v>
      </c>
    </row>
    <row r="483" spans="1:13" x14ac:dyDescent="0.25">
      <c r="A483" t="s">
        <v>17</v>
      </c>
      <c r="B483">
        <v>482</v>
      </c>
      <c r="C483" t="s">
        <v>470</v>
      </c>
      <c r="D483" t="s">
        <v>41</v>
      </c>
      <c r="E483">
        <v>2017</v>
      </c>
      <c r="F483" t="s">
        <v>49</v>
      </c>
      <c r="G483" t="s">
        <v>34</v>
      </c>
      <c r="H483" t="s">
        <v>26</v>
      </c>
      <c r="I483" t="s">
        <v>16</v>
      </c>
      <c r="J483">
        <v>7.5713578000000004E-2</v>
      </c>
      <c r="K483">
        <v>7.4749999999999996</v>
      </c>
      <c r="L483">
        <v>156.46559999999999</v>
      </c>
      <c r="M483">
        <v>4.8</v>
      </c>
    </row>
    <row r="484" spans="1:13" x14ac:dyDescent="0.25">
      <c r="A484" t="s">
        <v>17</v>
      </c>
      <c r="B484">
        <v>483</v>
      </c>
      <c r="C484" t="s">
        <v>471</v>
      </c>
      <c r="D484" t="s">
        <v>94</v>
      </c>
      <c r="E484">
        <v>2017</v>
      </c>
      <c r="F484" t="s">
        <v>49</v>
      </c>
      <c r="G484" t="s">
        <v>34</v>
      </c>
      <c r="H484" t="s">
        <v>26</v>
      </c>
      <c r="I484" t="s">
        <v>16</v>
      </c>
      <c r="J484">
        <v>0.101275792</v>
      </c>
      <c r="K484">
        <v>9.1950000000000003</v>
      </c>
      <c r="L484">
        <v>46.474400000000003</v>
      </c>
      <c r="M484">
        <v>4.8</v>
      </c>
    </row>
    <row r="485" spans="1:13" x14ac:dyDescent="0.25">
      <c r="A485" t="s">
        <v>17</v>
      </c>
      <c r="B485">
        <v>484</v>
      </c>
      <c r="C485" t="s">
        <v>472</v>
      </c>
      <c r="D485" t="s">
        <v>19</v>
      </c>
      <c r="E485">
        <v>2017</v>
      </c>
      <c r="F485" t="s">
        <v>49</v>
      </c>
      <c r="G485" t="s">
        <v>34</v>
      </c>
      <c r="H485" t="s">
        <v>26</v>
      </c>
      <c r="I485" t="s">
        <v>16</v>
      </c>
      <c r="J485">
        <v>4.7888606E-2</v>
      </c>
      <c r="K485">
        <v>19.600000000000001</v>
      </c>
      <c r="L485">
        <v>42.277000000000001</v>
      </c>
      <c r="M485">
        <v>4.8</v>
      </c>
    </row>
    <row r="486" spans="1:13" x14ac:dyDescent="0.25">
      <c r="A486" t="s">
        <v>17</v>
      </c>
      <c r="B486">
        <v>485</v>
      </c>
      <c r="C486" t="s">
        <v>473</v>
      </c>
      <c r="D486" t="s">
        <v>41</v>
      </c>
      <c r="E486">
        <v>2017</v>
      </c>
      <c r="F486" t="s">
        <v>49</v>
      </c>
      <c r="G486" t="s">
        <v>34</v>
      </c>
      <c r="H486" t="s">
        <v>26</v>
      </c>
      <c r="I486" t="s">
        <v>16</v>
      </c>
      <c r="J486">
        <v>2.7271251999999999E-2</v>
      </c>
      <c r="K486">
        <v>10.5</v>
      </c>
      <c r="L486">
        <v>171.61060000000001</v>
      </c>
      <c r="M486">
        <v>4.8</v>
      </c>
    </row>
    <row r="487" spans="1:13" x14ac:dyDescent="0.25">
      <c r="A487" t="s">
        <v>17</v>
      </c>
      <c r="B487">
        <v>486</v>
      </c>
      <c r="C487" t="s">
        <v>474</v>
      </c>
      <c r="D487" t="s">
        <v>41</v>
      </c>
      <c r="E487">
        <v>2017</v>
      </c>
      <c r="F487" t="s">
        <v>49</v>
      </c>
      <c r="G487" t="s">
        <v>34</v>
      </c>
      <c r="H487" t="s">
        <v>26</v>
      </c>
      <c r="I487" t="s">
        <v>16</v>
      </c>
      <c r="J487">
        <v>3.2762495000000003E-2</v>
      </c>
      <c r="K487">
        <v>20.5</v>
      </c>
      <c r="L487">
        <v>40.0822</v>
      </c>
      <c r="M487">
        <v>4.8</v>
      </c>
    </row>
    <row r="488" spans="1:13" x14ac:dyDescent="0.25">
      <c r="A488" t="s">
        <v>17</v>
      </c>
      <c r="B488">
        <v>487</v>
      </c>
      <c r="C488" t="s">
        <v>475</v>
      </c>
      <c r="D488" t="s">
        <v>47</v>
      </c>
      <c r="E488">
        <v>2011</v>
      </c>
      <c r="F488" t="s">
        <v>38</v>
      </c>
      <c r="G488" t="s">
        <v>21</v>
      </c>
      <c r="H488" t="s">
        <v>15</v>
      </c>
      <c r="I488" t="s">
        <v>39</v>
      </c>
      <c r="J488">
        <v>7.3251427999999993E-2</v>
      </c>
      <c r="K488">
        <v>13.15</v>
      </c>
      <c r="L488">
        <v>181.69499999999999</v>
      </c>
      <c r="M488">
        <v>4.8</v>
      </c>
    </row>
    <row r="489" spans="1:13" x14ac:dyDescent="0.25">
      <c r="A489" t="s">
        <v>17</v>
      </c>
      <c r="B489">
        <v>488</v>
      </c>
      <c r="C489" t="s">
        <v>476</v>
      </c>
      <c r="D489" t="s">
        <v>94</v>
      </c>
      <c r="E489">
        <v>2011</v>
      </c>
      <c r="F489" t="s">
        <v>38</v>
      </c>
      <c r="G489" t="s">
        <v>21</v>
      </c>
      <c r="H489" t="s">
        <v>15</v>
      </c>
      <c r="I489" t="s">
        <v>39</v>
      </c>
      <c r="J489">
        <v>6.2762373999999996E-2</v>
      </c>
      <c r="K489">
        <v>6.8</v>
      </c>
      <c r="L489">
        <v>50.403399999999998</v>
      </c>
      <c r="M489">
        <v>4.8</v>
      </c>
    </row>
    <row r="490" spans="1:13" x14ac:dyDescent="0.25">
      <c r="A490" t="s">
        <v>17</v>
      </c>
      <c r="B490">
        <v>489</v>
      </c>
      <c r="C490" t="s">
        <v>477</v>
      </c>
      <c r="D490" t="s">
        <v>94</v>
      </c>
      <c r="E490">
        <v>2011</v>
      </c>
      <c r="F490" t="s">
        <v>38</v>
      </c>
      <c r="G490" t="s">
        <v>21</v>
      </c>
      <c r="H490" t="s">
        <v>15</v>
      </c>
      <c r="I490" t="s">
        <v>39</v>
      </c>
      <c r="J490">
        <v>0.101231721</v>
      </c>
      <c r="K490">
        <v>13.5</v>
      </c>
      <c r="L490">
        <v>86.254000000000005</v>
      </c>
      <c r="M490">
        <v>4.8</v>
      </c>
    </row>
    <row r="491" spans="1:13" x14ac:dyDescent="0.25">
      <c r="A491" t="s">
        <v>17</v>
      </c>
      <c r="B491">
        <v>490</v>
      </c>
      <c r="C491" t="s">
        <v>446</v>
      </c>
      <c r="D491" t="s">
        <v>12</v>
      </c>
      <c r="E491">
        <v>2011</v>
      </c>
      <c r="F491" t="s">
        <v>38</v>
      </c>
      <c r="G491" t="s">
        <v>21</v>
      </c>
      <c r="H491" t="s">
        <v>15</v>
      </c>
      <c r="I491" t="s">
        <v>39</v>
      </c>
      <c r="J491">
        <v>5.5603752999999999E-2</v>
      </c>
      <c r="K491">
        <v>12.85</v>
      </c>
      <c r="L491">
        <v>195.67679999999999</v>
      </c>
      <c r="M491">
        <v>4.8</v>
      </c>
    </row>
    <row r="492" spans="1:13" x14ac:dyDescent="0.25">
      <c r="A492" t="s">
        <v>17</v>
      </c>
      <c r="B492">
        <v>491</v>
      </c>
      <c r="C492" t="s">
        <v>478</v>
      </c>
      <c r="D492" t="s">
        <v>47</v>
      </c>
      <c r="E492">
        <v>2011</v>
      </c>
      <c r="F492" t="s">
        <v>38</v>
      </c>
      <c r="G492" t="s">
        <v>21</v>
      </c>
      <c r="H492" t="s">
        <v>30</v>
      </c>
      <c r="I492" t="s">
        <v>39</v>
      </c>
      <c r="J492">
        <v>4.9498820999999998E-2</v>
      </c>
      <c r="K492">
        <v>9.6950000000000003</v>
      </c>
      <c r="L492">
        <v>158.792</v>
      </c>
      <c r="M492">
        <v>4.8</v>
      </c>
    </row>
    <row r="493" spans="1:13" x14ac:dyDescent="0.25">
      <c r="A493" t="s">
        <v>17</v>
      </c>
      <c r="B493">
        <v>492</v>
      </c>
      <c r="C493" t="s">
        <v>383</v>
      </c>
      <c r="D493" t="s">
        <v>53</v>
      </c>
      <c r="E493">
        <v>2014</v>
      </c>
      <c r="F493" t="s">
        <v>29</v>
      </c>
      <c r="G493" t="s">
        <v>21</v>
      </c>
      <c r="H493" t="s">
        <v>30</v>
      </c>
      <c r="I493" t="s">
        <v>16</v>
      </c>
      <c r="J493">
        <v>2.5740259000000001E-2</v>
      </c>
      <c r="K493">
        <v>18.5</v>
      </c>
      <c r="L493">
        <v>89.417199999999994</v>
      </c>
      <c r="M493">
        <v>4.8</v>
      </c>
    </row>
    <row r="494" spans="1:13" x14ac:dyDescent="0.25">
      <c r="A494" t="s">
        <v>10</v>
      </c>
      <c r="B494">
        <v>493</v>
      </c>
      <c r="C494" t="s">
        <v>479</v>
      </c>
      <c r="D494" t="s">
        <v>56</v>
      </c>
      <c r="E494">
        <v>2014</v>
      </c>
      <c r="F494" t="s">
        <v>29</v>
      </c>
      <c r="G494" t="s">
        <v>21</v>
      </c>
      <c r="H494" t="s">
        <v>30</v>
      </c>
      <c r="I494" t="s">
        <v>16</v>
      </c>
      <c r="J494">
        <v>0.142419608</v>
      </c>
      <c r="K494">
        <v>10.5</v>
      </c>
      <c r="L494">
        <v>161.15780000000001</v>
      </c>
      <c r="M494">
        <v>4.8</v>
      </c>
    </row>
    <row r="495" spans="1:13" x14ac:dyDescent="0.25">
      <c r="A495" t="s">
        <v>10</v>
      </c>
      <c r="B495">
        <v>494</v>
      </c>
      <c r="C495" t="s">
        <v>480</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481</v>
      </c>
      <c r="D496" t="s">
        <v>158</v>
      </c>
      <c r="E496">
        <v>2014</v>
      </c>
      <c r="F496" t="s">
        <v>29</v>
      </c>
      <c r="G496" t="s">
        <v>21</v>
      </c>
      <c r="H496" t="s">
        <v>30</v>
      </c>
      <c r="I496" t="s">
        <v>16</v>
      </c>
      <c r="J496">
        <v>0.13498355000000001</v>
      </c>
      <c r="K496">
        <v>17.7</v>
      </c>
      <c r="L496">
        <v>184.4924</v>
      </c>
      <c r="M496">
        <v>4.8</v>
      </c>
    </row>
    <row r="497" spans="1:13" x14ac:dyDescent="0.25">
      <c r="A497" t="s">
        <v>17</v>
      </c>
      <c r="B497">
        <v>496</v>
      </c>
      <c r="C497" t="s">
        <v>482</v>
      </c>
      <c r="D497" t="s">
        <v>66</v>
      </c>
      <c r="E497">
        <v>2022</v>
      </c>
      <c r="F497" t="s">
        <v>20</v>
      </c>
      <c r="G497" t="s">
        <v>21</v>
      </c>
      <c r="H497" t="s">
        <v>15</v>
      </c>
      <c r="I497" t="s">
        <v>22</v>
      </c>
      <c r="J497">
        <v>7.5885920999999995E-2</v>
      </c>
      <c r="K497">
        <v>13.1</v>
      </c>
      <c r="L497">
        <v>165.11580000000001</v>
      </c>
      <c r="M497">
        <v>4.8</v>
      </c>
    </row>
    <row r="498" spans="1:13" x14ac:dyDescent="0.25">
      <c r="A498" t="s">
        <v>17</v>
      </c>
      <c r="B498">
        <v>497</v>
      </c>
      <c r="C498" t="s">
        <v>483</v>
      </c>
      <c r="D498" t="s">
        <v>66</v>
      </c>
      <c r="E498">
        <v>2022</v>
      </c>
      <c r="F498" t="s">
        <v>20</v>
      </c>
      <c r="G498" t="s">
        <v>21</v>
      </c>
      <c r="H498" t="s">
        <v>15</v>
      </c>
      <c r="I498" t="s">
        <v>22</v>
      </c>
      <c r="J498">
        <v>3.6474040999999999E-2</v>
      </c>
      <c r="K498">
        <v>20.25</v>
      </c>
      <c r="L498">
        <v>218.34819999999999</v>
      </c>
      <c r="M498">
        <v>4.8</v>
      </c>
    </row>
    <row r="499" spans="1:13" x14ac:dyDescent="0.25">
      <c r="A499" t="s">
        <v>17</v>
      </c>
      <c r="B499">
        <v>498</v>
      </c>
      <c r="C499" t="s">
        <v>484</v>
      </c>
      <c r="D499" t="s">
        <v>47</v>
      </c>
      <c r="E499">
        <v>2022</v>
      </c>
      <c r="F499" t="s">
        <v>20</v>
      </c>
      <c r="G499" t="s">
        <v>21</v>
      </c>
      <c r="H499" t="s">
        <v>15</v>
      </c>
      <c r="I499" t="s">
        <v>22</v>
      </c>
      <c r="J499">
        <v>4.5006030000000002E-2</v>
      </c>
      <c r="K499">
        <v>11.1</v>
      </c>
      <c r="L499">
        <v>174.00540000000001</v>
      </c>
      <c r="M499">
        <v>4.8</v>
      </c>
    </row>
    <row r="500" spans="1:13" x14ac:dyDescent="0.25">
      <c r="A500" t="s">
        <v>17</v>
      </c>
      <c r="B500">
        <v>499</v>
      </c>
      <c r="C500" t="s">
        <v>180</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485</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486</v>
      </c>
      <c r="D502" t="s">
        <v>47</v>
      </c>
      <c r="E502">
        <v>2022</v>
      </c>
      <c r="F502" t="s">
        <v>20</v>
      </c>
      <c r="G502" t="s">
        <v>21</v>
      </c>
      <c r="H502" t="s">
        <v>15</v>
      </c>
      <c r="I502" t="s">
        <v>22</v>
      </c>
      <c r="J502">
        <v>0</v>
      </c>
      <c r="K502">
        <v>6.67</v>
      </c>
      <c r="L502">
        <v>90.551400000000001</v>
      </c>
      <c r="M502">
        <v>4.8</v>
      </c>
    </row>
    <row r="503" spans="1:13" x14ac:dyDescent="0.25">
      <c r="A503" t="s">
        <v>10</v>
      </c>
      <c r="B503">
        <v>502</v>
      </c>
      <c r="C503" t="s">
        <v>487</v>
      </c>
      <c r="D503" t="s">
        <v>12</v>
      </c>
      <c r="E503">
        <v>2018</v>
      </c>
      <c r="F503" t="s">
        <v>44</v>
      </c>
      <c r="G503" t="s">
        <v>21</v>
      </c>
      <c r="H503" t="s">
        <v>15</v>
      </c>
      <c r="I503" t="s">
        <v>45</v>
      </c>
      <c r="J503">
        <v>4.8738406999999997E-2</v>
      </c>
      <c r="L503">
        <v>152.8682</v>
      </c>
      <c r="M503">
        <v>4.8</v>
      </c>
    </row>
    <row r="504" spans="1:13" x14ac:dyDescent="0.25">
      <c r="A504" t="s">
        <v>10</v>
      </c>
      <c r="B504">
        <v>503</v>
      </c>
      <c r="C504" t="s">
        <v>488</v>
      </c>
      <c r="D504" t="s">
        <v>53</v>
      </c>
      <c r="E504">
        <v>2018</v>
      </c>
      <c r="F504" t="s">
        <v>44</v>
      </c>
      <c r="G504" t="s">
        <v>21</v>
      </c>
      <c r="H504" t="s">
        <v>15</v>
      </c>
      <c r="I504" t="s">
        <v>45</v>
      </c>
      <c r="J504">
        <v>3.670437E-2</v>
      </c>
      <c r="L504">
        <v>228.1352</v>
      </c>
      <c r="M504">
        <v>4.8</v>
      </c>
    </row>
    <row r="505" spans="1:13" x14ac:dyDescent="0.25">
      <c r="A505" t="s">
        <v>10</v>
      </c>
      <c r="B505">
        <v>504</v>
      </c>
      <c r="C505" t="s">
        <v>489</v>
      </c>
      <c r="D505" t="s">
        <v>158</v>
      </c>
      <c r="E505">
        <v>2018</v>
      </c>
      <c r="F505" t="s">
        <v>44</v>
      </c>
      <c r="G505" t="s">
        <v>21</v>
      </c>
      <c r="H505" t="s">
        <v>15</v>
      </c>
      <c r="I505" t="s">
        <v>45</v>
      </c>
      <c r="J505">
        <v>5.436436E-2</v>
      </c>
      <c r="L505">
        <v>63.816800000000001</v>
      </c>
      <c r="M505">
        <v>4.8</v>
      </c>
    </row>
    <row r="506" spans="1:13" x14ac:dyDescent="0.25">
      <c r="A506" t="s">
        <v>17</v>
      </c>
      <c r="B506">
        <v>505</v>
      </c>
      <c r="C506" t="s">
        <v>490</v>
      </c>
      <c r="D506" t="s">
        <v>94</v>
      </c>
      <c r="E506">
        <v>2020</v>
      </c>
      <c r="F506" t="s">
        <v>36</v>
      </c>
      <c r="G506" t="s">
        <v>34</v>
      </c>
      <c r="H506" t="s">
        <v>26</v>
      </c>
      <c r="I506" t="s">
        <v>16</v>
      </c>
      <c r="J506">
        <v>0.175103435</v>
      </c>
      <c r="K506">
        <v>9.1</v>
      </c>
      <c r="L506">
        <v>127.53619999999999</v>
      </c>
      <c r="M506">
        <v>4.7</v>
      </c>
    </row>
    <row r="507" spans="1:13" x14ac:dyDescent="0.25">
      <c r="A507" t="s">
        <v>17</v>
      </c>
      <c r="B507">
        <v>506</v>
      </c>
      <c r="C507" t="s">
        <v>429</v>
      </c>
      <c r="D507" t="s">
        <v>47</v>
      </c>
      <c r="E507">
        <v>2017</v>
      </c>
      <c r="F507" t="s">
        <v>49</v>
      </c>
      <c r="G507" t="s">
        <v>34</v>
      </c>
      <c r="H507" t="s">
        <v>26</v>
      </c>
      <c r="I507" t="s">
        <v>16</v>
      </c>
      <c r="J507">
        <v>6.6922802000000003E-2</v>
      </c>
      <c r="K507">
        <v>19.7</v>
      </c>
      <c r="L507">
        <v>174.83699999999999</v>
      </c>
      <c r="M507">
        <v>4.7</v>
      </c>
    </row>
    <row r="508" spans="1:13" x14ac:dyDescent="0.25">
      <c r="A508" t="s">
        <v>17</v>
      </c>
      <c r="B508">
        <v>507</v>
      </c>
      <c r="C508" t="s">
        <v>491</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120</v>
      </c>
      <c r="D509" t="s">
        <v>94</v>
      </c>
      <c r="E509">
        <v>2018</v>
      </c>
      <c r="F509" t="s">
        <v>44</v>
      </c>
      <c r="G509" t="s">
        <v>21</v>
      </c>
      <c r="H509" t="s">
        <v>15</v>
      </c>
      <c r="I509" t="s">
        <v>45</v>
      </c>
      <c r="J509">
        <v>7.8912472999999997E-2</v>
      </c>
      <c r="L509">
        <v>99.904200000000003</v>
      </c>
      <c r="M509">
        <v>4.7</v>
      </c>
    </row>
    <row r="510" spans="1:13" x14ac:dyDescent="0.25">
      <c r="A510" t="s">
        <v>17</v>
      </c>
      <c r="B510">
        <v>509</v>
      </c>
      <c r="C510" t="s">
        <v>492</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138</v>
      </c>
      <c r="D511" t="s">
        <v>28</v>
      </c>
      <c r="E511">
        <v>2020</v>
      </c>
      <c r="F511" t="s">
        <v>36</v>
      </c>
      <c r="G511" t="s">
        <v>34</v>
      </c>
      <c r="H511" t="s">
        <v>15</v>
      </c>
      <c r="I511" t="s">
        <v>16</v>
      </c>
      <c r="J511">
        <v>0.112859454</v>
      </c>
      <c r="K511">
        <v>12.5</v>
      </c>
      <c r="L511">
        <v>118.34399999999999</v>
      </c>
      <c r="M511">
        <v>4.7</v>
      </c>
    </row>
    <row r="512" spans="1:13" x14ac:dyDescent="0.25">
      <c r="A512" t="s">
        <v>17</v>
      </c>
      <c r="B512">
        <v>511</v>
      </c>
      <c r="C512" t="s">
        <v>493</v>
      </c>
      <c r="D512" t="s">
        <v>53</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494</v>
      </c>
      <c r="D513" t="s">
        <v>66</v>
      </c>
      <c r="E513">
        <v>2012</v>
      </c>
      <c r="F513" t="s">
        <v>13</v>
      </c>
      <c r="G513" t="s">
        <v>14</v>
      </c>
      <c r="H513" t="s">
        <v>15</v>
      </c>
      <c r="I513" t="s">
        <v>16</v>
      </c>
      <c r="J513">
        <v>0</v>
      </c>
      <c r="K513">
        <v>6.03</v>
      </c>
      <c r="L513">
        <v>175.1028</v>
      </c>
      <c r="M513">
        <v>4.7</v>
      </c>
    </row>
    <row r="514" spans="1:13" x14ac:dyDescent="0.25">
      <c r="A514" t="s">
        <v>17</v>
      </c>
      <c r="B514">
        <v>513</v>
      </c>
      <c r="C514" t="s">
        <v>495</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496</v>
      </c>
      <c r="D515" t="s">
        <v>19</v>
      </c>
      <c r="E515">
        <v>2012</v>
      </c>
      <c r="F515" t="s">
        <v>13</v>
      </c>
      <c r="G515" t="s">
        <v>14</v>
      </c>
      <c r="H515" t="s">
        <v>15</v>
      </c>
      <c r="I515" t="s">
        <v>16</v>
      </c>
      <c r="J515">
        <v>1.2657494E-2</v>
      </c>
      <c r="K515">
        <v>16.5</v>
      </c>
      <c r="L515">
        <v>36.3506</v>
      </c>
      <c r="M515">
        <v>4.7</v>
      </c>
    </row>
    <row r="516" spans="1:13" x14ac:dyDescent="0.25">
      <c r="A516" t="s">
        <v>10</v>
      </c>
      <c r="B516">
        <v>515</v>
      </c>
      <c r="C516" t="s">
        <v>497</v>
      </c>
      <c r="D516" t="s">
        <v>56</v>
      </c>
      <c r="E516">
        <v>2012</v>
      </c>
      <c r="F516" t="s">
        <v>13</v>
      </c>
      <c r="G516" t="s">
        <v>14</v>
      </c>
      <c r="H516" t="s">
        <v>15</v>
      </c>
      <c r="I516" t="s">
        <v>16</v>
      </c>
      <c r="J516">
        <v>1.60526E-2</v>
      </c>
      <c r="K516">
        <v>17.600000000000001</v>
      </c>
      <c r="L516">
        <v>43.940199999999997</v>
      </c>
      <c r="M516">
        <v>4.7</v>
      </c>
    </row>
    <row r="517" spans="1:13" x14ac:dyDescent="0.25">
      <c r="A517" t="s">
        <v>10</v>
      </c>
      <c r="B517">
        <v>516</v>
      </c>
      <c r="C517" t="s">
        <v>153</v>
      </c>
      <c r="D517" t="s">
        <v>73</v>
      </c>
      <c r="E517">
        <v>2012</v>
      </c>
      <c r="F517" t="s">
        <v>13</v>
      </c>
      <c r="G517" t="s">
        <v>14</v>
      </c>
      <c r="H517" t="s">
        <v>15</v>
      </c>
      <c r="I517" t="s">
        <v>16</v>
      </c>
      <c r="J517">
        <v>5.6406128999999999E-2</v>
      </c>
      <c r="K517">
        <v>13.85</v>
      </c>
      <c r="L517">
        <v>231.43</v>
      </c>
      <c r="M517">
        <v>4.7</v>
      </c>
    </row>
    <row r="518" spans="1:13" x14ac:dyDescent="0.25">
      <c r="A518" t="s">
        <v>10</v>
      </c>
      <c r="B518">
        <v>517</v>
      </c>
      <c r="C518" t="s">
        <v>159</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498</v>
      </c>
      <c r="D519" t="s">
        <v>66</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499</v>
      </c>
      <c r="D520" t="s">
        <v>24</v>
      </c>
      <c r="E520">
        <v>2012</v>
      </c>
      <c r="F520" t="s">
        <v>13</v>
      </c>
      <c r="G520" t="s">
        <v>14</v>
      </c>
      <c r="H520" t="s">
        <v>15</v>
      </c>
      <c r="I520" t="s">
        <v>16</v>
      </c>
      <c r="J520">
        <v>0</v>
      </c>
      <c r="K520">
        <v>9.5</v>
      </c>
      <c r="L520">
        <v>228.46680000000001</v>
      </c>
      <c r="M520">
        <v>4.7</v>
      </c>
    </row>
    <row r="521" spans="1:13" x14ac:dyDescent="0.25">
      <c r="A521" t="s">
        <v>10</v>
      </c>
      <c r="B521">
        <v>520</v>
      </c>
      <c r="C521" t="s">
        <v>364</v>
      </c>
      <c r="D521" t="s">
        <v>47</v>
      </c>
      <c r="E521">
        <v>2012</v>
      </c>
      <c r="F521" t="s">
        <v>13</v>
      </c>
      <c r="G521" t="s">
        <v>14</v>
      </c>
      <c r="H521" t="s">
        <v>15</v>
      </c>
      <c r="I521" t="s">
        <v>16</v>
      </c>
      <c r="J521">
        <v>1.4234594999999999E-2</v>
      </c>
      <c r="K521">
        <v>9.6</v>
      </c>
      <c r="L521">
        <v>190.28720000000001</v>
      </c>
      <c r="M521">
        <v>4.7</v>
      </c>
    </row>
    <row r="522" spans="1:13" x14ac:dyDescent="0.25">
      <c r="A522" t="s">
        <v>10</v>
      </c>
      <c r="B522">
        <v>521</v>
      </c>
      <c r="C522" t="s">
        <v>500</v>
      </c>
      <c r="D522" t="s">
        <v>47</v>
      </c>
      <c r="E522">
        <v>2012</v>
      </c>
      <c r="F522" t="s">
        <v>13</v>
      </c>
      <c r="G522" t="s">
        <v>14</v>
      </c>
      <c r="H522" t="s">
        <v>15</v>
      </c>
      <c r="I522" t="s">
        <v>16</v>
      </c>
      <c r="J522">
        <v>3.0672457E-2</v>
      </c>
      <c r="K522">
        <v>15.7</v>
      </c>
      <c r="L522">
        <v>253.17240000000001</v>
      </c>
      <c r="M522">
        <v>4.7</v>
      </c>
    </row>
    <row r="523" spans="1:13" x14ac:dyDescent="0.25">
      <c r="A523" t="s">
        <v>17</v>
      </c>
      <c r="B523">
        <v>522</v>
      </c>
      <c r="C523" t="s">
        <v>501</v>
      </c>
      <c r="D523" t="s">
        <v>66</v>
      </c>
      <c r="E523">
        <v>2018</v>
      </c>
      <c r="F523" t="s">
        <v>137</v>
      </c>
      <c r="G523" t="s">
        <v>14</v>
      </c>
      <c r="H523" t="s">
        <v>26</v>
      </c>
      <c r="I523" t="s">
        <v>39</v>
      </c>
      <c r="J523">
        <v>0.17021367600000001</v>
      </c>
      <c r="L523">
        <v>89.585599999999999</v>
      </c>
      <c r="M523">
        <v>4.7</v>
      </c>
    </row>
    <row r="524" spans="1:13" x14ac:dyDescent="0.25">
      <c r="A524" t="s">
        <v>17</v>
      </c>
      <c r="B524">
        <v>523</v>
      </c>
      <c r="C524" t="s">
        <v>218</v>
      </c>
      <c r="D524" t="s">
        <v>47</v>
      </c>
      <c r="E524">
        <v>2018</v>
      </c>
      <c r="F524" t="s">
        <v>137</v>
      </c>
      <c r="G524" t="s">
        <v>14</v>
      </c>
      <c r="H524" t="s">
        <v>26</v>
      </c>
      <c r="I524" t="s">
        <v>39</v>
      </c>
      <c r="J524">
        <v>5.8092550999999999E-2</v>
      </c>
      <c r="L524">
        <v>172.04220000000001</v>
      </c>
      <c r="M524">
        <v>4.7</v>
      </c>
    </row>
    <row r="525" spans="1:13" x14ac:dyDescent="0.25">
      <c r="A525" t="s">
        <v>10</v>
      </c>
      <c r="B525">
        <v>524</v>
      </c>
      <c r="C525" t="s">
        <v>502</v>
      </c>
      <c r="D525" t="s">
        <v>24</v>
      </c>
      <c r="E525">
        <v>2018</v>
      </c>
      <c r="F525" t="s">
        <v>137</v>
      </c>
      <c r="G525" t="s">
        <v>14</v>
      </c>
      <c r="H525" t="s">
        <v>26</v>
      </c>
      <c r="I525" t="s">
        <v>39</v>
      </c>
      <c r="J525">
        <v>7.6868664000000003E-2</v>
      </c>
      <c r="L525">
        <v>62.119399999999999</v>
      </c>
      <c r="M525">
        <v>4.7</v>
      </c>
    </row>
    <row r="526" spans="1:13" x14ac:dyDescent="0.25">
      <c r="A526" t="s">
        <v>10</v>
      </c>
      <c r="B526">
        <v>525</v>
      </c>
      <c r="C526" t="s">
        <v>503</v>
      </c>
      <c r="D526" t="s">
        <v>47</v>
      </c>
      <c r="E526">
        <v>2018</v>
      </c>
      <c r="F526" t="s">
        <v>137</v>
      </c>
      <c r="G526" t="s">
        <v>14</v>
      </c>
      <c r="H526" t="s">
        <v>26</v>
      </c>
      <c r="I526" t="s">
        <v>39</v>
      </c>
      <c r="J526">
        <v>0.127599399</v>
      </c>
      <c r="L526">
        <v>118.9098</v>
      </c>
      <c r="M526">
        <v>4.7</v>
      </c>
    </row>
    <row r="527" spans="1:13" x14ac:dyDescent="0.25">
      <c r="A527" t="s">
        <v>17</v>
      </c>
      <c r="B527">
        <v>526</v>
      </c>
      <c r="C527" t="s">
        <v>504</v>
      </c>
      <c r="D527" t="s">
        <v>66</v>
      </c>
      <c r="E527">
        <v>2016</v>
      </c>
      <c r="F527" t="s">
        <v>25</v>
      </c>
      <c r="G527" t="s">
        <v>14</v>
      </c>
      <c r="H527" t="s">
        <v>26</v>
      </c>
      <c r="I527" t="s">
        <v>16</v>
      </c>
      <c r="J527">
        <v>3.1898175000000001E-2</v>
      </c>
      <c r="K527">
        <v>6.38</v>
      </c>
      <c r="L527">
        <v>177.43440000000001</v>
      </c>
      <c r="M527">
        <v>4.7</v>
      </c>
    </row>
    <row r="528" spans="1:13" x14ac:dyDescent="0.25">
      <c r="A528" t="s">
        <v>17</v>
      </c>
      <c r="B528">
        <v>527</v>
      </c>
      <c r="C528" t="s">
        <v>505</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324</v>
      </c>
      <c r="D529" t="s">
        <v>60</v>
      </c>
      <c r="E529">
        <v>2016</v>
      </c>
      <c r="F529" t="s">
        <v>25</v>
      </c>
      <c r="G529" t="s">
        <v>14</v>
      </c>
      <c r="H529" t="s">
        <v>26</v>
      </c>
      <c r="I529" t="s">
        <v>16</v>
      </c>
      <c r="J529">
        <v>7.0247588999999999E-2</v>
      </c>
      <c r="K529">
        <v>8.01</v>
      </c>
      <c r="L529">
        <v>37.553199999999997</v>
      </c>
      <c r="M529">
        <v>4.7</v>
      </c>
    </row>
    <row r="530" spans="1:13" x14ac:dyDescent="0.25">
      <c r="A530" t="s">
        <v>17</v>
      </c>
      <c r="B530">
        <v>529</v>
      </c>
      <c r="C530" t="s">
        <v>506</v>
      </c>
      <c r="D530" t="s">
        <v>60</v>
      </c>
      <c r="E530">
        <v>2016</v>
      </c>
      <c r="F530" t="s">
        <v>25</v>
      </c>
      <c r="G530" t="s">
        <v>14</v>
      </c>
      <c r="H530" t="s">
        <v>26</v>
      </c>
      <c r="I530" t="s">
        <v>16</v>
      </c>
      <c r="J530">
        <v>2.0920179000000001E-2</v>
      </c>
      <c r="K530">
        <v>14.7</v>
      </c>
      <c r="L530">
        <v>143.81280000000001</v>
      </c>
      <c r="M530">
        <v>4.7</v>
      </c>
    </row>
    <row r="531" spans="1:13" x14ac:dyDescent="0.25">
      <c r="A531" t="s">
        <v>17</v>
      </c>
      <c r="B531">
        <v>530</v>
      </c>
      <c r="C531" t="s">
        <v>507</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508</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509</v>
      </c>
      <c r="D533" t="s">
        <v>53</v>
      </c>
      <c r="E533">
        <v>2016</v>
      </c>
      <c r="F533" t="s">
        <v>25</v>
      </c>
      <c r="G533" t="s">
        <v>14</v>
      </c>
      <c r="H533" t="s">
        <v>26</v>
      </c>
      <c r="I533" t="s">
        <v>16</v>
      </c>
      <c r="J533">
        <v>1.2717946000000001E-2</v>
      </c>
      <c r="K533">
        <v>6.32</v>
      </c>
      <c r="L533">
        <v>40.282200000000003</v>
      </c>
      <c r="M533">
        <v>4.7</v>
      </c>
    </row>
    <row r="534" spans="1:13" x14ac:dyDescent="0.25">
      <c r="A534" t="s">
        <v>10</v>
      </c>
      <c r="B534">
        <v>533</v>
      </c>
      <c r="C534" t="s">
        <v>510</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511</v>
      </c>
      <c r="D535" t="s">
        <v>66</v>
      </c>
      <c r="E535">
        <v>2016</v>
      </c>
      <c r="F535" t="s">
        <v>25</v>
      </c>
      <c r="G535" t="s">
        <v>14</v>
      </c>
      <c r="H535" t="s">
        <v>26</v>
      </c>
      <c r="I535" t="s">
        <v>16</v>
      </c>
      <c r="J535">
        <v>0</v>
      </c>
      <c r="K535">
        <v>11.5</v>
      </c>
      <c r="L535">
        <v>88.254000000000005</v>
      </c>
      <c r="M535">
        <v>4.7</v>
      </c>
    </row>
    <row r="536" spans="1:13" x14ac:dyDescent="0.25">
      <c r="A536" t="s">
        <v>10</v>
      </c>
      <c r="B536">
        <v>535</v>
      </c>
      <c r="C536" t="s">
        <v>512</v>
      </c>
      <c r="D536" t="s">
        <v>24</v>
      </c>
      <c r="E536">
        <v>2016</v>
      </c>
      <c r="F536" t="s">
        <v>25</v>
      </c>
      <c r="G536" t="s">
        <v>14</v>
      </c>
      <c r="H536" t="s">
        <v>26</v>
      </c>
      <c r="I536" t="s">
        <v>16</v>
      </c>
      <c r="J536">
        <v>3.0247903E-2</v>
      </c>
      <c r="K536">
        <v>5.88</v>
      </c>
      <c r="L536">
        <v>101.399</v>
      </c>
      <c r="M536">
        <v>4.7</v>
      </c>
    </row>
    <row r="537" spans="1:13" x14ac:dyDescent="0.25">
      <c r="A537" t="s">
        <v>10</v>
      </c>
      <c r="B537">
        <v>536</v>
      </c>
      <c r="C537" t="s">
        <v>315</v>
      </c>
      <c r="D537" t="s">
        <v>53</v>
      </c>
      <c r="E537">
        <v>2016</v>
      </c>
      <c r="F537" t="s">
        <v>25</v>
      </c>
      <c r="G537" t="s">
        <v>14</v>
      </c>
      <c r="H537" t="s">
        <v>26</v>
      </c>
      <c r="I537" t="s">
        <v>16</v>
      </c>
      <c r="J537">
        <v>2.4541277E-2</v>
      </c>
      <c r="K537">
        <v>5.63</v>
      </c>
      <c r="L537">
        <v>105.1306</v>
      </c>
      <c r="M537">
        <v>4.7</v>
      </c>
    </row>
    <row r="538" spans="1:13" x14ac:dyDescent="0.25">
      <c r="A538" t="s">
        <v>10</v>
      </c>
      <c r="B538">
        <v>537</v>
      </c>
      <c r="C538" t="s">
        <v>402</v>
      </c>
      <c r="D538" t="s">
        <v>47</v>
      </c>
      <c r="E538">
        <v>2016</v>
      </c>
      <c r="F538" t="s">
        <v>25</v>
      </c>
      <c r="G538" t="s">
        <v>14</v>
      </c>
      <c r="H538" t="s">
        <v>26</v>
      </c>
      <c r="I538" t="s">
        <v>16</v>
      </c>
      <c r="J538">
        <v>3.8528227999999998E-2</v>
      </c>
      <c r="K538">
        <v>16.7</v>
      </c>
      <c r="L538">
        <v>143.9102</v>
      </c>
      <c r="M538">
        <v>4.7</v>
      </c>
    </row>
    <row r="539" spans="1:13" x14ac:dyDescent="0.25">
      <c r="A539" t="s">
        <v>17</v>
      </c>
      <c r="B539">
        <v>538</v>
      </c>
      <c r="C539" t="s">
        <v>513</v>
      </c>
      <c r="D539" t="s">
        <v>94</v>
      </c>
      <c r="E539">
        <v>2015</v>
      </c>
      <c r="F539" t="s">
        <v>33</v>
      </c>
      <c r="G539" t="s">
        <v>34</v>
      </c>
      <c r="H539" t="s">
        <v>15</v>
      </c>
      <c r="I539" t="s">
        <v>16</v>
      </c>
      <c r="J539">
        <v>3.0219851999999998E-2</v>
      </c>
      <c r="K539">
        <v>10.395</v>
      </c>
      <c r="L539">
        <v>114.7176</v>
      </c>
      <c r="M539">
        <v>4.7</v>
      </c>
    </row>
    <row r="540" spans="1:13" x14ac:dyDescent="0.25">
      <c r="A540" t="s">
        <v>17</v>
      </c>
      <c r="B540">
        <v>539</v>
      </c>
      <c r="C540" t="s">
        <v>514</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515</v>
      </c>
      <c r="D541" t="s">
        <v>66</v>
      </c>
      <c r="E541">
        <v>2015</v>
      </c>
      <c r="F541" t="s">
        <v>33</v>
      </c>
      <c r="G541" t="s">
        <v>34</v>
      </c>
      <c r="H541" t="s">
        <v>15</v>
      </c>
      <c r="I541" t="s">
        <v>16</v>
      </c>
      <c r="J541">
        <v>5.6911107000000002E-2</v>
      </c>
      <c r="K541">
        <v>10.6</v>
      </c>
      <c r="L541">
        <v>233.96420000000001</v>
      </c>
      <c r="M541">
        <v>4.7</v>
      </c>
    </row>
    <row r="542" spans="1:13" x14ac:dyDescent="0.25">
      <c r="A542" t="s">
        <v>17</v>
      </c>
      <c r="B542">
        <v>541</v>
      </c>
      <c r="C542" t="s">
        <v>516</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507</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517</v>
      </c>
      <c r="D544" t="s">
        <v>41</v>
      </c>
      <c r="E544">
        <v>2015</v>
      </c>
      <c r="F544" t="s">
        <v>33</v>
      </c>
      <c r="G544" t="s">
        <v>34</v>
      </c>
      <c r="H544" t="s">
        <v>26</v>
      </c>
      <c r="I544" t="s">
        <v>16</v>
      </c>
      <c r="J544">
        <v>6.6065798999999995E-2</v>
      </c>
      <c r="K544">
        <v>20.2</v>
      </c>
      <c r="L544">
        <v>61.350999999999999</v>
      </c>
      <c r="M544">
        <v>4.7</v>
      </c>
    </row>
    <row r="545" spans="1:13" x14ac:dyDescent="0.25">
      <c r="A545" t="s">
        <v>17</v>
      </c>
      <c r="B545">
        <v>544</v>
      </c>
      <c r="C545" t="s">
        <v>518</v>
      </c>
      <c r="D545" t="s">
        <v>47</v>
      </c>
      <c r="E545">
        <v>2020</v>
      </c>
      <c r="F545" t="s">
        <v>36</v>
      </c>
      <c r="G545" t="s">
        <v>34</v>
      </c>
      <c r="H545" t="s">
        <v>30</v>
      </c>
      <c r="I545" t="s">
        <v>16</v>
      </c>
      <c r="J545">
        <v>7.1076054999999999E-2</v>
      </c>
      <c r="K545">
        <v>21.2</v>
      </c>
      <c r="L545">
        <v>174.83699999999999</v>
      </c>
      <c r="M545">
        <v>4.7</v>
      </c>
    </row>
    <row r="546" spans="1:13" x14ac:dyDescent="0.25">
      <c r="A546" t="s">
        <v>10</v>
      </c>
      <c r="B546">
        <v>545</v>
      </c>
      <c r="C546" t="s">
        <v>308</v>
      </c>
      <c r="D546" t="s">
        <v>94</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401</v>
      </c>
      <c r="D547" t="s">
        <v>47</v>
      </c>
      <c r="E547">
        <v>2015</v>
      </c>
      <c r="F547" t="s">
        <v>33</v>
      </c>
      <c r="G547" t="s">
        <v>34</v>
      </c>
      <c r="H547" t="s">
        <v>30</v>
      </c>
      <c r="I547" t="s">
        <v>16</v>
      </c>
      <c r="J547">
        <v>9.9589410000000007E-3</v>
      </c>
      <c r="K547">
        <v>14.85</v>
      </c>
      <c r="L547">
        <v>157.96299999999999</v>
      </c>
      <c r="M547">
        <v>4.7</v>
      </c>
    </row>
    <row r="548" spans="1:13" x14ac:dyDescent="0.25">
      <c r="A548" t="s">
        <v>10</v>
      </c>
      <c r="B548">
        <v>547</v>
      </c>
      <c r="C548" t="s">
        <v>519</v>
      </c>
      <c r="D548" t="s">
        <v>32</v>
      </c>
      <c r="E548">
        <v>2020</v>
      </c>
      <c r="F548" t="s">
        <v>36</v>
      </c>
      <c r="G548" t="s">
        <v>34</v>
      </c>
      <c r="H548" t="s">
        <v>15</v>
      </c>
      <c r="I548" t="s">
        <v>16</v>
      </c>
      <c r="J548">
        <v>0</v>
      </c>
      <c r="K548">
        <v>8.27</v>
      </c>
      <c r="L548">
        <v>183.29239999999999</v>
      </c>
      <c r="M548">
        <v>4.7</v>
      </c>
    </row>
    <row r="549" spans="1:13" x14ac:dyDescent="0.25">
      <c r="A549" t="s">
        <v>17</v>
      </c>
      <c r="B549">
        <v>548</v>
      </c>
      <c r="C549" t="s">
        <v>200</v>
      </c>
      <c r="D549" t="s">
        <v>28</v>
      </c>
      <c r="E549">
        <v>2017</v>
      </c>
      <c r="F549" t="s">
        <v>49</v>
      </c>
      <c r="G549" t="s">
        <v>34</v>
      </c>
      <c r="H549" t="s">
        <v>26</v>
      </c>
      <c r="I549" t="s">
        <v>16</v>
      </c>
      <c r="J549">
        <v>8.9660816000000004E-2</v>
      </c>
      <c r="K549">
        <v>14.1</v>
      </c>
      <c r="L549">
        <v>140.0496</v>
      </c>
      <c r="M549">
        <v>4.7</v>
      </c>
    </row>
    <row r="550" spans="1:13" x14ac:dyDescent="0.25">
      <c r="A550" t="s">
        <v>17</v>
      </c>
      <c r="B550">
        <v>549</v>
      </c>
      <c r="C550" t="s">
        <v>520</v>
      </c>
      <c r="D550" t="s">
        <v>28</v>
      </c>
      <c r="E550">
        <v>2017</v>
      </c>
      <c r="F550" t="s">
        <v>49</v>
      </c>
      <c r="G550" t="s">
        <v>34</v>
      </c>
      <c r="H550" t="s">
        <v>26</v>
      </c>
      <c r="I550" t="s">
        <v>16</v>
      </c>
      <c r="J550">
        <v>3.5263497999999997E-2</v>
      </c>
      <c r="K550">
        <v>14.15</v>
      </c>
      <c r="L550">
        <v>254.8014</v>
      </c>
      <c r="M550">
        <v>4.7</v>
      </c>
    </row>
    <row r="551" spans="1:13" x14ac:dyDescent="0.25">
      <c r="A551" t="s">
        <v>17</v>
      </c>
      <c r="B551">
        <v>550</v>
      </c>
      <c r="C551" t="s">
        <v>43</v>
      </c>
      <c r="D551" t="s">
        <v>28</v>
      </c>
      <c r="E551">
        <v>2017</v>
      </c>
      <c r="F551" t="s">
        <v>49</v>
      </c>
      <c r="G551" t="s">
        <v>34</v>
      </c>
      <c r="H551" t="s">
        <v>26</v>
      </c>
      <c r="I551" t="s">
        <v>16</v>
      </c>
      <c r="J551">
        <v>0.10203648</v>
      </c>
      <c r="K551">
        <v>16.7</v>
      </c>
      <c r="L551">
        <v>180.92920000000001</v>
      </c>
      <c r="M551">
        <v>4.7</v>
      </c>
    </row>
    <row r="552" spans="1:13" x14ac:dyDescent="0.25">
      <c r="A552" t="s">
        <v>17</v>
      </c>
      <c r="B552">
        <v>551</v>
      </c>
      <c r="C552" t="s">
        <v>521</v>
      </c>
      <c r="D552" t="s">
        <v>66</v>
      </c>
      <c r="E552">
        <v>2017</v>
      </c>
      <c r="F552" t="s">
        <v>49</v>
      </c>
      <c r="G552" t="s">
        <v>34</v>
      </c>
      <c r="H552" t="s">
        <v>26</v>
      </c>
      <c r="I552" t="s">
        <v>16</v>
      </c>
      <c r="J552">
        <v>3.5057687999999997E-2</v>
      </c>
      <c r="K552">
        <v>17.25</v>
      </c>
      <c r="L552">
        <v>91.611999999999995</v>
      </c>
      <c r="M552">
        <v>4.7</v>
      </c>
    </row>
    <row r="553" spans="1:13" x14ac:dyDescent="0.25">
      <c r="A553" t="s">
        <v>17</v>
      </c>
      <c r="B553">
        <v>552</v>
      </c>
      <c r="C553" t="s">
        <v>522</v>
      </c>
      <c r="D553" t="s">
        <v>47</v>
      </c>
      <c r="E553">
        <v>2017</v>
      </c>
      <c r="F553" t="s">
        <v>49</v>
      </c>
      <c r="G553" t="s">
        <v>34</v>
      </c>
      <c r="H553" t="s">
        <v>26</v>
      </c>
      <c r="I553" t="s">
        <v>16</v>
      </c>
      <c r="J553">
        <v>0.103731617</v>
      </c>
      <c r="K553">
        <v>9.3949999999999996</v>
      </c>
      <c r="L553">
        <v>236.9932</v>
      </c>
      <c r="M553">
        <v>4.7</v>
      </c>
    </row>
    <row r="554" spans="1:13" x14ac:dyDescent="0.25">
      <c r="A554" t="s">
        <v>10</v>
      </c>
      <c r="B554">
        <v>553</v>
      </c>
      <c r="C554" t="s">
        <v>497</v>
      </c>
      <c r="D554" t="s">
        <v>56</v>
      </c>
      <c r="E554">
        <v>2017</v>
      </c>
      <c r="F554" t="s">
        <v>49</v>
      </c>
      <c r="G554" t="s">
        <v>34</v>
      </c>
      <c r="H554" t="s">
        <v>26</v>
      </c>
      <c r="I554" t="s">
        <v>16</v>
      </c>
      <c r="J554">
        <v>1.6024651000000001E-2</v>
      </c>
      <c r="K554">
        <v>17.600000000000001</v>
      </c>
      <c r="L554">
        <v>44.040199999999999</v>
      </c>
      <c r="M554">
        <v>4.7</v>
      </c>
    </row>
    <row r="555" spans="1:13" x14ac:dyDescent="0.25">
      <c r="A555" t="s">
        <v>10</v>
      </c>
      <c r="B555">
        <v>554</v>
      </c>
      <c r="C555" t="s">
        <v>424</v>
      </c>
      <c r="D555" t="s">
        <v>24</v>
      </c>
      <c r="E555">
        <v>2017</v>
      </c>
      <c r="F555" t="s">
        <v>49</v>
      </c>
      <c r="G555" t="s">
        <v>34</v>
      </c>
      <c r="H555" t="s">
        <v>26</v>
      </c>
      <c r="I555" t="s">
        <v>16</v>
      </c>
      <c r="J555">
        <v>9.0896452000000003E-2</v>
      </c>
      <c r="K555">
        <v>14.35</v>
      </c>
      <c r="L555">
        <v>231.29839999999999</v>
      </c>
      <c r="M555">
        <v>4.7</v>
      </c>
    </row>
    <row r="556" spans="1:13" x14ac:dyDescent="0.25">
      <c r="A556" t="s">
        <v>10</v>
      </c>
      <c r="B556">
        <v>555</v>
      </c>
      <c r="C556" t="s">
        <v>523</v>
      </c>
      <c r="D556" t="s">
        <v>24</v>
      </c>
      <c r="E556">
        <v>2017</v>
      </c>
      <c r="F556" t="s">
        <v>49</v>
      </c>
      <c r="G556" t="s">
        <v>34</v>
      </c>
      <c r="H556" t="s">
        <v>26</v>
      </c>
      <c r="I556" t="s">
        <v>16</v>
      </c>
      <c r="J556">
        <v>6.2245149E-2</v>
      </c>
      <c r="K556">
        <v>18.5</v>
      </c>
      <c r="L556">
        <v>145.84180000000001</v>
      </c>
      <c r="M556">
        <v>4.7</v>
      </c>
    </row>
    <row r="557" spans="1:13" x14ac:dyDescent="0.25">
      <c r="A557" t="s">
        <v>10</v>
      </c>
      <c r="B557">
        <v>556</v>
      </c>
      <c r="C557" t="s">
        <v>360</v>
      </c>
      <c r="D557" t="s">
        <v>12</v>
      </c>
      <c r="E557">
        <v>2017</v>
      </c>
      <c r="F557" t="s">
        <v>49</v>
      </c>
      <c r="G557" t="s">
        <v>34</v>
      </c>
      <c r="H557" t="s">
        <v>26</v>
      </c>
      <c r="I557" t="s">
        <v>16</v>
      </c>
      <c r="J557">
        <v>0.15209903299999999</v>
      </c>
      <c r="K557">
        <v>12.85</v>
      </c>
      <c r="L557">
        <v>252.63820000000001</v>
      </c>
      <c r="M557">
        <v>4.7</v>
      </c>
    </row>
    <row r="558" spans="1:13" x14ac:dyDescent="0.25">
      <c r="A558" t="s">
        <v>10</v>
      </c>
      <c r="B558">
        <v>557</v>
      </c>
      <c r="C558" t="s">
        <v>524</v>
      </c>
      <c r="D558" t="s">
        <v>12</v>
      </c>
      <c r="E558">
        <v>2017</v>
      </c>
      <c r="F558" t="s">
        <v>49</v>
      </c>
      <c r="G558" t="s">
        <v>34</v>
      </c>
      <c r="H558" t="s">
        <v>26</v>
      </c>
      <c r="I558" t="s">
        <v>16</v>
      </c>
      <c r="J558">
        <v>5.4584207000000003E-2</v>
      </c>
      <c r="K558">
        <v>20.100000000000001</v>
      </c>
      <c r="L558">
        <v>193.38200000000001</v>
      </c>
      <c r="M558">
        <v>4.7</v>
      </c>
    </row>
    <row r="559" spans="1:13" x14ac:dyDescent="0.25">
      <c r="A559" t="s">
        <v>10</v>
      </c>
      <c r="B559">
        <v>558</v>
      </c>
      <c r="C559" t="s">
        <v>525</v>
      </c>
      <c r="D559" t="s">
        <v>53</v>
      </c>
      <c r="E559">
        <v>2017</v>
      </c>
      <c r="F559" t="s">
        <v>49</v>
      </c>
      <c r="G559" t="s">
        <v>34</v>
      </c>
      <c r="H559" t="s">
        <v>26</v>
      </c>
      <c r="I559" t="s">
        <v>16</v>
      </c>
      <c r="J559">
        <v>6.9574013000000004E-2</v>
      </c>
      <c r="K559">
        <v>11.395</v>
      </c>
      <c r="L559">
        <v>232.86160000000001</v>
      </c>
      <c r="M559">
        <v>4.7</v>
      </c>
    </row>
    <row r="560" spans="1:13" x14ac:dyDescent="0.25">
      <c r="A560" t="s">
        <v>17</v>
      </c>
      <c r="B560">
        <v>559</v>
      </c>
      <c r="C560" t="s">
        <v>87</v>
      </c>
      <c r="D560" t="s">
        <v>47</v>
      </c>
      <c r="E560">
        <v>2011</v>
      </c>
      <c r="F560" t="s">
        <v>38</v>
      </c>
      <c r="G560" t="s">
        <v>21</v>
      </c>
      <c r="H560" t="s">
        <v>15</v>
      </c>
      <c r="I560" t="s">
        <v>39</v>
      </c>
      <c r="J560">
        <v>0.29182661599999998</v>
      </c>
      <c r="K560">
        <v>9.3000000000000007</v>
      </c>
      <c r="L560">
        <v>107.1964</v>
      </c>
      <c r="M560">
        <v>4.7</v>
      </c>
    </row>
    <row r="561" spans="1:13" x14ac:dyDescent="0.25">
      <c r="A561" t="s">
        <v>17</v>
      </c>
      <c r="B561">
        <v>560</v>
      </c>
      <c r="C561" t="s">
        <v>226</v>
      </c>
      <c r="D561" t="s">
        <v>66</v>
      </c>
      <c r="E561">
        <v>2011</v>
      </c>
      <c r="F561" t="s">
        <v>38</v>
      </c>
      <c r="G561" t="s">
        <v>21</v>
      </c>
      <c r="H561" t="s">
        <v>15</v>
      </c>
      <c r="I561" t="s">
        <v>39</v>
      </c>
      <c r="J561">
        <v>8.7625559999999995E-3</v>
      </c>
      <c r="K561">
        <v>19.850000000000001</v>
      </c>
      <c r="L561">
        <v>266.6884</v>
      </c>
      <c r="M561">
        <v>4.7</v>
      </c>
    </row>
    <row r="562" spans="1:13" x14ac:dyDescent="0.25">
      <c r="A562" t="s">
        <v>17</v>
      </c>
      <c r="B562">
        <v>561</v>
      </c>
      <c r="C562" t="s">
        <v>526</v>
      </c>
      <c r="D562" t="s">
        <v>24</v>
      </c>
      <c r="E562">
        <v>2011</v>
      </c>
      <c r="F562" t="s">
        <v>38</v>
      </c>
      <c r="G562" t="s">
        <v>21</v>
      </c>
      <c r="H562" t="s">
        <v>15</v>
      </c>
      <c r="I562" t="s">
        <v>39</v>
      </c>
      <c r="J562">
        <v>8.7559621000000004E-2</v>
      </c>
      <c r="K562">
        <v>7.36</v>
      </c>
      <c r="L562">
        <v>55.258800000000001</v>
      </c>
      <c r="M562">
        <v>4.7</v>
      </c>
    </row>
    <row r="563" spans="1:13" x14ac:dyDescent="0.25">
      <c r="A563" t="s">
        <v>17</v>
      </c>
      <c r="B563">
        <v>562</v>
      </c>
      <c r="C563" t="s">
        <v>527</v>
      </c>
      <c r="D563" t="s">
        <v>19</v>
      </c>
      <c r="E563">
        <v>2011</v>
      </c>
      <c r="F563" t="s">
        <v>38</v>
      </c>
      <c r="G563" t="s">
        <v>21</v>
      </c>
      <c r="H563" t="s">
        <v>15</v>
      </c>
      <c r="I563" t="s">
        <v>39</v>
      </c>
      <c r="J563">
        <v>4.0969757000000002E-2</v>
      </c>
      <c r="K563">
        <v>9.6</v>
      </c>
      <c r="L563">
        <v>188.72139999999999</v>
      </c>
      <c r="M563">
        <v>4.7</v>
      </c>
    </row>
    <row r="564" spans="1:13" x14ac:dyDescent="0.25">
      <c r="A564" t="s">
        <v>10</v>
      </c>
      <c r="B564">
        <v>563</v>
      </c>
      <c r="C564" t="s">
        <v>528</v>
      </c>
      <c r="D564" t="s">
        <v>24</v>
      </c>
      <c r="E564">
        <v>2011</v>
      </c>
      <c r="F564" t="s">
        <v>38</v>
      </c>
      <c r="G564" t="s">
        <v>21</v>
      </c>
      <c r="H564" t="s">
        <v>30</v>
      </c>
      <c r="I564" t="s">
        <v>39</v>
      </c>
      <c r="J564">
        <v>0.25109474700000001</v>
      </c>
      <c r="K564">
        <v>7.8250000000000002</v>
      </c>
      <c r="L564">
        <v>156.62880000000001</v>
      </c>
      <c r="M564">
        <v>4.7</v>
      </c>
    </row>
    <row r="565" spans="1:13" x14ac:dyDescent="0.25">
      <c r="A565" t="s">
        <v>10</v>
      </c>
      <c r="B565">
        <v>564</v>
      </c>
      <c r="C565" t="s">
        <v>529</v>
      </c>
      <c r="D565" t="s">
        <v>47</v>
      </c>
      <c r="E565">
        <v>2011</v>
      </c>
      <c r="F565" t="s">
        <v>38</v>
      </c>
      <c r="G565" t="s">
        <v>21</v>
      </c>
      <c r="H565" t="s">
        <v>26</v>
      </c>
      <c r="I565" t="s">
        <v>39</v>
      </c>
      <c r="J565">
        <v>3.1069993000000001E-2</v>
      </c>
      <c r="K565">
        <v>19.350000000000001</v>
      </c>
      <c r="L565">
        <v>112.0544</v>
      </c>
      <c r="M565">
        <v>4.7</v>
      </c>
    </row>
    <row r="566" spans="1:13" x14ac:dyDescent="0.25">
      <c r="A566" t="s">
        <v>17</v>
      </c>
      <c r="B566">
        <v>565</v>
      </c>
      <c r="C566" t="s">
        <v>530</v>
      </c>
      <c r="D566" t="s">
        <v>94</v>
      </c>
      <c r="E566">
        <v>2014</v>
      </c>
      <c r="F566" t="s">
        <v>29</v>
      </c>
      <c r="G566" t="s">
        <v>21</v>
      </c>
      <c r="H566" t="s">
        <v>30</v>
      </c>
      <c r="I566" t="s">
        <v>16</v>
      </c>
      <c r="J566">
        <v>0.17606902299999999</v>
      </c>
      <c r="K566">
        <v>11.1</v>
      </c>
      <c r="L566">
        <v>156.7604</v>
      </c>
      <c r="M566">
        <v>4.7</v>
      </c>
    </row>
    <row r="567" spans="1:13" x14ac:dyDescent="0.25">
      <c r="A567" t="s">
        <v>17</v>
      </c>
      <c r="B567">
        <v>566</v>
      </c>
      <c r="C567" t="s">
        <v>463</v>
      </c>
      <c r="D567" t="s">
        <v>94</v>
      </c>
      <c r="E567">
        <v>2014</v>
      </c>
      <c r="F567" t="s">
        <v>29</v>
      </c>
      <c r="G567" t="s">
        <v>21</v>
      </c>
      <c r="H567" t="s">
        <v>30</v>
      </c>
      <c r="I567" t="s">
        <v>16</v>
      </c>
      <c r="J567">
        <v>7.3605395000000004E-2</v>
      </c>
      <c r="K567">
        <v>15.7</v>
      </c>
      <c r="L567">
        <v>249.67240000000001</v>
      </c>
      <c r="M567">
        <v>4.7</v>
      </c>
    </row>
    <row r="568" spans="1:13" x14ac:dyDescent="0.25">
      <c r="A568" t="s">
        <v>17</v>
      </c>
      <c r="B568">
        <v>567</v>
      </c>
      <c r="C568" t="s">
        <v>531</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532</v>
      </c>
      <c r="D569" t="s">
        <v>41</v>
      </c>
      <c r="E569">
        <v>2014</v>
      </c>
      <c r="F569" t="s">
        <v>29</v>
      </c>
      <c r="G569" t="s">
        <v>21</v>
      </c>
      <c r="H569" t="s">
        <v>30</v>
      </c>
      <c r="I569" t="s">
        <v>16</v>
      </c>
      <c r="J569">
        <v>9.6333029000000001E-2</v>
      </c>
      <c r="K569">
        <v>7.5</v>
      </c>
      <c r="L569">
        <v>57.858800000000002</v>
      </c>
      <c r="M569">
        <v>4.7</v>
      </c>
    </row>
    <row r="570" spans="1:13" x14ac:dyDescent="0.25">
      <c r="A570" t="s">
        <v>17</v>
      </c>
      <c r="B570">
        <v>569</v>
      </c>
      <c r="C570" t="s">
        <v>474</v>
      </c>
      <c r="D570" t="s">
        <v>41</v>
      </c>
      <c r="E570">
        <v>2014</v>
      </c>
      <c r="F570" t="s">
        <v>29</v>
      </c>
      <c r="G570" t="s">
        <v>21</v>
      </c>
      <c r="H570" t="s">
        <v>30</v>
      </c>
      <c r="I570" t="s">
        <v>16</v>
      </c>
      <c r="J570">
        <v>3.2741421999999999E-2</v>
      </c>
      <c r="K570">
        <v>20.5</v>
      </c>
      <c r="L570">
        <v>40.482199999999999</v>
      </c>
      <c r="M570">
        <v>4.7</v>
      </c>
    </row>
    <row r="571" spans="1:13" x14ac:dyDescent="0.25">
      <c r="A571" t="s">
        <v>17</v>
      </c>
      <c r="B571">
        <v>570</v>
      </c>
      <c r="C571" t="s">
        <v>533</v>
      </c>
      <c r="D571" t="s">
        <v>47</v>
      </c>
      <c r="E571">
        <v>2014</v>
      </c>
      <c r="F571" t="s">
        <v>29</v>
      </c>
      <c r="G571" t="s">
        <v>21</v>
      </c>
      <c r="H571" t="s">
        <v>30</v>
      </c>
      <c r="I571" t="s">
        <v>16</v>
      </c>
      <c r="J571">
        <v>0.103726639</v>
      </c>
      <c r="K571">
        <v>7.51</v>
      </c>
      <c r="L571">
        <v>110.6544</v>
      </c>
      <c r="M571">
        <v>4.7</v>
      </c>
    </row>
    <row r="572" spans="1:13" x14ac:dyDescent="0.25">
      <c r="A572" t="s">
        <v>10</v>
      </c>
      <c r="B572">
        <v>571</v>
      </c>
      <c r="C572" t="s">
        <v>263</v>
      </c>
      <c r="D572" t="s">
        <v>94</v>
      </c>
      <c r="E572">
        <v>2014</v>
      </c>
      <c r="F572" t="s">
        <v>29</v>
      </c>
      <c r="G572" t="s">
        <v>21</v>
      </c>
      <c r="H572" t="s">
        <v>30</v>
      </c>
      <c r="I572" t="s">
        <v>16</v>
      </c>
      <c r="J572">
        <v>0</v>
      </c>
      <c r="K572">
        <v>9.8000000000000007</v>
      </c>
      <c r="L572">
        <v>49.200800000000001</v>
      </c>
      <c r="M572">
        <v>4.7</v>
      </c>
    </row>
    <row r="573" spans="1:13" x14ac:dyDescent="0.25">
      <c r="A573" t="s">
        <v>17</v>
      </c>
      <c r="B573">
        <v>572</v>
      </c>
      <c r="C573" t="s">
        <v>534</v>
      </c>
      <c r="D573" t="s">
        <v>66</v>
      </c>
      <c r="E573">
        <v>2022</v>
      </c>
      <c r="F573" t="s">
        <v>20</v>
      </c>
      <c r="G573" t="s">
        <v>21</v>
      </c>
      <c r="H573" t="s">
        <v>15</v>
      </c>
      <c r="I573" t="s">
        <v>22</v>
      </c>
      <c r="J573">
        <v>0.102188428</v>
      </c>
      <c r="K573">
        <v>19.25</v>
      </c>
      <c r="L573">
        <v>54.395600000000002</v>
      </c>
      <c r="M573">
        <v>4.7</v>
      </c>
    </row>
    <row r="574" spans="1:13" x14ac:dyDescent="0.25">
      <c r="A574" t="s">
        <v>17</v>
      </c>
      <c r="B574">
        <v>573</v>
      </c>
      <c r="C574" t="s">
        <v>535</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478</v>
      </c>
      <c r="D575" t="s">
        <v>47</v>
      </c>
      <c r="E575">
        <v>2022</v>
      </c>
      <c r="F575" t="s">
        <v>20</v>
      </c>
      <c r="G575" t="s">
        <v>21</v>
      </c>
      <c r="H575" t="s">
        <v>15</v>
      </c>
      <c r="I575" t="s">
        <v>22</v>
      </c>
      <c r="J575">
        <v>2.9693277000000001E-2</v>
      </c>
      <c r="K575">
        <v>9.6950000000000003</v>
      </c>
      <c r="L575">
        <v>159.792</v>
      </c>
      <c r="M575">
        <v>4.7</v>
      </c>
    </row>
    <row r="576" spans="1:13" x14ac:dyDescent="0.25">
      <c r="A576" t="s">
        <v>10</v>
      </c>
      <c r="B576">
        <v>575</v>
      </c>
      <c r="C576" t="s">
        <v>422</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258</v>
      </c>
      <c r="D577" t="s">
        <v>47</v>
      </c>
      <c r="E577">
        <v>2022</v>
      </c>
      <c r="F577" t="s">
        <v>20</v>
      </c>
      <c r="G577" t="s">
        <v>21</v>
      </c>
      <c r="H577" t="s">
        <v>15</v>
      </c>
      <c r="I577" t="s">
        <v>22</v>
      </c>
      <c r="J577">
        <v>2.9129907E-2</v>
      </c>
      <c r="K577">
        <v>6.61</v>
      </c>
      <c r="L577">
        <v>188.4898</v>
      </c>
      <c r="M577">
        <v>4.7</v>
      </c>
    </row>
    <row r="578" spans="1:13" x14ac:dyDescent="0.25">
      <c r="A578" t="s">
        <v>10</v>
      </c>
      <c r="B578">
        <v>577</v>
      </c>
      <c r="C578" t="s">
        <v>276</v>
      </c>
      <c r="D578" t="s">
        <v>158</v>
      </c>
      <c r="E578">
        <v>2022</v>
      </c>
      <c r="F578" t="s">
        <v>20</v>
      </c>
      <c r="G578" t="s">
        <v>21</v>
      </c>
      <c r="H578" t="s">
        <v>15</v>
      </c>
      <c r="I578" t="s">
        <v>22</v>
      </c>
      <c r="J578">
        <v>5.6113669999999999E-3</v>
      </c>
      <c r="K578">
        <v>19.2</v>
      </c>
      <c r="L578">
        <v>226.2062</v>
      </c>
      <c r="M578">
        <v>4.7</v>
      </c>
    </row>
    <row r="579" spans="1:13" x14ac:dyDescent="0.25">
      <c r="A579" t="s">
        <v>17</v>
      </c>
      <c r="B579">
        <v>578</v>
      </c>
      <c r="C579" t="s">
        <v>471</v>
      </c>
      <c r="D579" t="s">
        <v>94</v>
      </c>
      <c r="E579">
        <v>2018</v>
      </c>
      <c r="F579" t="s">
        <v>44</v>
      </c>
      <c r="G579" t="s">
        <v>21</v>
      </c>
      <c r="H579" t="s">
        <v>15</v>
      </c>
      <c r="I579" t="s">
        <v>45</v>
      </c>
      <c r="J579">
        <v>0.10080442000000001</v>
      </c>
      <c r="L579">
        <v>45.474400000000003</v>
      </c>
      <c r="M579">
        <v>4.7</v>
      </c>
    </row>
    <row r="580" spans="1:13" x14ac:dyDescent="0.25">
      <c r="A580" t="s">
        <v>17</v>
      </c>
      <c r="B580">
        <v>579</v>
      </c>
      <c r="C580" t="s">
        <v>536</v>
      </c>
      <c r="D580" t="s">
        <v>28</v>
      </c>
      <c r="E580">
        <v>2018</v>
      </c>
      <c r="F580" t="s">
        <v>44</v>
      </c>
      <c r="G580" t="s">
        <v>21</v>
      </c>
      <c r="H580" t="s">
        <v>15</v>
      </c>
      <c r="I580" t="s">
        <v>45</v>
      </c>
      <c r="J580">
        <v>8.2152451000000001E-2</v>
      </c>
      <c r="L580">
        <v>179.90020000000001</v>
      </c>
      <c r="M580">
        <v>4.7</v>
      </c>
    </row>
    <row r="581" spans="1:13" x14ac:dyDescent="0.25">
      <c r="A581" t="s">
        <v>17</v>
      </c>
      <c r="B581">
        <v>580</v>
      </c>
      <c r="C581" t="s">
        <v>537</v>
      </c>
      <c r="D581" t="s">
        <v>19</v>
      </c>
      <c r="E581">
        <v>2018</v>
      </c>
      <c r="F581" t="s">
        <v>44</v>
      </c>
      <c r="G581" t="s">
        <v>21</v>
      </c>
      <c r="H581" t="s">
        <v>15</v>
      </c>
      <c r="I581" t="s">
        <v>45</v>
      </c>
      <c r="J581">
        <v>3.0347404000000001E-2</v>
      </c>
      <c r="L581">
        <v>192.5162</v>
      </c>
      <c r="M581">
        <v>4.7</v>
      </c>
    </row>
    <row r="582" spans="1:13" x14ac:dyDescent="0.25">
      <c r="A582" t="s">
        <v>17</v>
      </c>
      <c r="B582">
        <v>581</v>
      </c>
      <c r="C582" t="s">
        <v>538</v>
      </c>
      <c r="D582" t="s">
        <v>41</v>
      </c>
      <c r="E582">
        <v>2018</v>
      </c>
      <c r="F582" t="s">
        <v>44</v>
      </c>
      <c r="G582" t="s">
        <v>21</v>
      </c>
      <c r="H582" t="s">
        <v>15</v>
      </c>
      <c r="I582" t="s">
        <v>45</v>
      </c>
      <c r="J582">
        <v>4.1091215E-2</v>
      </c>
      <c r="L582">
        <v>89.551400000000001</v>
      </c>
      <c r="M582">
        <v>4.7</v>
      </c>
    </row>
    <row r="583" spans="1:13" x14ac:dyDescent="0.25">
      <c r="A583" t="s">
        <v>17</v>
      </c>
      <c r="B583">
        <v>582</v>
      </c>
      <c r="C583" t="s">
        <v>539</v>
      </c>
      <c r="D583" t="s">
        <v>32</v>
      </c>
      <c r="E583">
        <v>2018</v>
      </c>
      <c r="F583" t="s">
        <v>44</v>
      </c>
      <c r="G583" t="s">
        <v>21</v>
      </c>
      <c r="H583" t="s">
        <v>15</v>
      </c>
      <c r="I583" t="s">
        <v>45</v>
      </c>
      <c r="J583">
        <v>4.8841794000000001E-2</v>
      </c>
      <c r="L583">
        <v>64.716800000000006</v>
      </c>
      <c r="M583">
        <v>4.7</v>
      </c>
    </row>
    <row r="584" spans="1:13" x14ac:dyDescent="0.25">
      <c r="A584" t="s">
        <v>17</v>
      </c>
      <c r="B584">
        <v>583</v>
      </c>
      <c r="C584" t="s">
        <v>540</v>
      </c>
      <c r="D584" t="s">
        <v>32</v>
      </c>
      <c r="E584">
        <v>2018</v>
      </c>
      <c r="F584" t="s">
        <v>44</v>
      </c>
      <c r="G584" t="s">
        <v>21</v>
      </c>
      <c r="H584" t="s">
        <v>15</v>
      </c>
      <c r="I584" t="s">
        <v>45</v>
      </c>
      <c r="J584">
        <v>0.17423237699999999</v>
      </c>
      <c r="L584">
        <v>146.61019999999999</v>
      </c>
      <c r="M584">
        <v>4.7</v>
      </c>
    </row>
    <row r="585" spans="1:13" x14ac:dyDescent="0.25">
      <c r="A585" t="s">
        <v>17</v>
      </c>
      <c r="B585">
        <v>584</v>
      </c>
      <c r="C585" t="s">
        <v>541</v>
      </c>
      <c r="D585" t="s">
        <v>94</v>
      </c>
      <c r="E585">
        <v>2018</v>
      </c>
      <c r="F585" t="s">
        <v>137</v>
      </c>
      <c r="G585" t="s">
        <v>14</v>
      </c>
      <c r="H585" t="s">
        <v>26</v>
      </c>
      <c r="I585" t="s">
        <v>39</v>
      </c>
      <c r="J585">
        <v>0.113720344</v>
      </c>
      <c r="L585">
        <v>89.980400000000003</v>
      </c>
      <c r="M585">
        <v>4.5999999999999996</v>
      </c>
    </row>
    <row r="586" spans="1:13" x14ac:dyDescent="0.25">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25">
      <c r="A587" t="s">
        <v>17</v>
      </c>
      <c r="B587">
        <v>586</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544</v>
      </c>
      <c r="D588" t="s">
        <v>66</v>
      </c>
      <c r="E588">
        <v>2016</v>
      </c>
      <c r="F588" t="s">
        <v>25</v>
      </c>
      <c r="G588" t="s">
        <v>14</v>
      </c>
      <c r="H588" t="s">
        <v>26</v>
      </c>
      <c r="I588" t="s">
        <v>16</v>
      </c>
      <c r="J588">
        <v>7.9806266000000001E-2</v>
      </c>
      <c r="K588">
        <v>13.3</v>
      </c>
      <c r="L588">
        <v>232.53</v>
      </c>
      <c r="M588">
        <v>4.5999999999999996</v>
      </c>
    </row>
    <row r="589" spans="1:13" x14ac:dyDescent="0.25">
      <c r="A589" t="s">
        <v>17</v>
      </c>
      <c r="B589">
        <v>588</v>
      </c>
      <c r="C589" t="s">
        <v>377</v>
      </c>
      <c r="D589" t="s">
        <v>41</v>
      </c>
      <c r="E589">
        <v>2018</v>
      </c>
      <c r="F589" t="s">
        <v>137</v>
      </c>
      <c r="G589" t="s">
        <v>14</v>
      </c>
      <c r="H589" t="s">
        <v>26</v>
      </c>
      <c r="I589" t="s">
        <v>39</v>
      </c>
      <c r="J589">
        <v>0.16017883199999999</v>
      </c>
      <c r="L589">
        <v>160.2894</v>
      </c>
      <c r="M589">
        <v>4.5999999999999996</v>
      </c>
    </row>
    <row r="590" spans="1:13" x14ac:dyDescent="0.25">
      <c r="A590" t="s">
        <v>10</v>
      </c>
      <c r="B590">
        <v>589</v>
      </c>
      <c r="C590" t="s">
        <v>545</v>
      </c>
      <c r="D590" t="s">
        <v>94</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546</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547</v>
      </c>
      <c r="D592" t="s">
        <v>56</v>
      </c>
      <c r="E592">
        <v>2012</v>
      </c>
      <c r="F592" t="s">
        <v>13</v>
      </c>
      <c r="G592" t="s">
        <v>14</v>
      </c>
      <c r="H592" t="s">
        <v>15</v>
      </c>
      <c r="I592" t="s">
        <v>16</v>
      </c>
      <c r="J592">
        <v>9.6536081999999995E-2</v>
      </c>
      <c r="K592">
        <v>5.78</v>
      </c>
      <c r="L592">
        <v>162.8552</v>
      </c>
      <c r="M592">
        <v>4.5999999999999996</v>
      </c>
    </row>
    <row r="593" spans="1:13" x14ac:dyDescent="0.25">
      <c r="A593" t="s">
        <v>17</v>
      </c>
      <c r="B593">
        <v>592</v>
      </c>
      <c r="C593" t="s">
        <v>548</v>
      </c>
      <c r="D593" t="s">
        <v>66</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549</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262</v>
      </c>
      <c r="D595" t="s">
        <v>94</v>
      </c>
      <c r="E595">
        <v>2012</v>
      </c>
      <c r="F595" t="s">
        <v>13</v>
      </c>
      <c r="G595" t="s">
        <v>14</v>
      </c>
      <c r="H595" t="s">
        <v>15</v>
      </c>
      <c r="I595" t="s">
        <v>16</v>
      </c>
      <c r="J595">
        <v>4.4091656999999999E-2</v>
      </c>
      <c r="K595">
        <v>7.52</v>
      </c>
      <c r="L595">
        <v>182.995</v>
      </c>
      <c r="M595">
        <v>4.5999999999999996</v>
      </c>
    </row>
    <row r="596" spans="1:13" x14ac:dyDescent="0.25">
      <c r="A596" t="s">
        <v>10</v>
      </c>
      <c r="B596">
        <v>595</v>
      </c>
      <c r="C596" t="s">
        <v>550</v>
      </c>
      <c r="D596" t="s">
        <v>94</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551</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402</v>
      </c>
      <c r="D599" t="s">
        <v>47</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553</v>
      </c>
      <c r="D600" t="s">
        <v>66</v>
      </c>
      <c r="E600">
        <v>2018</v>
      </c>
      <c r="F600" t="s">
        <v>137</v>
      </c>
      <c r="G600" t="s">
        <v>14</v>
      </c>
      <c r="H600" t="s">
        <v>26</v>
      </c>
      <c r="I600" t="s">
        <v>39</v>
      </c>
      <c r="J600">
        <v>0.187443314</v>
      </c>
      <c r="L600">
        <v>220.47720000000001</v>
      </c>
      <c r="M600">
        <v>4.5999999999999996</v>
      </c>
    </row>
    <row r="601" spans="1:13" x14ac:dyDescent="0.25">
      <c r="A601" t="s">
        <v>10</v>
      </c>
      <c r="B601">
        <v>600</v>
      </c>
      <c r="C601" t="s">
        <v>554</v>
      </c>
      <c r="D601" t="s">
        <v>158</v>
      </c>
      <c r="E601">
        <v>2018</v>
      </c>
      <c r="F601" t="s">
        <v>137</v>
      </c>
      <c r="G601" t="s">
        <v>14</v>
      </c>
      <c r="H601" t="s">
        <v>26</v>
      </c>
      <c r="I601" t="s">
        <v>39</v>
      </c>
      <c r="J601">
        <v>0.113139486</v>
      </c>
      <c r="L601">
        <v>92.980400000000003</v>
      </c>
      <c r="M601">
        <v>4.5999999999999996</v>
      </c>
    </row>
    <row r="602" spans="1:13" x14ac:dyDescent="0.25">
      <c r="A602" t="s">
        <v>17</v>
      </c>
      <c r="B602">
        <v>601</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556</v>
      </c>
      <c r="D603" t="s">
        <v>41</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113</v>
      </c>
      <c r="D604" t="s">
        <v>41</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116</v>
      </c>
      <c r="D605" t="s">
        <v>47</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540</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123</v>
      </c>
      <c r="D607" t="s">
        <v>66</v>
      </c>
      <c r="E607">
        <v>2016</v>
      </c>
      <c r="F607" t="s">
        <v>25</v>
      </c>
      <c r="G607" t="s">
        <v>14</v>
      </c>
      <c r="H607" t="s">
        <v>26</v>
      </c>
      <c r="I607" t="s">
        <v>16</v>
      </c>
      <c r="J607">
        <v>2.9722658999999998E-2</v>
      </c>
      <c r="K607">
        <v>14</v>
      </c>
      <c r="L607">
        <v>143.4786</v>
      </c>
      <c r="M607">
        <v>4.5999999999999996</v>
      </c>
    </row>
    <row r="608" spans="1:13" x14ac:dyDescent="0.25">
      <c r="A608" t="s">
        <v>10</v>
      </c>
      <c r="B608">
        <v>607</v>
      </c>
      <c r="C608" t="s">
        <v>557</v>
      </c>
      <c r="D608" t="s">
        <v>66</v>
      </c>
      <c r="E608">
        <v>2016</v>
      </c>
      <c r="F608" t="s">
        <v>25</v>
      </c>
      <c r="G608" t="s">
        <v>14</v>
      </c>
      <c r="H608" t="s">
        <v>26</v>
      </c>
      <c r="I608" t="s">
        <v>16</v>
      </c>
      <c r="J608">
        <v>1.4793357E-2</v>
      </c>
      <c r="K608">
        <v>20.25</v>
      </c>
      <c r="L608">
        <v>191.5162</v>
      </c>
      <c r="M608">
        <v>4.5999999999999996</v>
      </c>
    </row>
    <row r="609" spans="1:13" x14ac:dyDescent="0.25">
      <c r="A609" t="s">
        <v>10</v>
      </c>
      <c r="B609">
        <v>608</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420</v>
      </c>
      <c r="D610" t="s">
        <v>94</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141</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559</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560</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434</v>
      </c>
      <c r="D614" t="s">
        <v>41</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561</v>
      </c>
      <c r="D615" t="s">
        <v>41</v>
      </c>
      <c r="E615">
        <v>2015</v>
      </c>
      <c r="F615" t="s">
        <v>33</v>
      </c>
      <c r="G615" t="s">
        <v>34</v>
      </c>
      <c r="H615" t="s">
        <v>26</v>
      </c>
      <c r="I615" t="s">
        <v>16</v>
      </c>
      <c r="J615">
        <v>8.2921642000000004E-2</v>
      </c>
      <c r="K615">
        <v>12.6</v>
      </c>
      <c r="L615">
        <v>175.2054</v>
      </c>
      <c r="M615">
        <v>4.5999999999999996</v>
      </c>
    </row>
    <row r="616" spans="1:13" x14ac:dyDescent="0.25">
      <c r="A616" t="s">
        <v>17</v>
      </c>
      <c r="B616">
        <v>615</v>
      </c>
      <c r="C616" t="s">
        <v>562</v>
      </c>
      <c r="D616" t="s">
        <v>41</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563</v>
      </c>
      <c r="D617" t="s">
        <v>94</v>
      </c>
      <c r="E617">
        <v>2020</v>
      </c>
      <c r="F617" t="s">
        <v>36</v>
      </c>
      <c r="G617" t="s">
        <v>34</v>
      </c>
      <c r="H617" t="s">
        <v>26</v>
      </c>
      <c r="I617" t="s">
        <v>16</v>
      </c>
      <c r="J617">
        <v>5.6235142000000002E-2</v>
      </c>
      <c r="K617">
        <v>17.350000000000001</v>
      </c>
      <c r="L617">
        <v>102.0016</v>
      </c>
      <c r="M617">
        <v>4.5999999999999996</v>
      </c>
    </row>
    <row r="618" spans="1:13" x14ac:dyDescent="0.25">
      <c r="A618" t="s">
        <v>17</v>
      </c>
      <c r="B618">
        <v>617</v>
      </c>
      <c r="C618" t="s">
        <v>200</v>
      </c>
      <c r="D618" t="s">
        <v>28</v>
      </c>
      <c r="E618">
        <v>2020</v>
      </c>
      <c r="F618" t="s">
        <v>36</v>
      </c>
      <c r="G618" t="s">
        <v>34</v>
      </c>
      <c r="H618" t="s">
        <v>26</v>
      </c>
      <c r="I618" t="s">
        <v>16</v>
      </c>
      <c r="J618">
        <v>9.0185027000000001E-2</v>
      </c>
      <c r="K618">
        <v>14.1</v>
      </c>
      <c r="L618">
        <v>140.24959999999999</v>
      </c>
      <c r="M618">
        <v>4.5999999999999996</v>
      </c>
    </row>
    <row r="619" spans="1:13" x14ac:dyDescent="0.25">
      <c r="A619" t="s">
        <v>17</v>
      </c>
      <c r="B61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25">
      <c r="A620" t="s">
        <v>17</v>
      </c>
      <c r="B620">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25">
      <c r="A621" t="s">
        <v>17</v>
      </c>
      <c r="B621">
        <v>620</v>
      </c>
      <c r="C621" t="s">
        <v>566</v>
      </c>
      <c r="D621" t="s">
        <v>32</v>
      </c>
      <c r="E621">
        <v>2020</v>
      </c>
      <c r="F621" t="s">
        <v>36</v>
      </c>
      <c r="G621" t="s">
        <v>34</v>
      </c>
      <c r="H621" t="s">
        <v>30</v>
      </c>
      <c r="I621" t="s">
        <v>16</v>
      </c>
      <c r="J621">
        <v>9.6842096000000003E-2</v>
      </c>
      <c r="K621">
        <v>9.6</v>
      </c>
      <c r="L621">
        <v>166.11580000000001</v>
      </c>
      <c r="M621">
        <v>4.5999999999999996</v>
      </c>
    </row>
    <row r="622" spans="1:13" x14ac:dyDescent="0.25">
      <c r="A622" t="s">
        <v>17</v>
      </c>
      <c r="B622">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25">
      <c r="A623" t="s">
        <v>10</v>
      </c>
      <c r="B623">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440</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569</v>
      </c>
      <c r="D625" t="s">
        <v>53</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570</v>
      </c>
      <c r="D626" t="s">
        <v>47</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571</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25">
      <c r="A629" t="s">
        <v>10</v>
      </c>
      <c r="B629">
        <v>628</v>
      </c>
      <c r="C629" t="s">
        <v>395</v>
      </c>
      <c r="D629" t="s">
        <v>28</v>
      </c>
      <c r="E629">
        <v>2020</v>
      </c>
      <c r="F629" t="s">
        <v>36</v>
      </c>
      <c r="G629" t="s">
        <v>34</v>
      </c>
      <c r="H629" t="s">
        <v>30</v>
      </c>
      <c r="I629" t="s">
        <v>16</v>
      </c>
      <c r="J629">
        <v>0.16234858399999999</v>
      </c>
      <c r="K629">
        <v>15</v>
      </c>
      <c r="L629">
        <v>185.92660000000001</v>
      </c>
      <c r="M629">
        <v>4.5999999999999996</v>
      </c>
    </row>
    <row r="630" spans="1:13" x14ac:dyDescent="0.25">
      <c r="A630" t="s">
        <v>10</v>
      </c>
      <c r="B630">
        <v>629</v>
      </c>
      <c r="C630" t="s">
        <v>431</v>
      </c>
      <c r="D630" t="s">
        <v>12</v>
      </c>
      <c r="E630">
        <v>2020</v>
      </c>
      <c r="F630" t="s">
        <v>36</v>
      </c>
      <c r="G630" t="s">
        <v>34</v>
      </c>
      <c r="H630" t="s">
        <v>15</v>
      </c>
      <c r="I630" t="s">
        <v>16</v>
      </c>
      <c r="J630">
        <v>5.5617979999999997E-3</v>
      </c>
      <c r="K630">
        <v>11.35</v>
      </c>
      <c r="L630">
        <v>168.37899999999999</v>
      </c>
      <c r="M630">
        <v>4.5999999999999996</v>
      </c>
    </row>
    <row r="631" spans="1:13" x14ac:dyDescent="0.25">
      <c r="A631" t="s">
        <v>10</v>
      </c>
      <c r="B631">
        <v>630</v>
      </c>
      <c r="C631" t="s">
        <v>572</v>
      </c>
      <c r="D631" t="s">
        <v>53</v>
      </c>
      <c r="E631">
        <v>2020</v>
      </c>
      <c r="F631" t="s">
        <v>36</v>
      </c>
      <c r="G631" t="s">
        <v>34</v>
      </c>
      <c r="H631" t="s">
        <v>15</v>
      </c>
      <c r="I631" t="s">
        <v>16</v>
      </c>
      <c r="J631">
        <v>9.2095923999999996E-2</v>
      </c>
      <c r="K631">
        <v>18.7</v>
      </c>
      <c r="L631">
        <v>183.32919999999999</v>
      </c>
      <c r="M631">
        <v>4.5999999999999996</v>
      </c>
    </row>
    <row r="632" spans="1:13" x14ac:dyDescent="0.25">
      <c r="A632" t="s">
        <v>17</v>
      </c>
      <c r="B632">
        <v>631</v>
      </c>
      <c r="C632" t="s">
        <v>342</v>
      </c>
      <c r="D632" t="s">
        <v>56</v>
      </c>
      <c r="E632">
        <v>2017</v>
      </c>
      <c r="F632" t="s">
        <v>49</v>
      </c>
      <c r="G632" t="s">
        <v>34</v>
      </c>
      <c r="H632" t="s">
        <v>26</v>
      </c>
      <c r="I632" t="s">
        <v>16</v>
      </c>
      <c r="J632">
        <v>2.0711996E-2</v>
      </c>
      <c r="K632">
        <v>13.15</v>
      </c>
      <c r="L632">
        <v>82.756600000000006</v>
      </c>
      <c r="M632">
        <v>4.5999999999999996</v>
      </c>
    </row>
    <row r="633" spans="1:13" x14ac:dyDescent="0.25">
      <c r="A633" t="s">
        <v>17</v>
      </c>
      <c r="B633">
        <v>632</v>
      </c>
      <c r="C633" t="s">
        <v>207</v>
      </c>
      <c r="D633" t="s">
        <v>12</v>
      </c>
      <c r="E633">
        <v>2017</v>
      </c>
      <c r="F633" t="s">
        <v>49</v>
      </c>
      <c r="G633" t="s">
        <v>34</v>
      </c>
      <c r="H633" t="s">
        <v>26</v>
      </c>
      <c r="I633" t="s">
        <v>16</v>
      </c>
      <c r="J633">
        <v>1.5557425999999999E-2</v>
      </c>
      <c r="K633">
        <v>17.5</v>
      </c>
      <c r="L633">
        <v>184.72659999999999</v>
      </c>
      <c r="M633">
        <v>4.5999999999999996</v>
      </c>
    </row>
    <row r="634" spans="1:13" x14ac:dyDescent="0.25">
      <c r="A634" t="s">
        <v>17</v>
      </c>
      <c r="B634">
        <v>633</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25">
      <c r="A635" t="s">
        <v>17</v>
      </c>
      <c r="B635">
        <v>634</v>
      </c>
      <c r="C635" t="s">
        <v>574</v>
      </c>
      <c r="D635" t="s">
        <v>41</v>
      </c>
      <c r="E635">
        <v>2017</v>
      </c>
      <c r="F635" t="s">
        <v>49</v>
      </c>
      <c r="G635" t="s">
        <v>34</v>
      </c>
      <c r="H635" t="s">
        <v>26</v>
      </c>
      <c r="I635" t="s">
        <v>16</v>
      </c>
      <c r="J635">
        <v>0.16391093800000001</v>
      </c>
      <c r="K635">
        <v>12.35</v>
      </c>
      <c r="L635">
        <v>119.2124</v>
      </c>
      <c r="M635">
        <v>4.5999999999999996</v>
      </c>
    </row>
    <row r="636" spans="1:13" x14ac:dyDescent="0.25">
      <c r="A636" t="s">
        <v>17</v>
      </c>
      <c r="B636">
        <v>635</v>
      </c>
      <c r="C636" t="s">
        <v>575</v>
      </c>
      <c r="D636" t="s">
        <v>41</v>
      </c>
      <c r="E636">
        <v>2017</v>
      </c>
      <c r="F636" t="s">
        <v>49</v>
      </c>
      <c r="G636" t="s">
        <v>34</v>
      </c>
      <c r="H636" t="s">
        <v>26</v>
      </c>
      <c r="I636" t="s">
        <v>16</v>
      </c>
      <c r="J636">
        <v>9.9117289999999997E-2</v>
      </c>
      <c r="K636">
        <v>16</v>
      </c>
      <c r="L636">
        <v>210.7902</v>
      </c>
      <c r="M636">
        <v>4.5999999999999996</v>
      </c>
    </row>
    <row r="637" spans="1:13" x14ac:dyDescent="0.25">
      <c r="A637" t="s">
        <v>17</v>
      </c>
      <c r="B637">
        <v>636</v>
      </c>
      <c r="C637" t="s">
        <v>576</v>
      </c>
      <c r="D637" t="s">
        <v>53</v>
      </c>
      <c r="E637">
        <v>2017</v>
      </c>
      <c r="F637" t="s">
        <v>49</v>
      </c>
      <c r="G637" t="s">
        <v>34</v>
      </c>
      <c r="H637" t="s">
        <v>26</v>
      </c>
      <c r="I637" t="s">
        <v>16</v>
      </c>
      <c r="J637">
        <v>0.156269303</v>
      </c>
      <c r="K637">
        <v>17.2</v>
      </c>
      <c r="L637">
        <v>159.65780000000001</v>
      </c>
      <c r="M637">
        <v>4.5999999999999996</v>
      </c>
    </row>
    <row r="638" spans="1:13" x14ac:dyDescent="0.25">
      <c r="A638" t="s">
        <v>17</v>
      </c>
      <c r="B638">
        <v>637</v>
      </c>
      <c r="C638" t="s">
        <v>577</v>
      </c>
      <c r="D638" t="s">
        <v>47</v>
      </c>
      <c r="E638">
        <v>2017</v>
      </c>
      <c r="F638" t="s">
        <v>49</v>
      </c>
      <c r="G638" t="s">
        <v>34</v>
      </c>
      <c r="H638" t="s">
        <v>26</v>
      </c>
      <c r="I638" t="s">
        <v>16</v>
      </c>
      <c r="J638">
        <v>0.11207602</v>
      </c>
      <c r="K638">
        <v>10.395</v>
      </c>
      <c r="L638">
        <v>58.021999999999998</v>
      </c>
      <c r="M638">
        <v>4.5999999999999996</v>
      </c>
    </row>
    <row r="639" spans="1:13" x14ac:dyDescent="0.25">
      <c r="A639" t="s">
        <v>17</v>
      </c>
      <c r="B639">
        <v>638</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25">
      <c r="A640" t="s">
        <v>17</v>
      </c>
      <c r="B640">
        <v>639</v>
      </c>
      <c r="C640" t="s">
        <v>578</v>
      </c>
      <c r="D640" t="s">
        <v>32</v>
      </c>
      <c r="E640">
        <v>2017</v>
      </c>
      <c r="F640" t="s">
        <v>49</v>
      </c>
      <c r="G640" t="s">
        <v>34</v>
      </c>
      <c r="H640" t="s">
        <v>26</v>
      </c>
      <c r="I640" t="s">
        <v>16</v>
      </c>
      <c r="J640">
        <v>5.6418353999999997E-2</v>
      </c>
      <c r="K640">
        <v>13.15</v>
      </c>
      <c r="L640">
        <v>142.4812</v>
      </c>
      <c r="M640">
        <v>4.5999999999999996</v>
      </c>
    </row>
    <row r="641" spans="1:13" x14ac:dyDescent="0.25">
      <c r="A641" t="s">
        <v>10</v>
      </c>
      <c r="B641">
        <v>640</v>
      </c>
      <c r="C641" t="s">
        <v>579</v>
      </c>
      <c r="D641" t="s">
        <v>24</v>
      </c>
      <c r="E641">
        <v>2017</v>
      </c>
      <c r="F641" t="s">
        <v>49</v>
      </c>
      <c r="G641" t="s">
        <v>34</v>
      </c>
      <c r="H641" t="s">
        <v>26</v>
      </c>
      <c r="I641" t="s">
        <v>16</v>
      </c>
      <c r="J641">
        <v>1.9930417999999998E-2</v>
      </c>
      <c r="K641">
        <v>15.1</v>
      </c>
      <c r="L641">
        <v>131.53100000000001</v>
      </c>
      <c r="M641">
        <v>4.5999999999999996</v>
      </c>
    </row>
    <row r="642" spans="1:13" x14ac:dyDescent="0.25">
      <c r="A642" t="s">
        <v>10</v>
      </c>
      <c r="B642">
        <v>641</v>
      </c>
      <c r="C642" t="s">
        <v>580</v>
      </c>
      <c r="D642" t="s">
        <v>12</v>
      </c>
      <c r="E642">
        <v>2017</v>
      </c>
      <c r="F642" t="s">
        <v>49</v>
      </c>
      <c r="G642" t="s">
        <v>34</v>
      </c>
      <c r="H642" t="s">
        <v>26</v>
      </c>
      <c r="I642" t="s">
        <v>16</v>
      </c>
      <c r="J642">
        <v>0.11557055199999999</v>
      </c>
      <c r="K642">
        <v>16</v>
      </c>
      <c r="L642">
        <v>57.5246</v>
      </c>
      <c r="M642">
        <v>4.5999999999999996</v>
      </c>
    </row>
    <row r="643" spans="1:13" x14ac:dyDescent="0.25">
      <c r="A643" t="s">
        <v>10</v>
      </c>
      <c r="B643">
        <v>642</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25">
      <c r="A644" t="s">
        <v>10</v>
      </c>
      <c r="B644">
        <v>643</v>
      </c>
      <c r="C644" t="s">
        <v>582</v>
      </c>
      <c r="D644" t="s">
        <v>53</v>
      </c>
      <c r="E644">
        <v>2017</v>
      </c>
      <c r="F644" t="s">
        <v>49</v>
      </c>
      <c r="G644" t="s">
        <v>34</v>
      </c>
      <c r="H644" t="s">
        <v>26</v>
      </c>
      <c r="I644" t="s">
        <v>16</v>
      </c>
      <c r="J644">
        <v>5.5103173999999998E-2</v>
      </c>
      <c r="K644">
        <v>15.35</v>
      </c>
      <c r="L644">
        <v>149.77340000000001</v>
      </c>
      <c r="M644">
        <v>4.5999999999999996</v>
      </c>
    </row>
    <row r="645" spans="1:13" x14ac:dyDescent="0.25">
      <c r="A645" t="s">
        <v>10</v>
      </c>
      <c r="B645">
        <v>644</v>
      </c>
      <c r="C645" t="s">
        <v>583</v>
      </c>
      <c r="D645" t="s">
        <v>53</v>
      </c>
      <c r="E645">
        <v>2017</v>
      </c>
      <c r="F645" t="s">
        <v>49</v>
      </c>
      <c r="G645" t="s">
        <v>34</v>
      </c>
      <c r="H645" t="s">
        <v>26</v>
      </c>
      <c r="I645" t="s">
        <v>16</v>
      </c>
      <c r="J645">
        <v>9.6495425999999995E-2</v>
      </c>
      <c r="K645">
        <v>20.2</v>
      </c>
      <c r="L645">
        <v>175.6028</v>
      </c>
      <c r="M645">
        <v>4.5999999999999996</v>
      </c>
    </row>
    <row r="646" spans="1:13" x14ac:dyDescent="0.25">
      <c r="A646" t="s">
        <v>17</v>
      </c>
      <c r="B646">
        <v>645</v>
      </c>
      <c r="C646" t="s">
        <v>584</v>
      </c>
      <c r="D646" t="s">
        <v>66</v>
      </c>
      <c r="E646">
        <v>2011</v>
      </c>
      <c r="F646" t="s">
        <v>38</v>
      </c>
      <c r="G646" t="s">
        <v>21</v>
      </c>
      <c r="H646" t="s">
        <v>15</v>
      </c>
      <c r="I646" t="s">
        <v>39</v>
      </c>
      <c r="J646">
        <v>0.103419257</v>
      </c>
      <c r="K646">
        <v>9.27</v>
      </c>
      <c r="L646">
        <v>148.10499999999999</v>
      </c>
      <c r="M646">
        <v>4.5999999999999996</v>
      </c>
    </row>
    <row r="647" spans="1:13" x14ac:dyDescent="0.25">
      <c r="A647" t="s">
        <v>17</v>
      </c>
      <c r="B647">
        <v>646</v>
      </c>
      <c r="C647" t="s">
        <v>202</v>
      </c>
      <c r="D647" t="s">
        <v>66</v>
      </c>
      <c r="E647">
        <v>2011</v>
      </c>
      <c r="F647" t="s">
        <v>38</v>
      </c>
      <c r="G647" t="s">
        <v>21</v>
      </c>
      <c r="H647" t="s">
        <v>15</v>
      </c>
      <c r="I647" t="s">
        <v>39</v>
      </c>
      <c r="J647">
        <v>9.7251620999999996E-2</v>
      </c>
      <c r="K647">
        <v>13.8</v>
      </c>
      <c r="L647">
        <v>245.78020000000001</v>
      </c>
      <c r="M647">
        <v>4.5999999999999996</v>
      </c>
    </row>
    <row r="648" spans="1:13" x14ac:dyDescent="0.25">
      <c r="A648" t="s">
        <v>17</v>
      </c>
      <c r="B648">
        <v>647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25">
      <c r="A649" t="s">
        <v>17</v>
      </c>
      <c r="B649">
        <v>648</v>
      </c>
      <c r="C649" t="s">
        <v>291</v>
      </c>
      <c r="D649" t="s">
        <v>24</v>
      </c>
      <c r="E649">
        <v>2011</v>
      </c>
      <c r="F649" t="s">
        <v>38</v>
      </c>
      <c r="G649" t="s">
        <v>21</v>
      </c>
      <c r="H649" t="s">
        <v>15</v>
      </c>
      <c r="I649" t="s">
        <v>39</v>
      </c>
      <c r="J649">
        <v>6.0847633999999998E-2</v>
      </c>
      <c r="K649">
        <v>20.5</v>
      </c>
      <c r="L649">
        <v>75.069599999999994</v>
      </c>
      <c r="M649">
        <v>4.5999999999999996</v>
      </c>
    </row>
    <row r="650" spans="1:13" x14ac:dyDescent="0.25">
      <c r="A650" t="s">
        <v>17</v>
      </c>
      <c r="B65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25">
      <c r="A651" t="s">
        <v>17</v>
      </c>
      <c r="B651">
        <v>650</v>
      </c>
      <c r="C651" t="s">
        <v>586</v>
      </c>
      <c r="D651" t="s">
        <v>158</v>
      </c>
      <c r="E651">
        <v>2011</v>
      </c>
      <c r="F651" t="s">
        <v>38</v>
      </c>
      <c r="G651" t="s">
        <v>21</v>
      </c>
      <c r="H651" t="s">
        <v>30</v>
      </c>
      <c r="I651" t="s">
        <v>39</v>
      </c>
      <c r="J651">
        <v>0.116527666</v>
      </c>
      <c r="K651">
        <v>12.8</v>
      </c>
      <c r="L651">
        <v>261.42520000000002</v>
      </c>
      <c r="M651">
        <v>4.5999999999999996</v>
      </c>
    </row>
    <row r="652" spans="1:13" x14ac:dyDescent="0.25">
      <c r="A652" t="s">
        <v>17</v>
      </c>
      <c r="B652">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589</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527</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590</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109</v>
      </c>
      <c r="D659" t="s">
        <v>41</v>
      </c>
      <c r="E659">
        <v>2014</v>
      </c>
      <c r="F659" t="s">
        <v>29</v>
      </c>
      <c r="G659" t="s">
        <v>21</v>
      </c>
      <c r="H659" t="s">
        <v>30</v>
      </c>
      <c r="I659" t="s">
        <v>16</v>
      </c>
      <c r="J659">
        <v>1.5149955E-2</v>
      </c>
      <c r="K659">
        <v>6.38</v>
      </c>
      <c r="L659">
        <v>144.047</v>
      </c>
      <c r="M659">
        <v>4.5999999999999996</v>
      </c>
    </row>
    <row r="660" spans="1:13" x14ac:dyDescent="0.25">
      <c r="A660" t="s">
        <v>17</v>
      </c>
      <c r="B660">
        <v>659</v>
      </c>
      <c r="C660" t="s">
        <v>591</v>
      </c>
      <c r="D660" t="s">
        <v>63</v>
      </c>
      <c r="E660">
        <v>2014</v>
      </c>
      <c r="F660" t="s">
        <v>29</v>
      </c>
      <c r="G660" t="s">
        <v>21</v>
      </c>
      <c r="H660" t="s">
        <v>30</v>
      </c>
      <c r="I660" t="s">
        <v>16</v>
      </c>
      <c r="J660">
        <v>4.7059016000000002E-2</v>
      </c>
      <c r="K660">
        <v>5.5</v>
      </c>
      <c r="L660">
        <v>100.1016</v>
      </c>
      <c r="M660">
        <v>4.5999999999999996</v>
      </c>
    </row>
    <row r="661" spans="1:13" x14ac:dyDescent="0.25">
      <c r="A661" t="s">
        <v>17</v>
      </c>
      <c r="B661">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593</v>
      </c>
      <c r="D662" t="s">
        <v>47</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597</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598</v>
      </c>
      <c r="D667" t="s">
        <v>53</v>
      </c>
      <c r="E667">
        <v>2014</v>
      </c>
      <c r="F667" t="s">
        <v>29</v>
      </c>
      <c r="G667" t="s">
        <v>21</v>
      </c>
      <c r="H667" t="s">
        <v>30</v>
      </c>
      <c r="I667" t="s">
        <v>16</v>
      </c>
      <c r="J667">
        <v>5.4507422E-2</v>
      </c>
      <c r="K667">
        <v>11.3</v>
      </c>
      <c r="L667">
        <v>96.309399999999997</v>
      </c>
      <c r="M667">
        <v>4.5999999999999996</v>
      </c>
    </row>
    <row r="668" spans="1:13" x14ac:dyDescent="0.25">
      <c r="A668" t="s">
        <v>10</v>
      </c>
      <c r="B668">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600</v>
      </c>
      <c r="D669" t="s">
        <v>56</v>
      </c>
      <c r="E669">
        <v>2022</v>
      </c>
      <c r="F669" t="s">
        <v>20</v>
      </c>
      <c r="G669" t="s">
        <v>21</v>
      </c>
      <c r="H669" t="s">
        <v>15</v>
      </c>
      <c r="I669" t="s">
        <v>22</v>
      </c>
      <c r="J669">
        <v>0</v>
      </c>
      <c r="K669">
        <v>13.35</v>
      </c>
      <c r="L669">
        <v>217.61660000000001</v>
      </c>
      <c r="M669">
        <v>4.5999999999999996</v>
      </c>
    </row>
    <row r="670" spans="1:13" x14ac:dyDescent="0.25">
      <c r="A670" t="s">
        <v>17</v>
      </c>
      <c r="B670">
        <v>669</v>
      </c>
      <c r="C670" t="s">
        <v>165</v>
      </c>
      <c r="D670" t="s">
        <v>66</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307</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601</v>
      </c>
      <c r="D672" t="s">
        <v>56</v>
      </c>
      <c r="E672">
        <v>2022</v>
      </c>
      <c r="F672" t="s">
        <v>20</v>
      </c>
      <c r="G672" t="s">
        <v>21</v>
      </c>
      <c r="H672" t="s">
        <v>15</v>
      </c>
      <c r="I672" t="s">
        <v>22</v>
      </c>
      <c r="J672">
        <v>0.12872825800000001</v>
      </c>
      <c r="K672">
        <v>19.5</v>
      </c>
      <c r="L672">
        <v>155.3314</v>
      </c>
      <c r="M672">
        <v>4.5999999999999996</v>
      </c>
    </row>
    <row r="673" spans="1:13" x14ac:dyDescent="0.25">
      <c r="A673" t="s">
        <v>17</v>
      </c>
      <c r="B673">
        <v>672</v>
      </c>
      <c r="C673" t="s">
        <v>602</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202</v>
      </c>
      <c r="D674" t="s">
        <v>66</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437</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248</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25">
      <c r="A678" t="s">
        <v>17</v>
      </c>
      <c r="B678">
        <v>677</v>
      </c>
      <c r="C678" t="s">
        <v>382</v>
      </c>
      <c r="D678" t="s">
        <v>53</v>
      </c>
      <c r="E678">
        <v>2018</v>
      </c>
      <c r="F678" t="s">
        <v>44</v>
      </c>
      <c r="G678" t="s">
        <v>21</v>
      </c>
      <c r="H678" t="s">
        <v>15</v>
      </c>
      <c r="I678" t="s">
        <v>45</v>
      </c>
      <c r="J678">
        <v>0</v>
      </c>
      <c r="L678">
        <v>109.1938</v>
      </c>
      <c r="M678">
        <v>4.5999999999999996</v>
      </c>
    </row>
    <row r="679" spans="1:13" x14ac:dyDescent="0.25">
      <c r="A679" t="s">
        <v>17</v>
      </c>
      <c r="B679">
        <v>678</v>
      </c>
      <c r="C679" t="s">
        <v>576</v>
      </c>
      <c r="D679" t="s">
        <v>53</v>
      </c>
      <c r="E679">
        <v>2018</v>
      </c>
      <c r="F679" t="s">
        <v>44</v>
      </c>
      <c r="G679" t="s">
        <v>21</v>
      </c>
      <c r="H679" t="s">
        <v>15</v>
      </c>
      <c r="I679" t="s">
        <v>45</v>
      </c>
      <c r="J679">
        <v>0.155541973</v>
      </c>
      <c r="L679">
        <v>159.7578</v>
      </c>
      <c r="M679">
        <v>4.5999999999999996</v>
      </c>
    </row>
    <row r="680" spans="1:13" x14ac:dyDescent="0.25">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25">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25">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25">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25">
      <c r="A684" t="s">
        <v>10</v>
      </c>
      <c r="B684">
        <v>683</v>
      </c>
      <c r="C684" t="s">
        <v>607</v>
      </c>
      <c r="D684" t="s">
        <v>53</v>
      </c>
      <c r="E684">
        <v>2018</v>
      </c>
      <c r="F684" t="s">
        <v>44</v>
      </c>
      <c r="G684" t="s">
        <v>21</v>
      </c>
      <c r="H684" t="s">
        <v>15</v>
      </c>
      <c r="I684" t="s">
        <v>45</v>
      </c>
      <c r="J684">
        <v>0</v>
      </c>
      <c r="L684">
        <v>182.0608</v>
      </c>
      <c r="M684">
        <v>4.5999999999999996</v>
      </c>
    </row>
    <row r="685" spans="1:13" x14ac:dyDescent="0.25">
      <c r="A685" t="s">
        <v>17</v>
      </c>
      <c r="B685">
        <v>684</v>
      </c>
      <c r="C685" t="s">
        <v>170</v>
      </c>
      <c r="D685" t="s">
        <v>19</v>
      </c>
      <c r="E685">
        <v>2018</v>
      </c>
      <c r="F685" t="s">
        <v>44</v>
      </c>
      <c r="G685" t="s">
        <v>21</v>
      </c>
      <c r="H685" t="s">
        <v>15</v>
      </c>
      <c r="I685" t="s">
        <v>45</v>
      </c>
      <c r="J685">
        <v>1.8813776000000001E-2</v>
      </c>
      <c r="L685">
        <v>235.25899999999999</v>
      </c>
      <c r="M685">
        <v>4.5999999999999996</v>
      </c>
    </row>
    <row r="686" spans="1:13" x14ac:dyDescent="0.25">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25">
      <c r="A687" t="s">
        <v>17</v>
      </c>
      <c r="B687">
        <v>686</v>
      </c>
      <c r="C687" t="s">
        <v>608</v>
      </c>
      <c r="D687" t="s">
        <v>41</v>
      </c>
      <c r="E687">
        <v>2020</v>
      </c>
      <c r="F687" t="s">
        <v>36</v>
      </c>
      <c r="G687" t="s">
        <v>34</v>
      </c>
      <c r="H687" t="s">
        <v>26</v>
      </c>
      <c r="I687" t="s">
        <v>16</v>
      </c>
      <c r="J687">
        <v>2.8760013000000001E-2</v>
      </c>
      <c r="K687">
        <v>12.15</v>
      </c>
      <c r="L687">
        <v>151.4708</v>
      </c>
      <c r="M687">
        <v>4.5</v>
      </c>
    </row>
    <row r="688" spans="1:13" x14ac:dyDescent="0.25">
      <c r="A688" t="s">
        <v>17</v>
      </c>
      <c r="B688">
        <v>687</v>
      </c>
      <c r="C688" t="s">
        <v>609</v>
      </c>
      <c r="D688" t="s">
        <v>47</v>
      </c>
      <c r="E688">
        <v>2022</v>
      </c>
      <c r="F688" t="s">
        <v>20</v>
      </c>
      <c r="G688" t="s">
        <v>21</v>
      </c>
      <c r="H688" t="s">
        <v>15</v>
      </c>
      <c r="I688" t="s">
        <v>22</v>
      </c>
      <c r="J688">
        <v>4.0081193000000001E-2</v>
      </c>
      <c r="K688">
        <v>11.65</v>
      </c>
      <c r="L688">
        <v>227.0694</v>
      </c>
      <c r="M688">
        <v>4.5</v>
      </c>
    </row>
    <row r="689" spans="1:13" x14ac:dyDescent="0.25">
      <c r="A689" t="s">
        <v>17</v>
      </c>
      <c r="B689">
        <v>688</v>
      </c>
      <c r="C689" t="s">
        <v>610</v>
      </c>
      <c r="D689" t="s">
        <v>19</v>
      </c>
      <c r="E689">
        <v>2017</v>
      </c>
      <c r="F689" t="s">
        <v>49</v>
      </c>
      <c r="G689" t="s">
        <v>34</v>
      </c>
      <c r="H689" t="s">
        <v>26</v>
      </c>
      <c r="I689" t="s">
        <v>16</v>
      </c>
      <c r="J689">
        <v>8.2316505999999998E-2</v>
      </c>
      <c r="K689">
        <v>17.600000000000001</v>
      </c>
      <c r="L689">
        <v>160.69200000000001</v>
      </c>
      <c r="M689">
        <v>4.5</v>
      </c>
    </row>
    <row r="690" spans="1:13" x14ac:dyDescent="0.25">
      <c r="A690" t="s">
        <v>10</v>
      </c>
      <c r="B690">
        <v>689</v>
      </c>
      <c r="C690" t="s">
        <v>611</v>
      </c>
      <c r="D690" t="s">
        <v>94</v>
      </c>
      <c r="E690">
        <v>2022</v>
      </c>
      <c r="F690" t="s">
        <v>20</v>
      </c>
      <c r="G690" t="s">
        <v>21</v>
      </c>
      <c r="H690" t="s">
        <v>15</v>
      </c>
      <c r="I690" t="s">
        <v>22</v>
      </c>
      <c r="J690">
        <v>0</v>
      </c>
      <c r="K690">
        <v>5.4649999999999999</v>
      </c>
      <c r="L690">
        <v>132.5626</v>
      </c>
      <c r="M690">
        <v>4.5</v>
      </c>
    </row>
    <row r="691" spans="1:13" x14ac:dyDescent="0.25">
      <c r="A691" t="s">
        <v>17</v>
      </c>
      <c r="B691">
        <v>690</v>
      </c>
      <c r="C691" t="s">
        <v>612</v>
      </c>
      <c r="D691" t="s">
        <v>56</v>
      </c>
      <c r="E691">
        <v>2011</v>
      </c>
      <c r="F691" t="s">
        <v>38</v>
      </c>
      <c r="G691" t="s">
        <v>21</v>
      </c>
      <c r="H691" t="s">
        <v>26</v>
      </c>
      <c r="I691" t="s">
        <v>39</v>
      </c>
      <c r="J691">
        <v>0</v>
      </c>
      <c r="K691">
        <v>17.850000000000001</v>
      </c>
      <c r="L691">
        <v>196.57939999999999</v>
      </c>
      <c r="M691">
        <v>4.5</v>
      </c>
    </row>
    <row r="692" spans="1:13" x14ac:dyDescent="0.25">
      <c r="A692" t="s">
        <v>10</v>
      </c>
      <c r="B692">
        <v>691</v>
      </c>
      <c r="C692" t="s">
        <v>613</v>
      </c>
      <c r="D692" t="s">
        <v>47</v>
      </c>
      <c r="E692">
        <v>2011</v>
      </c>
      <c r="F692" t="s">
        <v>38</v>
      </c>
      <c r="G692" t="s">
        <v>21</v>
      </c>
      <c r="H692" t="s">
        <v>26</v>
      </c>
      <c r="I692" t="s">
        <v>39</v>
      </c>
      <c r="J692">
        <v>0.15055471100000001</v>
      </c>
      <c r="K692">
        <v>6.67</v>
      </c>
      <c r="L692">
        <v>130.0626</v>
      </c>
      <c r="M692">
        <v>4.5</v>
      </c>
    </row>
    <row r="693" spans="1:13" x14ac:dyDescent="0.25">
      <c r="A693" t="s">
        <v>17</v>
      </c>
      <c r="B693">
        <v>692</v>
      </c>
      <c r="C693" t="s">
        <v>449</v>
      </c>
      <c r="D693" t="s">
        <v>32</v>
      </c>
      <c r="E693">
        <v>2017</v>
      </c>
      <c r="F693" t="s">
        <v>49</v>
      </c>
      <c r="G693" t="s">
        <v>34</v>
      </c>
      <c r="H693" t="s">
        <v>26</v>
      </c>
      <c r="I693" t="s">
        <v>16</v>
      </c>
      <c r="J693">
        <v>6.1052759999999998E-2</v>
      </c>
      <c r="K693">
        <v>7.63</v>
      </c>
      <c r="L693">
        <v>95.443600000000004</v>
      </c>
      <c r="M693">
        <v>4.5</v>
      </c>
    </row>
    <row r="694" spans="1:13" x14ac:dyDescent="0.25">
      <c r="A694" t="s">
        <v>17</v>
      </c>
      <c r="B694">
        <v>693</v>
      </c>
      <c r="C694" t="s">
        <v>614</v>
      </c>
      <c r="D694" t="s">
        <v>47</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615</v>
      </c>
      <c r="D695" t="s">
        <v>41</v>
      </c>
      <c r="E695">
        <v>2022</v>
      </c>
      <c r="F695" t="s">
        <v>20</v>
      </c>
      <c r="G695" t="s">
        <v>21</v>
      </c>
      <c r="H695" t="s">
        <v>15</v>
      </c>
      <c r="I695" t="s">
        <v>22</v>
      </c>
      <c r="J695">
        <v>9.9729888000000003E-2</v>
      </c>
      <c r="K695">
        <v>13</v>
      </c>
      <c r="L695">
        <v>46.305999999999997</v>
      </c>
      <c r="M695">
        <v>4.5</v>
      </c>
    </row>
    <row r="696" spans="1:13" x14ac:dyDescent="0.25">
      <c r="A696" t="s">
        <v>17</v>
      </c>
      <c r="B696">
        <v>695</v>
      </c>
      <c r="C696" t="s">
        <v>616</v>
      </c>
      <c r="D696" t="s">
        <v>41</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600</v>
      </c>
      <c r="D697" t="s">
        <v>56</v>
      </c>
      <c r="E697">
        <v>2015</v>
      </c>
      <c r="F697" t="s">
        <v>33</v>
      </c>
      <c r="G697" t="s">
        <v>34</v>
      </c>
      <c r="H697" t="s">
        <v>26</v>
      </c>
      <c r="I697" t="s">
        <v>16</v>
      </c>
      <c r="J697">
        <v>4.8124443000000003E-2</v>
      </c>
      <c r="K697">
        <v>13.35</v>
      </c>
      <c r="L697">
        <v>216.7166</v>
      </c>
      <c r="M697">
        <v>4.5</v>
      </c>
    </row>
    <row r="698" spans="1:13" x14ac:dyDescent="0.25">
      <c r="A698" t="s">
        <v>10</v>
      </c>
      <c r="B698">
        <v>697</v>
      </c>
      <c r="C698" t="s">
        <v>251</v>
      </c>
      <c r="D698" t="s">
        <v>28</v>
      </c>
      <c r="E698">
        <v>2018</v>
      </c>
      <c r="F698" t="s">
        <v>44</v>
      </c>
      <c r="G698" t="s">
        <v>21</v>
      </c>
      <c r="H698" t="s">
        <v>15</v>
      </c>
      <c r="I698" t="s">
        <v>45</v>
      </c>
      <c r="J698">
        <v>1.1953902000000001E-2</v>
      </c>
      <c r="L698">
        <v>164.51840000000001</v>
      </c>
      <c r="M698">
        <v>4.5</v>
      </c>
    </row>
    <row r="699" spans="1:13" x14ac:dyDescent="0.25">
      <c r="A699" t="s">
        <v>17</v>
      </c>
      <c r="B699">
        <v>698</v>
      </c>
      <c r="C699" t="s">
        <v>617</v>
      </c>
      <c r="D699" t="s">
        <v>41</v>
      </c>
      <c r="E699">
        <v>2014</v>
      </c>
      <c r="F699" t="s">
        <v>29</v>
      </c>
      <c r="G699" t="s">
        <v>21</v>
      </c>
      <c r="H699" t="s">
        <v>30</v>
      </c>
      <c r="I699" t="s">
        <v>16</v>
      </c>
      <c r="J699">
        <v>9.9848469999999998E-3</v>
      </c>
      <c r="K699">
        <v>13.6</v>
      </c>
      <c r="L699">
        <v>175.43700000000001</v>
      </c>
      <c r="M699">
        <v>4.5</v>
      </c>
    </row>
    <row r="700" spans="1:13" x14ac:dyDescent="0.25">
      <c r="A700" t="s">
        <v>17</v>
      </c>
      <c r="B700">
        <v>699</v>
      </c>
      <c r="C700" t="s">
        <v>618</v>
      </c>
      <c r="D700" t="s">
        <v>41</v>
      </c>
      <c r="E700">
        <v>2018</v>
      </c>
      <c r="F700" t="s">
        <v>44</v>
      </c>
      <c r="G700" t="s">
        <v>21</v>
      </c>
      <c r="H700" t="s">
        <v>15</v>
      </c>
      <c r="I700" t="s">
        <v>45</v>
      </c>
      <c r="J700">
        <v>5.9776237000000003E-2</v>
      </c>
      <c r="L700">
        <v>231.76419999999999</v>
      </c>
      <c r="M700">
        <v>4.5</v>
      </c>
    </row>
    <row r="701" spans="1:13" x14ac:dyDescent="0.25">
      <c r="A701" t="s">
        <v>17</v>
      </c>
      <c r="B701">
        <v>700</v>
      </c>
      <c r="C701" t="s">
        <v>282</v>
      </c>
      <c r="D701" t="s">
        <v>94</v>
      </c>
      <c r="E701">
        <v>2020</v>
      </c>
      <c r="F701" t="s">
        <v>36</v>
      </c>
      <c r="G701" t="s">
        <v>34</v>
      </c>
      <c r="H701" t="s">
        <v>15</v>
      </c>
      <c r="I701" t="s">
        <v>16</v>
      </c>
      <c r="J701">
        <v>0.13115279899999999</v>
      </c>
      <c r="K701">
        <v>14.3</v>
      </c>
      <c r="L701">
        <v>78.632800000000003</v>
      </c>
      <c r="M701">
        <v>4.5</v>
      </c>
    </row>
    <row r="702" spans="1:13" x14ac:dyDescent="0.25">
      <c r="A702" t="s">
        <v>10</v>
      </c>
      <c r="B702">
        <v>701</v>
      </c>
      <c r="C702" t="s">
        <v>619</v>
      </c>
      <c r="D702" t="s">
        <v>12</v>
      </c>
      <c r="E702">
        <v>2012</v>
      </c>
      <c r="F702" t="s">
        <v>13</v>
      </c>
      <c r="G702" t="s">
        <v>14</v>
      </c>
      <c r="H702" t="s">
        <v>15</v>
      </c>
      <c r="I702" t="s">
        <v>16</v>
      </c>
      <c r="J702">
        <v>0.100330684</v>
      </c>
      <c r="K702">
        <v>20.7</v>
      </c>
      <c r="L702">
        <v>123.4388</v>
      </c>
      <c r="M702">
        <v>4.5</v>
      </c>
    </row>
    <row r="703" spans="1:13" x14ac:dyDescent="0.25">
      <c r="A703" t="s">
        <v>17</v>
      </c>
      <c r="B703">
        <v>702</v>
      </c>
      <c r="C703" t="s">
        <v>620</v>
      </c>
      <c r="D703" t="s">
        <v>60</v>
      </c>
      <c r="E703">
        <v>2014</v>
      </c>
      <c r="F703" t="s">
        <v>29</v>
      </c>
      <c r="G703" t="s">
        <v>21</v>
      </c>
      <c r="H703" t="s">
        <v>30</v>
      </c>
      <c r="I703" t="s">
        <v>16</v>
      </c>
      <c r="J703">
        <v>6.6014595999999995E-2</v>
      </c>
      <c r="K703">
        <v>6.57</v>
      </c>
      <c r="L703">
        <v>259.7278</v>
      </c>
      <c r="M703">
        <v>4.5</v>
      </c>
    </row>
    <row r="704" spans="1:13" x14ac:dyDescent="0.25">
      <c r="A704" t="s">
        <v>17</v>
      </c>
      <c r="B704">
        <v>703</v>
      </c>
      <c r="C704" t="s">
        <v>621</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622</v>
      </c>
      <c r="D705" t="s">
        <v>47</v>
      </c>
      <c r="E705">
        <v>2017</v>
      </c>
      <c r="F705" t="s">
        <v>49</v>
      </c>
      <c r="G705" t="s">
        <v>34</v>
      </c>
      <c r="H705" t="s">
        <v>26</v>
      </c>
      <c r="I705" t="s">
        <v>16</v>
      </c>
      <c r="J705">
        <v>0.128065918</v>
      </c>
      <c r="K705">
        <v>19</v>
      </c>
      <c r="L705">
        <v>104.3622</v>
      </c>
      <c r="M705">
        <v>4.5</v>
      </c>
    </row>
    <row r="706" spans="1:13" x14ac:dyDescent="0.25">
      <c r="A706" t="s">
        <v>10</v>
      </c>
      <c r="B706">
        <v>705</v>
      </c>
      <c r="C706" t="s">
        <v>623</v>
      </c>
      <c r="D706" t="s">
        <v>28</v>
      </c>
      <c r="E706">
        <v>2020</v>
      </c>
      <c r="F706" t="s">
        <v>36</v>
      </c>
      <c r="G706" t="s">
        <v>34</v>
      </c>
      <c r="H706" t="s">
        <v>15</v>
      </c>
      <c r="I706" t="s">
        <v>16</v>
      </c>
      <c r="J706">
        <v>5.0786365999999999E-2</v>
      </c>
      <c r="K706">
        <v>9</v>
      </c>
      <c r="L706">
        <v>152.20240000000001</v>
      </c>
      <c r="M706">
        <v>4.5</v>
      </c>
    </row>
    <row r="707" spans="1:13" x14ac:dyDescent="0.25">
      <c r="A707" t="s">
        <v>17</v>
      </c>
      <c r="B707">
        <v>706</v>
      </c>
      <c r="C707" t="s">
        <v>604</v>
      </c>
      <c r="D707" t="s">
        <v>47</v>
      </c>
      <c r="E707">
        <v>2012</v>
      </c>
      <c r="F707" t="s">
        <v>13</v>
      </c>
      <c r="G707" t="s">
        <v>14</v>
      </c>
      <c r="H707" t="s">
        <v>15</v>
      </c>
      <c r="I707" t="s">
        <v>16</v>
      </c>
      <c r="J707">
        <v>0</v>
      </c>
      <c r="K707">
        <v>20.350000000000001</v>
      </c>
      <c r="L707">
        <v>120.9072</v>
      </c>
      <c r="M707">
        <v>4.5</v>
      </c>
    </row>
    <row r="708" spans="1:13" x14ac:dyDescent="0.25">
      <c r="A708" t="s">
        <v>17</v>
      </c>
      <c r="B708">
        <v>707</v>
      </c>
      <c r="C708" t="s">
        <v>624</v>
      </c>
      <c r="D708" t="s">
        <v>47</v>
      </c>
      <c r="E708">
        <v>2020</v>
      </c>
      <c r="F708" t="s">
        <v>36</v>
      </c>
      <c r="G708" t="s">
        <v>34</v>
      </c>
      <c r="H708" t="s">
        <v>15</v>
      </c>
      <c r="I708" t="s">
        <v>16</v>
      </c>
      <c r="J708">
        <v>3.0108283E-2</v>
      </c>
      <c r="K708">
        <v>17.7</v>
      </c>
      <c r="L708">
        <v>165.98159999999999</v>
      </c>
      <c r="M708">
        <v>4.5</v>
      </c>
    </row>
    <row r="709" spans="1:13" x14ac:dyDescent="0.25">
      <c r="A709" t="s">
        <v>17</v>
      </c>
      <c r="B709">
        <v>708</v>
      </c>
      <c r="C709" t="s">
        <v>150</v>
      </c>
      <c r="D709" t="s">
        <v>53</v>
      </c>
      <c r="E709">
        <v>2011</v>
      </c>
      <c r="F709" t="s">
        <v>38</v>
      </c>
      <c r="G709" t="s">
        <v>21</v>
      </c>
      <c r="H709" t="s">
        <v>15</v>
      </c>
      <c r="I709" t="s">
        <v>39</v>
      </c>
      <c r="J709">
        <v>2.8009381999999999E-2</v>
      </c>
      <c r="K709">
        <v>17.5</v>
      </c>
      <c r="L709">
        <v>141.71799999999999</v>
      </c>
      <c r="M709">
        <v>4.5</v>
      </c>
    </row>
    <row r="710" spans="1:13" x14ac:dyDescent="0.25">
      <c r="A710" t="s">
        <v>17</v>
      </c>
      <c r="B710">
        <v>709</v>
      </c>
      <c r="C710" t="s">
        <v>625</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626</v>
      </c>
      <c r="D711" t="s">
        <v>66</v>
      </c>
      <c r="E711">
        <v>2016</v>
      </c>
      <c r="F711" t="s">
        <v>25</v>
      </c>
      <c r="G711" t="s">
        <v>14</v>
      </c>
      <c r="H711" t="s">
        <v>26</v>
      </c>
      <c r="I711" t="s">
        <v>16</v>
      </c>
      <c r="J711">
        <v>0.13267058000000001</v>
      </c>
      <c r="K711">
        <v>11.85</v>
      </c>
      <c r="L711">
        <v>96.4726</v>
      </c>
      <c r="M711">
        <v>4.5</v>
      </c>
    </row>
    <row r="712" spans="1:13" x14ac:dyDescent="0.25">
      <c r="A712" t="s">
        <v>17</v>
      </c>
      <c r="B712">
        <v>711</v>
      </c>
      <c r="C712" t="s">
        <v>627</v>
      </c>
      <c r="D712" t="s">
        <v>24</v>
      </c>
      <c r="E712">
        <v>2011</v>
      </c>
      <c r="F712" t="s">
        <v>38</v>
      </c>
      <c r="G712" t="s">
        <v>21</v>
      </c>
      <c r="H712" t="s">
        <v>15</v>
      </c>
      <c r="I712" t="s">
        <v>39</v>
      </c>
      <c r="J712">
        <v>6.2606582999999993E-2</v>
      </c>
      <c r="K712">
        <v>20.85</v>
      </c>
      <c r="L712">
        <v>192.24780000000001</v>
      </c>
      <c r="M712">
        <v>4.5</v>
      </c>
    </row>
    <row r="713" spans="1:13" x14ac:dyDescent="0.25">
      <c r="A713" t="s">
        <v>17</v>
      </c>
      <c r="B713">
        <v>712</v>
      </c>
      <c r="C713" t="s">
        <v>617</v>
      </c>
      <c r="D713" t="s">
        <v>41</v>
      </c>
      <c r="E713">
        <v>2012</v>
      </c>
      <c r="F713" t="s">
        <v>13</v>
      </c>
      <c r="G713" t="s">
        <v>14</v>
      </c>
      <c r="H713" t="s">
        <v>15</v>
      </c>
      <c r="I713" t="s">
        <v>16</v>
      </c>
      <c r="J713">
        <v>1.0008698999999999E-2</v>
      </c>
      <c r="K713">
        <v>13.6</v>
      </c>
      <c r="L713">
        <v>176.73699999999999</v>
      </c>
      <c r="M713">
        <v>4.5</v>
      </c>
    </row>
    <row r="714" spans="1:13" x14ac:dyDescent="0.25">
      <c r="A714" t="s">
        <v>17</v>
      </c>
      <c r="B714">
        <v>713</v>
      </c>
      <c r="C714" t="s">
        <v>628</v>
      </c>
      <c r="D714" t="s">
        <v>63</v>
      </c>
      <c r="E714">
        <v>2020</v>
      </c>
      <c r="F714" t="s">
        <v>36</v>
      </c>
      <c r="G714" t="s">
        <v>34</v>
      </c>
      <c r="H714" t="s">
        <v>15</v>
      </c>
      <c r="I714" t="s">
        <v>16</v>
      </c>
      <c r="J714">
        <v>6.5026433999999994E-2</v>
      </c>
      <c r="K714">
        <v>12.15</v>
      </c>
      <c r="L714">
        <v>253.70400000000001</v>
      </c>
      <c r="M714">
        <v>4.5</v>
      </c>
    </row>
    <row r="715" spans="1:13" x14ac:dyDescent="0.25">
      <c r="A715" t="s">
        <v>10</v>
      </c>
      <c r="B715">
        <v>714</v>
      </c>
      <c r="C715" t="s">
        <v>629</v>
      </c>
      <c r="D715" t="s">
        <v>53</v>
      </c>
      <c r="E715">
        <v>2020</v>
      </c>
      <c r="F715" t="s">
        <v>36</v>
      </c>
      <c r="G715" t="s">
        <v>34</v>
      </c>
      <c r="H715" t="s">
        <v>15</v>
      </c>
      <c r="I715" t="s">
        <v>16</v>
      </c>
      <c r="J715">
        <v>2.3664054E-2</v>
      </c>
      <c r="K715">
        <v>12.8</v>
      </c>
      <c r="L715">
        <v>226.04040000000001</v>
      </c>
      <c r="M715">
        <v>4.5</v>
      </c>
    </row>
    <row r="716" spans="1:13" x14ac:dyDescent="0.25">
      <c r="A716" t="s">
        <v>17</v>
      </c>
      <c r="B716">
        <v>715</v>
      </c>
      <c r="C716" t="s">
        <v>630</v>
      </c>
      <c r="D716" t="s">
        <v>63</v>
      </c>
      <c r="E716">
        <v>2011</v>
      </c>
      <c r="F716" t="s">
        <v>38</v>
      </c>
      <c r="G716" t="s">
        <v>21</v>
      </c>
      <c r="H716" t="s">
        <v>15</v>
      </c>
      <c r="I716" t="s">
        <v>39</v>
      </c>
      <c r="J716">
        <v>1.1314423000000001E-2</v>
      </c>
      <c r="K716">
        <v>12.15</v>
      </c>
      <c r="L716">
        <v>122.973</v>
      </c>
      <c r="M716">
        <v>4.5</v>
      </c>
    </row>
    <row r="717" spans="1:13" x14ac:dyDescent="0.25">
      <c r="A717" t="s">
        <v>17</v>
      </c>
      <c r="B717">
        <v>716</v>
      </c>
      <c r="C717" t="s">
        <v>631</v>
      </c>
      <c r="D717" t="s">
        <v>94</v>
      </c>
      <c r="E717">
        <v>2012</v>
      </c>
      <c r="F717" t="s">
        <v>13</v>
      </c>
      <c r="G717" t="s">
        <v>14</v>
      </c>
      <c r="H717" t="s">
        <v>15</v>
      </c>
      <c r="I717" t="s">
        <v>16</v>
      </c>
      <c r="J717">
        <v>0.119547387</v>
      </c>
      <c r="K717">
        <v>20.5</v>
      </c>
      <c r="L717">
        <v>108.95959999999999</v>
      </c>
      <c r="M717">
        <v>4.5</v>
      </c>
    </row>
    <row r="718" spans="1:13" x14ac:dyDescent="0.25">
      <c r="A718" t="s">
        <v>17</v>
      </c>
      <c r="B718">
        <v>717</v>
      </c>
      <c r="C718" t="s">
        <v>632</v>
      </c>
      <c r="D718" t="s">
        <v>56</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432</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633</v>
      </c>
      <c r="D720" t="s">
        <v>66</v>
      </c>
      <c r="E720">
        <v>2012</v>
      </c>
      <c r="F720" t="s">
        <v>13</v>
      </c>
      <c r="G720" t="s">
        <v>14</v>
      </c>
      <c r="H720" t="s">
        <v>15</v>
      </c>
      <c r="I720" t="s">
        <v>16</v>
      </c>
      <c r="J720">
        <v>2.2099982000000001E-2</v>
      </c>
      <c r="K720">
        <v>16.7</v>
      </c>
      <c r="L720">
        <v>110.18859999999999</v>
      </c>
      <c r="M720">
        <v>4.5</v>
      </c>
    </row>
    <row r="721" spans="1:13" x14ac:dyDescent="0.25">
      <c r="A721" t="s">
        <v>17</v>
      </c>
      <c r="B721">
        <v>720</v>
      </c>
      <c r="C721" t="s">
        <v>634</v>
      </c>
      <c r="D721" t="s">
        <v>24</v>
      </c>
      <c r="E721">
        <v>2012</v>
      </c>
      <c r="F721" t="s">
        <v>13</v>
      </c>
      <c r="G721" t="s">
        <v>14</v>
      </c>
      <c r="H721" t="s">
        <v>15</v>
      </c>
      <c r="I721" t="s">
        <v>16</v>
      </c>
      <c r="J721">
        <v>4.2687151E-2</v>
      </c>
      <c r="K721">
        <v>5.19</v>
      </c>
      <c r="L721">
        <v>195.911</v>
      </c>
      <c r="M721">
        <v>4.5</v>
      </c>
    </row>
    <row r="722" spans="1:13" x14ac:dyDescent="0.25">
      <c r="A722" t="s">
        <v>17</v>
      </c>
      <c r="B722">
        <v>721</v>
      </c>
      <c r="C722" t="s">
        <v>635</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86</v>
      </c>
      <c r="D723" t="s">
        <v>60</v>
      </c>
      <c r="E723">
        <v>2012</v>
      </c>
      <c r="F723" t="s">
        <v>13</v>
      </c>
      <c r="G723" t="s">
        <v>14</v>
      </c>
      <c r="H723" t="s">
        <v>15</v>
      </c>
      <c r="I723" t="s">
        <v>16</v>
      </c>
      <c r="J723">
        <v>4.8092815999999997E-2</v>
      </c>
      <c r="K723">
        <v>10.5</v>
      </c>
      <c r="L723">
        <v>159.2946</v>
      </c>
      <c r="M723">
        <v>4.5</v>
      </c>
    </row>
    <row r="724" spans="1:13" x14ac:dyDescent="0.25">
      <c r="A724" t="s">
        <v>17</v>
      </c>
      <c r="B724">
        <v>723</v>
      </c>
      <c r="C724" t="s">
        <v>636</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637</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556</v>
      </c>
      <c r="D726" t="s">
        <v>41</v>
      </c>
      <c r="E726">
        <v>2012</v>
      </c>
      <c r="F726" t="s">
        <v>13</v>
      </c>
      <c r="G726" t="s">
        <v>14</v>
      </c>
      <c r="H726" t="s">
        <v>15</v>
      </c>
      <c r="I726" t="s">
        <v>16</v>
      </c>
      <c r="J726">
        <v>3.1201465000000001E-2</v>
      </c>
      <c r="K726">
        <v>7.2850000000000001</v>
      </c>
      <c r="L726">
        <v>174.7054</v>
      </c>
      <c r="M726">
        <v>4.5</v>
      </c>
    </row>
    <row r="727" spans="1:13" x14ac:dyDescent="0.25">
      <c r="A727" t="s">
        <v>17</v>
      </c>
      <c r="B727">
        <v>726</v>
      </c>
      <c r="C727" t="s">
        <v>434</v>
      </c>
      <c r="D727" t="s">
        <v>41</v>
      </c>
      <c r="E727">
        <v>2012</v>
      </c>
      <c r="F727" t="s">
        <v>13</v>
      </c>
      <c r="G727" t="s">
        <v>14</v>
      </c>
      <c r="H727" t="s">
        <v>15</v>
      </c>
      <c r="I727" t="s">
        <v>16</v>
      </c>
      <c r="J727">
        <v>1.6135764E-2</v>
      </c>
      <c r="K727">
        <v>8.51</v>
      </c>
      <c r="L727">
        <v>195.64779999999999</v>
      </c>
      <c r="M727">
        <v>4.5</v>
      </c>
    </row>
    <row r="728" spans="1:13" x14ac:dyDescent="0.25">
      <c r="A728" t="s">
        <v>17</v>
      </c>
      <c r="B728">
        <v>727</v>
      </c>
      <c r="C728" t="s">
        <v>608</v>
      </c>
      <c r="D728" t="s">
        <v>41</v>
      </c>
      <c r="E728">
        <v>2012</v>
      </c>
      <c r="F728" t="s">
        <v>13</v>
      </c>
      <c r="G728" t="s">
        <v>14</v>
      </c>
      <c r="H728" t="s">
        <v>15</v>
      </c>
      <c r="I728" t="s">
        <v>16</v>
      </c>
      <c r="J728">
        <v>2.8642712000000001E-2</v>
      </c>
      <c r="K728">
        <v>12.15</v>
      </c>
      <c r="L728">
        <v>149.07079999999999</v>
      </c>
      <c r="M728">
        <v>4.5</v>
      </c>
    </row>
    <row r="729" spans="1:13" x14ac:dyDescent="0.25">
      <c r="A729" t="s">
        <v>17</v>
      </c>
      <c r="B729">
        <v>728</v>
      </c>
      <c r="C729" t="s">
        <v>538</v>
      </c>
      <c r="D729" t="s">
        <v>41</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638</v>
      </c>
      <c r="D730" t="s">
        <v>63</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151</v>
      </c>
      <c r="D731" t="s">
        <v>152</v>
      </c>
      <c r="E731">
        <v>2012</v>
      </c>
      <c r="F731" t="s">
        <v>13</v>
      </c>
      <c r="G731" t="s">
        <v>14</v>
      </c>
      <c r="H731" t="s">
        <v>15</v>
      </c>
      <c r="I731" t="s">
        <v>16</v>
      </c>
      <c r="J731">
        <v>7.3524776E-2</v>
      </c>
      <c r="K731">
        <v>17.75</v>
      </c>
      <c r="L731">
        <v>34.821599999999997</v>
      </c>
      <c r="M731">
        <v>4.5</v>
      </c>
    </row>
    <row r="732" spans="1:13" x14ac:dyDescent="0.25">
      <c r="A732" t="s">
        <v>17</v>
      </c>
      <c r="B732">
        <v>731</v>
      </c>
      <c r="C732" t="s">
        <v>639</v>
      </c>
      <c r="D732" t="s">
        <v>47</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640</v>
      </c>
      <c r="D733" t="s">
        <v>47</v>
      </c>
      <c r="E733">
        <v>2012</v>
      </c>
      <c r="F733" t="s">
        <v>13</v>
      </c>
      <c r="G733" t="s">
        <v>14</v>
      </c>
      <c r="H733" t="s">
        <v>15</v>
      </c>
      <c r="I733" t="s">
        <v>16</v>
      </c>
      <c r="J733">
        <v>9.3441603999999998E-2</v>
      </c>
      <c r="K733">
        <v>12.35</v>
      </c>
      <c r="L733">
        <v>119.11239999999999</v>
      </c>
      <c r="M733">
        <v>4.5</v>
      </c>
    </row>
    <row r="734" spans="1:13" x14ac:dyDescent="0.25">
      <c r="A734" t="s">
        <v>17</v>
      </c>
      <c r="B734">
        <v>733</v>
      </c>
      <c r="C734" t="s">
        <v>641</v>
      </c>
      <c r="D734" t="s">
        <v>47</v>
      </c>
      <c r="E734">
        <v>2012</v>
      </c>
      <c r="F734" t="s">
        <v>13</v>
      </c>
      <c r="G734" t="s">
        <v>14</v>
      </c>
      <c r="H734" t="s">
        <v>15</v>
      </c>
      <c r="I734" t="s">
        <v>16</v>
      </c>
      <c r="J734">
        <v>0.10887917699999999</v>
      </c>
      <c r="K734">
        <v>20.75</v>
      </c>
      <c r="L734">
        <v>161.55779999999999</v>
      </c>
      <c r="M734">
        <v>4.5</v>
      </c>
    </row>
    <row r="735" spans="1:13" x14ac:dyDescent="0.25">
      <c r="A735" t="s">
        <v>17</v>
      </c>
      <c r="B735">
        <v>734</v>
      </c>
      <c r="C735" t="s">
        <v>642</v>
      </c>
      <c r="D735" t="s">
        <v>47</v>
      </c>
      <c r="E735">
        <v>2012</v>
      </c>
      <c r="F735" t="s">
        <v>13</v>
      </c>
      <c r="G735" t="s">
        <v>14</v>
      </c>
      <c r="H735" t="s">
        <v>15</v>
      </c>
      <c r="I735" t="s">
        <v>16</v>
      </c>
      <c r="J735">
        <v>1.9453430000000001E-2</v>
      </c>
      <c r="K735">
        <v>21.25</v>
      </c>
      <c r="L735">
        <v>120.87560000000001</v>
      </c>
      <c r="M735">
        <v>4.5</v>
      </c>
    </row>
    <row r="736" spans="1:13" x14ac:dyDescent="0.25">
      <c r="A736" t="s">
        <v>17</v>
      </c>
      <c r="B736">
        <v>735</v>
      </c>
      <c r="C736" t="s">
        <v>643</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644</v>
      </c>
      <c r="D737" t="s">
        <v>158</v>
      </c>
      <c r="E737">
        <v>2012</v>
      </c>
      <c r="F737" t="s">
        <v>13</v>
      </c>
      <c r="G737" t="s">
        <v>14</v>
      </c>
      <c r="H737" t="s">
        <v>15</v>
      </c>
      <c r="I737" t="s">
        <v>16</v>
      </c>
      <c r="J737">
        <v>6.0942631999999997E-2</v>
      </c>
      <c r="K737">
        <v>16</v>
      </c>
      <c r="L737">
        <v>225.6404</v>
      </c>
      <c r="M737">
        <v>4.5</v>
      </c>
    </row>
    <row r="738" spans="1:13" x14ac:dyDescent="0.25">
      <c r="A738" t="s">
        <v>10</v>
      </c>
      <c r="B738">
        <v>737</v>
      </c>
      <c r="C738" t="s">
        <v>645</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646</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553</v>
      </c>
      <c r="D740" t="s">
        <v>66</v>
      </c>
      <c r="E740">
        <v>2012</v>
      </c>
      <c r="F740" t="s">
        <v>13</v>
      </c>
      <c r="G740" t="s">
        <v>14</v>
      </c>
      <c r="H740" t="s">
        <v>15</v>
      </c>
      <c r="I740" t="s">
        <v>16</v>
      </c>
      <c r="J740">
        <v>0.107223632</v>
      </c>
      <c r="K740">
        <v>11.8</v>
      </c>
      <c r="L740">
        <v>223.5772</v>
      </c>
      <c r="M740">
        <v>4.5</v>
      </c>
    </row>
    <row r="741" spans="1:13" x14ac:dyDescent="0.25">
      <c r="A741" t="s">
        <v>10</v>
      </c>
      <c r="B741">
        <v>740</v>
      </c>
      <c r="C741" t="s">
        <v>647</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254</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425</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648</v>
      </c>
      <c r="D744" t="s">
        <v>47</v>
      </c>
      <c r="E744">
        <v>2012</v>
      </c>
      <c r="F744" t="s">
        <v>13</v>
      </c>
      <c r="G744" t="s">
        <v>14</v>
      </c>
      <c r="H744" t="s">
        <v>15</v>
      </c>
      <c r="I744" t="s">
        <v>16</v>
      </c>
      <c r="J744">
        <v>0.12970500800000001</v>
      </c>
      <c r="K744">
        <v>5.0949999999999998</v>
      </c>
      <c r="L744">
        <v>141.88380000000001</v>
      </c>
      <c r="M744">
        <v>4.5</v>
      </c>
    </row>
    <row r="745" spans="1:13" x14ac:dyDescent="0.25">
      <c r="A745" t="s">
        <v>17</v>
      </c>
      <c r="B745">
        <v>744</v>
      </c>
      <c r="C745" t="s">
        <v>521</v>
      </c>
      <c r="D745" t="s">
        <v>66</v>
      </c>
      <c r="E745">
        <v>2012</v>
      </c>
      <c r="F745" t="s">
        <v>13</v>
      </c>
      <c r="G745" t="s">
        <v>14</v>
      </c>
      <c r="H745" t="s">
        <v>15</v>
      </c>
      <c r="I745" t="s">
        <v>16</v>
      </c>
      <c r="J745">
        <v>3.5118834000000002E-2</v>
      </c>
      <c r="K745">
        <v>17.25</v>
      </c>
      <c r="L745">
        <v>93.412000000000006</v>
      </c>
      <c r="M745">
        <v>4.5</v>
      </c>
    </row>
    <row r="746" spans="1:13" x14ac:dyDescent="0.25">
      <c r="A746" t="s">
        <v>17</v>
      </c>
      <c r="B746">
        <v>745</v>
      </c>
      <c r="C746" t="s">
        <v>515</v>
      </c>
      <c r="D746" t="s">
        <v>66</v>
      </c>
      <c r="E746">
        <v>2018</v>
      </c>
      <c r="F746" t="s">
        <v>137</v>
      </c>
      <c r="G746" t="s">
        <v>14</v>
      </c>
      <c r="H746" t="s">
        <v>26</v>
      </c>
      <c r="I746" t="s">
        <v>39</v>
      </c>
      <c r="J746">
        <v>9.9442328999999996E-2</v>
      </c>
      <c r="L746">
        <v>233.16419999999999</v>
      </c>
      <c r="M746">
        <v>4.5</v>
      </c>
    </row>
    <row r="747" spans="1:13" x14ac:dyDescent="0.25">
      <c r="A747" t="s">
        <v>17</v>
      </c>
      <c r="B747">
        <v>746</v>
      </c>
      <c r="C747" t="s">
        <v>649</v>
      </c>
      <c r="D747" t="s">
        <v>12</v>
      </c>
      <c r="E747">
        <v>2018</v>
      </c>
      <c r="F747" t="s">
        <v>137</v>
      </c>
      <c r="G747" t="s">
        <v>14</v>
      </c>
      <c r="H747" t="s">
        <v>26</v>
      </c>
      <c r="I747" t="s">
        <v>39</v>
      </c>
      <c r="J747">
        <v>0.22628438100000001</v>
      </c>
      <c r="L747">
        <v>163.221</v>
      </c>
      <c r="M747">
        <v>4.5</v>
      </c>
    </row>
    <row r="748" spans="1:13" x14ac:dyDescent="0.25">
      <c r="A748" t="s">
        <v>17</v>
      </c>
      <c r="B748">
        <v>747</v>
      </c>
      <c r="C748" t="s">
        <v>412</v>
      </c>
      <c r="D748" t="s">
        <v>41</v>
      </c>
      <c r="E748">
        <v>2018</v>
      </c>
      <c r="F748" t="s">
        <v>137</v>
      </c>
      <c r="G748" t="s">
        <v>14</v>
      </c>
      <c r="H748" t="s">
        <v>26</v>
      </c>
      <c r="I748" t="s">
        <v>39</v>
      </c>
      <c r="J748">
        <v>0.12998368799999999</v>
      </c>
      <c r="L748">
        <v>93.046199999999999</v>
      </c>
      <c r="M748">
        <v>4.5</v>
      </c>
    </row>
    <row r="749" spans="1:13" x14ac:dyDescent="0.25">
      <c r="A749" t="s">
        <v>17</v>
      </c>
      <c r="B749">
        <v>748</v>
      </c>
      <c r="C749" t="s">
        <v>650</v>
      </c>
      <c r="D749" t="s">
        <v>41</v>
      </c>
      <c r="E749">
        <v>2018</v>
      </c>
      <c r="F749" t="s">
        <v>137</v>
      </c>
      <c r="G749" t="s">
        <v>14</v>
      </c>
      <c r="H749" t="s">
        <v>26</v>
      </c>
      <c r="I749" t="s">
        <v>39</v>
      </c>
      <c r="J749">
        <v>2.7532258E-2</v>
      </c>
      <c r="L749">
        <v>185.0608</v>
      </c>
      <c r="M749">
        <v>4.5</v>
      </c>
    </row>
    <row r="750" spans="1:13" x14ac:dyDescent="0.25">
      <c r="A750" t="s">
        <v>17</v>
      </c>
      <c r="B750">
        <v>749</v>
      </c>
      <c r="C750" t="s">
        <v>651</v>
      </c>
      <c r="D750" t="s">
        <v>41</v>
      </c>
      <c r="E750">
        <v>2018</v>
      </c>
      <c r="F750" t="s">
        <v>137</v>
      </c>
      <c r="G750" t="s">
        <v>14</v>
      </c>
      <c r="H750" t="s">
        <v>26</v>
      </c>
      <c r="I750" t="s">
        <v>39</v>
      </c>
      <c r="J750">
        <v>7.3229342000000003E-2</v>
      </c>
      <c r="L750">
        <v>254.10140000000001</v>
      </c>
      <c r="M750">
        <v>4.5</v>
      </c>
    </row>
    <row r="751" spans="1:13" x14ac:dyDescent="0.25">
      <c r="A751" t="s">
        <v>17</v>
      </c>
      <c r="B751">
        <v>750</v>
      </c>
      <c r="C751" t="s">
        <v>652</v>
      </c>
      <c r="D751" t="s">
        <v>41</v>
      </c>
      <c r="E751">
        <v>2018</v>
      </c>
      <c r="F751" t="s">
        <v>137</v>
      </c>
      <c r="G751" t="s">
        <v>14</v>
      </c>
      <c r="H751" t="s">
        <v>26</v>
      </c>
      <c r="I751" t="s">
        <v>39</v>
      </c>
      <c r="J751">
        <v>0.116750407</v>
      </c>
      <c r="L751">
        <v>195.24780000000001</v>
      </c>
      <c r="M751">
        <v>4.5</v>
      </c>
    </row>
    <row r="752" spans="1:13" x14ac:dyDescent="0.25">
      <c r="A752" t="s">
        <v>17</v>
      </c>
      <c r="B752">
        <v>751</v>
      </c>
      <c r="C752" t="s">
        <v>653</v>
      </c>
      <c r="D752" t="s">
        <v>41</v>
      </c>
      <c r="E752">
        <v>2018</v>
      </c>
      <c r="F752" t="s">
        <v>137</v>
      </c>
      <c r="G752" t="s">
        <v>14</v>
      </c>
      <c r="H752" t="s">
        <v>26</v>
      </c>
      <c r="I752" t="s">
        <v>39</v>
      </c>
      <c r="J752">
        <v>0.14595153299999999</v>
      </c>
      <c r="L752">
        <v>160.95519999999999</v>
      </c>
      <c r="M752">
        <v>4.5</v>
      </c>
    </row>
    <row r="753" spans="1:13" x14ac:dyDescent="0.25">
      <c r="A753" t="s">
        <v>17</v>
      </c>
      <c r="B753">
        <v>752</v>
      </c>
      <c r="C753" t="s">
        <v>467</v>
      </c>
      <c r="D753" t="s">
        <v>63</v>
      </c>
      <c r="E753">
        <v>2018</v>
      </c>
      <c r="F753" t="s">
        <v>137</v>
      </c>
      <c r="G753" t="s">
        <v>14</v>
      </c>
      <c r="H753" t="s">
        <v>26</v>
      </c>
      <c r="I753" t="s">
        <v>39</v>
      </c>
      <c r="J753">
        <v>3.5997636E-2</v>
      </c>
      <c r="L753">
        <v>78.661799999999999</v>
      </c>
      <c r="M753">
        <v>4.5</v>
      </c>
    </row>
    <row r="754" spans="1:13" x14ac:dyDescent="0.25">
      <c r="A754" t="s">
        <v>17</v>
      </c>
      <c r="B754">
        <v>753</v>
      </c>
      <c r="C754" t="s">
        <v>468</v>
      </c>
      <c r="D754" t="s">
        <v>47</v>
      </c>
      <c r="E754">
        <v>2018</v>
      </c>
      <c r="F754" t="s">
        <v>137</v>
      </c>
      <c r="G754" t="s">
        <v>14</v>
      </c>
      <c r="H754" t="s">
        <v>26</v>
      </c>
      <c r="I754" t="s">
        <v>39</v>
      </c>
      <c r="J754">
        <v>0.164006137</v>
      </c>
      <c r="L754">
        <v>113.2834</v>
      </c>
      <c r="M754">
        <v>4.5</v>
      </c>
    </row>
    <row r="755" spans="1:13" x14ac:dyDescent="0.25">
      <c r="A755" t="s">
        <v>17</v>
      </c>
      <c r="B755">
        <v>754</v>
      </c>
      <c r="C755" t="s">
        <v>654</v>
      </c>
      <c r="D755" t="s">
        <v>47</v>
      </c>
      <c r="E755">
        <v>2018</v>
      </c>
      <c r="F755" t="s">
        <v>137</v>
      </c>
      <c r="G755" t="s">
        <v>14</v>
      </c>
      <c r="H755" t="s">
        <v>26</v>
      </c>
      <c r="I755" t="s">
        <v>39</v>
      </c>
      <c r="J755">
        <v>4.6903970000000003E-2</v>
      </c>
      <c r="L755">
        <v>110.657</v>
      </c>
      <c r="M755">
        <v>4.5</v>
      </c>
    </row>
    <row r="756" spans="1:13" x14ac:dyDescent="0.25">
      <c r="A756" t="s">
        <v>17</v>
      </c>
      <c r="B756">
        <v>755</v>
      </c>
      <c r="C756" t="s">
        <v>655</v>
      </c>
      <c r="D756" t="s">
        <v>47</v>
      </c>
      <c r="E756">
        <v>2018</v>
      </c>
      <c r="F756" t="s">
        <v>137</v>
      </c>
      <c r="G756" t="s">
        <v>14</v>
      </c>
      <c r="H756" t="s">
        <v>26</v>
      </c>
      <c r="I756" t="s">
        <v>39</v>
      </c>
      <c r="J756">
        <v>0.18111405899999999</v>
      </c>
      <c r="L756">
        <v>141.64699999999999</v>
      </c>
      <c r="M756">
        <v>4.5</v>
      </c>
    </row>
    <row r="757" spans="1:13" x14ac:dyDescent="0.25">
      <c r="A757" t="s">
        <v>17</v>
      </c>
      <c r="B757">
        <v>756</v>
      </c>
      <c r="C757" t="s">
        <v>656</v>
      </c>
      <c r="D757" t="s">
        <v>32</v>
      </c>
      <c r="E757">
        <v>2018</v>
      </c>
      <c r="F757" t="s">
        <v>137</v>
      </c>
      <c r="G757" t="s">
        <v>14</v>
      </c>
      <c r="H757" t="s">
        <v>26</v>
      </c>
      <c r="I757" t="s">
        <v>39</v>
      </c>
      <c r="J757">
        <v>0.17141731599999999</v>
      </c>
      <c r="L757">
        <v>173.07380000000001</v>
      </c>
      <c r="M757">
        <v>4.5</v>
      </c>
    </row>
    <row r="758" spans="1:13" x14ac:dyDescent="0.25">
      <c r="A758" t="s">
        <v>10</v>
      </c>
      <c r="B758">
        <v>757</v>
      </c>
      <c r="C758" t="s">
        <v>318</v>
      </c>
      <c r="D758" t="s">
        <v>47</v>
      </c>
      <c r="E758">
        <v>2018</v>
      </c>
      <c r="F758" t="s">
        <v>137</v>
      </c>
      <c r="G758" t="s">
        <v>14</v>
      </c>
      <c r="H758" t="s">
        <v>26</v>
      </c>
      <c r="I758" t="s">
        <v>39</v>
      </c>
      <c r="J758">
        <v>0.184359831</v>
      </c>
      <c r="L758">
        <v>172.6764</v>
      </c>
      <c r="M758">
        <v>4.5</v>
      </c>
    </row>
    <row r="759" spans="1:13" x14ac:dyDescent="0.25">
      <c r="A759" t="s">
        <v>10</v>
      </c>
      <c r="B759">
        <v>758</v>
      </c>
      <c r="C759" t="s">
        <v>657</v>
      </c>
      <c r="D759" t="s">
        <v>47</v>
      </c>
      <c r="E759">
        <v>2018</v>
      </c>
      <c r="F759" t="s">
        <v>137</v>
      </c>
      <c r="G759" t="s">
        <v>14</v>
      </c>
      <c r="H759" t="s">
        <v>26</v>
      </c>
      <c r="I759" t="s">
        <v>39</v>
      </c>
      <c r="J759">
        <v>0.11744283799999999</v>
      </c>
      <c r="L759">
        <v>257.73039999999997</v>
      </c>
      <c r="M759">
        <v>4.5</v>
      </c>
    </row>
    <row r="760" spans="1:13" x14ac:dyDescent="0.25">
      <c r="A760" t="s">
        <v>10</v>
      </c>
      <c r="B760">
        <v>759</v>
      </c>
      <c r="C760" t="s">
        <v>658</v>
      </c>
      <c r="D760" t="s">
        <v>47</v>
      </c>
      <c r="E760">
        <v>2018</v>
      </c>
      <c r="F760" t="s">
        <v>137</v>
      </c>
      <c r="G760" t="s">
        <v>14</v>
      </c>
      <c r="H760" t="s">
        <v>26</v>
      </c>
      <c r="I760" t="s">
        <v>39</v>
      </c>
      <c r="J760">
        <v>2.1471456E-2</v>
      </c>
      <c r="L760">
        <v>131.0284</v>
      </c>
      <c r="M760">
        <v>4.5</v>
      </c>
    </row>
    <row r="761" spans="1:13" x14ac:dyDescent="0.25">
      <c r="A761" t="s">
        <v>10</v>
      </c>
      <c r="B761">
        <v>760</v>
      </c>
      <c r="C761" t="s">
        <v>659</v>
      </c>
      <c r="D761" t="s">
        <v>47</v>
      </c>
      <c r="E761">
        <v>2018</v>
      </c>
      <c r="F761" t="s">
        <v>137</v>
      </c>
      <c r="G761" t="s">
        <v>14</v>
      </c>
      <c r="H761" t="s">
        <v>26</v>
      </c>
      <c r="I761" t="s">
        <v>39</v>
      </c>
      <c r="J761">
        <v>0.17018662800000001</v>
      </c>
      <c r="L761">
        <v>159.02619999999999</v>
      </c>
      <c r="M761">
        <v>4.5</v>
      </c>
    </row>
    <row r="762" spans="1:13" x14ac:dyDescent="0.25">
      <c r="A762" t="s">
        <v>17</v>
      </c>
      <c r="B762">
        <v>761</v>
      </c>
      <c r="C762" t="s">
        <v>417</v>
      </c>
      <c r="D762" t="s">
        <v>47</v>
      </c>
      <c r="E762">
        <v>2018</v>
      </c>
      <c r="F762" t="s">
        <v>137</v>
      </c>
      <c r="G762" t="s">
        <v>14</v>
      </c>
      <c r="H762" t="s">
        <v>26</v>
      </c>
      <c r="I762" t="s">
        <v>39</v>
      </c>
      <c r="J762">
        <v>5.9336763000000001E-2</v>
      </c>
      <c r="L762">
        <v>212.1902</v>
      </c>
      <c r="M762">
        <v>4.5</v>
      </c>
    </row>
    <row r="763" spans="1:13" x14ac:dyDescent="0.25">
      <c r="A763" t="s">
        <v>17</v>
      </c>
      <c r="B763">
        <v>762</v>
      </c>
      <c r="C763" t="s">
        <v>452</v>
      </c>
      <c r="D763" t="s">
        <v>94</v>
      </c>
      <c r="E763">
        <v>2016</v>
      </c>
      <c r="F763" t="s">
        <v>25</v>
      </c>
      <c r="G763" t="s">
        <v>14</v>
      </c>
      <c r="H763" t="s">
        <v>26</v>
      </c>
      <c r="I763" t="s">
        <v>16</v>
      </c>
      <c r="J763">
        <v>3.5410747999999999E-2</v>
      </c>
      <c r="K763">
        <v>12.65</v>
      </c>
      <c r="L763">
        <v>231.40100000000001</v>
      </c>
      <c r="M763">
        <v>4.5</v>
      </c>
    </row>
    <row r="764" spans="1:13" x14ac:dyDescent="0.25">
      <c r="A764" t="s">
        <v>17</v>
      </c>
      <c r="B764">
        <v>763</v>
      </c>
      <c r="C764" t="s">
        <v>660</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661</v>
      </c>
      <c r="D765" t="s">
        <v>56</v>
      </c>
      <c r="E765">
        <v>2016</v>
      </c>
      <c r="F765" t="s">
        <v>25</v>
      </c>
      <c r="G765" t="s">
        <v>14</v>
      </c>
      <c r="H765" t="s">
        <v>26</v>
      </c>
      <c r="I765" t="s">
        <v>16</v>
      </c>
      <c r="J765">
        <v>0.12888573</v>
      </c>
      <c r="K765">
        <v>16.75</v>
      </c>
      <c r="L765">
        <v>87.685599999999994</v>
      </c>
      <c r="M765">
        <v>4.5</v>
      </c>
    </row>
    <row r="766" spans="1:13" x14ac:dyDescent="0.25">
      <c r="A766" t="s">
        <v>17</v>
      </c>
      <c r="B766">
        <v>765</v>
      </c>
      <c r="C766" t="s">
        <v>662</v>
      </c>
      <c r="D766" t="s">
        <v>73</v>
      </c>
      <c r="E766">
        <v>2016</v>
      </c>
      <c r="F766" t="s">
        <v>25</v>
      </c>
      <c r="G766" t="s">
        <v>14</v>
      </c>
      <c r="H766" t="s">
        <v>26</v>
      </c>
      <c r="I766" t="s">
        <v>16</v>
      </c>
      <c r="J766">
        <v>0</v>
      </c>
      <c r="K766">
        <v>8.8949999999999996</v>
      </c>
      <c r="L766">
        <v>178.43700000000001</v>
      </c>
      <c r="M766">
        <v>4.5</v>
      </c>
    </row>
    <row r="767" spans="1:13" x14ac:dyDescent="0.25">
      <c r="A767" t="s">
        <v>17</v>
      </c>
      <c r="B767">
        <v>766</v>
      </c>
      <c r="C767" t="s">
        <v>663</v>
      </c>
      <c r="D767" t="s">
        <v>66</v>
      </c>
      <c r="E767">
        <v>2016</v>
      </c>
      <c r="F767" t="s">
        <v>25</v>
      </c>
      <c r="G767" t="s">
        <v>14</v>
      </c>
      <c r="H767" t="s">
        <v>26</v>
      </c>
      <c r="I767" t="s">
        <v>16</v>
      </c>
      <c r="J767">
        <v>1.1539621999999999E-2</v>
      </c>
      <c r="K767">
        <v>12.1</v>
      </c>
      <c r="L767">
        <v>163.55260000000001</v>
      </c>
      <c r="M767">
        <v>4.5</v>
      </c>
    </row>
    <row r="768" spans="1:13" x14ac:dyDescent="0.25">
      <c r="A768" t="s">
        <v>17</v>
      </c>
      <c r="B768">
        <v>767</v>
      </c>
      <c r="C768" t="s">
        <v>521</v>
      </c>
      <c r="D768" t="s">
        <v>66</v>
      </c>
      <c r="E768">
        <v>2016</v>
      </c>
      <c r="F768" t="s">
        <v>25</v>
      </c>
      <c r="G768" t="s">
        <v>14</v>
      </c>
      <c r="H768" t="s">
        <v>26</v>
      </c>
      <c r="I768" t="s">
        <v>16</v>
      </c>
      <c r="J768">
        <v>3.5064317999999997E-2</v>
      </c>
      <c r="K768">
        <v>17.25</v>
      </c>
      <c r="L768">
        <v>92.412000000000006</v>
      </c>
      <c r="M768">
        <v>4.5</v>
      </c>
    </row>
    <row r="769" spans="1:13" x14ac:dyDescent="0.25">
      <c r="A769" t="s">
        <v>17</v>
      </c>
      <c r="B769">
        <v>768</v>
      </c>
      <c r="C769" t="s">
        <v>664</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69</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665</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666</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667</v>
      </c>
      <c r="D773" t="s">
        <v>12</v>
      </c>
      <c r="E773">
        <v>2016</v>
      </c>
      <c r="F773" t="s">
        <v>25</v>
      </c>
      <c r="G773" t="s">
        <v>14</v>
      </c>
      <c r="H773" t="s">
        <v>26</v>
      </c>
      <c r="I773" t="s">
        <v>16</v>
      </c>
      <c r="J773">
        <v>0</v>
      </c>
      <c r="K773">
        <v>16.75</v>
      </c>
      <c r="L773">
        <v>255.39879999999999</v>
      </c>
      <c r="M773">
        <v>4.5</v>
      </c>
    </row>
    <row r="774" spans="1:13" x14ac:dyDescent="0.25">
      <c r="A774" t="s">
        <v>17</v>
      </c>
      <c r="B774">
        <v>773</v>
      </c>
      <c r="C774" t="s">
        <v>145</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668</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669</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670</v>
      </c>
      <c r="D777" t="s">
        <v>41</v>
      </c>
      <c r="E777">
        <v>2016</v>
      </c>
      <c r="F777" t="s">
        <v>25</v>
      </c>
      <c r="G777" t="s">
        <v>14</v>
      </c>
      <c r="H777" t="s">
        <v>26</v>
      </c>
      <c r="I777" t="s">
        <v>16</v>
      </c>
      <c r="J777">
        <v>9.6880573999999997E-2</v>
      </c>
      <c r="K777">
        <v>6.57</v>
      </c>
      <c r="L777">
        <v>191.482</v>
      </c>
      <c r="M777">
        <v>4.5</v>
      </c>
    </row>
    <row r="778" spans="1:13" x14ac:dyDescent="0.25">
      <c r="A778" t="s">
        <v>17</v>
      </c>
      <c r="B778">
        <v>777</v>
      </c>
      <c r="C778" t="s">
        <v>671</v>
      </c>
      <c r="D778" t="s">
        <v>41</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410</v>
      </c>
      <c r="D779" t="s">
        <v>41</v>
      </c>
      <c r="E779">
        <v>2016</v>
      </c>
      <c r="F779" t="s">
        <v>25</v>
      </c>
      <c r="G779" t="s">
        <v>14</v>
      </c>
      <c r="H779" t="s">
        <v>26</v>
      </c>
      <c r="I779" t="s">
        <v>16</v>
      </c>
      <c r="J779">
        <v>9.3014620000000006E-2</v>
      </c>
      <c r="K779">
        <v>8.9700000000000006</v>
      </c>
      <c r="L779">
        <v>52.7956</v>
      </c>
      <c r="M779">
        <v>4.5</v>
      </c>
    </row>
    <row r="780" spans="1:13" x14ac:dyDescent="0.25">
      <c r="A780" t="s">
        <v>17</v>
      </c>
      <c r="B780">
        <v>779</v>
      </c>
      <c r="C780" t="s">
        <v>672</v>
      </c>
      <c r="D780" t="s">
        <v>41</v>
      </c>
      <c r="E780">
        <v>2016</v>
      </c>
      <c r="F780" t="s">
        <v>25</v>
      </c>
      <c r="G780" t="s">
        <v>14</v>
      </c>
      <c r="H780" t="s">
        <v>26</v>
      </c>
      <c r="I780" t="s">
        <v>16</v>
      </c>
      <c r="J780">
        <v>2.4651269E-2</v>
      </c>
      <c r="K780">
        <v>13.15</v>
      </c>
      <c r="L780">
        <v>179.5686</v>
      </c>
      <c r="M780">
        <v>4.5</v>
      </c>
    </row>
    <row r="781" spans="1:13" x14ac:dyDescent="0.25">
      <c r="A781" t="s">
        <v>17</v>
      </c>
      <c r="B781">
        <v>780</v>
      </c>
      <c r="C781" t="s">
        <v>412</v>
      </c>
      <c r="D781" t="s">
        <v>41</v>
      </c>
      <c r="E781">
        <v>2016</v>
      </c>
      <c r="F781" t="s">
        <v>25</v>
      </c>
      <c r="G781" t="s">
        <v>14</v>
      </c>
      <c r="H781" t="s">
        <v>26</v>
      </c>
      <c r="I781" t="s">
        <v>16</v>
      </c>
      <c r="J781">
        <v>0</v>
      </c>
      <c r="K781">
        <v>20.2</v>
      </c>
      <c r="L781">
        <v>94.146199999999993</v>
      </c>
      <c r="M781">
        <v>4.5</v>
      </c>
    </row>
    <row r="782" spans="1:13" x14ac:dyDescent="0.25">
      <c r="A782" t="s">
        <v>17</v>
      </c>
      <c r="B782">
        <v>781</v>
      </c>
      <c r="C782" t="s">
        <v>242</v>
      </c>
      <c r="D782" t="s">
        <v>53</v>
      </c>
      <c r="E782">
        <v>2016</v>
      </c>
      <c r="F782" t="s">
        <v>25</v>
      </c>
      <c r="G782" t="s">
        <v>14</v>
      </c>
      <c r="H782" t="s">
        <v>26</v>
      </c>
      <c r="I782" t="s">
        <v>16</v>
      </c>
      <c r="J782">
        <v>9.9987630000000008E-3</v>
      </c>
      <c r="K782">
        <v>21.25</v>
      </c>
      <c r="L782">
        <v>182.36080000000001</v>
      </c>
      <c r="M782">
        <v>4.5</v>
      </c>
    </row>
    <row r="783" spans="1:13" x14ac:dyDescent="0.25">
      <c r="A783" t="s">
        <v>17</v>
      </c>
      <c r="B783">
        <v>782</v>
      </c>
      <c r="C783" t="s">
        <v>673</v>
      </c>
      <c r="D783" t="s">
        <v>47</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674</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645</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675</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676</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252</v>
      </c>
      <c r="D788" t="s">
        <v>66</v>
      </c>
      <c r="E788">
        <v>2016</v>
      </c>
      <c r="F788" t="s">
        <v>25</v>
      </c>
      <c r="G788" t="s">
        <v>14</v>
      </c>
      <c r="H788" t="s">
        <v>26</v>
      </c>
      <c r="I788" t="s">
        <v>16</v>
      </c>
      <c r="J788">
        <v>6.3226305999999996E-2</v>
      </c>
      <c r="K788">
        <v>11.35</v>
      </c>
      <c r="L788">
        <v>87.985600000000005</v>
      </c>
      <c r="M788">
        <v>4.5</v>
      </c>
    </row>
    <row r="789" spans="1:13" x14ac:dyDescent="0.25">
      <c r="A789" t="s">
        <v>10</v>
      </c>
      <c r="B789">
        <v>788</v>
      </c>
      <c r="C789" t="s">
        <v>677</v>
      </c>
      <c r="D789" t="s">
        <v>12</v>
      </c>
      <c r="E789">
        <v>2016</v>
      </c>
      <c r="F789" t="s">
        <v>25</v>
      </c>
      <c r="G789" t="s">
        <v>14</v>
      </c>
      <c r="H789" t="s">
        <v>26</v>
      </c>
      <c r="I789" t="s">
        <v>16</v>
      </c>
      <c r="J789">
        <v>5.0085152000000001E-2</v>
      </c>
      <c r="K789">
        <v>11.85</v>
      </c>
      <c r="L789">
        <v>164.7526</v>
      </c>
      <c r="M789">
        <v>4.5</v>
      </c>
    </row>
    <row r="790" spans="1:13" x14ac:dyDescent="0.25">
      <c r="A790" t="s">
        <v>17</v>
      </c>
      <c r="B790">
        <v>789</v>
      </c>
      <c r="C790" t="s">
        <v>678</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679</v>
      </c>
      <c r="D791" t="s">
        <v>41</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74</v>
      </c>
      <c r="D792" t="s">
        <v>41</v>
      </c>
      <c r="E792">
        <v>2020</v>
      </c>
      <c r="F792" t="s">
        <v>36</v>
      </c>
      <c r="G792" t="s">
        <v>34</v>
      </c>
      <c r="H792" t="s">
        <v>15</v>
      </c>
      <c r="I792" t="s">
        <v>16</v>
      </c>
      <c r="J792">
        <v>8.1096612999999998E-2</v>
      </c>
      <c r="K792">
        <v>5.82</v>
      </c>
      <c r="L792">
        <v>170.37899999999999</v>
      </c>
      <c r="M792">
        <v>4.5</v>
      </c>
    </row>
    <row r="793" spans="1:13" x14ac:dyDescent="0.25">
      <c r="A793" t="s">
        <v>17</v>
      </c>
      <c r="B793">
        <v>792</v>
      </c>
      <c r="C793" t="s">
        <v>330</v>
      </c>
      <c r="D793" t="s">
        <v>47</v>
      </c>
      <c r="E793">
        <v>2020</v>
      </c>
      <c r="F793" t="s">
        <v>36</v>
      </c>
      <c r="G793" t="s">
        <v>34</v>
      </c>
      <c r="H793" t="s">
        <v>15</v>
      </c>
      <c r="I793" t="s">
        <v>16</v>
      </c>
      <c r="J793">
        <v>1.0096684E-2</v>
      </c>
      <c r="K793">
        <v>17.600000000000001</v>
      </c>
      <c r="L793">
        <v>160.45519999999999</v>
      </c>
      <c r="M793">
        <v>4.5</v>
      </c>
    </row>
    <row r="794" spans="1:13" x14ac:dyDescent="0.25">
      <c r="A794" t="s">
        <v>17</v>
      </c>
      <c r="B794">
        <v>793</v>
      </c>
      <c r="C794" t="s">
        <v>319</v>
      </c>
      <c r="D794" t="s">
        <v>94</v>
      </c>
      <c r="E794">
        <v>2015</v>
      </c>
      <c r="F794" t="s">
        <v>33</v>
      </c>
      <c r="G794" t="s">
        <v>34</v>
      </c>
      <c r="H794" t="s">
        <v>15</v>
      </c>
      <c r="I794" t="s">
        <v>16</v>
      </c>
      <c r="J794">
        <v>0.13177092200000001</v>
      </c>
      <c r="K794">
        <v>11.65</v>
      </c>
      <c r="L794">
        <v>151.10239999999999</v>
      </c>
      <c r="M794">
        <v>4.5</v>
      </c>
    </row>
    <row r="795" spans="1:13" x14ac:dyDescent="0.25">
      <c r="A795" t="s">
        <v>17</v>
      </c>
      <c r="B795">
        <v>794</v>
      </c>
      <c r="C795" t="s">
        <v>680</v>
      </c>
      <c r="D795" t="s">
        <v>94</v>
      </c>
      <c r="E795">
        <v>2015</v>
      </c>
      <c r="F795" t="s">
        <v>33</v>
      </c>
      <c r="G795" t="s">
        <v>34</v>
      </c>
      <c r="H795" t="s">
        <v>15</v>
      </c>
      <c r="I795" t="s">
        <v>16</v>
      </c>
      <c r="J795">
        <v>7.6229769000000003E-2</v>
      </c>
      <c r="K795">
        <v>15.1</v>
      </c>
      <c r="L795">
        <v>90.483000000000004</v>
      </c>
      <c r="M795">
        <v>4.5</v>
      </c>
    </row>
    <row r="796" spans="1:13" x14ac:dyDescent="0.25">
      <c r="A796" t="s">
        <v>17</v>
      </c>
      <c r="B796">
        <v>795</v>
      </c>
      <c r="C796" t="s">
        <v>681</v>
      </c>
      <c r="D796" t="s">
        <v>66</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682</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683</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296</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684</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669</v>
      </c>
      <c r="D801" t="s">
        <v>19</v>
      </c>
      <c r="E801">
        <v>2015</v>
      </c>
      <c r="F801" t="s">
        <v>33</v>
      </c>
      <c r="G801" t="s">
        <v>34</v>
      </c>
      <c r="H801" t="s">
        <v>26</v>
      </c>
      <c r="I801" t="s">
        <v>16</v>
      </c>
      <c r="J801">
        <v>0</v>
      </c>
      <c r="K801">
        <v>18.2</v>
      </c>
      <c r="L801">
        <v>44.108600000000003</v>
      </c>
      <c r="M801">
        <v>4.5</v>
      </c>
    </row>
    <row r="802" spans="1:13" x14ac:dyDescent="0.25">
      <c r="A802" t="s">
        <v>17</v>
      </c>
      <c r="B802">
        <v>801</v>
      </c>
      <c r="C802" t="s">
        <v>685</v>
      </c>
      <c r="D802" t="s">
        <v>19</v>
      </c>
      <c r="E802">
        <v>2015</v>
      </c>
      <c r="F802" t="s">
        <v>33</v>
      </c>
      <c r="G802" t="s">
        <v>34</v>
      </c>
      <c r="H802" t="s">
        <v>26</v>
      </c>
      <c r="I802" t="s">
        <v>16</v>
      </c>
      <c r="J802">
        <v>0.113833823</v>
      </c>
      <c r="K802">
        <v>21.25</v>
      </c>
      <c r="L802">
        <v>232.83</v>
      </c>
      <c r="M802">
        <v>4.5</v>
      </c>
    </row>
    <row r="803" spans="1:13" x14ac:dyDescent="0.25">
      <c r="A803" t="s">
        <v>17</v>
      </c>
      <c r="B803">
        <v>802</v>
      </c>
      <c r="C803" t="s">
        <v>686</v>
      </c>
      <c r="D803" t="s">
        <v>41</v>
      </c>
      <c r="E803">
        <v>2015</v>
      </c>
      <c r="F803" t="s">
        <v>33</v>
      </c>
      <c r="G803" t="s">
        <v>34</v>
      </c>
      <c r="H803" t="s">
        <v>26</v>
      </c>
      <c r="I803" t="s">
        <v>16</v>
      </c>
      <c r="J803">
        <v>3.3176087E-2</v>
      </c>
      <c r="K803">
        <v>11.1</v>
      </c>
      <c r="L803">
        <v>120.11239999999999</v>
      </c>
      <c r="M803">
        <v>4.5</v>
      </c>
    </row>
    <row r="804" spans="1:13" x14ac:dyDescent="0.25">
      <c r="A804" t="s">
        <v>17</v>
      </c>
      <c r="B804">
        <v>803</v>
      </c>
      <c r="C804" t="s">
        <v>651</v>
      </c>
      <c r="D804" t="s">
        <v>41</v>
      </c>
      <c r="E804">
        <v>2015</v>
      </c>
      <c r="F804" t="s">
        <v>33</v>
      </c>
      <c r="G804" t="s">
        <v>34</v>
      </c>
      <c r="H804" t="s">
        <v>26</v>
      </c>
      <c r="I804" t="s">
        <v>16</v>
      </c>
      <c r="J804">
        <v>4.1909345000000001E-2</v>
      </c>
      <c r="K804">
        <v>13</v>
      </c>
      <c r="L804">
        <v>255.00139999999999</v>
      </c>
      <c r="M804">
        <v>4.5</v>
      </c>
    </row>
    <row r="805" spans="1:13" x14ac:dyDescent="0.25">
      <c r="A805" t="s">
        <v>17</v>
      </c>
      <c r="B805">
        <v>804</v>
      </c>
      <c r="C805" t="s">
        <v>351</v>
      </c>
      <c r="D805" t="s">
        <v>41</v>
      </c>
      <c r="E805">
        <v>2015</v>
      </c>
      <c r="F805" t="s">
        <v>33</v>
      </c>
      <c r="G805" t="s">
        <v>34</v>
      </c>
      <c r="H805" t="s">
        <v>26</v>
      </c>
      <c r="I805" t="s">
        <v>16</v>
      </c>
      <c r="J805">
        <v>0.16098884999999999</v>
      </c>
      <c r="K805">
        <v>15.7</v>
      </c>
      <c r="L805">
        <v>57.856200000000001</v>
      </c>
      <c r="M805">
        <v>4.5</v>
      </c>
    </row>
    <row r="806" spans="1:13" x14ac:dyDescent="0.25">
      <c r="A806" t="s">
        <v>17</v>
      </c>
      <c r="B806">
        <v>805</v>
      </c>
      <c r="C806" t="s">
        <v>173</v>
      </c>
      <c r="D806" t="s">
        <v>41</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448</v>
      </c>
      <c r="D807" t="s">
        <v>32</v>
      </c>
      <c r="E807">
        <v>2015</v>
      </c>
      <c r="F807" t="s">
        <v>33</v>
      </c>
      <c r="G807" t="s">
        <v>34</v>
      </c>
      <c r="H807" t="s">
        <v>26</v>
      </c>
      <c r="I807" t="s">
        <v>16</v>
      </c>
      <c r="J807">
        <v>0</v>
      </c>
      <c r="K807">
        <v>4.59</v>
      </c>
      <c r="L807">
        <v>111.18600000000001</v>
      </c>
      <c r="M807">
        <v>4.5</v>
      </c>
    </row>
    <row r="808" spans="1:13" x14ac:dyDescent="0.25">
      <c r="A808" t="s">
        <v>17</v>
      </c>
      <c r="B808">
        <v>807</v>
      </c>
      <c r="C808" t="s">
        <v>319</v>
      </c>
      <c r="D808" t="s">
        <v>94</v>
      </c>
      <c r="E808">
        <v>2020</v>
      </c>
      <c r="F808" t="s">
        <v>36</v>
      </c>
      <c r="G808" t="s">
        <v>34</v>
      </c>
      <c r="H808" t="s">
        <v>26</v>
      </c>
      <c r="I808" t="s">
        <v>16</v>
      </c>
      <c r="J808">
        <v>0.132248069</v>
      </c>
      <c r="K808">
        <v>11.65</v>
      </c>
      <c r="L808">
        <v>150.50239999999999</v>
      </c>
      <c r="M808">
        <v>4.5</v>
      </c>
    </row>
    <row r="809" spans="1:13" x14ac:dyDescent="0.25">
      <c r="A809" t="s">
        <v>17</v>
      </c>
      <c r="B809">
        <v>808</v>
      </c>
      <c r="C809" t="s">
        <v>687</v>
      </c>
      <c r="D809" t="s">
        <v>94</v>
      </c>
      <c r="E809">
        <v>2020</v>
      </c>
      <c r="F809" t="s">
        <v>36</v>
      </c>
      <c r="G809" t="s">
        <v>34</v>
      </c>
      <c r="H809" t="s">
        <v>26</v>
      </c>
      <c r="I809" t="s">
        <v>16</v>
      </c>
      <c r="J809">
        <v>5.5241242000000003E-2</v>
      </c>
      <c r="K809">
        <v>15.75</v>
      </c>
      <c r="L809">
        <v>196.54519999999999</v>
      </c>
      <c r="M809">
        <v>4.5</v>
      </c>
    </row>
    <row r="810" spans="1:13" x14ac:dyDescent="0.25">
      <c r="A810" t="s">
        <v>17</v>
      </c>
      <c r="B810">
        <v>809</v>
      </c>
      <c r="C810" t="s">
        <v>661</v>
      </c>
      <c r="D810" t="s">
        <v>56</v>
      </c>
      <c r="E810">
        <v>2020</v>
      </c>
      <c r="F810" t="s">
        <v>36</v>
      </c>
      <c r="G810" t="s">
        <v>34</v>
      </c>
      <c r="H810" t="s">
        <v>26</v>
      </c>
      <c r="I810" t="s">
        <v>16</v>
      </c>
      <c r="J810">
        <v>0.12961476</v>
      </c>
      <c r="K810">
        <v>16.75</v>
      </c>
      <c r="L810">
        <v>86.185599999999994</v>
      </c>
      <c r="M810">
        <v>4.5</v>
      </c>
    </row>
    <row r="811" spans="1:13" x14ac:dyDescent="0.25">
      <c r="A811" t="s">
        <v>17</v>
      </c>
      <c r="B811">
        <v>810</v>
      </c>
      <c r="C811" t="s">
        <v>453</v>
      </c>
      <c r="D811" t="s">
        <v>66</v>
      </c>
      <c r="E811">
        <v>2020</v>
      </c>
      <c r="F811" t="s">
        <v>36</v>
      </c>
      <c r="G811" t="s">
        <v>34</v>
      </c>
      <c r="H811" t="s">
        <v>26</v>
      </c>
      <c r="I811" t="s">
        <v>16</v>
      </c>
      <c r="J811">
        <v>1.7253305E-2</v>
      </c>
      <c r="K811">
        <v>7.9349999999999996</v>
      </c>
      <c r="L811">
        <v>51.435000000000002</v>
      </c>
      <c r="M811">
        <v>4.5</v>
      </c>
    </row>
    <row r="812" spans="1:13" x14ac:dyDescent="0.25">
      <c r="A812" t="s">
        <v>17</v>
      </c>
      <c r="B812">
        <v>811</v>
      </c>
      <c r="C812" t="s">
        <v>585</v>
      </c>
      <c r="D812" t="s">
        <v>66</v>
      </c>
      <c r="E812">
        <v>2020</v>
      </c>
      <c r="F812" t="s">
        <v>36</v>
      </c>
      <c r="G812" t="s">
        <v>34</v>
      </c>
      <c r="H812" t="s">
        <v>26</v>
      </c>
      <c r="I812" t="s">
        <v>16</v>
      </c>
      <c r="J812">
        <v>2.4363939000000001E-2</v>
      </c>
      <c r="K812">
        <v>19.600000000000001</v>
      </c>
      <c r="L812">
        <v>46.3718</v>
      </c>
      <c r="M812">
        <v>4.5</v>
      </c>
    </row>
    <row r="813" spans="1:13" x14ac:dyDescent="0.25">
      <c r="A813" t="s">
        <v>17</v>
      </c>
      <c r="B813">
        <v>812</v>
      </c>
      <c r="C813" t="s">
        <v>555</v>
      </c>
      <c r="D813" t="s">
        <v>12</v>
      </c>
      <c r="E813">
        <v>2020</v>
      </c>
      <c r="F813" t="s">
        <v>36</v>
      </c>
      <c r="G813" t="s">
        <v>34</v>
      </c>
      <c r="H813" t="s">
        <v>26</v>
      </c>
      <c r="I813" t="s">
        <v>16</v>
      </c>
      <c r="J813">
        <v>3.1279290000000001E-2</v>
      </c>
      <c r="K813">
        <v>6.0549999999999997</v>
      </c>
      <c r="L813">
        <v>160.3578</v>
      </c>
      <c r="M813">
        <v>4.5</v>
      </c>
    </row>
    <row r="814" spans="1:13" x14ac:dyDescent="0.25">
      <c r="A814" t="s">
        <v>17</v>
      </c>
      <c r="B814">
        <v>813</v>
      </c>
      <c r="C814" t="s">
        <v>688</v>
      </c>
      <c r="D814" t="s">
        <v>12</v>
      </c>
      <c r="E814">
        <v>2020</v>
      </c>
      <c r="F814" t="s">
        <v>36</v>
      </c>
      <c r="G814" t="s">
        <v>34</v>
      </c>
      <c r="H814" t="s">
        <v>26</v>
      </c>
      <c r="I814" t="s">
        <v>16</v>
      </c>
      <c r="J814">
        <v>0</v>
      </c>
      <c r="K814">
        <v>6.6550000000000002</v>
      </c>
      <c r="L814">
        <v>212.45859999999999</v>
      </c>
      <c r="M814">
        <v>4.5</v>
      </c>
    </row>
    <row r="815" spans="1:13" x14ac:dyDescent="0.25">
      <c r="A815" t="s">
        <v>17</v>
      </c>
      <c r="B815">
        <v>814</v>
      </c>
      <c r="C815" t="s">
        <v>689</v>
      </c>
      <c r="D815" t="s">
        <v>12</v>
      </c>
      <c r="E815">
        <v>2020</v>
      </c>
      <c r="F815" t="s">
        <v>36</v>
      </c>
      <c r="G815" t="s">
        <v>34</v>
      </c>
      <c r="H815" t="s">
        <v>26</v>
      </c>
      <c r="I815" t="s">
        <v>16</v>
      </c>
      <c r="J815">
        <v>3.6490369000000002E-2</v>
      </c>
      <c r="K815">
        <v>9.6</v>
      </c>
      <c r="L815">
        <v>140.81540000000001</v>
      </c>
      <c r="M815">
        <v>4.5</v>
      </c>
    </row>
    <row r="816" spans="1:13" x14ac:dyDescent="0.25">
      <c r="A816" t="s">
        <v>17</v>
      </c>
      <c r="B816">
        <v>815</v>
      </c>
      <c r="C816" t="s">
        <v>690</v>
      </c>
      <c r="D816" t="s">
        <v>12</v>
      </c>
      <c r="E816">
        <v>2020</v>
      </c>
      <c r="F816" t="s">
        <v>36</v>
      </c>
      <c r="G816" t="s">
        <v>34</v>
      </c>
      <c r="H816" t="s">
        <v>26</v>
      </c>
      <c r="I816" t="s">
        <v>16</v>
      </c>
      <c r="J816">
        <v>2.6329989000000002E-2</v>
      </c>
      <c r="K816">
        <v>19.350000000000001</v>
      </c>
      <c r="L816">
        <v>169.2474</v>
      </c>
      <c r="M816">
        <v>4.5</v>
      </c>
    </row>
    <row r="817" spans="1:13" x14ac:dyDescent="0.25">
      <c r="A817" t="s">
        <v>17</v>
      </c>
      <c r="B817">
        <v>816</v>
      </c>
      <c r="C817" t="s">
        <v>691</v>
      </c>
      <c r="D817" t="s">
        <v>41</v>
      </c>
      <c r="E817">
        <v>2020</v>
      </c>
      <c r="F817" t="s">
        <v>36</v>
      </c>
      <c r="G817" t="s">
        <v>34</v>
      </c>
      <c r="H817" t="s">
        <v>26</v>
      </c>
      <c r="I817" t="s">
        <v>16</v>
      </c>
      <c r="J817">
        <v>1.3253935999999999E-2</v>
      </c>
      <c r="K817">
        <v>8.93</v>
      </c>
      <c r="L817">
        <v>56.461399999999998</v>
      </c>
      <c r="M817">
        <v>4.5</v>
      </c>
    </row>
    <row r="818" spans="1:13" x14ac:dyDescent="0.25">
      <c r="A818" t="s">
        <v>17</v>
      </c>
      <c r="B818">
        <v>817</v>
      </c>
      <c r="C818" t="s">
        <v>692</v>
      </c>
      <c r="D818" t="s">
        <v>41</v>
      </c>
      <c r="E818">
        <v>2020</v>
      </c>
      <c r="F818" t="s">
        <v>36</v>
      </c>
      <c r="G818" t="s">
        <v>34</v>
      </c>
      <c r="H818" t="s">
        <v>30</v>
      </c>
      <c r="I818" t="s">
        <v>16</v>
      </c>
      <c r="J818">
        <v>0</v>
      </c>
      <c r="K818">
        <v>16.25</v>
      </c>
      <c r="L818">
        <v>115.2176</v>
      </c>
      <c r="M818">
        <v>4.5</v>
      </c>
    </row>
    <row r="819" spans="1:13" x14ac:dyDescent="0.25">
      <c r="A819" t="s">
        <v>17</v>
      </c>
      <c r="B819">
        <v>818</v>
      </c>
      <c r="C819" t="s">
        <v>693</v>
      </c>
      <c r="D819" t="s">
        <v>41</v>
      </c>
      <c r="E819">
        <v>2020</v>
      </c>
      <c r="F819" t="s">
        <v>36</v>
      </c>
      <c r="G819" t="s">
        <v>34</v>
      </c>
      <c r="H819" t="s">
        <v>30</v>
      </c>
      <c r="I819" t="s">
        <v>16</v>
      </c>
      <c r="J819">
        <v>1.4355033E-2</v>
      </c>
      <c r="K819">
        <v>19.5</v>
      </c>
      <c r="L819">
        <v>55.461399999999998</v>
      </c>
      <c r="M819">
        <v>4.5</v>
      </c>
    </row>
    <row r="820" spans="1:13" x14ac:dyDescent="0.25">
      <c r="A820" t="s">
        <v>17</v>
      </c>
      <c r="B820">
        <v>819</v>
      </c>
      <c r="C820" t="s">
        <v>694</v>
      </c>
      <c r="D820" t="s">
        <v>47</v>
      </c>
      <c r="E820">
        <v>2020</v>
      </c>
      <c r="F820" t="s">
        <v>36</v>
      </c>
      <c r="G820" t="s">
        <v>34</v>
      </c>
      <c r="H820" t="s">
        <v>30</v>
      </c>
      <c r="I820" t="s">
        <v>16</v>
      </c>
      <c r="J820">
        <v>1.5858892999999999E-2</v>
      </c>
      <c r="K820">
        <v>18.600000000000001</v>
      </c>
      <c r="L820">
        <v>152.9366</v>
      </c>
      <c r="M820">
        <v>4.5</v>
      </c>
    </row>
    <row r="821" spans="1:13" x14ac:dyDescent="0.25">
      <c r="A821" t="s">
        <v>10</v>
      </c>
      <c r="B821">
        <v>820</v>
      </c>
      <c r="C821" t="s">
        <v>695</v>
      </c>
      <c r="D821" t="s">
        <v>73</v>
      </c>
      <c r="E821">
        <v>2015</v>
      </c>
      <c r="F821" t="s">
        <v>33</v>
      </c>
      <c r="G821" t="s">
        <v>34</v>
      </c>
      <c r="H821" t="s">
        <v>30</v>
      </c>
      <c r="I821" t="s">
        <v>16</v>
      </c>
      <c r="J821">
        <v>6.6383907000000006E-2</v>
      </c>
      <c r="K821">
        <v>16.5</v>
      </c>
      <c r="L821">
        <v>180.42920000000001</v>
      </c>
      <c r="M821">
        <v>4.5</v>
      </c>
    </row>
    <row r="822" spans="1:13" x14ac:dyDescent="0.25">
      <c r="A822" t="s">
        <v>10</v>
      </c>
      <c r="B822">
        <v>821</v>
      </c>
      <c r="C822" t="s">
        <v>696</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697</v>
      </c>
      <c r="D823" t="s">
        <v>66</v>
      </c>
      <c r="E823">
        <v>2015</v>
      </c>
      <c r="F823" t="s">
        <v>33</v>
      </c>
      <c r="G823" t="s">
        <v>34</v>
      </c>
      <c r="H823" t="s">
        <v>30</v>
      </c>
      <c r="I823" t="s">
        <v>16</v>
      </c>
      <c r="J823">
        <v>7.5322658000000001E-2</v>
      </c>
      <c r="K823">
        <v>5.75</v>
      </c>
      <c r="L823">
        <v>116.3176</v>
      </c>
      <c r="M823">
        <v>4.5</v>
      </c>
    </row>
    <row r="824" spans="1:13" x14ac:dyDescent="0.25">
      <c r="A824" t="s">
        <v>10</v>
      </c>
      <c r="B824">
        <v>823</v>
      </c>
      <c r="C824" t="s">
        <v>425</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583</v>
      </c>
      <c r="D826" t="s">
        <v>53</v>
      </c>
      <c r="E826">
        <v>2015</v>
      </c>
      <c r="F826" t="s">
        <v>33</v>
      </c>
      <c r="G826" t="s">
        <v>34</v>
      </c>
      <c r="H826" t="s">
        <v>30</v>
      </c>
      <c r="I826" t="s">
        <v>16</v>
      </c>
      <c r="J826">
        <v>9.6709407999999997E-2</v>
      </c>
      <c r="K826">
        <v>20.2</v>
      </c>
      <c r="L826">
        <v>175.80279999999999</v>
      </c>
      <c r="M826">
        <v>4.5</v>
      </c>
    </row>
    <row r="827" spans="1:13" x14ac:dyDescent="0.25">
      <c r="A827" t="s">
        <v>10</v>
      </c>
      <c r="B827">
        <v>826</v>
      </c>
      <c r="C827" t="s">
        <v>698</v>
      </c>
      <c r="D827" t="s">
        <v>47</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699</v>
      </c>
      <c r="D828" t="s">
        <v>94</v>
      </c>
      <c r="E828">
        <v>2020</v>
      </c>
      <c r="F828" t="s">
        <v>36</v>
      </c>
      <c r="G828" t="s">
        <v>34</v>
      </c>
      <c r="H828" t="s">
        <v>30</v>
      </c>
      <c r="I828" t="s">
        <v>16</v>
      </c>
      <c r="J828">
        <v>7.0312473E-2</v>
      </c>
      <c r="K828">
        <v>16.7</v>
      </c>
      <c r="L828">
        <v>189.62139999999999</v>
      </c>
      <c r="M828">
        <v>4.5</v>
      </c>
    </row>
    <row r="829" spans="1:13" x14ac:dyDescent="0.25">
      <c r="A829" t="s">
        <v>10</v>
      </c>
      <c r="B829">
        <v>828</v>
      </c>
      <c r="C829" t="s">
        <v>700</v>
      </c>
      <c r="D829" t="s">
        <v>66</v>
      </c>
      <c r="E829">
        <v>2020</v>
      </c>
      <c r="F829" t="s">
        <v>36</v>
      </c>
      <c r="G829" t="s">
        <v>34</v>
      </c>
      <c r="H829" t="s">
        <v>30</v>
      </c>
      <c r="I829" t="s">
        <v>16</v>
      </c>
      <c r="J829">
        <v>0.139464425</v>
      </c>
      <c r="K829">
        <v>5.3250000000000002</v>
      </c>
      <c r="L829">
        <v>53.229799999999997</v>
      </c>
      <c r="M829">
        <v>4.5</v>
      </c>
    </row>
    <row r="830" spans="1:13" x14ac:dyDescent="0.25">
      <c r="A830" t="s">
        <v>10</v>
      </c>
      <c r="B830">
        <v>829</v>
      </c>
      <c r="C830" t="s">
        <v>701</v>
      </c>
      <c r="D830" t="s">
        <v>66</v>
      </c>
      <c r="E830">
        <v>2020</v>
      </c>
      <c r="F830" t="s">
        <v>36</v>
      </c>
      <c r="G830" t="s">
        <v>34</v>
      </c>
      <c r="H830" t="s">
        <v>30</v>
      </c>
      <c r="I830" t="s">
        <v>16</v>
      </c>
      <c r="J830">
        <v>4.7857877E-2</v>
      </c>
      <c r="K830">
        <v>7.71</v>
      </c>
      <c r="L830">
        <v>119.7756</v>
      </c>
      <c r="M830">
        <v>4.5</v>
      </c>
    </row>
    <row r="831" spans="1:13" x14ac:dyDescent="0.25">
      <c r="A831" t="s">
        <v>10</v>
      </c>
      <c r="B831">
        <v>830</v>
      </c>
      <c r="C831" t="s">
        <v>702</v>
      </c>
      <c r="D831" t="s">
        <v>12</v>
      </c>
      <c r="E831">
        <v>2020</v>
      </c>
      <c r="F831" t="s">
        <v>36</v>
      </c>
      <c r="G831" t="s">
        <v>34</v>
      </c>
      <c r="H831" t="s">
        <v>15</v>
      </c>
      <c r="I831" t="s">
        <v>16</v>
      </c>
      <c r="J831">
        <v>6.4570459999999996E-2</v>
      </c>
      <c r="K831">
        <v>13.8</v>
      </c>
      <c r="L831">
        <v>76.2012</v>
      </c>
      <c r="M831">
        <v>4.5</v>
      </c>
    </row>
    <row r="832" spans="1:13" x14ac:dyDescent="0.25">
      <c r="A832" t="s">
        <v>10</v>
      </c>
      <c r="B832">
        <v>831</v>
      </c>
      <c r="C832" t="s">
        <v>257</v>
      </c>
      <c r="D832" t="s">
        <v>53</v>
      </c>
      <c r="E832">
        <v>2020</v>
      </c>
      <c r="F832" t="s">
        <v>36</v>
      </c>
      <c r="G832" t="s">
        <v>34</v>
      </c>
      <c r="H832" t="s">
        <v>15</v>
      </c>
      <c r="I832" t="s">
        <v>16</v>
      </c>
      <c r="J832">
        <v>0</v>
      </c>
      <c r="K832">
        <v>5.15</v>
      </c>
      <c r="L832">
        <v>122.9388</v>
      </c>
      <c r="M832">
        <v>4.5</v>
      </c>
    </row>
    <row r="833" spans="1:13" x14ac:dyDescent="0.25">
      <c r="A833" t="s">
        <v>10</v>
      </c>
      <c r="B833">
        <v>832</v>
      </c>
      <c r="C833" t="s">
        <v>427</v>
      </c>
      <c r="D833" t="s">
        <v>53</v>
      </c>
      <c r="E833">
        <v>2020</v>
      </c>
      <c r="F833" t="s">
        <v>36</v>
      </c>
      <c r="G833" t="s">
        <v>34</v>
      </c>
      <c r="H833" t="s">
        <v>15</v>
      </c>
      <c r="I833" t="s">
        <v>16</v>
      </c>
      <c r="J833">
        <v>0.174450933</v>
      </c>
      <c r="K833">
        <v>9.0350000000000001</v>
      </c>
      <c r="L833">
        <v>151.07079999999999</v>
      </c>
      <c r="M833">
        <v>4.5</v>
      </c>
    </row>
    <row r="834" spans="1:13" x14ac:dyDescent="0.25">
      <c r="A834" t="s">
        <v>10</v>
      </c>
      <c r="B834">
        <v>833</v>
      </c>
      <c r="C834" t="s">
        <v>317</v>
      </c>
      <c r="D834" t="s">
        <v>53</v>
      </c>
      <c r="E834">
        <v>2020</v>
      </c>
      <c r="F834" t="s">
        <v>36</v>
      </c>
      <c r="G834" t="s">
        <v>34</v>
      </c>
      <c r="H834" t="s">
        <v>15</v>
      </c>
      <c r="I834" t="s">
        <v>16</v>
      </c>
      <c r="J834">
        <v>8.7853500000000008E-3</v>
      </c>
      <c r="K834">
        <v>15.7</v>
      </c>
      <c r="L834">
        <v>204.99799999999999</v>
      </c>
      <c r="M834">
        <v>4.5</v>
      </c>
    </row>
    <row r="835" spans="1:13" x14ac:dyDescent="0.25">
      <c r="A835" t="s">
        <v>10</v>
      </c>
      <c r="B835">
        <v>834</v>
      </c>
      <c r="C835" t="s">
        <v>364</v>
      </c>
      <c r="D835" t="s">
        <v>47</v>
      </c>
      <c r="E835">
        <v>2020</v>
      </c>
      <c r="F835" t="s">
        <v>36</v>
      </c>
      <c r="G835" t="s">
        <v>34</v>
      </c>
      <c r="H835" t="s">
        <v>15</v>
      </c>
      <c r="I835" t="s">
        <v>16</v>
      </c>
      <c r="J835">
        <v>0</v>
      </c>
      <c r="K835">
        <v>9.6</v>
      </c>
      <c r="L835">
        <v>191.0872</v>
      </c>
      <c r="M835">
        <v>4.5</v>
      </c>
    </row>
    <row r="836" spans="1:13" x14ac:dyDescent="0.25">
      <c r="A836" t="s">
        <v>10</v>
      </c>
      <c r="B836">
        <v>835</v>
      </c>
      <c r="C836" t="s">
        <v>401</v>
      </c>
      <c r="D836" t="s">
        <v>47</v>
      </c>
      <c r="E836">
        <v>2020</v>
      </c>
      <c r="F836" t="s">
        <v>36</v>
      </c>
      <c r="G836" t="s">
        <v>34</v>
      </c>
      <c r="H836" t="s">
        <v>15</v>
      </c>
      <c r="I836" t="s">
        <v>16</v>
      </c>
      <c r="J836">
        <v>9.9950019999999994E-3</v>
      </c>
      <c r="K836">
        <v>14.85</v>
      </c>
      <c r="L836">
        <v>154.46299999999999</v>
      </c>
      <c r="M836">
        <v>4.5</v>
      </c>
    </row>
    <row r="837" spans="1:13" x14ac:dyDescent="0.25">
      <c r="A837" t="s">
        <v>17</v>
      </c>
      <c r="B837">
        <v>836</v>
      </c>
      <c r="C837" t="s">
        <v>703</v>
      </c>
      <c r="D837" t="s">
        <v>56</v>
      </c>
      <c r="E837">
        <v>2015</v>
      </c>
      <c r="F837" t="s">
        <v>33</v>
      </c>
      <c r="G837" t="s">
        <v>34</v>
      </c>
      <c r="H837" t="s">
        <v>15</v>
      </c>
      <c r="I837" t="s">
        <v>16</v>
      </c>
      <c r="J837">
        <v>0</v>
      </c>
      <c r="K837">
        <v>6.44</v>
      </c>
      <c r="L837">
        <v>99.87</v>
      </c>
      <c r="M837">
        <v>4.5</v>
      </c>
    </row>
    <row r="838" spans="1:13" x14ac:dyDescent="0.25">
      <c r="A838" t="s">
        <v>17</v>
      </c>
      <c r="B838">
        <v>837</v>
      </c>
      <c r="C838" t="s">
        <v>95</v>
      </c>
      <c r="D838" t="s">
        <v>28</v>
      </c>
      <c r="E838">
        <v>2017</v>
      </c>
      <c r="F838" t="s">
        <v>49</v>
      </c>
      <c r="G838" t="s">
        <v>34</v>
      </c>
      <c r="H838" t="s">
        <v>26</v>
      </c>
      <c r="I838" t="s">
        <v>16</v>
      </c>
      <c r="J838">
        <v>2.5822314999999998E-2</v>
      </c>
      <c r="K838">
        <v>10</v>
      </c>
      <c r="L838">
        <v>262.7226</v>
      </c>
      <c r="M838">
        <v>4.5</v>
      </c>
    </row>
    <row r="839" spans="1:13" x14ac:dyDescent="0.25">
      <c r="A839" t="s">
        <v>17</v>
      </c>
      <c r="B839">
        <v>838</v>
      </c>
      <c r="C839" t="s">
        <v>704</v>
      </c>
      <c r="D839" t="s">
        <v>28</v>
      </c>
      <c r="E839">
        <v>2017</v>
      </c>
      <c r="F839" t="s">
        <v>49</v>
      </c>
      <c r="G839" t="s">
        <v>34</v>
      </c>
      <c r="H839" t="s">
        <v>26</v>
      </c>
      <c r="I839" t="s">
        <v>16</v>
      </c>
      <c r="J839">
        <v>7.8540095000000004E-2</v>
      </c>
      <c r="K839">
        <v>15.85</v>
      </c>
      <c r="L839">
        <v>36.3506</v>
      </c>
      <c r="M839">
        <v>4.5</v>
      </c>
    </row>
    <row r="840" spans="1:13" x14ac:dyDescent="0.25">
      <c r="A840" t="s">
        <v>17</v>
      </c>
      <c r="B840">
        <v>839</v>
      </c>
      <c r="C840" t="s">
        <v>495</v>
      </c>
      <c r="D840" t="s">
        <v>24</v>
      </c>
      <c r="E840">
        <v>2017</v>
      </c>
      <c r="F840" t="s">
        <v>49</v>
      </c>
      <c r="G840" t="s">
        <v>34</v>
      </c>
      <c r="H840" t="s">
        <v>26</v>
      </c>
      <c r="I840" t="s">
        <v>16</v>
      </c>
      <c r="J840">
        <v>1.7783501E-2</v>
      </c>
      <c r="K840">
        <v>7.1449999999999996</v>
      </c>
      <c r="L840">
        <v>159.45779999999999</v>
      </c>
      <c r="M840">
        <v>4.5</v>
      </c>
    </row>
    <row r="841" spans="1:13" x14ac:dyDescent="0.25">
      <c r="A841" t="s">
        <v>17</v>
      </c>
      <c r="B841">
        <v>840</v>
      </c>
      <c r="C841" t="s">
        <v>705</v>
      </c>
      <c r="D841" t="s">
        <v>24</v>
      </c>
      <c r="E841">
        <v>2017</v>
      </c>
      <c r="F841" t="s">
        <v>49</v>
      </c>
      <c r="G841" t="s">
        <v>34</v>
      </c>
      <c r="H841" t="s">
        <v>26</v>
      </c>
      <c r="I841" t="s">
        <v>16</v>
      </c>
      <c r="J841">
        <v>0.10702149800000001</v>
      </c>
      <c r="K841">
        <v>17.25</v>
      </c>
      <c r="L841">
        <v>40.5822</v>
      </c>
      <c r="M841">
        <v>4.5</v>
      </c>
    </row>
    <row r="842" spans="1:13" x14ac:dyDescent="0.25">
      <c r="A842" t="s">
        <v>17</v>
      </c>
      <c r="B842">
        <v>841</v>
      </c>
      <c r="C842" t="s">
        <v>706</v>
      </c>
      <c r="D842" t="s">
        <v>19</v>
      </c>
      <c r="E842">
        <v>2017</v>
      </c>
      <c r="F842" t="s">
        <v>49</v>
      </c>
      <c r="G842" t="s">
        <v>34</v>
      </c>
      <c r="H842" t="s">
        <v>26</v>
      </c>
      <c r="I842" t="s">
        <v>16</v>
      </c>
      <c r="J842">
        <v>6.4409056000000006E-2</v>
      </c>
      <c r="K842">
        <v>19.850000000000001</v>
      </c>
      <c r="L842">
        <v>126.7704</v>
      </c>
      <c r="M842">
        <v>4.5</v>
      </c>
    </row>
    <row r="843" spans="1:13" x14ac:dyDescent="0.25">
      <c r="A843" t="s">
        <v>17</v>
      </c>
      <c r="B843">
        <v>842</v>
      </c>
      <c r="C843" t="s">
        <v>74</v>
      </c>
      <c r="D843" t="s">
        <v>41</v>
      </c>
      <c r="E843">
        <v>2017</v>
      </c>
      <c r="F843" t="s">
        <v>49</v>
      </c>
      <c r="G843" t="s">
        <v>34</v>
      </c>
      <c r="H843" t="s">
        <v>26</v>
      </c>
      <c r="I843" t="s">
        <v>16</v>
      </c>
      <c r="J843">
        <v>8.0625230000000006E-2</v>
      </c>
      <c r="K843">
        <v>5.82</v>
      </c>
      <c r="L843">
        <v>168.37899999999999</v>
      </c>
      <c r="M843">
        <v>4.5</v>
      </c>
    </row>
    <row r="844" spans="1:13" x14ac:dyDescent="0.25">
      <c r="A844" t="s">
        <v>17</v>
      </c>
      <c r="B844">
        <v>843</v>
      </c>
      <c r="C844" t="s">
        <v>173</v>
      </c>
      <c r="D844" t="s">
        <v>41</v>
      </c>
      <c r="E844">
        <v>2017</v>
      </c>
      <c r="F844" t="s">
        <v>49</v>
      </c>
      <c r="G844" t="s">
        <v>34</v>
      </c>
      <c r="H844" t="s">
        <v>26</v>
      </c>
      <c r="I844" t="s">
        <v>16</v>
      </c>
      <c r="J844">
        <v>2.1322438999999999E-2</v>
      </c>
      <c r="K844">
        <v>20.350000000000001</v>
      </c>
      <c r="L844">
        <v>79.132800000000003</v>
      </c>
      <c r="M844">
        <v>4.5</v>
      </c>
    </row>
    <row r="845" spans="1:13" x14ac:dyDescent="0.25">
      <c r="A845" t="s">
        <v>17</v>
      </c>
      <c r="B845">
        <v>844</v>
      </c>
      <c r="C845" t="s">
        <v>707</v>
      </c>
      <c r="D845" t="s">
        <v>41</v>
      </c>
      <c r="E845">
        <v>2017</v>
      </c>
      <c r="F845" t="s">
        <v>49</v>
      </c>
      <c r="G845" t="s">
        <v>34</v>
      </c>
      <c r="H845" t="s">
        <v>26</v>
      </c>
      <c r="I845" t="s">
        <v>16</v>
      </c>
      <c r="J845">
        <v>2.9003458999999999E-2</v>
      </c>
      <c r="K845">
        <v>21.1</v>
      </c>
      <c r="L845">
        <v>143.4786</v>
      </c>
      <c r="M845">
        <v>4.5</v>
      </c>
    </row>
    <row r="846" spans="1:13" x14ac:dyDescent="0.25">
      <c r="A846" t="s">
        <v>17</v>
      </c>
      <c r="B846">
        <v>845</v>
      </c>
      <c r="C846" t="s">
        <v>467</v>
      </c>
      <c r="D846" t="s">
        <v>63</v>
      </c>
      <c r="E846">
        <v>2017</v>
      </c>
      <c r="F846" t="s">
        <v>49</v>
      </c>
      <c r="G846" t="s">
        <v>34</v>
      </c>
      <c r="H846" t="s">
        <v>26</v>
      </c>
      <c r="I846" t="s">
        <v>16</v>
      </c>
      <c r="J846">
        <v>2.0555957999999999E-2</v>
      </c>
      <c r="K846">
        <v>17.350000000000001</v>
      </c>
      <c r="L846">
        <v>79.461799999999997</v>
      </c>
      <c r="M846">
        <v>4.5</v>
      </c>
    </row>
    <row r="847" spans="1:13" x14ac:dyDescent="0.25">
      <c r="A847" t="s">
        <v>17</v>
      </c>
      <c r="B847">
        <v>846</v>
      </c>
      <c r="C847" t="s">
        <v>708</v>
      </c>
      <c r="D847" t="s">
        <v>47</v>
      </c>
      <c r="E847">
        <v>2017</v>
      </c>
      <c r="F847" t="s">
        <v>49</v>
      </c>
      <c r="G847" t="s">
        <v>34</v>
      </c>
      <c r="H847" t="s">
        <v>26</v>
      </c>
      <c r="I847" t="s">
        <v>16</v>
      </c>
      <c r="J847">
        <v>5.8121213999999997E-2</v>
      </c>
      <c r="K847">
        <v>7.2350000000000003</v>
      </c>
      <c r="L847">
        <v>115.88339999999999</v>
      </c>
      <c r="M847">
        <v>4.5</v>
      </c>
    </row>
    <row r="848" spans="1:13" x14ac:dyDescent="0.25">
      <c r="A848" t="s">
        <v>17</v>
      </c>
      <c r="B848">
        <v>847</v>
      </c>
      <c r="C848" t="s">
        <v>454</v>
      </c>
      <c r="D848" t="s">
        <v>47</v>
      </c>
      <c r="E848">
        <v>2017</v>
      </c>
      <c r="F848" t="s">
        <v>49</v>
      </c>
      <c r="G848" t="s">
        <v>34</v>
      </c>
      <c r="H848" t="s">
        <v>26</v>
      </c>
      <c r="I848" t="s">
        <v>16</v>
      </c>
      <c r="J848">
        <v>9.619424E-2</v>
      </c>
      <c r="K848">
        <v>12.6</v>
      </c>
      <c r="L848">
        <v>210.8612</v>
      </c>
      <c r="M848">
        <v>4.5</v>
      </c>
    </row>
    <row r="849" spans="1:13" x14ac:dyDescent="0.25">
      <c r="A849" t="s">
        <v>17</v>
      </c>
      <c r="B849">
        <v>848</v>
      </c>
      <c r="C849" t="s">
        <v>565</v>
      </c>
      <c r="D849" t="s">
        <v>32</v>
      </c>
      <c r="E849">
        <v>2017</v>
      </c>
      <c r="F849" t="s">
        <v>49</v>
      </c>
      <c r="G849" t="s">
        <v>34</v>
      </c>
      <c r="H849" t="s">
        <v>26</v>
      </c>
      <c r="I849" t="s">
        <v>16</v>
      </c>
      <c r="J849">
        <v>7.7178965000000002E-2</v>
      </c>
      <c r="K849">
        <v>6.96</v>
      </c>
      <c r="L849">
        <v>93.114599999999996</v>
      </c>
      <c r="M849">
        <v>4.5</v>
      </c>
    </row>
    <row r="850" spans="1:13" x14ac:dyDescent="0.25">
      <c r="A850" t="s">
        <v>17</v>
      </c>
      <c r="B850">
        <v>849</v>
      </c>
      <c r="C850" t="s">
        <v>549</v>
      </c>
      <c r="D850" t="s">
        <v>32</v>
      </c>
      <c r="E850">
        <v>2017</v>
      </c>
      <c r="F850" t="s">
        <v>49</v>
      </c>
      <c r="G850" t="s">
        <v>34</v>
      </c>
      <c r="H850" t="s">
        <v>26</v>
      </c>
      <c r="I850" t="s">
        <v>16</v>
      </c>
      <c r="J850">
        <v>2.7054244000000002E-2</v>
      </c>
      <c r="K850">
        <v>8.52</v>
      </c>
      <c r="L850">
        <v>151.56819999999999</v>
      </c>
      <c r="M850">
        <v>4.5</v>
      </c>
    </row>
    <row r="851" spans="1:13" x14ac:dyDescent="0.25">
      <c r="A851" t="s">
        <v>17</v>
      </c>
      <c r="B851">
        <v>850</v>
      </c>
      <c r="C851" t="s">
        <v>539</v>
      </c>
      <c r="D851" t="s">
        <v>32</v>
      </c>
      <c r="E851">
        <v>2017</v>
      </c>
      <c r="F851" t="s">
        <v>49</v>
      </c>
      <c r="G851" t="s">
        <v>34</v>
      </c>
      <c r="H851" t="s">
        <v>26</v>
      </c>
      <c r="I851" t="s">
        <v>16</v>
      </c>
      <c r="J851">
        <v>4.9070183000000003E-2</v>
      </c>
      <c r="K851">
        <v>15</v>
      </c>
      <c r="L851">
        <v>61.916800000000002</v>
      </c>
      <c r="M851">
        <v>4.5</v>
      </c>
    </row>
    <row r="852" spans="1:13" x14ac:dyDescent="0.25">
      <c r="A852" t="s">
        <v>10</v>
      </c>
      <c r="B852">
        <v>851</v>
      </c>
      <c r="C852" t="s">
        <v>709</v>
      </c>
      <c r="D852" t="s">
        <v>94</v>
      </c>
      <c r="E852">
        <v>2017</v>
      </c>
      <c r="F852" t="s">
        <v>49</v>
      </c>
      <c r="G852" t="s">
        <v>34</v>
      </c>
      <c r="H852" t="s">
        <v>26</v>
      </c>
      <c r="I852" t="s">
        <v>16</v>
      </c>
      <c r="J852">
        <v>0</v>
      </c>
      <c r="K852">
        <v>11.85</v>
      </c>
      <c r="L852">
        <v>51.266599999999997</v>
      </c>
      <c r="M852">
        <v>4.5</v>
      </c>
    </row>
    <row r="853" spans="1:13" x14ac:dyDescent="0.25">
      <c r="A853" t="s">
        <v>10</v>
      </c>
      <c r="B853">
        <v>852</v>
      </c>
      <c r="C853" t="s">
        <v>710</v>
      </c>
      <c r="D853" t="s">
        <v>28</v>
      </c>
      <c r="E853">
        <v>2017</v>
      </c>
      <c r="F853" t="s">
        <v>49</v>
      </c>
      <c r="G853" t="s">
        <v>34</v>
      </c>
      <c r="H853" t="s">
        <v>26</v>
      </c>
      <c r="I853" t="s">
        <v>16</v>
      </c>
      <c r="J853">
        <v>0.13312044000000001</v>
      </c>
      <c r="K853">
        <v>11</v>
      </c>
      <c r="L853">
        <v>221.57980000000001</v>
      </c>
      <c r="M853">
        <v>4.5</v>
      </c>
    </row>
    <row r="854" spans="1:13" x14ac:dyDescent="0.25">
      <c r="A854" t="s">
        <v>10</v>
      </c>
      <c r="B854">
        <v>853</v>
      </c>
      <c r="C854" t="s">
        <v>711</v>
      </c>
      <c r="D854" t="s">
        <v>28</v>
      </c>
      <c r="E854">
        <v>2017</v>
      </c>
      <c r="F854" t="s">
        <v>49</v>
      </c>
      <c r="G854" t="s">
        <v>34</v>
      </c>
      <c r="H854" t="s">
        <v>26</v>
      </c>
      <c r="I854" t="s">
        <v>16</v>
      </c>
      <c r="J854">
        <v>2.5162021999999999E-2</v>
      </c>
      <c r="K854">
        <v>17.2</v>
      </c>
      <c r="L854">
        <v>145.9418</v>
      </c>
      <c r="M854">
        <v>4.5</v>
      </c>
    </row>
    <row r="855" spans="1:13" x14ac:dyDescent="0.25">
      <c r="A855" t="s">
        <v>10</v>
      </c>
      <c r="B855">
        <v>854</v>
      </c>
      <c r="C855" t="s">
        <v>186</v>
      </c>
      <c r="D855" t="s">
        <v>66</v>
      </c>
      <c r="E855">
        <v>2017</v>
      </c>
      <c r="F855" t="s">
        <v>49</v>
      </c>
      <c r="G855" t="s">
        <v>34</v>
      </c>
      <c r="H855" t="s">
        <v>26</v>
      </c>
      <c r="I855" t="s">
        <v>16</v>
      </c>
      <c r="J855">
        <v>2.3318068000000001E-2</v>
      </c>
      <c r="K855">
        <v>11.35</v>
      </c>
      <c r="L855">
        <v>182.46080000000001</v>
      </c>
      <c r="M855">
        <v>4.5</v>
      </c>
    </row>
    <row r="856" spans="1:13" x14ac:dyDescent="0.25">
      <c r="A856" t="s">
        <v>10</v>
      </c>
      <c r="B856">
        <v>855</v>
      </c>
      <c r="C856" t="s">
        <v>126</v>
      </c>
      <c r="D856" t="s">
        <v>24</v>
      </c>
      <c r="E856">
        <v>2017</v>
      </c>
      <c r="F856" t="s">
        <v>49</v>
      </c>
      <c r="G856" t="s">
        <v>34</v>
      </c>
      <c r="H856" t="s">
        <v>26</v>
      </c>
      <c r="I856" t="s">
        <v>16</v>
      </c>
      <c r="J856">
        <v>7.7150003999999994E-2</v>
      </c>
      <c r="K856">
        <v>11.6</v>
      </c>
      <c r="L856">
        <v>170.2106</v>
      </c>
      <c r="M856">
        <v>4.5</v>
      </c>
    </row>
    <row r="857" spans="1:13" x14ac:dyDescent="0.25">
      <c r="A857" t="s">
        <v>10</v>
      </c>
      <c r="B857">
        <v>856</v>
      </c>
      <c r="C857" t="s">
        <v>258</v>
      </c>
      <c r="D857" t="s">
        <v>47</v>
      </c>
      <c r="E857">
        <v>2017</v>
      </c>
      <c r="F857" t="s">
        <v>49</v>
      </c>
      <c r="G857" t="s">
        <v>34</v>
      </c>
      <c r="H857" t="s">
        <v>26</v>
      </c>
      <c r="I857" t="s">
        <v>16</v>
      </c>
      <c r="J857">
        <v>2.9006239E-2</v>
      </c>
      <c r="K857">
        <v>6.61</v>
      </c>
      <c r="L857">
        <v>186.0898</v>
      </c>
      <c r="M857">
        <v>4.5</v>
      </c>
    </row>
    <row r="858" spans="1:13" x14ac:dyDescent="0.25">
      <c r="A858" t="s">
        <v>10</v>
      </c>
      <c r="B858">
        <v>857</v>
      </c>
      <c r="C858" t="s">
        <v>712</v>
      </c>
      <c r="D858" t="s">
        <v>47</v>
      </c>
      <c r="E858">
        <v>2017</v>
      </c>
      <c r="F858" t="s">
        <v>49</v>
      </c>
      <c r="G858" t="s">
        <v>34</v>
      </c>
      <c r="H858" t="s">
        <v>26</v>
      </c>
      <c r="I858" t="s">
        <v>16</v>
      </c>
      <c r="J858">
        <v>0.14460413</v>
      </c>
      <c r="K858">
        <v>7.21</v>
      </c>
      <c r="L858">
        <v>102.6332</v>
      </c>
      <c r="M858">
        <v>4.5</v>
      </c>
    </row>
    <row r="859" spans="1:13" x14ac:dyDescent="0.25">
      <c r="A859" t="s">
        <v>10</v>
      </c>
      <c r="B859">
        <v>858</v>
      </c>
      <c r="C859" t="s">
        <v>364</v>
      </c>
      <c r="D859" t="s">
        <v>47</v>
      </c>
      <c r="E859">
        <v>2017</v>
      </c>
      <c r="F859" t="s">
        <v>49</v>
      </c>
      <c r="G859" t="s">
        <v>34</v>
      </c>
      <c r="H859" t="s">
        <v>26</v>
      </c>
      <c r="I859" t="s">
        <v>16</v>
      </c>
      <c r="J859">
        <v>1.4209810999999999E-2</v>
      </c>
      <c r="K859">
        <v>9.6</v>
      </c>
      <c r="L859">
        <v>188.18719999999999</v>
      </c>
      <c r="M859">
        <v>4.5</v>
      </c>
    </row>
    <row r="860" spans="1:13" x14ac:dyDescent="0.25">
      <c r="A860" t="s">
        <v>10</v>
      </c>
      <c r="B860">
        <v>859</v>
      </c>
      <c r="C860" t="s">
        <v>713</v>
      </c>
      <c r="D860" t="s">
        <v>47</v>
      </c>
      <c r="E860">
        <v>2017</v>
      </c>
      <c r="F860" t="s">
        <v>49</v>
      </c>
      <c r="G860" t="s">
        <v>34</v>
      </c>
      <c r="H860" t="s">
        <v>26</v>
      </c>
      <c r="I860" t="s">
        <v>16</v>
      </c>
      <c r="J860">
        <v>8.5119854999999994E-2</v>
      </c>
      <c r="K860">
        <v>10.65</v>
      </c>
      <c r="L860">
        <v>229.86680000000001</v>
      </c>
      <c r="M860">
        <v>4.5</v>
      </c>
    </row>
    <row r="861" spans="1:13" x14ac:dyDescent="0.25">
      <c r="A861" t="s">
        <v>10</v>
      </c>
      <c r="B861">
        <v>860</v>
      </c>
      <c r="C861" t="s">
        <v>714</v>
      </c>
      <c r="D861" t="s">
        <v>47</v>
      </c>
      <c r="E861">
        <v>2017</v>
      </c>
      <c r="F861" t="s">
        <v>49</v>
      </c>
      <c r="G861" t="s">
        <v>34</v>
      </c>
      <c r="H861" t="s">
        <v>26</v>
      </c>
      <c r="I861" t="s">
        <v>16</v>
      </c>
      <c r="J861">
        <v>4.1373330999999999E-2</v>
      </c>
      <c r="K861">
        <v>17.600000000000001</v>
      </c>
      <c r="L861">
        <v>38.119</v>
      </c>
      <c r="M861">
        <v>4.5</v>
      </c>
    </row>
    <row r="862" spans="1:13" x14ac:dyDescent="0.25">
      <c r="A862" t="s">
        <v>10</v>
      </c>
      <c r="B862">
        <v>861</v>
      </c>
      <c r="C862" t="s">
        <v>571</v>
      </c>
      <c r="D862" t="s">
        <v>32</v>
      </c>
      <c r="E862">
        <v>2017</v>
      </c>
      <c r="F862" t="s">
        <v>49</v>
      </c>
      <c r="G862" t="s">
        <v>34</v>
      </c>
      <c r="H862" t="s">
        <v>26</v>
      </c>
      <c r="I862" t="s">
        <v>16</v>
      </c>
      <c r="J862">
        <v>3.2435436999999998E-2</v>
      </c>
      <c r="K862">
        <v>8.26</v>
      </c>
      <c r="L862">
        <v>124.873</v>
      </c>
      <c r="M862">
        <v>4.5</v>
      </c>
    </row>
    <row r="863" spans="1:13" x14ac:dyDescent="0.25">
      <c r="A863" t="s">
        <v>17</v>
      </c>
      <c r="B863">
        <v>862</v>
      </c>
      <c r="C863" t="s">
        <v>715</v>
      </c>
      <c r="D863" t="s">
        <v>24</v>
      </c>
      <c r="E863">
        <v>2011</v>
      </c>
      <c r="F863" t="s">
        <v>38</v>
      </c>
      <c r="G863" t="s">
        <v>21</v>
      </c>
      <c r="H863" t="s">
        <v>15</v>
      </c>
      <c r="I863" t="s">
        <v>39</v>
      </c>
      <c r="J863">
        <v>6.1381589E-2</v>
      </c>
      <c r="K863">
        <v>13.15</v>
      </c>
      <c r="L863">
        <v>179.99760000000001</v>
      </c>
      <c r="M863">
        <v>4.5</v>
      </c>
    </row>
    <row r="864" spans="1:13" x14ac:dyDescent="0.25">
      <c r="A864" t="s">
        <v>17</v>
      </c>
      <c r="B864">
        <v>863</v>
      </c>
      <c r="C864" t="s">
        <v>292</v>
      </c>
      <c r="D864" t="s">
        <v>12</v>
      </c>
      <c r="E864">
        <v>2011</v>
      </c>
      <c r="F864" t="s">
        <v>38</v>
      </c>
      <c r="G864" t="s">
        <v>21</v>
      </c>
      <c r="H864" t="s">
        <v>15</v>
      </c>
      <c r="I864" t="s">
        <v>39</v>
      </c>
      <c r="J864">
        <v>6.4824502000000006E-2</v>
      </c>
      <c r="K864">
        <v>8.1850000000000005</v>
      </c>
      <c r="L864">
        <v>116.0808</v>
      </c>
      <c r="M864">
        <v>4.5</v>
      </c>
    </row>
    <row r="865" spans="1:13" x14ac:dyDescent="0.25">
      <c r="A865" t="s">
        <v>17</v>
      </c>
      <c r="B865">
        <v>864</v>
      </c>
      <c r="C865" t="s">
        <v>716</v>
      </c>
      <c r="D865" t="s">
        <v>60</v>
      </c>
      <c r="E865">
        <v>2011</v>
      </c>
      <c r="F865" t="s">
        <v>38</v>
      </c>
      <c r="G865" t="s">
        <v>21</v>
      </c>
      <c r="H865" t="s">
        <v>15</v>
      </c>
      <c r="I865" t="s">
        <v>39</v>
      </c>
      <c r="J865">
        <v>0.12025630299999999</v>
      </c>
      <c r="K865">
        <v>8.3650000000000002</v>
      </c>
      <c r="L865">
        <v>39.250599999999999</v>
      </c>
      <c r="M865">
        <v>4.5</v>
      </c>
    </row>
    <row r="866" spans="1:13" x14ac:dyDescent="0.25">
      <c r="A866" t="s">
        <v>17</v>
      </c>
      <c r="B866">
        <v>865</v>
      </c>
      <c r="C866" t="s">
        <v>717</v>
      </c>
      <c r="D866" t="s">
        <v>19</v>
      </c>
      <c r="E866">
        <v>2011</v>
      </c>
      <c r="F866" t="s">
        <v>38</v>
      </c>
      <c r="G866" t="s">
        <v>21</v>
      </c>
      <c r="H866" t="s">
        <v>15</v>
      </c>
      <c r="I866" t="s">
        <v>39</v>
      </c>
      <c r="J866">
        <v>0.18791865399999999</v>
      </c>
      <c r="K866">
        <v>8.42</v>
      </c>
      <c r="L866">
        <v>65.416799999999995</v>
      </c>
      <c r="M866">
        <v>4.5</v>
      </c>
    </row>
    <row r="867" spans="1:13" x14ac:dyDescent="0.25">
      <c r="A867" t="s">
        <v>17</v>
      </c>
      <c r="B867">
        <v>866</v>
      </c>
      <c r="C867" t="s">
        <v>718</v>
      </c>
      <c r="D867" t="s">
        <v>19</v>
      </c>
      <c r="E867">
        <v>2011</v>
      </c>
      <c r="F867" t="s">
        <v>38</v>
      </c>
      <c r="G867" t="s">
        <v>21</v>
      </c>
      <c r="H867" t="s">
        <v>15</v>
      </c>
      <c r="I867" t="s">
        <v>39</v>
      </c>
      <c r="J867">
        <v>0.119461188</v>
      </c>
      <c r="K867">
        <v>15</v>
      </c>
      <c r="L867">
        <v>126.33620000000001</v>
      </c>
      <c r="M867">
        <v>4.5</v>
      </c>
    </row>
    <row r="868" spans="1:13" x14ac:dyDescent="0.25">
      <c r="A868" t="s">
        <v>17</v>
      </c>
      <c r="B868">
        <v>867</v>
      </c>
      <c r="C868" t="s">
        <v>719</v>
      </c>
      <c r="D868" t="s">
        <v>41</v>
      </c>
      <c r="E868">
        <v>2011</v>
      </c>
      <c r="F868" t="s">
        <v>38</v>
      </c>
      <c r="G868" t="s">
        <v>21</v>
      </c>
      <c r="H868" t="s">
        <v>15</v>
      </c>
      <c r="I868" t="s">
        <v>39</v>
      </c>
      <c r="J868">
        <v>0.15570679800000001</v>
      </c>
      <c r="K868">
        <v>5.9450000000000003</v>
      </c>
      <c r="L868">
        <v>127.9652</v>
      </c>
      <c r="M868">
        <v>4.5</v>
      </c>
    </row>
    <row r="869" spans="1:13" x14ac:dyDescent="0.25">
      <c r="A869" t="s">
        <v>17</v>
      </c>
      <c r="B869">
        <v>868</v>
      </c>
      <c r="C869" t="s">
        <v>720</v>
      </c>
      <c r="D869" t="s">
        <v>41</v>
      </c>
      <c r="E869">
        <v>2011</v>
      </c>
      <c r="F869" t="s">
        <v>38</v>
      </c>
      <c r="G869" t="s">
        <v>21</v>
      </c>
      <c r="H869" t="s">
        <v>15</v>
      </c>
      <c r="I869" t="s">
        <v>39</v>
      </c>
      <c r="J869">
        <v>4.7784475E-2</v>
      </c>
      <c r="K869">
        <v>6.9649999999999999</v>
      </c>
      <c r="L869">
        <v>158.8604</v>
      </c>
      <c r="M869">
        <v>4.5</v>
      </c>
    </row>
    <row r="870" spans="1:13" x14ac:dyDescent="0.25">
      <c r="A870" t="s">
        <v>17</v>
      </c>
      <c r="B870">
        <v>869</v>
      </c>
      <c r="C870" t="s">
        <v>380</v>
      </c>
      <c r="D870" t="s">
        <v>41</v>
      </c>
      <c r="E870">
        <v>2011</v>
      </c>
      <c r="F870" t="s">
        <v>38</v>
      </c>
      <c r="G870" t="s">
        <v>21</v>
      </c>
      <c r="H870" t="s">
        <v>15</v>
      </c>
      <c r="I870" t="s">
        <v>39</v>
      </c>
      <c r="J870">
        <v>5.8034348999999999E-2</v>
      </c>
      <c r="K870">
        <v>16.350000000000001</v>
      </c>
      <c r="L870">
        <v>124.80200000000001</v>
      </c>
      <c r="M870">
        <v>4.5</v>
      </c>
    </row>
    <row r="871" spans="1:13" x14ac:dyDescent="0.25">
      <c r="A871" t="s">
        <v>17</v>
      </c>
      <c r="B871">
        <v>870</v>
      </c>
      <c r="C871" t="s">
        <v>721</v>
      </c>
      <c r="D871" t="s">
        <v>47</v>
      </c>
      <c r="E871">
        <v>2011</v>
      </c>
      <c r="F871" t="s">
        <v>38</v>
      </c>
      <c r="G871" t="s">
        <v>21</v>
      </c>
      <c r="H871" t="s">
        <v>30</v>
      </c>
      <c r="I871" t="s">
        <v>39</v>
      </c>
      <c r="J871">
        <v>0.143870574</v>
      </c>
      <c r="K871">
        <v>9</v>
      </c>
      <c r="L871">
        <v>169.48159999999999</v>
      </c>
      <c r="M871">
        <v>4.5</v>
      </c>
    </row>
    <row r="872" spans="1:13" x14ac:dyDescent="0.25">
      <c r="A872" t="s">
        <v>17</v>
      </c>
      <c r="B872">
        <v>871</v>
      </c>
      <c r="C872" t="s">
        <v>388</v>
      </c>
      <c r="D872" t="s">
        <v>47</v>
      </c>
      <c r="E872">
        <v>2011</v>
      </c>
      <c r="F872" t="s">
        <v>38</v>
      </c>
      <c r="G872" t="s">
        <v>21</v>
      </c>
      <c r="H872" t="s">
        <v>30</v>
      </c>
      <c r="I872" t="s">
        <v>39</v>
      </c>
      <c r="J872">
        <v>0.11193668499999999</v>
      </c>
      <c r="K872">
        <v>14.1</v>
      </c>
      <c r="L872">
        <v>198.80840000000001</v>
      </c>
      <c r="M872">
        <v>4.5</v>
      </c>
    </row>
    <row r="873" spans="1:13" x14ac:dyDescent="0.25">
      <c r="A873" t="s">
        <v>17</v>
      </c>
      <c r="B873">
        <v>872</v>
      </c>
      <c r="C873" t="s">
        <v>641</v>
      </c>
      <c r="D873" t="s">
        <v>47</v>
      </c>
      <c r="E873">
        <v>2011</v>
      </c>
      <c r="F873" t="s">
        <v>38</v>
      </c>
      <c r="G873" t="s">
        <v>21</v>
      </c>
      <c r="H873" t="s">
        <v>30</v>
      </c>
      <c r="I873" t="s">
        <v>39</v>
      </c>
      <c r="J873">
        <v>0.18195852400000001</v>
      </c>
      <c r="K873">
        <v>20.75</v>
      </c>
      <c r="L873">
        <v>161.05779999999999</v>
      </c>
      <c r="M873">
        <v>4.5</v>
      </c>
    </row>
    <row r="874" spans="1:13" x14ac:dyDescent="0.25">
      <c r="A874" t="s">
        <v>10</v>
      </c>
      <c r="B874">
        <v>873</v>
      </c>
      <c r="C874" t="s">
        <v>722</v>
      </c>
      <c r="D874" t="s">
        <v>94</v>
      </c>
      <c r="E874">
        <v>2011</v>
      </c>
      <c r="F874" t="s">
        <v>38</v>
      </c>
      <c r="G874" t="s">
        <v>21</v>
      </c>
      <c r="H874" t="s">
        <v>30</v>
      </c>
      <c r="I874" t="s">
        <v>39</v>
      </c>
      <c r="J874">
        <v>8.3056555000000004E-2</v>
      </c>
      <c r="K874">
        <v>6.2149999999999999</v>
      </c>
      <c r="L874">
        <v>224.40620000000001</v>
      </c>
      <c r="M874">
        <v>4.5</v>
      </c>
    </row>
    <row r="875" spans="1:13" x14ac:dyDescent="0.25">
      <c r="A875" t="s">
        <v>10</v>
      </c>
      <c r="B875">
        <v>874</v>
      </c>
      <c r="C875" t="s">
        <v>723</v>
      </c>
      <c r="D875" t="s">
        <v>94</v>
      </c>
      <c r="E875">
        <v>2011</v>
      </c>
      <c r="F875" t="s">
        <v>38</v>
      </c>
      <c r="G875" t="s">
        <v>21</v>
      </c>
      <c r="H875" t="s">
        <v>30</v>
      </c>
      <c r="I875" t="s">
        <v>39</v>
      </c>
      <c r="J875">
        <v>5.9540542000000002E-2</v>
      </c>
      <c r="K875">
        <v>8.3149999999999995</v>
      </c>
      <c r="L875">
        <v>143.64439999999999</v>
      </c>
      <c r="M875">
        <v>4.5</v>
      </c>
    </row>
    <row r="876" spans="1:13" x14ac:dyDescent="0.25">
      <c r="A876" t="s">
        <v>10</v>
      </c>
      <c r="B876">
        <v>875</v>
      </c>
      <c r="C876" t="s">
        <v>724</v>
      </c>
      <c r="D876" t="s">
        <v>28</v>
      </c>
      <c r="E876">
        <v>2011</v>
      </c>
      <c r="F876" t="s">
        <v>38</v>
      </c>
      <c r="G876" t="s">
        <v>21</v>
      </c>
      <c r="H876" t="s">
        <v>30</v>
      </c>
      <c r="I876" t="s">
        <v>39</v>
      </c>
      <c r="J876">
        <v>7.8057026000000002E-2</v>
      </c>
      <c r="K876">
        <v>6.8250000000000002</v>
      </c>
      <c r="L876">
        <v>154.59979999999999</v>
      </c>
      <c r="M876">
        <v>4.5</v>
      </c>
    </row>
    <row r="877" spans="1:13" x14ac:dyDescent="0.25">
      <c r="A877" t="s">
        <v>10</v>
      </c>
      <c r="B877">
        <v>876</v>
      </c>
      <c r="C877" t="s">
        <v>725</v>
      </c>
      <c r="D877" t="s">
        <v>28</v>
      </c>
      <c r="E877">
        <v>2011</v>
      </c>
      <c r="F877" t="s">
        <v>38</v>
      </c>
      <c r="G877" t="s">
        <v>21</v>
      </c>
      <c r="H877" t="s">
        <v>30</v>
      </c>
      <c r="I877" t="s">
        <v>39</v>
      </c>
      <c r="J877">
        <v>0.13978510399999999</v>
      </c>
      <c r="K877">
        <v>13</v>
      </c>
      <c r="L877">
        <v>196.24260000000001</v>
      </c>
      <c r="M877">
        <v>4.5</v>
      </c>
    </row>
    <row r="878" spans="1:13" x14ac:dyDescent="0.25">
      <c r="A878" t="s">
        <v>10</v>
      </c>
      <c r="B878">
        <v>877</v>
      </c>
      <c r="C878" t="s">
        <v>700</v>
      </c>
      <c r="D878" t="s">
        <v>66</v>
      </c>
      <c r="E878">
        <v>2011</v>
      </c>
      <c r="F878" t="s">
        <v>38</v>
      </c>
      <c r="G878" t="s">
        <v>21</v>
      </c>
      <c r="H878" t="s">
        <v>30</v>
      </c>
      <c r="I878" t="s">
        <v>39</v>
      </c>
      <c r="J878">
        <v>0.23212188</v>
      </c>
      <c r="K878">
        <v>5.3250000000000002</v>
      </c>
      <c r="L878">
        <v>55.529800000000002</v>
      </c>
      <c r="M878">
        <v>4.5</v>
      </c>
    </row>
    <row r="879" spans="1:13" x14ac:dyDescent="0.25">
      <c r="A879" t="s">
        <v>10</v>
      </c>
      <c r="B879">
        <v>878</v>
      </c>
      <c r="C879" t="s">
        <v>268</v>
      </c>
      <c r="D879" t="s">
        <v>24</v>
      </c>
      <c r="E879">
        <v>2011</v>
      </c>
      <c r="F879" t="s">
        <v>38</v>
      </c>
      <c r="G879" t="s">
        <v>21</v>
      </c>
      <c r="H879" t="s">
        <v>30</v>
      </c>
      <c r="I879" t="s">
        <v>39</v>
      </c>
      <c r="J879">
        <v>0.245483691</v>
      </c>
      <c r="K879">
        <v>10.195</v>
      </c>
      <c r="L879">
        <v>141.88380000000001</v>
      </c>
      <c r="M879">
        <v>4.5</v>
      </c>
    </row>
    <row r="880" spans="1:13" x14ac:dyDescent="0.25">
      <c r="A880" t="s">
        <v>10</v>
      </c>
      <c r="B880">
        <v>879</v>
      </c>
      <c r="C880" t="s">
        <v>726</v>
      </c>
      <c r="D880" t="s">
        <v>47</v>
      </c>
      <c r="E880">
        <v>2011</v>
      </c>
      <c r="F880" t="s">
        <v>38</v>
      </c>
      <c r="G880" t="s">
        <v>21</v>
      </c>
      <c r="H880" t="s">
        <v>30</v>
      </c>
      <c r="I880" t="s">
        <v>39</v>
      </c>
      <c r="J880">
        <v>2.9893093999999999E-2</v>
      </c>
      <c r="K880">
        <v>13.5</v>
      </c>
      <c r="L880">
        <v>81.096000000000004</v>
      </c>
      <c r="M880">
        <v>4.5</v>
      </c>
    </row>
    <row r="881" spans="1:13" x14ac:dyDescent="0.25">
      <c r="A881" t="s">
        <v>10</v>
      </c>
      <c r="B881">
        <v>880</v>
      </c>
      <c r="C881" t="s">
        <v>318</v>
      </c>
      <c r="D881" t="s">
        <v>47</v>
      </c>
      <c r="E881">
        <v>2011</v>
      </c>
      <c r="F881" t="s">
        <v>38</v>
      </c>
      <c r="G881" t="s">
        <v>21</v>
      </c>
      <c r="H881" t="s">
        <v>26</v>
      </c>
      <c r="I881" t="s">
        <v>39</v>
      </c>
      <c r="J881">
        <v>0.17624403799999999</v>
      </c>
      <c r="K881">
        <v>15.6</v>
      </c>
      <c r="L881">
        <v>173.6764</v>
      </c>
      <c r="M881">
        <v>4.5</v>
      </c>
    </row>
    <row r="882" spans="1:13" x14ac:dyDescent="0.25">
      <c r="A882" t="s">
        <v>17</v>
      </c>
      <c r="B882">
        <v>881</v>
      </c>
      <c r="C882" t="s">
        <v>514</v>
      </c>
      <c r="D882" t="s">
        <v>28</v>
      </c>
      <c r="E882">
        <v>2011</v>
      </c>
      <c r="F882" t="s">
        <v>38</v>
      </c>
      <c r="G882" t="s">
        <v>21</v>
      </c>
      <c r="H882" t="s">
        <v>26</v>
      </c>
      <c r="I882" t="s">
        <v>39</v>
      </c>
      <c r="J882">
        <v>0.16383895100000001</v>
      </c>
      <c r="K882">
        <v>8.5</v>
      </c>
      <c r="L882">
        <v>51.3324</v>
      </c>
      <c r="M882">
        <v>4.5</v>
      </c>
    </row>
    <row r="883" spans="1:13" x14ac:dyDescent="0.25">
      <c r="A883" t="s">
        <v>17</v>
      </c>
      <c r="B883">
        <v>882</v>
      </c>
      <c r="C883" t="s">
        <v>477</v>
      </c>
      <c r="D883" t="s">
        <v>94</v>
      </c>
      <c r="E883">
        <v>2014</v>
      </c>
      <c r="F883" t="s">
        <v>29</v>
      </c>
      <c r="G883" t="s">
        <v>21</v>
      </c>
      <c r="H883" t="s">
        <v>30</v>
      </c>
      <c r="I883" t="s">
        <v>16</v>
      </c>
      <c r="J883">
        <v>0</v>
      </c>
      <c r="K883">
        <v>13.5</v>
      </c>
      <c r="L883">
        <v>88.054000000000002</v>
      </c>
      <c r="M883">
        <v>4.5</v>
      </c>
    </row>
    <row r="884" spans="1:13" x14ac:dyDescent="0.25">
      <c r="A884" t="s">
        <v>17</v>
      </c>
      <c r="B884">
        <v>883</v>
      </c>
      <c r="C884" t="s">
        <v>199</v>
      </c>
      <c r="D884" t="s">
        <v>73</v>
      </c>
      <c r="E884">
        <v>2014</v>
      </c>
      <c r="F884" t="s">
        <v>29</v>
      </c>
      <c r="G884" t="s">
        <v>21</v>
      </c>
      <c r="H884" t="s">
        <v>30</v>
      </c>
      <c r="I884" t="s">
        <v>16</v>
      </c>
      <c r="J884">
        <v>2.1358888999999999E-2</v>
      </c>
      <c r="K884">
        <v>8.06</v>
      </c>
      <c r="L884">
        <v>232.33260000000001</v>
      </c>
      <c r="M884">
        <v>4.5</v>
      </c>
    </row>
    <row r="885" spans="1:13" x14ac:dyDescent="0.25">
      <c r="A885" t="s">
        <v>17</v>
      </c>
      <c r="B885">
        <v>884</v>
      </c>
      <c r="C885" t="s">
        <v>290</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534</v>
      </c>
      <c r="D886" t="s">
        <v>66</v>
      </c>
      <c r="E886">
        <v>2014</v>
      </c>
      <c r="F886" t="s">
        <v>29</v>
      </c>
      <c r="G886" t="s">
        <v>21</v>
      </c>
      <c r="H886" t="s">
        <v>30</v>
      </c>
      <c r="I886" t="s">
        <v>16</v>
      </c>
      <c r="J886">
        <v>0.10168915100000001</v>
      </c>
      <c r="K886">
        <v>19.25</v>
      </c>
      <c r="L886">
        <v>54.695599999999999</v>
      </c>
      <c r="M886">
        <v>4.5</v>
      </c>
    </row>
    <row r="887" spans="1:13" x14ac:dyDescent="0.25">
      <c r="A887" t="s">
        <v>17</v>
      </c>
      <c r="B887">
        <v>886</v>
      </c>
      <c r="C887" t="s">
        <v>727</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689</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728</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74</v>
      </c>
      <c r="D890" t="s">
        <v>41</v>
      </c>
      <c r="E890">
        <v>2014</v>
      </c>
      <c r="F890" t="s">
        <v>29</v>
      </c>
      <c r="G890" t="s">
        <v>21</v>
      </c>
      <c r="H890" t="s">
        <v>30</v>
      </c>
      <c r="I890" t="s">
        <v>16</v>
      </c>
      <c r="J890">
        <v>0</v>
      </c>
      <c r="K890">
        <v>5.82</v>
      </c>
      <c r="L890">
        <v>169.37899999999999</v>
      </c>
      <c r="M890">
        <v>4.5</v>
      </c>
    </row>
    <row r="891" spans="1:13" x14ac:dyDescent="0.25">
      <c r="A891" t="s">
        <v>17</v>
      </c>
      <c r="B891">
        <v>890</v>
      </c>
      <c r="C891" t="s">
        <v>111</v>
      </c>
      <c r="D891" t="s">
        <v>41</v>
      </c>
      <c r="E891">
        <v>2014</v>
      </c>
      <c r="F891" t="s">
        <v>29</v>
      </c>
      <c r="G891" t="s">
        <v>21</v>
      </c>
      <c r="H891" t="s">
        <v>30</v>
      </c>
      <c r="I891" t="s">
        <v>16</v>
      </c>
      <c r="J891">
        <v>4.7677980000000002E-2</v>
      </c>
      <c r="K891">
        <v>11.3</v>
      </c>
      <c r="L891">
        <v>181.46600000000001</v>
      </c>
      <c r="M891">
        <v>4.5</v>
      </c>
    </row>
    <row r="892" spans="1:13" x14ac:dyDescent="0.25">
      <c r="A892" t="s">
        <v>17</v>
      </c>
      <c r="B892">
        <v>891</v>
      </c>
      <c r="C892" t="s">
        <v>624</v>
      </c>
      <c r="D892" t="s">
        <v>47</v>
      </c>
      <c r="E892">
        <v>2014</v>
      </c>
      <c r="F892" t="s">
        <v>29</v>
      </c>
      <c r="G892" t="s">
        <v>21</v>
      </c>
      <c r="H892" t="s">
        <v>30</v>
      </c>
      <c r="I892" t="s">
        <v>16</v>
      </c>
      <c r="J892">
        <v>2.9914021999999998E-2</v>
      </c>
      <c r="K892">
        <v>17.7</v>
      </c>
      <c r="L892">
        <v>166.2816</v>
      </c>
      <c r="M892">
        <v>4.5</v>
      </c>
    </row>
    <row r="893" spans="1:13" x14ac:dyDescent="0.25">
      <c r="A893" t="s">
        <v>17</v>
      </c>
      <c r="B89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729</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730</v>
      </c>
      <c r="D895" t="s">
        <v>28</v>
      </c>
      <c r="E895">
        <v>2014</v>
      </c>
      <c r="F895" t="s">
        <v>29</v>
      </c>
      <c r="G895" t="s">
        <v>21</v>
      </c>
      <c r="H895" t="s">
        <v>30</v>
      </c>
      <c r="I895" t="s">
        <v>16</v>
      </c>
      <c r="J895">
        <v>2.076385E-2</v>
      </c>
      <c r="K895">
        <v>7.27</v>
      </c>
      <c r="L895">
        <v>89.0488</v>
      </c>
      <c r="M895">
        <v>4.5</v>
      </c>
    </row>
    <row r="896" spans="1:13" x14ac:dyDescent="0.25">
      <c r="A896" t="s">
        <v>10</v>
      </c>
      <c r="B896">
        <v>895</v>
      </c>
      <c r="C896" t="s">
        <v>731</v>
      </c>
      <c r="D896" t="s">
        <v>66</v>
      </c>
      <c r="E896">
        <v>2014</v>
      </c>
      <c r="F896" t="s">
        <v>29</v>
      </c>
      <c r="G896" t="s">
        <v>21</v>
      </c>
      <c r="H896" t="s">
        <v>30</v>
      </c>
      <c r="I896" t="s">
        <v>16</v>
      </c>
      <c r="J896">
        <v>9.6138539999999998E-3</v>
      </c>
      <c r="K896">
        <v>10.895</v>
      </c>
      <c r="L896">
        <v>122.973</v>
      </c>
      <c r="M896">
        <v>4.5</v>
      </c>
    </row>
    <row r="897" spans="1:13" x14ac:dyDescent="0.25">
      <c r="A897" t="s">
        <v>10</v>
      </c>
      <c r="B897">
        <v>896</v>
      </c>
      <c r="C897" t="s">
        <v>732</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733</v>
      </c>
      <c r="D898" t="s">
        <v>12</v>
      </c>
      <c r="E898">
        <v>2014</v>
      </c>
      <c r="F898" t="s">
        <v>29</v>
      </c>
      <c r="G898" t="s">
        <v>21</v>
      </c>
      <c r="H898" t="s">
        <v>30</v>
      </c>
      <c r="I898" t="s">
        <v>16</v>
      </c>
      <c r="J898">
        <v>0.106238768</v>
      </c>
      <c r="K898">
        <v>12.3</v>
      </c>
      <c r="L898">
        <v>176.1396</v>
      </c>
      <c r="M898">
        <v>4.5</v>
      </c>
    </row>
    <row r="899" spans="1:13" x14ac:dyDescent="0.25">
      <c r="A899" t="s">
        <v>10</v>
      </c>
      <c r="B899">
        <v>898</v>
      </c>
      <c r="C899" t="s">
        <v>726</v>
      </c>
      <c r="D899" t="s">
        <v>47</v>
      </c>
      <c r="E899">
        <v>2014</v>
      </c>
      <c r="F899" t="s">
        <v>29</v>
      </c>
      <c r="G899" t="s">
        <v>21</v>
      </c>
      <c r="H899" t="s">
        <v>30</v>
      </c>
      <c r="I899" t="s">
        <v>16</v>
      </c>
      <c r="J899">
        <v>1.7844609000000001E-2</v>
      </c>
      <c r="K899">
        <v>13.5</v>
      </c>
      <c r="L899">
        <v>81.396000000000001</v>
      </c>
      <c r="M899">
        <v>4.5</v>
      </c>
    </row>
    <row r="900" spans="1:13" x14ac:dyDescent="0.25">
      <c r="A900" t="s">
        <v>10</v>
      </c>
      <c r="B900">
        <v>899</v>
      </c>
      <c r="C900" t="s">
        <v>734</v>
      </c>
      <c r="D900" t="s">
        <v>47</v>
      </c>
      <c r="E900">
        <v>2014</v>
      </c>
      <c r="F900" t="s">
        <v>29</v>
      </c>
      <c r="G900" t="s">
        <v>21</v>
      </c>
      <c r="H900" t="s">
        <v>30</v>
      </c>
      <c r="I900" t="s">
        <v>16</v>
      </c>
      <c r="J900">
        <v>7.8339081000000005E-2</v>
      </c>
      <c r="K900">
        <v>8.51</v>
      </c>
      <c r="L900">
        <v>172.94220000000001</v>
      </c>
      <c r="M900">
        <v>4.5</v>
      </c>
    </row>
    <row r="901" spans="1:13" x14ac:dyDescent="0.25">
      <c r="A901" t="s">
        <v>17</v>
      </c>
      <c r="B901">
        <v>900</v>
      </c>
      <c r="C901" t="s">
        <v>91</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735</v>
      </c>
      <c r="D902" t="s">
        <v>158</v>
      </c>
      <c r="E902">
        <v>2022</v>
      </c>
      <c r="F902" t="s">
        <v>20</v>
      </c>
      <c r="G902" t="s">
        <v>21</v>
      </c>
      <c r="H902" t="s">
        <v>15</v>
      </c>
      <c r="I902" t="s">
        <v>22</v>
      </c>
      <c r="J902">
        <v>0</v>
      </c>
      <c r="K902">
        <v>12.85</v>
      </c>
      <c r="L902">
        <v>253.00399999999999</v>
      </c>
      <c r="M902">
        <v>4.5</v>
      </c>
    </row>
    <row r="903" spans="1:13" x14ac:dyDescent="0.25">
      <c r="A903" t="s">
        <v>17</v>
      </c>
      <c r="B903">
        <v>902</v>
      </c>
      <c r="C903" t="s">
        <v>736</v>
      </c>
      <c r="D903" t="s">
        <v>94</v>
      </c>
      <c r="E903">
        <v>2022</v>
      </c>
      <c r="F903" t="s">
        <v>20</v>
      </c>
      <c r="G903" t="s">
        <v>21</v>
      </c>
      <c r="H903" t="s">
        <v>15</v>
      </c>
      <c r="I903" t="s">
        <v>22</v>
      </c>
      <c r="J903">
        <v>0</v>
      </c>
      <c r="K903">
        <v>15.6</v>
      </c>
      <c r="L903">
        <v>111.8544</v>
      </c>
      <c r="M903">
        <v>4.5</v>
      </c>
    </row>
    <row r="904" spans="1:13" x14ac:dyDescent="0.25">
      <c r="A904" t="s">
        <v>17</v>
      </c>
      <c r="B904">
        <v>903</v>
      </c>
      <c r="C904" t="s">
        <v>290</v>
      </c>
      <c r="D904" t="s">
        <v>28</v>
      </c>
      <c r="E904">
        <v>2022</v>
      </c>
      <c r="F904" t="s">
        <v>20</v>
      </c>
      <c r="G904" t="s">
        <v>21</v>
      </c>
      <c r="H904" t="s">
        <v>15</v>
      </c>
      <c r="I904" t="s">
        <v>22</v>
      </c>
      <c r="J904">
        <v>0.170500183</v>
      </c>
      <c r="K904">
        <v>20.7</v>
      </c>
      <c r="L904">
        <v>184.1266</v>
      </c>
      <c r="M904">
        <v>4.5</v>
      </c>
    </row>
    <row r="905" spans="1:13" x14ac:dyDescent="0.25">
      <c r="A905" t="s">
        <v>17</v>
      </c>
      <c r="B905">
        <v>904</v>
      </c>
      <c r="C905" t="s">
        <v>737</v>
      </c>
      <c r="D905" t="s">
        <v>24</v>
      </c>
      <c r="E905">
        <v>2022</v>
      </c>
      <c r="F905" t="s">
        <v>20</v>
      </c>
      <c r="G905" t="s">
        <v>21</v>
      </c>
      <c r="H905" t="s">
        <v>15</v>
      </c>
      <c r="I905" t="s">
        <v>22</v>
      </c>
      <c r="J905">
        <v>0.119871307</v>
      </c>
      <c r="K905">
        <v>17</v>
      </c>
      <c r="L905">
        <v>248.3434</v>
      </c>
      <c r="M905">
        <v>4.5</v>
      </c>
    </row>
    <row r="906" spans="1:13" x14ac:dyDescent="0.25">
      <c r="A906" t="s">
        <v>17</v>
      </c>
      <c r="B906">
        <v>905</v>
      </c>
      <c r="C906" t="s">
        <v>738</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739</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620</v>
      </c>
      <c r="D908" t="s">
        <v>60</v>
      </c>
      <c r="E908">
        <v>2022</v>
      </c>
      <c r="F908" t="s">
        <v>20</v>
      </c>
      <c r="G908" t="s">
        <v>21</v>
      </c>
      <c r="H908" t="s">
        <v>15</v>
      </c>
      <c r="I908" t="s">
        <v>22</v>
      </c>
      <c r="J908">
        <v>6.6338717000000005E-2</v>
      </c>
      <c r="K908">
        <v>6.57</v>
      </c>
      <c r="L908">
        <v>261.42779999999999</v>
      </c>
      <c r="M908">
        <v>4.5</v>
      </c>
    </row>
    <row r="909" spans="1:13" x14ac:dyDescent="0.25">
      <c r="A909" t="s">
        <v>17</v>
      </c>
      <c r="B909">
        <v>908</v>
      </c>
      <c r="C909" t="s">
        <v>590</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740</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741</v>
      </c>
      <c r="D911" t="s">
        <v>41</v>
      </c>
      <c r="E911">
        <v>2022</v>
      </c>
      <c r="F911" t="s">
        <v>20</v>
      </c>
      <c r="G911" t="s">
        <v>21</v>
      </c>
      <c r="H911" t="s">
        <v>15</v>
      </c>
      <c r="I911" t="s">
        <v>22</v>
      </c>
      <c r="J911">
        <v>9.0558833000000005E-2</v>
      </c>
      <c r="K911">
        <v>8.6</v>
      </c>
      <c r="L911">
        <v>112.6176</v>
      </c>
      <c r="M911">
        <v>4.5</v>
      </c>
    </row>
    <row r="912" spans="1:13" x14ac:dyDescent="0.25">
      <c r="A912" t="s">
        <v>17</v>
      </c>
      <c r="B912">
        <v>911</v>
      </c>
      <c r="C912" t="s">
        <v>742</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743</v>
      </c>
      <c r="D913" t="s">
        <v>66</v>
      </c>
      <c r="E913">
        <v>2022</v>
      </c>
      <c r="F913" t="s">
        <v>20</v>
      </c>
      <c r="G913" t="s">
        <v>21</v>
      </c>
      <c r="H913" t="s">
        <v>15</v>
      </c>
      <c r="I913" t="s">
        <v>22</v>
      </c>
      <c r="J913">
        <v>3.0634813E-2</v>
      </c>
      <c r="K913">
        <v>20.6</v>
      </c>
      <c r="L913">
        <v>212.92439999999999</v>
      </c>
      <c r="M913">
        <v>4.5</v>
      </c>
    </row>
    <row r="914" spans="1:13" x14ac:dyDescent="0.25">
      <c r="A914" t="s">
        <v>10</v>
      </c>
      <c r="B914">
        <v>913</v>
      </c>
      <c r="C914" t="s">
        <v>314</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599</v>
      </c>
      <c r="D915" t="s">
        <v>47</v>
      </c>
      <c r="E915">
        <v>2022</v>
      </c>
      <c r="F915" t="s">
        <v>20</v>
      </c>
      <c r="G915" t="s">
        <v>21</v>
      </c>
      <c r="H915" t="s">
        <v>15</v>
      </c>
      <c r="I915" t="s">
        <v>22</v>
      </c>
      <c r="J915">
        <v>0</v>
      </c>
      <c r="K915">
        <v>15.25</v>
      </c>
      <c r="L915">
        <v>179.76599999999999</v>
      </c>
      <c r="M915">
        <v>4.5</v>
      </c>
    </row>
    <row r="916" spans="1:13" x14ac:dyDescent="0.25">
      <c r="A916" t="s">
        <v>17</v>
      </c>
      <c r="B916">
        <v>915</v>
      </c>
      <c r="C916" t="s">
        <v>744</v>
      </c>
      <c r="D916" t="s">
        <v>56</v>
      </c>
      <c r="E916">
        <v>2018</v>
      </c>
      <c r="F916" t="s">
        <v>44</v>
      </c>
      <c r="G916" t="s">
        <v>21</v>
      </c>
      <c r="H916" t="s">
        <v>15</v>
      </c>
      <c r="I916" t="s">
        <v>45</v>
      </c>
      <c r="J916">
        <v>6.8765925000000006E-2</v>
      </c>
      <c r="L916">
        <v>216.91659999999999</v>
      </c>
      <c r="M916">
        <v>4.5</v>
      </c>
    </row>
    <row r="917" spans="1:13" x14ac:dyDescent="0.25">
      <c r="A917" t="s">
        <v>17</v>
      </c>
      <c r="B917">
        <v>916</v>
      </c>
      <c r="C917" t="s">
        <v>745</v>
      </c>
      <c r="D917" t="s">
        <v>56</v>
      </c>
      <c r="E917">
        <v>2018</v>
      </c>
      <c r="F917" t="s">
        <v>44</v>
      </c>
      <c r="G917" t="s">
        <v>21</v>
      </c>
      <c r="H917" t="s">
        <v>15</v>
      </c>
      <c r="I917" t="s">
        <v>45</v>
      </c>
      <c r="J917">
        <v>8.1391459999999999E-2</v>
      </c>
      <c r="L917">
        <v>177.83699999999999</v>
      </c>
      <c r="M917">
        <v>4.5</v>
      </c>
    </row>
    <row r="918" spans="1:13" x14ac:dyDescent="0.25">
      <c r="A918" t="s">
        <v>17</v>
      </c>
      <c r="B918">
        <v>917</v>
      </c>
      <c r="C918" t="s">
        <v>746</v>
      </c>
      <c r="D918" t="s">
        <v>66</v>
      </c>
      <c r="E918">
        <v>2018</v>
      </c>
      <c r="F918" t="s">
        <v>44</v>
      </c>
      <c r="G918" t="s">
        <v>21</v>
      </c>
      <c r="H918" t="s">
        <v>15</v>
      </c>
      <c r="I918" t="s">
        <v>45</v>
      </c>
      <c r="J918">
        <v>5.5121891999999999E-2</v>
      </c>
      <c r="L918">
        <v>196.77680000000001</v>
      </c>
      <c r="M918">
        <v>4.5</v>
      </c>
    </row>
    <row r="919" spans="1:13" x14ac:dyDescent="0.25">
      <c r="A919" t="s">
        <v>17</v>
      </c>
      <c r="B919">
        <v>918</v>
      </c>
      <c r="C919" t="s">
        <v>226</v>
      </c>
      <c r="D919" t="s">
        <v>66</v>
      </c>
      <c r="E919">
        <v>2018</v>
      </c>
      <c r="F919" t="s">
        <v>44</v>
      </c>
      <c r="G919" t="s">
        <v>21</v>
      </c>
      <c r="H919" t="s">
        <v>15</v>
      </c>
      <c r="I919" t="s">
        <v>45</v>
      </c>
      <c r="J919">
        <v>5.2097910000000001E-3</v>
      </c>
      <c r="L919">
        <v>265.28840000000002</v>
      </c>
      <c r="M919">
        <v>4.5</v>
      </c>
    </row>
    <row r="920" spans="1:13" x14ac:dyDescent="0.25">
      <c r="A920" t="s">
        <v>17</v>
      </c>
      <c r="B920">
        <v>919</v>
      </c>
      <c r="C920" t="s">
        <v>747</v>
      </c>
      <c r="D920" t="s">
        <v>24</v>
      </c>
      <c r="E920">
        <v>2018</v>
      </c>
      <c r="F920" t="s">
        <v>44</v>
      </c>
      <c r="G920" t="s">
        <v>21</v>
      </c>
      <c r="H920" t="s">
        <v>15</v>
      </c>
      <c r="I920" t="s">
        <v>45</v>
      </c>
      <c r="J920">
        <v>6.5272284E-2</v>
      </c>
      <c r="L920">
        <v>256.16460000000001</v>
      </c>
      <c r="M920">
        <v>4.5</v>
      </c>
    </row>
    <row r="921" spans="1:13" x14ac:dyDescent="0.25">
      <c r="A921" t="s">
        <v>17</v>
      </c>
      <c r="B921">
        <v>920</v>
      </c>
      <c r="C921" t="s">
        <v>748</v>
      </c>
      <c r="D921" t="s">
        <v>24</v>
      </c>
      <c r="E921">
        <v>2018</v>
      </c>
      <c r="F921" t="s">
        <v>44</v>
      </c>
      <c r="G921" t="s">
        <v>21</v>
      </c>
      <c r="H921" t="s">
        <v>15</v>
      </c>
      <c r="I921" t="s">
        <v>45</v>
      </c>
      <c r="J921">
        <v>0</v>
      </c>
      <c r="L921">
        <v>225.30619999999999</v>
      </c>
      <c r="M921">
        <v>4.5</v>
      </c>
    </row>
    <row r="922" spans="1:13" x14ac:dyDescent="0.25">
      <c r="A922" t="s">
        <v>17</v>
      </c>
      <c r="B922">
        <v>921</v>
      </c>
      <c r="C922" t="s">
        <v>749</v>
      </c>
      <c r="D922" t="s">
        <v>24</v>
      </c>
      <c r="E922">
        <v>2018</v>
      </c>
      <c r="F922" t="s">
        <v>44</v>
      </c>
      <c r="G922" t="s">
        <v>21</v>
      </c>
      <c r="H922" t="s">
        <v>15</v>
      </c>
      <c r="I922" t="s">
        <v>45</v>
      </c>
      <c r="J922">
        <v>6.3462047999999993E-2</v>
      </c>
      <c r="L922">
        <v>157.56299999999999</v>
      </c>
      <c r="M922">
        <v>4.5</v>
      </c>
    </row>
    <row r="923" spans="1:13" x14ac:dyDescent="0.25">
      <c r="A923" t="s">
        <v>17</v>
      </c>
      <c r="B923">
        <v>922</v>
      </c>
      <c r="C923" t="s">
        <v>573</v>
      </c>
      <c r="D923" t="s">
        <v>19</v>
      </c>
      <c r="E923">
        <v>2018</v>
      </c>
      <c r="F923" t="s">
        <v>44</v>
      </c>
      <c r="G923" t="s">
        <v>21</v>
      </c>
      <c r="H923" t="s">
        <v>15</v>
      </c>
      <c r="I923" t="s">
        <v>45</v>
      </c>
      <c r="J923">
        <v>7.7079176999999999E-2</v>
      </c>
      <c r="L923">
        <v>61.553600000000003</v>
      </c>
      <c r="M923">
        <v>4.5</v>
      </c>
    </row>
    <row r="924" spans="1:13" x14ac:dyDescent="0.25">
      <c r="A924" t="s">
        <v>17</v>
      </c>
      <c r="B924">
        <v>923</v>
      </c>
      <c r="C924" t="s">
        <v>750</v>
      </c>
      <c r="D924" t="s">
        <v>41</v>
      </c>
      <c r="E924">
        <v>2018</v>
      </c>
      <c r="F924" t="s">
        <v>44</v>
      </c>
      <c r="G924" t="s">
        <v>21</v>
      </c>
      <c r="H924" t="s">
        <v>15</v>
      </c>
      <c r="I924" t="s">
        <v>45</v>
      </c>
      <c r="J924">
        <v>0.14258975099999999</v>
      </c>
      <c r="L924">
        <v>35.918999999999997</v>
      </c>
      <c r="M924">
        <v>4.5</v>
      </c>
    </row>
    <row r="925" spans="1:13" x14ac:dyDescent="0.25">
      <c r="A925" t="s">
        <v>17</v>
      </c>
      <c r="B925">
        <v>924</v>
      </c>
      <c r="C925" t="s">
        <v>377</v>
      </c>
      <c r="D925" t="s">
        <v>41</v>
      </c>
      <c r="E925">
        <v>2018</v>
      </c>
      <c r="F925" t="s">
        <v>44</v>
      </c>
      <c r="G925" t="s">
        <v>21</v>
      </c>
      <c r="H925" t="s">
        <v>15</v>
      </c>
      <c r="I925" t="s">
        <v>45</v>
      </c>
      <c r="J925">
        <v>9.1042210999999998E-2</v>
      </c>
      <c r="L925">
        <v>162.68940000000001</v>
      </c>
      <c r="M925">
        <v>4.5</v>
      </c>
    </row>
    <row r="926" spans="1:13" x14ac:dyDescent="0.25">
      <c r="A926" t="s">
        <v>17</v>
      </c>
      <c r="B926">
        <v>925</v>
      </c>
      <c r="C926" t="s">
        <v>147</v>
      </c>
      <c r="D926" t="s">
        <v>41</v>
      </c>
      <c r="E926">
        <v>2018</v>
      </c>
      <c r="F926" t="s">
        <v>44</v>
      </c>
      <c r="G926" t="s">
        <v>21</v>
      </c>
      <c r="H926" t="s">
        <v>15</v>
      </c>
      <c r="I926" t="s">
        <v>45</v>
      </c>
      <c r="J926">
        <v>5.2247806000000001E-2</v>
      </c>
      <c r="L926">
        <v>190.85300000000001</v>
      </c>
      <c r="M926">
        <v>4.5</v>
      </c>
    </row>
    <row r="927" spans="1:13" x14ac:dyDescent="0.25">
      <c r="A927" t="s">
        <v>17</v>
      </c>
      <c r="B927">
        <v>926</v>
      </c>
      <c r="C927" t="s">
        <v>751</v>
      </c>
      <c r="D927" t="s">
        <v>41</v>
      </c>
      <c r="E927">
        <v>2018</v>
      </c>
      <c r="F927" t="s">
        <v>44</v>
      </c>
      <c r="G927" t="s">
        <v>21</v>
      </c>
      <c r="H927" t="s">
        <v>15</v>
      </c>
      <c r="I927" t="s">
        <v>45</v>
      </c>
      <c r="J927">
        <v>7.2317217000000003E-2</v>
      </c>
      <c r="L927">
        <v>160.792</v>
      </c>
      <c r="M927">
        <v>4.5</v>
      </c>
    </row>
    <row r="928" spans="1:13" x14ac:dyDescent="0.25">
      <c r="A928" t="s">
        <v>17</v>
      </c>
      <c r="B928">
        <v>927</v>
      </c>
      <c r="C928" t="s">
        <v>240</v>
      </c>
      <c r="D928" t="s">
        <v>41</v>
      </c>
      <c r="E928">
        <v>2018</v>
      </c>
      <c r="F928" t="s">
        <v>44</v>
      </c>
      <c r="G928" t="s">
        <v>21</v>
      </c>
      <c r="H928" t="s">
        <v>15</v>
      </c>
      <c r="I928" t="s">
        <v>45</v>
      </c>
      <c r="J928">
        <v>5.911748E-2</v>
      </c>
      <c r="L928">
        <v>181.5976</v>
      </c>
      <c r="M928">
        <v>4.5</v>
      </c>
    </row>
    <row r="929" spans="1:13" x14ac:dyDescent="0.25">
      <c r="A929" t="s">
        <v>17</v>
      </c>
      <c r="B929">
        <v>928</v>
      </c>
      <c r="C929" t="s">
        <v>752</v>
      </c>
      <c r="D929" t="s">
        <v>41</v>
      </c>
      <c r="E929">
        <v>2018</v>
      </c>
      <c r="F929" t="s">
        <v>44</v>
      </c>
      <c r="G929" t="s">
        <v>21</v>
      </c>
      <c r="H929" t="s">
        <v>15</v>
      </c>
      <c r="I929" t="s">
        <v>45</v>
      </c>
      <c r="J929">
        <v>9.370568E-2</v>
      </c>
      <c r="L929">
        <v>253.8698</v>
      </c>
      <c r="M929">
        <v>4.5</v>
      </c>
    </row>
    <row r="930" spans="1:13" x14ac:dyDescent="0.25">
      <c r="A930" t="s">
        <v>17</v>
      </c>
      <c r="B930">
        <v>929</v>
      </c>
      <c r="C930" t="s">
        <v>753</v>
      </c>
      <c r="D930" t="s">
        <v>63</v>
      </c>
      <c r="E930">
        <v>2018</v>
      </c>
      <c r="F930" t="s">
        <v>44</v>
      </c>
      <c r="G930" t="s">
        <v>21</v>
      </c>
      <c r="H930" t="s">
        <v>15</v>
      </c>
      <c r="I930" t="s">
        <v>45</v>
      </c>
      <c r="J930">
        <v>3.1186800000000001E-2</v>
      </c>
      <c r="L930">
        <v>39.548000000000002</v>
      </c>
      <c r="M930">
        <v>4.5</v>
      </c>
    </row>
    <row r="931" spans="1:13" x14ac:dyDescent="0.25">
      <c r="A931" t="s">
        <v>10</v>
      </c>
      <c r="B931">
        <v>930</v>
      </c>
      <c r="C931" t="s">
        <v>754</v>
      </c>
      <c r="D931" t="s">
        <v>94</v>
      </c>
      <c r="E931">
        <v>2018</v>
      </c>
      <c r="F931" t="s">
        <v>44</v>
      </c>
      <c r="G931" t="s">
        <v>21</v>
      </c>
      <c r="H931" t="s">
        <v>15</v>
      </c>
      <c r="I931" t="s">
        <v>45</v>
      </c>
      <c r="J931">
        <v>2.524761E-2</v>
      </c>
      <c r="L931">
        <v>81.993399999999994</v>
      </c>
      <c r="M931">
        <v>4.5</v>
      </c>
    </row>
    <row r="932" spans="1:13" x14ac:dyDescent="0.25">
      <c r="A932" t="s">
        <v>10</v>
      </c>
      <c r="B932">
        <v>931</v>
      </c>
      <c r="C932" t="s">
        <v>724</v>
      </c>
      <c r="D932" t="s">
        <v>28</v>
      </c>
      <c r="E932">
        <v>2018</v>
      </c>
      <c r="F932" t="s">
        <v>44</v>
      </c>
      <c r="G932" t="s">
        <v>21</v>
      </c>
      <c r="H932" t="s">
        <v>15</v>
      </c>
      <c r="I932" t="s">
        <v>45</v>
      </c>
      <c r="J932">
        <v>4.6408928000000002E-2</v>
      </c>
      <c r="L932">
        <v>153.2998</v>
      </c>
      <c r="M932">
        <v>4.5</v>
      </c>
    </row>
    <row r="933" spans="1:13" x14ac:dyDescent="0.25">
      <c r="A933" t="s">
        <v>10</v>
      </c>
      <c r="B933">
        <v>932</v>
      </c>
      <c r="C933" t="s">
        <v>755</v>
      </c>
      <c r="D933" t="s">
        <v>24</v>
      </c>
      <c r="E933">
        <v>2018</v>
      </c>
      <c r="F933" t="s">
        <v>44</v>
      </c>
      <c r="G933" t="s">
        <v>21</v>
      </c>
      <c r="H933" t="s">
        <v>15</v>
      </c>
      <c r="I933" t="s">
        <v>45</v>
      </c>
      <c r="J933">
        <v>7.9954799999999993E-3</v>
      </c>
      <c r="L933">
        <v>78.561800000000005</v>
      </c>
      <c r="M933">
        <v>4.5</v>
      </c>
    </row>
    <row r="934" spans="1:13" x14ac:dyDescent="0.25">
      <c r="A934" t="s">
        <v>10</v>
      </c>
      <c r="B934">
        <v>933</v>
      </c>
      <c r="C934" t="s">
        <v>756</v>
      </c>
      <c r="D934" t="s">
        <v>24</v>
      </c>
      <c r="E934">
        <v>2018</v>
      </c>
      <c r="F934" t="s">
        <v>44</v>
      </c>
      <c r="G934" t="s">
        <v>21</v>
      </c>
      <c r="H934" t="s">
        <v>15</v>
      </c>
      <c r="I934" t="s">
        <v>45</v>
      </c>
      <c r="J934">
        <v>4.1273391E-2</v>
      </c>
      <c r="L934">
        <v>91.680400000000006</v>
      </c>
      <c r="M934">
        <v>4.5</v>
      </c>
    </row>
    <row r="935" spans="1:13" x14ac:dyDescent="0.25">
      <c r="A935" t="s">
        <v>10</v>
      </c>
      <c r="B935">
        <v>934</v>
      </c>
      <c r="C935" t="s">
        <v>757</v>
      </c>
      <c r="D935" t="s">
        <v>24</v>
      </c>
      <c r="E935">
        <v>2018</v>
      </c>
      <c r="F935" t="s">
        <v>44</v>
      </c>
      <c r="G935" t="s">
        <v>21</v>
      </c>
      <c r="H935" t="s">
        <v>15</v>
      </c>
      <c r="I935" t="s">
        <v>45</v>
      </c>
      <c r="J935">
        <v>4.2270751000000002E-2</v>
      </c>
      <c r="L935">
        <v>162.52099999999999</v>
      </c>
      <c r="M935">
        <v>4.5</v>
      </c>
    </row>
    <row r="936" spans="1:13" x14ac:dyDescent="0.25">
      <c r="A936" t="s">
        <v>10</v>
      </c>
      <c r="B936">
        <v>935</v>
      </c>
      <c r="C936" t="s">
        <v>758</v>
      </c>
      <c r="D936" t="s">
        <v>12</v>
      </c>
      <c r="E936">
        <v>2018</v>
      </c>
      <c r="F936" t="s">
        <v>44</v>
      </c>
      <c r="G936" t="s">
        <v>21</v>
      </c>
      <c r="H936" t="s">
        <v>15</v>
      </c>
      <c r="I936" t="s">
        <v>45</v>
      </c>
      <c r="J936">
        <v>2.8842331999999998E-2</v>
      </c>
      <c r="L936">
        <v>81.495999999999995</v>
      </c>
      <c r="M936">
        <v>4.5</v>
      </c>
    </row>
    <row r="937" spans="1:13" x14ac:dyDescent="0.25">
      <c r="A937" t="s">
        <v>10</v>
      </c>
      <c r="B937">
        <v>936</v>
      </c>
      <c r="C937" t="s">
        <v>759</v>
      </c>
      <c r="D937" t="s">
        <v>47</v>
      </c>
      <c r="E937">
        <v>2018</v>
      </c>
      <c r="F937" t="s">
        <v>44</v>
      </c>
      <c r="G937" t="s">
        <v>21</v>
      </c>
      <c r="H937" t="s">
        <v>15</v>
      </c>
      <c r="I937" t="s">
        <v>45</v>
      </c>
      <c r="J937">
        <v>1.3951504E-2</v>
      </c>
      <c r="L937">
        <v>199.9084</v>
      </c>
      <c r="M937">
        <v>4.5</v>
      </c>
    </row>
    <row r="938" spans="1:13" x14ac:dyDescent="0.25">
      <c r="A938" t="s">
        <v>10</v>
      </c>
      <c r="B938">
        <v>937</v>
      </c>
      <c r="C938" t="s">
        <v>760</v>
      </c>
      <c r="D938" t="s">
        <v>32</v>
      </c>
      <c r="E938">
        <v>2018</v>
      </c>
      <c r="F938" t="s">
        <v>44</v>
      </c>
      <c r="G938" t="s">
        <v>21</v>
      </c>
      <c r="H938" t="s">
        <v>15</v>
      </c>
      <c r="I938" t="s">
        <v>45</v>
      </c>
      <c r="J938">
        <v>4.4767031999999998E-2</v>
      </c>
      <c r="L938">
        <v>173.7054</v>
      </c>
      <c r="M938">
        <v>4.5</v>
      </c>
    </row>
    <row r="939" spans="1:13" x14ac:dyDescent="0.25">
      <c r="A939" t="s">
        <v>17</v>
      </c>
      <c r="B939">
        <v>938</v>
      </c>
      <c r="C939" t="s">
        <v>476</v>
      </c>
      <c r="D939" t="s">
        <v>94</v>
      </c>
      <c r="E939">
        <v>2018</v>
      </c>
      <c r="F939" t="s">
        <v>44</v>
      </c>
      <c r="G939" t="s">
        <v>21</v>
      </c>
      <c r="H939" t="s">
        <v>15</v>
      </c>
      <c r="I939" t="s">
        <v>45</v>
      </c>
      <c r="J939">
        <v>3.7315468999999997E-2</v>
      </c>
      <c r="L939">
        <v>50.003399999999999</v>
      </c>
      <c r="M939">
        <v>4.5</v>
      </c>
    </row>
    <row r="940" spans="1:13" x14ac:dyDescent="0.25">
      <c r="A940" t="s">
        <v>17</v>
      </c>
      <c r="B940">
        <v>939</v>
      </c>
      <c r="C940" t="s">
        <v>761</v>
      </c>
      <c r="D940" t="s">
        <v>56</v>
      </c>
      <c r="E940">
        <v>2018</v>
      </c>
      <c r="F940" t="s">
        <v>44</v>
      </c>
      <c r="G940" t="s">
        <v>21</v>
      </c>
      <c r="H940" t="s">
        <v>15</v>
      </c>
      <c r="I940" t="s">
        <v>45</v>
      </c>
      <c r="J940">
        <v>2.4407061000000001E-2</v>
      </c>
      <c r="L940">
        <v>102.33320000000001</v>
      </c>
      <c r="M940">
        <v>4.5</v>
      </c>
    </row>
    <row r="941" spans="1:13" x14ac:dyDescent="0.25">
      <c r="A941" t="s">
        <v>17</v>
      </c>
      <c r="B941">
        <v>940</v>
      </c>
      <c r="C941" t="s">
        <v>762</v>
      </c>
      <c r="D941" t="s">
        <v>19</v>
      </c>
      <c r="E941">
        <v>2018</v>
      </c>
      <c r="F941" t="s">
        <v>44</v>
      </c>
      <c r="G941" t="s">
        <v>21</v>
      </c>
      <c r="H941" t="s">
        <v>15</v>
      </c>
      <c r="I941" t="s">
        <v>45</v>
      </c>
      <c r="J941">
        <v>2.0876485E-2</v>
      </c>
      <c r="L941">
        <v>133.79419999999999</v>
      </c>
      <c r="M941">
        <v>4.5</v>
      </c>
    </row>
    <row r="942" spans="1:13" x14ac:dyDescent="0.25">
      <c r="A942" t="s">
        <v>10</v>
      </c>
      <c r="B942">
        <v>941</v>
      </c>
      <c r="C942" t="s">
        <v>498</v>
      </c>
      <c r="D942" t="s">
        <v>66</v>
      </c>
      <c r="E942">
        <v>2018</v>
      </c>
      <c r="F942" t="s">
        <v>44</v>
      </c>
      <c r="G942" t="s">
        <v>21</v>
      </c>
      <c r="H942" t="s">
        <v>15</v>
      </c>
      <c r="I942" t="s">
        <v>45</v>
      </c>
      <c r="J942">
        <v>6.7624437999999995E-2</v>
      </c>
      <c r="L942">
        <v>120.944</v>
      </c>
      <c r="M942">
        <v>4.5</v>
      </c>
    </row>
    <row r="943" spans="1:13" x14ac:dyDescent="0.25">
      <c r="A943" t="s">
        <v>17</v>
      </c>
      <c r="B943">
        <v>942</v>
      </c>
      <c r="C943" t="s">
        <v>691</v>
      </c>
      <c r="D943" t="s">
        <v>41</v>
      </c>
      <c r="E943">
        <v>2014</v>
      </c>
      <c r="F943" t="s">
        <v>29</v>
      </c>
      <c r="G943" t="s">
        <v>21</v>
      </c>
      <c r="H943" t="s">
        <v>30</v>
      </c>
      <c r="I943" t="s">
        <v>16</v>
      </c>
      <c r="J943">
        <v>0</v>
      </c>
      <c r="K943">
        <v>8.93</v>
      </c>
      <c r="L943">
        <v>53.861400000000003</v>
      </c>
      <c r="M943">
        <v>4.4000000000000004</v>
      </c>
    </row>
    <row r="944" spans="1:13" x14ac:dyDescent="0.25">
      <c r="A944" t="s">
        <v>17</v>
      </c>
      <c r="B944">
        <v>943</v>
      </c>
      <c r="C944" t="s">
        <v>763</v>
      </c>
      <c r="D944" t="s">
        <v>47</v>
      </c>
      <c r="E944">
        <v>2018</v>
      </c>
      <c r="F944" t="s">
        <v>44</v>
      </c>
      <c r="G944" t="s">
        <v>21</v>
      </c>
      <c r="H944" t="s">
        <v>15</v>
      </c>
      <c r="I944" t="s">
        <v>45</v>
      </c>
      <c r="J944">
        <v>2.6480954000000001E-2</v>
      </c>
      <c r="L944">
        <v>87.619799999999998</v>
      </c>
      <c r="M944">
        <v>4.4000000000000004</v>
      </c>
    </row>
    <row r="945" spans="1:13" x14ac:dyDescent="0.25">
      <c r="A945" t="s">
        <v>17</v>
      </c>
      <c r="B945">
        <v>944</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764</v>
      </c>
      <c r="D946" t="s">
        <v>12</v>
      </c>
      <c r="E946">
        <v>2017</v>
      </c>
      <c r="F946" t="s">
        <v>49</v>
      </c>
      <c r="G946" t="s">
        <v>34</v>
      </c>
      <c r="H946" t="s">
        <v>26</v>
      </c>
      <c r="I946" t="s">
        <v>16</v>
      </c>
      <c r="J946">
        <v>7.4613090000000007E-2</v>
      </c>
      <c r="K946">
        <v>8.75</v>
      </c>
      <c r="L946">
        <v>187.4556</v>
      </c>
      <c r="M946">
        <v>4.4000000000000004</v>
      </c>
    </row>
    <row r="947" spans="1:13" x14ac:dyDescent="0.25">
      <c r="A947" t="s">
        <v>17</v>
      </c>
      <c r="B947">
        <v>946</v>
      </c>
      <c r="C947" t="s">
        <v>417</v>
      </c>
      <c r="D947" t="s">
        <v>47</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765</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766</v>
      </c>
      <c r="D949" t="s">
        <v>53</v>
      </c>
      <c r="E949">
        <v>2014</v>
      </c>
      <c r="F949" t="s">
        <v>29</v>
      </c>
      <c r="G949" t="s">
        <v>21</v>
      </c>
      <c r="H949" t="s">
        <v>30</v>
      </c>
      <c r="I949" t="s">
        <v>16</v>
      </c>
      <c r="J949">
        <v>5.7373796999999997E-2</v>
      </c>
      <c r="K949">
        <v>11.8</v>
      </c>
      <c r="L949">
        <v>151.4366</v>
      </c>
      <c r="M949">
        <v>4.4000000000000004</v>
      </c>
    </row>
    <row r="950" spans="1:13" x14ac:dyDescent="0.25">
      <c r="A950" t="s">
        <v>10</v>
      </c>
      <c r="B950">
        <v>949</v>
      </c>
      <c r="C950" t="s">
        <v>767</v>
      </c>
      <c r="D950" t="s">
        <v>12</v>
      </c>
      <c r="E950">
        <v>2018</v>
      </c>
      <c r="F950" t="s">
        <v>137</v>
      </c>
      <c r="G950" t="s">
        <v>14</v>
      </c>
      <c r="H950" t="s">
        <v>26</v>
      </c>
      <c r="I950" t="s">
        <v>39</v>
      </c>
      <c r="J950">
        <v>9.4153749999999994E-2</v>
      </c>
      <c r="L950">
        <v>165.7526</v>
      </c>
      <c r="M950">
        <v>4.4000000000000004</v>
      </c>
    </row>
    <row r="951" spans="1:13" x14ac:dyDescent="0.25">
      <c r="A951" t="s">
        <v>17</v>
      </c>
      <c r="B951">
        <v>950</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768</v>
      </c>
      <c r="D952" t="s">
        <v>94</v>
      </c>
      <c r="E952">
        <v>2018</v>
      </c>
      <c r="F952" t="s">
        <v>44</v>
      </c>
      <c r="G952" t="s">
        <v>21</v>
      </c>
      <c r="H952" t="s">
        <v>15</v>
      </c>
      <c r="I952" t="s">
        <v>45</v>
      </c>
      <c r="J952">
        <v>7.8362483999999996E-2</v>
      </c>
      <c r="L952">
        <v>177.93700000000001</v>
      </c>
      <c r="M952">
        <v>4.4000000000000004</v>
      </c>
    </row>
    <row r="953" spans="1:13" x14ac:dyDescent="0.25">
      <c r="A953" t="s">
        <v>10</v>
      </c>
      <c r="B953">
        <v>952</v>
      </c>
      <c r="C953" t="s">
        <v>769</v>
      </c>
      <c r="D953" t="s">
        <v>47</v>
      </c>
      <c r="E953">
        <v>2018</v>
      </c>
      <c r="F953" t="s">
        <v>137</v>
      </c>
      <c r="G953" t="s">
        <v>14</v>
      </c>
      <c r="H953" t="s">
        <v>26</v>
      </c>
      <c r="I953" t="s">
        <v>39</v>
      </c>
      <c r="J953">
        <v>8.2741482000000005E-2</v>
      </c>
      <c r="L953">
        <v>118.7782</v>
      </c>
      <c r="M953">
        <v>4.4000000000000004</v>
      </c>
    </row>
    <row r="954" spans="1:13" x14ac:dyDescent="0.25">
      <c r="A954" t="s">
        <v>10</v>
      </c>
      <c r="B954">
        <v>953</v>
      </c>
      <c r="C954" t="s">
        <v>770</v>
      </c>
      <c r="D954" t="s">
        <v>24</v>
      </c>
      <c r="E954">
        <v>2020</v>
      </c>
      <c r="F954" t="s">
        <v>36</v>
      </c>
      <c r="G954" t="s">
        <v>34</v>
      </c>
      <c r="H954" t="s">
        <v>26</v>
      </c>
      <c r="I954" t="s">
        <v>16</v>
      </c>
      <c r="J954">
        <v>4.9559041999999998E-2</v>
      </c>
      <c r="K954">
        <v>9.2850000000000001</v>
      </c>
      <c r="L954">
        <v>246.4144</v>
      </c>
      <c r="M954">
        <v>4.4000000000000004</v>
      </c>
    </row>
    <row r="955" spans="1:13" x14ac:dyDescent="0.25">
      <c r="A955" t="s">
        <v>17</v>
      </c>
      <c r="B955">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771</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773</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774</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775</v>
      </c>
      <c r="D960" t="s">
        <v>56</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297</v>
      </c>
      <c r="D961" t="s">
        <v>19</v>
      </c>
      <c r="E961">
        <v>2020</v>
      </c>
      <c r="F961" t="s">
        <v>36</v>
      </c>
      <c r="G961" t="s">
        <v>34</v>
      </c>
      <c r="H961" t="s">
        <v>26</v>
      </c>
      <c r="I961" t="s">
        <v>16</v>
      </c>
      <c r="J961">
        <v>1.619866E-2</v>
      </c>
      <c r="K961">
        <v>18.850000000000001</v>
      </c>
      <c r="L961">
        <v>129.26259999999999</v>
      </c>
      <c r="M961">
        <v>4.4000000000000004</v>
      </c>
    </row>
    <row r="962" spans="1:13" x14ac:dyDescent="0.25">
      <c r="A962" t="s">
        <v>17</v>
      </c>
      <c r="B962">
        <v>961</v>
      </c>
      <c r="C962" t="s">
        <v>776</v>
      </c>
      <c r="D962" t="s">
        <v>66</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25">
      <c r="A965" t="s">
        <v>17</v>
      </c>
      <c r="B965">
        <v>964</v>
      </c>
      <c r="C965" t="s">
        <v>778</v>
      </c>
      <c r="D965" t="s">
        <v>19</v>
      </c>
      <c r="E965">
        <v>2018</v>
      </c>
      <c r="F965" t="s">
        <v>137</v>
      </c>
      <c r="G965" t="s">
        <v>14</v>
      </c>
      <c r="H965" t="s">
        <v>26</v>
      </c>
      <c r="I965" t="s">
        <v>39</v>
      </c>
      <c r="J965">
        <v>9.8031771000000004E-2</v>
      </c>
      <c r="L965">
        <v>151.30240000000001</v>
      </c>
      <c r="M965">
        <v>4.4000000000000004</v>
      </c>
    </row>
    <row r="966" spans="1:13" x14ac:dyDescent="0.25">
      <c r="A966" t="s">
        <v>17</v>
      </c>
      <c r="B966">
        <v>965</v>
      </c>
      <c r="C966" t="s">
        <v>779</v>
      </c>
      <c r="D966" t="s">
        <v>41</v>
      </c>
      <c r="E966">
        <v>2020</v>
      </c>
      <c r="F966" t="s">
        <v>36</v>
      </c>
      <c r="G966" t="s">
        <v>34</v>
      </c>
      <c r="H966" t="s">
        <v>15</v>
      </c>
      <c r="I966" t="s">
        <v>16</v>
      </c>
      <c r="J966">
        <v>0</v>
      </c>
      <c r="K966">
        <v>12.15</v>
      </c>
      <c r="L966">
        <v>117.815</v>
      </c>
      <c r="M966">
        <v>4.4000000000000004</v>
      </c>
    </row>
    <row r="967" spans="1:13" x14ac:dyDescent="0.25">
      <c r="A967" t="s">
        <v>17</v>
      </c>
      <c r="B967">
        <v>966</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321</v>
      </c>
      <c r="D968" t="s">
        <v>24</v>
      </c>
      <c r="E968">
        <v>2018</v>
      </c>
      <c r="F968" t="s">
        <v>44</v>
      </c>
      <c r="G968" t="s">
        <v>21</v>
      </c>
      <c r="H968" t="s">
        <v>15</v>
      </c>
      <c r="I968" t="s">
        <v>45</v>
      </c>
      <c r="J968">
        <v>2.6749991000000001E-2</v>
      </c>
      <c r="L968">
        <v>106.928</v>
      </c>
      <c r="M968">
        <v>4.4000000000000004</v>
      </c>
    </row>
    <row r="969" spans="1:13" x14ac:dyDescent="0.25">
      <c r="A969" t="s">
        <v>17</v>
      </c>
      <c r="B969">
        <v>968</v>
      </c>
      <c r="C969" t="s">
        <v>781</v>
      </c>
      <c r="D969" t="s">
        <v>63</v>
      </c>
      <c r="E969">
        <v>2017</v>
      </c>
      <c r="F969" t="s">
        <v>49</v>
      </c>
      <c r="G969" t="s">
        <v>34</v>
      </c>
      <c r="H969" t="s">
        <v>26</v>
      </c>
      <c r="I969" t="s">
        <v>16</v>
      </c>
      <c r="J969">
        <v>1.5673267000000001E-2</v>
      </c>
      <c r="K969">
        <v>15.35</v>
      </c>
      <c r="L969">
        <v>145.047</v>
      </c>
      <c r="M969">
        <v>4.4000000000000004</v>
      </c>
    </row>
    <row r="970" spans="1:13" x14ac:dyDescent="0.25">
      <c r="A970" t="s">
        <v>10</v>
      </c>
      <c r="B970">
        <v>969</v>
      </c>
      <c r="C970" t="s">
        <v>782</v>
      </c>
      <c r="D970" t="s">
        <v>12</v>
      </c>
      <c r="E970">
        <v>2018</v>
      </c>
      <c r="F970" t="s">
        <v>44</v>
      </c>
      <c r="G970" t="s">
        <v>21</v>
      </c>
      <c r="H970" t="s">
        <v>15</v>
      </c>
      <c r="I970" t="s">
        <v>45</v>
      </c>
      <c r="J970">
        <v>6.5316099000000002E-2</v>
      </c>
      <c r="L970">
        <v>189.92140000000001</v>
      </c>
      <c r="M970">
        <v>4.4000000000000004</v>
      </c>
    </row>
    <row r="971" spans="1:13" x14ac:dyDescent="0.25">
      <c r="A971" t="s">
        <v>17</v>
      </c>
      <c r="B971">
        <v>970</v>
      </c>
      <c r="C971" t="s">
        <v>176</v>
      </c>
      <c r="D971" t="s">
        <v>47</v>
      </c>
      <c r="E971">
        <v>2018</v>
      </c>
      <c r="F971" t="s">
        <v>44</v>
      </c>
      <c r="G971" t="s">
        <v>21</v>
      </c>
      <c r="H971" t="s">
        <v>15</v>
      </c>
      <c r="I971" t="s">
        <v>45</v>
      </c>
      <c r="J971">
        <v>0.115978122</v>
      </c>
      <c r="L971">
        <v>183.42660000000001</v>
      </c>
      <c r="M971">
        <v>4.4000000000000004</v>
      </c>
    </row>
    <row r="972" spans="1:13" x14ac:dyDescent="0.25">
      <c r="A972" t="s">
        <v>17</v>
      </c>
      <c r="B972">
        <v>971</v>
      </c>
      <c r="C972" t="s">
        <v>783</v>
      </c>
      <c r="D972" t="s">
        <v>47</v>
      </c>
      <c r="E972">
        <v>2018</v>
      </c>
      <c r="F972" t="s">
        <v>44</v>
      </c>
      <c r="G972" t="s">
        <v>21</v>
      </c>
      <c r="H972" t="s">
        <v>15</v>
      </c>
      <c r="I972" t="s">
        <v>45</v>
      </c>
      <c r="J972">
        <v>3.5015200000000003E-2</v>
      </c>
      <c r="L972">
        <v>182.0318</v>
      </c>
      <c r="M972">
        <v>4.4000000000000004</v>
      </c>
    </row>
    <row r="973" spans="1:13" x14ac:dyDescent="0.25">
      <c r="A973" t="s">
        <v>17</v>
      </c>
      <c r="B973">
        <v>972</v>
      </c>
      <c r="C973" t="s">
        <v>369</v>
      </c>
      <c r="D973" t="s">
        <v>66</v>
      </c>
      <c r="E973">
        <v>2018</v>
      </c>
      <c r="F973" t="s">
        <v>44</v>
      </c>
      <c r="G973" t="s">
        <v>21</v>
      </c>
      <c r="H973" t="s">
        <v>15</v>
      </c>
      <c r="I973" t="s">
        <v>45</v>
      </c>
      <c r="J973">
        <v>4.4767801000000003E-2</v>
      </c>
      <c r="L973">
        <v>241.8854</v>
      </c>
      <c r="M973">
        <v>4.4000000000000004</v>
      </c>
    </row>
    <row r="974" spans="1:13" x14ac:dyDescent="0.25">
      <c r="A974" t="s">
        <v>17</v>
      </c>
      <c r="B974">
        <v>973</v>
      </c>
      <c r="C974" t="s">
        <v>74</v>
      </c>
      <c r="D974" t="s">
        <v>41</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784</v>
      </c>
      <c r="D975" t="s">
        <v>53</v>
      </c>
      <c r="E975">
        <v>2018</v>
      </c>
      <c r="F975" t="s">
        <v>44</v>
      </c>
      <c r="G975" t="s">
        <v>21</v>
      </c>
      <c r="H975" t="s">
        <v>15</v>
      </c>
      <c r="I975" t="s">
        <v>45</v>
      </c>
      <c r="J975">
        <v>0.15034186699999999</v>
      </c>
      <c r="L975">
        <v>83.127600000000001</v>
      </c>
      <c r="M975">
        <v>4.4000000000000004</v>
      </c>
    </row>
    <row r="976" spans="1:13" x14ac:dyDescent="0.25">
      <c r="A976" t="s">
        <v>10</v>
      </c>
      <c r="B976">
        <v>975</v>
      </c>
      <c r="C976" t="s">
        <v>785</v>
      </c>
      <c r="D976" t="s">
        <v>28</v>
      </c>
      <c r="E976">
        <v>2018</v>
      </c>
      <c r="F976" t="s">
        <v>44</v>
      </c>
      <c r="G976" t="s">
        <v>21</v>
      </c>
      <c r="H976" t="s">
        <v>15</v>
      </c>
      <c r="I976" t="s">
        <v>45</v>
      </c>
      <c r="J976">
        <v>0</v>
      </c>
      <c r="L976">
        <v>154.63140000000001</v>
      </c>
      <c r="M976">
        <v>4.4000000000000004</v>
      </c>
    </row>
    <row r="977" spans="1:13" x14ac:dyDescent="0.25">
      <c r="A977" t="s">
        <v>10</v>
      </c>
      <c r="B977">
        <v>976</v>
      </c>
      <c r="C977" t="s">
        <v>191</v>
      </c>
      <c r="D977" t="s">
        <v>152</v>
      </c>
      <c r="E977">
        <v>2017</v>
      </c>
      <c r="F977" t="s">
        <v>49</v>
      </c>
      <c r="G977" t="s">
        <v>34</v>
      </c>
      <c r="H977" t="s">
        <v>26</v>
      </c>
      <c r="I977" t="s">
        <v>16</v>
      </c>
      <c r="J977">
        <v>2.1569565999999998E-2</v>
      </c>
      <c r="K977">
        <v>7.42</v>
      </c>
      <c r="L977">
        <v>184.85820000000001</v>
      </c>
      <c r="M977">
        <v>4.4000000000000004</v>
      </c>
    </row>
    <row r="978" spans="1:13" x14ac:dyDescent="0.25">
      <c r="A978" t="s">
        <v>17</v>
      </c>
      <c r="B978">
        <v>977</v>
      </c>
      <c r="C978" t="s">
        <v>77</v>
      </c>
      <c r="D978" t="s">
        <v>41</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102</v>
      </c>
      <c r="D979" t="s">
        <v>12</v>
      </c>
      <c r="E979">
        <v>2020</v>
      </c>
      <c r="F979" t="s">
        <v>36</v>
      </c>
      <c r="G979" t="s">
        <v>34</v>
      </c>
      <c r="H979" t="s">
        <v>15</v>
      </c>
      <c r="I979" t="s">
        <v>16</v>
      </c>
      <c r="J979">
        <v>0</v>
      </c>
      <c r="K979">
        <v>9.5</v>
      </c>
      <c r="L979">
        <v>110.4228</v>
      </c>
      <c r="M979">
        <v>4.4000000000000004</v>
      </c>
    </row>
    <row r="980" spans="1:13" x14ac:dyDescent="0.25">
      <c r="A980" t="s">
        <v>17</v>
      </c>
      <c r="B980">
        <v>979</v>
      </c>
      <c r="C980" t="s">
        <v>786</v>
      </c>
      <c r="D980" t="s">
        <v>66</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787</v>
      </c>
      <c r="D982" t="s">
        <v>63</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788</v>
      </c>
      <c r="D983" t="s">
        <v>47</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789</v>
      </c>
      <c r="D984" t="s">
        <v>56</v>
      </c>
      <c r="E984">
        <v>2012</v>
      </c>
      <c r="F984" t="s">
        <v>13</v>
      </c>
      <c r="G984" t="s">
        <v>14</v>
      </c>
      <c r="H984" t="s">
        <v>15</v>
      </c>
      <c r="I984" t="s">
        <v>16</v>
      </c>
      <c r="J984">
        <v>0</v>
      </c>
      <c r="K984">
        <v>13.65</v>
      </c>
      <c r="L984">
        <v>229.46680000000001</v>
      </c>
      <c r="M984">
        <v>4.4000000000000004</v>
      </c>
    </row>
    <row r="985" spans="1:13" x14ac:dyDescent="0.25">
      <c r="A985" t="s">
        <v>17</v>
      </c>
      <c r="B985">
        <v>984</v>
      </c>
      <c r="C985" t="s">
        <v>790</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368</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791</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792</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793</v>
      </c>
      <c r="D989" t="s">
        <v>60</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794</v>
      </c>
      <c r="D990" t="s">
        <v>60</v>
      </c>
      <c r="E990">
        <v>2012</v>
      </c>
      <c r="F990" t="s">
        <v>13</v>
      </c>
      <c r="G990" t="s">
        <v>14</v>
      </c>
      <c r="H990" t="s">
        <v>15</v>
      </c>
      <c r="I990" t="s">
        <v>16</v>
      </c>
      <c r="J990">
        <v>0</v>
      </c>
      <c r="K990">
        <v>19.7</v>
      </c>
      <c r="L990">
        <v>125.9362</v>
      </c>
      <c r="M990">
        <v>4.4000000000000004</v>
      </c>
    </row>
    <row r="991" spans="1:13" x14ac:dyDescent="0.25">
      <c r="A991" t="s">
        <v>17</v>
      </c>
      <c r="B991">
        <v>990</v>
      </c>
      <c r="C991" t="s">
        <v>795</v>
      </c>
      <c r="D991" t="s">
        <v>41</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797</v>
      </c>
      <c r="D993" t="s">
        <v>41</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798</v>
      </c>
      <c r="D994" t="s">
        <v>63</v>
      </c>
      <c r="E994">
        <v>2012</v>
      </c>
      <c r="F994" t="s">
        <v>13</v>
      </c>
      <c r="G994" t="s">
        <v>14</v>
      </c>
      <c r="H994" t="s">
        <v>15</v>
      </c>
      <c r="I994" t="s">
        <v>16</v>
      </c>
      <c r="J994">
        <v>0</v>
      </c>
      <c r="K994">
        <v>11.15</v>
      </c>
      <c r="L994">
        <v>65.014200000000002</v>
      </c>
      <c r="M994">
        <v>4.4000000000000004</v>
      </c>
    </row>
    <row r="995" spans="1:13" x14ac:dyDescent="0.25">
      <c r="A995" t="s">
        <v>17</v>
      </c>
      <c r="B995">
        <v>994</v>
      </c>
      <c r="C995" t="s">
        <v>799</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180</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355</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800</v>
      </c>
      <c r="D998" t="s">
        <v>94</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801</v>
      </c>
      <c r="D999" t="s">
        <v>94</v>
      </c>
      <c r="E999">
        <v>2012</v>
      </c>
      <c r="F999" t="s">
        <v>13</v>
      </c>
      <c r="G999" t="s">
        <v>14</v>
      </c>
      <c r="H999" t="s">
        <v>15</v>
      </c>
      <c r="I999" t="s">
        <v>16</v>
      </c>
      <c r="J999">
        <v>0.106918052</v>
      </c>
      <c r="K999">
        <v>16</v>
      </c>
      <c r="L999">
        <v>183.5634</v>
      </c>
      <c r="M999">
        <v>4.4000000000000004</v>
      </c>
    </row>
    <row r="1000" spans="1:13" x14ac:dyDescent="0.25">
      <c r="A1000" t="s">
        <v>10</v>
      </c>
      <c r="B1000">
        <v>999</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731</v>
      </c>
      <c r="D1002" t="s">
        <v>66</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487</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805</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807</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809</v>
      </c>
      <c r="D1012" t="s">
        <v>47</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558</v>
      </c>
      <c r="D1014" t="s">
        <v>47</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811</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519</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815</v>
      </c>
      <c r="D1020" t="s">
        <v>94</v>
      </c>
      <c r="E1020">
        <v>2018</v>
      </c>
      <c r="F1020" t="s">
        <v>137</v>
      </c>
      <c r="G1020" t="s">
        <v>14</v>
      </c>
      <c r="H1020" t="s">
        <v>26</v>
      </c>
      <c r="I1020" t="s">
        <v>39</v>
      </c>
      <c r="J1020">
        <v>2.4387984000000001E-2</v>
      </c>
      <c r="L1020">
        <v>92.446200000000005</v>
      </c>
      <c r="M1020">
        <v>4.4000000000000004</v>
      </c>
    </row>
    <row r="1021" spans="1:13" x14ac:dyDescent="0.25">
      <c r="A1021" t="s">
        <v>17</v>
      </c>
      <c r="B1021">
        <v>1020</v>
      </c>
      <c r="C1021" t="s">
        <v>543</v>
      </c>
      <c r="D1021" t="s">
        <v>66</v>
      </c>
      <c r="E1021">
        <v>2018</v>
      </c>
      <c r="F1021" t="s">
        <v>137</v>
      </c>
      <c r="G1021" t="s">
        <v>14</v>
      </c>
      <c r="H1021" t="s">
        <v>26</v>
      </c>
      <c r="I1021" t="s">
        <v>39</v>
      </c>
      <c r="J1021">
        <v>0.18403525300000001</v>
      </c>
      <c r="L1021">
        <v>42.213799999999999</v>
      </c>
      <c r="M1021">
        <v>4.4000000000000004</v>
      </c>
    </row>
    <row r="1022" spans="1:13" x14ac:dyDescent="0.25">
      <c r="A1022" t="s">
        <v>17</v>
      </c>
      <c r="B1022">
        <v>1021</v>
      </c>
      <c r="C1022" t="s">
        <v>98</v>
      </c>
      <c r="D1022" t="s">
        <v>24</v>
      </c>
      <c r="E1022">
        <v>2018</v>
      </c>
      <c r="F1022" t="s">
        <v>137</v>
      </c>
      <c r="G1022" t="s">
        <v>14</v>
      </c>
      <c r="H1022" t="s">
        <v>26</v>
      </c>
      <c r="I1022" t="s">
        <v>39</v>
      </c>
      <c r="J1022">
        <v>0.15080666600000001</v>
      </c>
      <c r="L1022">
        <v>149.0076</v>
      </c>
      <c r="M1022">
        <v>4.4000000000000004</v>
      </c>
    </row>
    <row r="1023" spans="1:13" x14ac:dyDescent="0.25">
      <c r="A1023" t="s">
        <v>17</v>
      </c>
      <c r="B1023">
        <v>1022</v>
      </c>
      <c r="C1023" t="s">
        <v>816</v>
      </c>
      <c r="D1023" t="s">
        <v>12</v>
      </c>
      <c r="E1023">
        <v>2018</v>
      </c>
      <c r="F1023" t="s">
        <v>137</v>
      </c>
      <c r="G1023" t="s">
        <v>14</v>
      </c>
      <c r="H1023" t="s">
        <v>26</v>
      </c>
      <c r="I1023" t="s">
        <v>39</v>
      </c>
      <c r="J1023">
        <v>3.0516069E-2</v>
      </c>
      <c r="L1023">
        <v>227.80099999999999</v>
      </c>
      <c r="M1023">
        <v>4.4000000000000004</v>
      </c>
    </row>
    <row r="1024" spans="1:13" x14ac:dyDescent="0.25">
      <c r="A1024" t="s">
        <v>17</v>
      </c>
      <c r="B1024">
        <v>1023</v>
      </c>
      <c r="C1024" t="s">
        <v>817</v>
      </c>
      <c r="D1024" t="s">
        <v>12</v>
      </c>
      <c r="E1024">
        <v>2018</v>
      </c>
      <c r="F1024" t="s">
        <v>137</v>
      </c>
      <c r="G1024" t="s">
        <v>14</v>
      </c>
      <c r="H1024" t="s">
        <v>26</v>
      </c>
      <c r="I1024" t="s">
        <v>39</v>
      </c>
      <c r="J1024">
        <v>6.5872936000000007E-2</v>
      </c>
      <c r="L1024">
        <v>113.18859999999999</v>
      </c>
      <c r="M1024">
        <v>4.4000000000000004</v>
      </c>
    </row>
    <row r="1025" spans="1:13" x14ac:dyDescent="0.25">
      <c r="A1025" t="s">
        <v>17</v>
      </c>
      <c r="B1025">
        <v>1024</v>
      </c>
      <c r="C1025" t="s">
        <v>818</v>
      </c>
      <c r="D1025" t="s">
        <v>12</v>
      </c>
      <c r="E1025">
        <v>2018</v>
      </c>
      <c r="F1025" t="s">
        <v>137</v>
      </c>
      <c r="G1025" t="s">
        <v>14</v>
      </c>
      <c r="H1025" t="s">
        <v>26</v>
      </c>
      <c r="I1025" t="s">
        <v>39</v>
      </c>
      <c r="J1025">
        <v>0.104784329</v>
      </c>
      <c r="L1025">
        <v>150.4366</v>
      </c>
      <c r="M1025">
        <v>4.4000000000000004</v>
      </c>
    </row>
    <row r="1026" spans="1:13" x14ac:dyDescent="0.25">
      <c r="A1026" t="s">
        <v>17</v>
      </c>
      <c r="B1026">
        <v>1025</v>
      </c>
      <c r="C1026" t="s">
        <v>819</v>
      </c>
      <c r="D1026" t="s">
        <v>12</v>
      </c>
      <c r="E1026">
        <v>2018</v>
      </c>
      <c r="F1026" t="s">
        <v>137</v>
      </c>
      <c r="G1026" t="s">
        <v>14</v>
      </c>
      <c r="H1026" t="s">
        <v>26</v>
      </c>
      <c r="I1026" t="s">
        <v>39</v>
      </c>
      <c r="J1026">
        <v>4.5465958000000001E-2</v>
      </c>
      <c r="L1026">
        <v>120.84139999999999</v>
      </c>
      <c r="M1026">
        <v>4.4000000000000004</v>
      </c>
    </row>
    <row r="1027" spans="1:13" x14ac:dyDescent="0.25">
      <c r="A1027" t="s">
        <v>17</v>
      </c>
      <c r="B1027">
        <v>1026</v>
      </c>
      <c r="C1027" t="s">
        <v>236</v>
      </c>
      <c r="D1027" t="s">
        <v>19</v>
      </c>
      <c r="E1027">
        <v>2018</v>
      </c>
      <c r="F1027" t="s">
        <v>137</v>
      </c>
      <c r="G1027" t="s">
        <v>14</v>
      </c>
      <c r="H1027" t="s">
        <v>26</v>
      </c>
      <c r="I1027" t="s">
        <v>39</v>
      </c>
      <c r="J1027">
        <v>8.4245355999999993E-2</v>
      </c>
      <c r="L1027">
        <v>164.65260000000001</v>
      </c>
      <c r="M1027">
        <v>4.4000000000000004</v>
      </c>
    </row>
    <row r="1028" spans="1:13" x14ac:dyDescent="0.25">
      <c r="A1028" t="s">
        <v>17</v>
      </c>
      <c r="B1028">
        <v>1027</v>
      </c>
      <c r="C1028" t="s">
        <v>820</v>
      </c>
      <c r="D1028" t="s">
        <v>41</v>
      </c>
      <c r="E1028">
        <v>2018</v>
      </c>
      <c r="F1028" t="s">
        <v>137</v>
      </c>
      <c r="G1028" t="s">
        <v>14</v>
      </c>
      <c r="H1028" t="s">
        <v>26</v>
      </c>
      <c r="I1028" t="s">
        <v>39</v>
      </c>
      <c r="J1028">
        <v>0.158096128</v>
      </c>
      <c r="L1028">
        <v>86.388199999999998</v>
      </c>
      <c r="M1028">
        <v>4.4000000000000004</v>
      </c>
    </row>
    <row r="1029" spans="1:13" x14ac:dyDescent="0.25">
      <c r="A1029" t="s">
        <v>17</v>
      </c>
      <c r="B1029">
        <v>1028</v>
      </c>
      <c r="C1029" t="s">
        <v>115</v>
      </c>
      <c r="D1029" t="s">
        <v>53</v>
      </c>
      <c r="E1029">
        <v>2018</v>
      </c>
      <c r="F1029" t="s">
        <v>137</v>
      </c>
      <c r="G1029" t="s">
        <v>14</v>
      </c>
      <c r="H1029" t="s">
        <v>26</v>
      </c>
      <c r="I1029" t="s">
        <v>39</v>
      </c>
      <c r="J1029">
        <v>4.6994716999999998E-2</v>
      </c>
      <c r="L1029">
        <v>125.80200000000001</v>
      </c>
      <c r="M1029">
        <v>4.4000000000000004</v>
      </c>
    </row>
    <row r="1030" spans="1:13" x14ac:dyDescent="0.25">
      <c r="A1030" t="s">
        <v>17</v>
      </c>
      <c r="B1030">
        <v>1029</v>
      </c>
      <c r="C1030" t="s">
        <v>628</v>
      </c>
      <c r="D1030" t="s">
        <v>63</v>
      </c>
      <c r="E1030">
        <v>2018</v>
      </c>
      <c r="F1030" t="s">
        <v>137</v>
      </c>
      <c r="G1030" t="s">
        <v>14</v>
      </c>
      <c r="H1030" t="s">
        <v>26</v>
      </c>
      <c r="I1030" t="s">
        <v>39</v>
      </c>
      <c r="J1030">
        <v>0.113212516</v>
      </c>
      <c r="L1030">
        <v>254.60400000000001</v>
      </c>
      <c r="M1030">
        <v>4.4000000000000004</v>
      </c>
    </row>
    <row r="1031" spans="1:13" x14ac:dyDescent="0.25">
      <c r="A1031" t="s">
        <v>17</v>
      </c>
      <c r="B1031">
        <v>1030</v>
      </c>
      <c r="C1031" t="s">
        <v>821</v>
      </c>
      <c r="D1031" t="s">
        <v>47</v>
      </c>
      <c r="E1031">
        <v>2018</v>
      </c>
      <c r="F1031" t="s">
        <v>137</v>
      </c>
      <c r="G1031" t="s">
        <v>14</v>
      </c>
      <c r="H1031" t="s">
        <v>26</v>
      </c>
      <c r="I1031" t="s">
        <v>39</v>
      </c>
      <c r="J1031">
        <v>1.9671472999999998E-2</v>
      </c>
      <c r="L1031">
        <v>214.756</v>
      </c>
      <c r="M1031">
        <v>4.4000000000000004</v>
      </c>
    </row>
    <row r="1032" spans="1:13" x14ac:dyDescent="0.25">
      <c r="A1032" t="s">
        <v>17</v>
      </c>
      <c r="B1032">
        <v>1031</v>
      </c>
      <c r="C1032" t="s">
        <v>822</v>
      </c>
      <c r="D1032" t="s">
        <v>47</v>
      </c>
      <c r="E1032">
        <v>2018</v>
      </c>
      <c r="F1032" t="s">
        <v>137</v>
      </c>
      <c r="G1032" t="s">
        <v>14</v>
      </c>
      <c r="H1032" t="s">
        <v>26</v>
      </c>
      <c r="I1032" t="s">
        <v>39</v>
      </c>
      <c r="J1032">
        <v>0.114243048</v>
      </c>
      <c r="L1032">
        <v>174.93700000000001</v>
      </c>
      <c r="M1032">
        <v>4.4000000000000004</v>
      </c>
    </row>
    <row r="1033" spans="1:13" x14ac:dyDescent="0.25">
      <c r="A1033" t="s">
        <v>17</v>
      </c>
      <c r="B1033">
        <v>1032</v>
      </c>
      <c r="C1033" t="s">
        <v>823</v>
      </c>
      <c r="D1033" t="s">
        <v>47</v>
      </c>
      <c r="E1033">
        <v>2018</v>
      </c>
      <c r="F1033" t="s">
        <v>137</v>
      </c>
      <c r="G1033" t="s">
        <v>14</v>
      </c>
      <c r="H1033" t="s">
        <v>26</v>
      </c>
      <c r="I1033" t="s">
        <v>39</v>
      </c>
      <c r="J1033">
        <v>7.9261743999999995E-2</v>
      </c>
      <c r="L1033">
        <v>81.825000000000003</v>
      </c>
      <c r="M1033">
        <v>4.4000000000000004</v>
      </c>
    </row>
    <row r="1034" spans="1:13" x14ac:dyDescent="0.25">
      <c r="A1034" t="s">
        <v>10</v>
      </c>
      <c r="B1034">
        <v>1033</v>
      </c>
      <c r="C1034" t="s">
        <v>824</v>
      </c>
      <c r="D1034" t="s">
        <v>66</v>
      </c>
      <c r="E1034">
        <v>2018</v>
      </c>
      <c r="F1034" t="s">
        <v>137</v>
      </c>
      <c r="G1034" t="s">
        <v>14</v>
      </c>
      <c r="H1034" t="s">
        <v>26</v>
      </c>
      <c r="I1034" t="s">
        <v>39</v>
      </c>
      <c r="J1034">
        <v>0.208662546</v>
      </c>
      <c r="L1034">
        <v>231.83</v>
      </c>
      <c r="M1034">
        <v>4.4000000000000004</v>
      </c>
    </row>
    <row r="1035" spans="1:13" x14ac:dyDescent="0.25">
      <c r="A1035" t="s">
        <v>10</v>
      </c>
      <c r="B1035">
        <v>1034</v>
      </c>
      <c r="C1035" t="s">
        <v>499</v>
      </c>
      <c r="D1035" t="s">
        <v>24</v>
      </c>
      <c r="E1035">
        <v>2018</v>
      </c>
      <c r="F1035" t="s">
        <v>137</v>
      </c>
      <c r="G1035" t="s">
        <v>14</v>
      </c>
      <c r="H1035" t="s">
        <v>26</v>
      </c>
      <c r="I1035" t="s">
        <v>39</v>
      </c>
      <c r="J1035">
        <v>0.23207267400000001</v>
      </c>
      <c r="L1035">
        <v>229.46680000000001</v>
      </c>
      <c r="M1035">
        <v>4.4000000000000004</v>
      </c>
    </row>
    <row r="1036" spans="1:13" x14ac:dyDescent="0.25">
      <c r="A1036" t="s">
        <v>10</v>
      </c>
      <c r="B1036">
        <v>1035</v>
      </c>
      <c r="C1036" t="s">
        <v>825</v>
      </c>
      <c r="D1036" t="s">
        <v>24</v>
      </c>
      <c r="E1036">
        <v>2018</v>
      </c>
      <c r="F1036" t="s">
        <v>137</v>
      </c>
      <c r="G1036" t="s">
        <v>14</v>
      </c>
      <c r="H1036" t="s">
        <v>26</v>
      </c>
      <c r="I1036" t="s">
        <v>39</v>
      </c>
      <c r="J1036">
        <v>6.0154968000000003E-2</v>
      </c>
      <c r="L1036">
        <v>110.1544</v>
      </c>
      <c r="M1036">
        <v>4.4000000000000004</v>
      </c>
    </row>
    <row r="1037" spans="1:13" x14ac:dyDescent="0.25">
      <c r="A1037" t="s">
        <v>10</v>
      </c>
      <c r="B1037">
        <v>1036</v>
      </c>
      <c r="C1037" t="s">
        <v>607</v>
      </c>
      <c r="D1037" t="s">
        <v>53</v>
      </c>
      <c r="E1037">
        <v>2018</v>
      </c>
      <c r="F1037" t="s">
        <v>137</v>
      </c>
      <c r="G1037" t="s">
        <v>14</v>
      </c>
      <c r="H1037" t="s">
        <v>26</v>
      </c>
      <c r="I1037" t="s">
        <v>39</v>
      </c>
      <c r="J1037">
        <v>8.2341170000000005E-2</v>
      </c>
      <c r="L1037">
        <v>185.76079999999999</v>
      </c>
      <c r="M1037">
        <v>4.4000000000000004</v>
      </c>
    </row>
    <row r="1038" spans="1:13" x14ac:dyDescent="0.25">
      <c r="A1038" t="s">
        <v>10</v>
      </c>
      <c r="B1038">
        <v>1037</v>
      </c>
      <c r="C1038" t="s">
        <v>461</v>
      </c>
      <c r="D1038" t="s">
        <v>47</v>
      </c>
      <c r="E1038">
        <v>2018</v>
      </c>
      <c r="F1038" t="s">
        <v>137</v>
      </c>
      <c r="G1038" t="s">
        <v>14</v>
      </c>
      <c r="H1038" t="s">
        <v>26</v>
      </c>
      <c r="I1038" t="s">
        <v>39</v>
      </c>
      <c r="J1038">
        <v>1.9114348999999999E-2</v>
      </c>
      <c r="L1038">
        <v>182.16079999999999</v>
      </c>
      <c r="M1038">
        <v>4.4000000000000004</v>
      </c>
    </row>
    <row r="1039" spans="1:13" x14ac:dyDescent="0.25">
      <c r="A1039" t="s">
        <v>10</v>
      </c>
      <c r="B1039">
        <v>1038</v>
      </c>
      <c r="C1039" t="s">
        <v>481</v>
      </c>
      <c r="D1039" t="s">
        <v>158</v>
      </c>
      <c r="E1039">
        <v>2018</v>
      </c>
      <c r="F1039" t="s">
        <v>137</v>
      </c>
      <c r="G1039" t="s">
        <v>14</v>
      </c>
      <c r="H1039" t="s">
        <v>26</v>
      </c>
      <c r="I1039" t="s">
        <v>39</v>
      </c>
      <c r="J1039">
        <v>0.23653561000000001</v>
      </c>
      <c r="L1039">
        <v>184.19239999999999</v>
      </c>
      <c r="M1039">
        <v>4.4000000000000004</v>
      </c>
    </row>
    <row r="1040" spans="1:13" x14ac:dyDescent="0.25">
      <c r="A1040" t="s">
        <v>17</v>
      </c>
      <c r="B1040">
        <v>1039</v>
      </c>
      <c r="C1040" t="s">
        <v>826</v>
      </c>
      <c r="D1040" t="s">
        <v>66</v>
      </c>
      <c r="E1040">
        <v>2018</v>
      </c>
      <c r="F1040" t="s">
        <v>137</v>
      </c>
      <c r="G1040" t="s">
        <v>14</v>
      </c>
      <c r="H1040" t="s">
        <v>26</v>
      </c>
      <c r="I1040" t="s">
        <v>39</v>
      </c>
      <c r="J1040">
        <v>0.210021713</v>
      </c>
      <c r="L1040">
        <v>44.2744</v>
      </c>
      <c r="M1040">
        <v>4.4000000000000004</v>
      </c>
    </row>
    <row r="1041" spans="1:13" x14ac:dyDescent="0.25">
      <c r="A1041" t="s">
        <v>17</v>
      </c>
      <c r="B1041">
        <v>1040</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563</v>
      </c>
      <c r="D1042" t="s">
        <v>94</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225</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828</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238</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630</v>
      </c>
      <c r="D1054" t="s">
        <v>63</v>
      </c>
      <c r="E1054">
        <v>2016</v>
      </c>
      <c r="F1054" t="s">
        <v>25</v>
      </c>
      <c r="G1054" t="s">
        <v>14</v>
      </c>
      <c r="H1054" t="s">
        <v>26</v>
      </c>
      <c r="I1054" t="s">
        <v>16</v>
      </c>
      <c r="J1054">
        <v>0</v>
      </c>
      <c r="K1054">
        <v>12.15</v>
      </c>
      <c r="L1054">
        <v>123.773</v>
      </c>
      <c r="M1054">
        <v>4.4000000000000004</v>
      </c>
    </row>
    <row r="1055" spans="1:13" x14ac:dyDescent="0.25">
      <c r="A1055" t="s">
        <v>17</v>
      </c>
      <c r="B1055">
        <v>1054</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788</v>
      </c>
      <c r="D1056" t="s">
        <v>47</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832</v>
      </c>
      <c r="D1057" t="s">
        <v>47</v>
      </c>
      <c r="E1057">
        <v>2016</v>
      </c>
      <c r="F1057" t="s">
        <v>25</v>
      </c>
      <c r="G1057" t="s">
        <v>14</v>
      </c>
      <c r="H1057" t="s">
        <v>26</v>
      </c>
      <c r="I1057" t="s">
        <v>16</v>
      </c>
      <c r="J1057">
        <v>0</v>
      </c>
      <c r="K1057">
        <v>17.5</v>
      </c>
      <c r="L1057">
        <v>102.999</v>
      </c>
      <c r="M1057">
        <v>4.4000000000000004</v>
      </c>
    </row>
    <row r="1058" spans="1:13" x14ac:dyDescent="0.25">
      <c r="A1058" t="s">
        <v>17</v>
      </c>
      <c r="B1058">
        <v>1057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834</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25">
      <c r="A1070" t="s">
        <v>17</v>
      </c>
      <c r="B1070">
        <v>1069</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25">
      <c r="A1071" t="s">
        <v>17</v>
      </c>
      <c r="B1071">
        <v>1070</v>
      </c>
      <c r="C1071" t="s">
        <v>840</v>
      </c>
      <c r="D1071" t="s">
        <v>94</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843</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403</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520</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849</v>
      </c>
      <c r="D1086" t="s">
        <v>41</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850</v>
      </c>
      <c r="D1088" t="s">
        <v>152</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25">
      <c r="A1091" t="s">
        <v>17</v>
      </c>
      <c r="B1091">
        <v>1090</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25">
      <c r="A1092" t="s">
        <v>17</v>
      </c>
      <c r="B1092">
        <v>1091</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25">
      <c r="A1093" t="s">
        <v>17</v>
      </c>
      <c r="B1093">
        <v>1092</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25">
      <c r="A1094" t="s">
        <v>17</v>
      </c>
      <c r="B1094">
        <v>1093</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25">
      <c r="A1095" t="s">
        <v>17</v>
      </c>
      <c r="B1095">
        <v>1094</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25">
      <c r="A1096" t="s">
        <v>17</v>
      </c>
      <c r="B1096">
        <v>1095</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104</v>
      </c>
      <c r="D1097" t="s">
        <v>12</v>
      </c>
      <c r="E1097">
        <v>2020</v>
      </c>
      <c r="F1097" t="s">
        <v>36</v>
      </c>
      <c r="G1097" t="s">
        <v>34</v>
      </c>
      <c r="H1097" t="s">
        <v>26</v>
      </c>
      <c r="I1097" t="s">
        <v>16</v>
      </c>
      <c r="J1097">
        <v>0.173573164</v>
      </c>
      <c r="K1097">
        <v>15.6</v>
      </c>
      <c r="L1097">
        <v>114.45180000000001</v>
      </c>
      <c r="M1097">
        <v>4.4000000000000004</v>
      </c>
    </row>
    <row r="1098" spans="1:13" x14ac:dyDescent="0.25">
      <c r="A1098" t="s">
        <v>17</v>
      </c>
      <c r="B1098">
        <v>1097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857</v>
      </c>
      <c r="D1099" t="s">
        <v>60</v>
      </c>
      <c r="E1099">
        <v>2020</v>
      </c>
      <c r="F1099" t="s">
        <v>36</v>
      </c>
      <c r="G1099" t="s">
        <v>34</v>
      </c>
      <c r="H1099" t="s">
        <v>26</v>
      </c>
      <c r="I1099" t="s">
        <v>16</v>
      </c>
      <c r="J1099">
        <v>0.112859454</v>
      </c>
      <c r="K1099">
        <v>10.195</v>
      </c>
      <c r="L1099">
        <v>114.486</v>
      </c>
      <c r="M1099">
        <v>4.4000000000000004</v>
      </c>
    </row>
    <row r="1100" spans="1:13" x14ac:dyDescent="0.25">
      <c r="A1100" t="s">
        <v>17</v>
      </c>
      <c r="B1100">
        <v>1099</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25">
      <c r="A1102" t="s">
        <v>17</v>
      </c>
      <c r="B1102">
        <v>1101</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25">
      <c r="A1103" t="s">
        <v>17</v>
      </c>
      <c r="B1103">
        <v>1102</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25">
      <c r="A1104" t="s">
        <v>17</v>
      </c>
      <c r="B1104">
        <v>1103</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25">
      <c r="A1105" t="s">
        <v>17</v>
      </c>
      <c r="B1105">
        <v>1104</v>
      </c>
      <c r="C1105" t="s">
        <v>458</v>
      </c>
      <c r="D1105" t="s">
        <v>19</v>
      </c>
      <c r="E1105">
        <v>2020</v>
      </c>
      <c r="F1105" t="s">
        <v>36</v>
      </c>
      <c r="G1105" t="s">
        <v>34</v>
      </c>
      <c r="H1105" t="s">
        <v>26</v>
      </c>
      <c r="I1105" t="s">
        <v>16</v>
      </c>
      <c r="J1105">
        <v>1.7135154999999999E-2</v>
      </c>
      <c r="K1105">
        <v>14.35</v>
      </c>
      <c r="L1105">
        <v>109.8228</v>
      </c>
      <c r="M1105">
        <v>4.4000000000000004</v>
      </c>
    </row>
    <row r="1106" spans="1:13" x14ac:dyDescent="0.25">
      <c r="A1106" t="s">
        <v>17</v>
      </c>
      <c r="B1106">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25">
      <c r="A1107" t="s">
        <v>17</v>
      </c>
      <c r="B110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25">
      <c r="A1108" t="s">
        <v>17</v>
      </c>
      <c r="B1108">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25">
      <c r="A1109" t="s">
        <v>17</v>
      </c>
      <c r="B1109">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25">
      <c r="A1119" t="s">
        <v>10</v>
      </c>
      <c r="B1119">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25">
      <c r="A1120" t="s">
        <v>10</v>
      </c>
      <c r="B1120">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25">
      <c r="A1121" t="s">
        <v>10</v>
      </c>
      <c r="B1121">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25">
      <c r="A1122" t="s">
        <v>10</v>
      </c>
      <c r="B1122">
        <v>1121</v>
      </c>
      <c r="C1122" t="s">
        <v>867</v>
      </c>
      <c r="D1122" t="s">
        <v>12</v>
      </c>
      <c r="E1122">
        <v>2020</v>
      </c>
      <c r="F1122" t="s">
        <v>36</v>
      </c>
      <c r="G1122" t="s">
        <v>34</v>
      </c>
      <c r="H1122" t="s">
        <v>15</v>
      </c>
      <c r="I1122" t="s">
        <v>16</v>
      </c>
      <c r="J1122">
        <v>5.9160135000000003E-2</v>
      </c>
      <c r="K1122">
        <v>10.3</v>
      </c>
      <c r="L1122">
        <v>191.553</v>
      </c>
      <c r="M1122">
        <v>4.4000000000000004</v>
      </c>
    </row>
    <row r="1123" spans="1:13" x14ac:dyDescent="0.25">
      <c r="A1123" t="s">
        <v>10</v>
      </c>
      <c r="B1123">
        <v>1122</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868</v>
      </c>
      <c r="D1124" t="s">
        <v>53</v>
      </c>
      <c r="E1124">
        <v>2020</v>
      </c>
      <c r="F1124" t="s">
        <v>36</v>
      </c>
      <c r="G1124" t="s">
        <v>34</v>
      </c>
      <c r="H1124" t="s">
        <v>15</v>
      </c>
      <c r="I1124" t="s">
        <v>16</v>
      </c>
      <c r="J1124">
        <v>2.6072872E-2</v>
      </c>
      <c r="K1124">
        <v>11.8</v>
      </c>
      <c r="L1124">
        <v>99.867400000000004</v>
      </c>
      <c r="M1124">
        <v>4.4000000000000004</v>
      </c>
    </row>
    <row r="1125" spans="1:13" x14ac:dyDescent="0.25">
      <c r="A1125" t="s">
        <v>10</v>
      </c>
      <c r="B1125">
        <v>1124</v>
      </c>
      <c r="C1125" t="s">
        <v>712</v>
      </c>
      <c r="D1125" t="s">
        <v>47</v>
      </c>
      <c r="E1125">
        <v>2020</v>
      </c>
      <c r="F1125" t="s">
        <v>36</v>
      </c>
      <c r="G1125" t="s">
        <v>34</v>
      </c>
      <c r="H1125" t="s">
        <v>15</v>
      </c>
      <c r="I1125" t="s">
        <v>16</v>
      </c>
      <c r="J1125">
        <v>0</v>
      </c>
      <c r="K1125">
        <v>7.21</v>
      </c>
      <c r="L1125">
        <v>103.1332</v>
      </c>
      <c r="M1125">
        <v>4.4000000000000004</v>
      </c>
    </row>
    <row r="1126" spans="1:13" x14ac:dyDescent="0.25">
      <c r="A1126" t="s">
        <v>10</v>
      </c>
      <c r="B1126">
        <v>1125</v>
      </c>
      <c r="C1126" t="s">
        <v>869</v>
      </c>
      <c r="D1126" t="s">
        <v>47</v>
      </c>
      <c r="E1126">
        <v>2020</v>
      </c>
      <c r="F1126" t="s">
        <v>36</v>
      </c>
      <c r="G1126" t="s">
        <v>34</v>
      </c>
      <c r="H1126" t="s">
        <v>15</v>
      </c>
      <c r="I1126" t="s">
        <v>16</v>
      </c>
      <c r="J1126">
        <v>7.1104407999999994E-2</v>
      </c>
      <c r="K1126">
        <v>7.64</v>
      </c>
      <c r="L1126">
        <v>95.012</v>
      </c>
      <c r="M1126">
        <v>4.4000000000000004</v>
      </c>
    </row>
    <row r="1127" spans="1:13" x14ac:dyDescent="0.25">
      <c r="A1127" t="s">
        <v>10</v>
      </c>
      <c r="B1127">
        <v>1126</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25">
      <c r="A1128" t="s">
        <v>10</v>
      </c>
      <c r="B1128">
        <v>1127</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25">
      <c r="A1129" t="s">
        <v>17</v>
      </c>
      <c r="B1129">
        <v>1128</v>
      </c>
      <c r="C1129" t="s">
        <v>871</v>
      </c>
      <c r="D1129" t="s">
        <v>66</v>
      </c>
      <c r="E1129">
        <v>2020</v>
      </c>
      <c r="F1129" t="s">
        <v>36</v>
      </c>
      <c r="G1129" t="s">
        <v>34</v>
      </c>
      <c r="H1129" t="s">
        <v>15</v>
      </c>
      <c r="I1129" t="s">
        <v>16</v>
      </c>
      <c r="J1129">
        <v>0.103091351</v>
      </c>
      <c r="K1129">
        <v>13.35</v>
      </c>
      <c r="L1129">
        <v>229.93520000000001</v>
      </c>
      <c r="M1129">
        <v>4.4000000000000004</v>
      </c>
    </row>
    <row r="1130" spans="1:13" x14ac:dyDescent="0.25">
      <c r="A1130" t="s">
        <v>10</v>
      </c>
      <c r="B1130">
        <v>1129</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25">
      <c r="A1131" t="s">
        <v>10</v>
      </c>
      <c r="B1131">
        <v>1130</v>
      </c>
      <c r="C1131" t="s">
        <v>54</v>
      </c>
      <c r="D1131" t="s">
        <v>12</v>
      </c>
      <c r="E1131">
        <v>2020</v>
      </c>
      <c r="F1131" t="s">
        <v>36</v>
      </c>
      <c r="G1131" t="s">
        <v>34</v>
      </c>
      <c r="H1131" t="s">
        <v>15</v>
      </c>
      <c r="I1131" t="s">
        <v>16</v>
      </c>
      <c r="J1131">
        <v>1.8911474000000001E-2</v>
      </c>
      <c r="K1131">
        <v>20.25</v>
      </c>
      <c r="L1131">
        <v>220.5772</v>
      </c>
      <c r="M1131">
        <v>4.4000000000000004</v>
      </c>
    </row>
    <row r="1132" spans="1:13" x14ac:dyDescent="0.25">
      <c r="A1132" t="s">
        <v>17</v>
      </c>
      <c r="B1132">
        <v>1131</v>
      </c>
      <c r="C1132" t="s">
        <v>797</v>
      </c>
      <c r="D1132" t="s">
        <v>41</v>
      </c>
      <c r="E1132">
        <v>2017</v>
      </c>
      <c r="F1132" t="s">
        <v>49</v>
      </c>
      <c r="G1132" t="s">
        <v>34</v>
      </c>
      <c r="H1132" t="s">
        <v>26</v>
      </c>
      <c r="I1132" t="s">
        <v>16</v>
      </c>
      <c r="J1132">
        <v>3.9238384000000001E-2</v>
      </c>
      <c r="K1132">
        <v>20.7</v>
      </c>
      <c r="L1132">
        <v>152.8366</v>
      </c>
      <c r="M1132">
        <v>4.4000000000000004</v>
      </c>
    </row>
    <row r="1133" spans="1:13" x14ac:dyDescent="0.25">
      <c r="A1133" t="s">
        <v>17</v>
      </c>
      <c r="B1133">
        <v>1132</v>
      </c>
      <c r="C1133" t="s">
        <v>873</v>
      </c>
      <c r="D1133" t="s">
        <v>56</v>
      </c>
      <c r="E1133">
        <v>2017</v>
      </c>
      <c r="F1133" t="s">
        <v>49</v>
      </c>
      <c r="G1133" t="s">
        <v>34</v>
      </c>
      <c r="H1133" t="s">
        <v>26</v>
      </c>
      <c r="I1133" t="s">
        <v>16</v>
      </c>
      <c r="J1133">
        <v>0.105816753</v>
      </c>
      <c r="K1133">
        <v>11</v>
      </c>
      <c r="L1133">
        <v>126.0046</v>
      </c>
      <c r="M1133">
        <v>4.4000000000000004</v>
      </c>
    </row>
    <row r="1134" spans="1:13" x14ac:dyDescent="0.25">
      <c r="A1134" t="s">
        <v>17</v>
      </c>
      <c r="B1134">
        <v>1133</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25">
      <c r="A1135" t="s">
        <v>17</v>
      </c>
      <c r="B1135">
        <v>1134</v>
      </c>
      <c r="C1135" t="s">
        <v>874</v>
      </c>
      <c r="D1135" t="s">
        <v>28</v>
      </c>
      <c r="E1135">
        <v>2017</v>
      </c>
      <c r="F1135" t="s">
        <v>49</v>
      </c>
      <c r="G1135" t="s">
        <v>34</v>
      </c>
      <c r="H1135" t="s">
        <v>26</v>
      </c>
      <c r="I1135" t="s">
        <v>16</v>
      </c>
      <c r="J1135">
        <v>6.3017421000000004E-2</v>
      </c>
      <c r="K1135">
        <v>16.2</v>
      </c>
      <c r="L1135">
        <v>100.37</v>
      </c>
      <c r="M1135">
        <v>4.4000000000000004</v>
      </c>
    </row>
    <row r="1136" spans="1:13" x14ac:dyDescent="0.25">
      <c r="A1136" t="s">
        <v>17</v>
      </c>
      <c r="B1136">
        <v>1135</v>
      </c>
      <c r="C1136" t="s">
        <v>164</v>
      </c>
      <c r="D1136" t="s">
        <v>28</v>
      </c>
      <c r="E1136">
        <v>2017</v>
      </c>
      <c r="F1136" t="s">
        <v>49</v>
      </c>
      <c r="G1136" t="s">
        <v>34</v>
      </c>
      <c r="H1136" t="s">
        <v>26</v>
      </c>
      <c r="I1136" t="s">
        <v>16</v>
      </c>
      <c r="J1136">
        <v>7.3813788000000005E-2</v>
      </c>
      <c r="K1136">
        <v>16.5</v>
      </c>
      <c r="L1136">
        <v>207.2638</v>
      </c>
      <c r="M1136">
        <v>4.4000000000000004</v>
      </c>
    </row>
    <row r="1137" spans="1:13" x14ac:dyDescent="0.25">
      <c r="A1137" t="s">
        <v>17</v>
      </c>
      <c r="B1137">
        <v>1136</v>
      </c>
      <c r="C1137" t="s">
        <v>99</v>
      </c>
      <c r="D1137" t="s">
        <v>24</v>
      </c>
      <c r="E1137">
        <v>2017</v>
      </c>
      <c r="F1137" t="s">
        <v>49</v>
      </c>
      <c r="G1137" t="s">
        <v>34</v>
      </c>
      <c r="H1137" t="s">
        <v>26</v>
      </c>
      <c r="I1137" t="s">
        <v>16</v>
      </c>
      <c r="J1137">
        <v>5.5473859999999996E-3</v>
      </c>
      <c r="K1137">
        <v>7.93</v>
      </c>
      <c r="L1137">
        <v>121.5414</v>
      </c>
      <c r="M1137">
        <v>4.4000000000000004</v>
      </c>
    </row>
    <row r="1138" spans="1:13" x14ac:dyDescent="0.25">
      <c r="A1138" t="s">
        <v>17</v>
      </c>
      <c r="B1138">
        <v>1137</v>
      </c>
      <c r="C1138" t="s">
        <v>875</v>
      </c>
      <c r="D1138" t="s">
        <v>24</v>
      </c>
      <c r="E1138">
        <v>2017</v>
      </c>
      <c r="F1138" t="s">
        <v>49</v>
      </c>
      <c r="G1138" t="s">
        <v>34</v>
      </c>
      <c r="H1138" t="s">
        <v>26</v>
      </c>
      <c r="I1138" t="s">
        <v>16</v>
      </c>
      <c r="J1138">
        <v>0</v>
      </c>
      <c r="K1138">
        <v>12.85</v>
      </c>
      <c r="L1138">
        <v>38.316400000000002</v>
      </c>
      <c r="M1138">
        <v>4.4000000000000004</v>
      </c>
    </row>
    <row r="1139" spans="1:13" x14ac:dyDescent="0.25">
      <c r="A1139" t="s">
        <v>17</v>
      </c>
      <c r="B1139">
        <v>1138</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25">
      <c r="A1140" t="s">
        <v>17</v>
      </c>
      <c r="B1140">
        <v>1139</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25">
      <c r="A1141" t="s">
        <v>17</v>
      </c>
      <c r="B1141">
        <v>1140</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25">
      <c r="A1142" t="s">
        <v>17</v>
      </c>
      <c r="B1142">
        <v>1141</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25">
      <c r="A1143" t="s">
        <v>17</v>
      </c>
      <c r="B1143">
        <v>1142</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25">
      <c r="A1145" t="s">
        <v>17</v>
      </c>
      <c r="B1145">
        <v>1144</v>
      </c>
      <c r="C1145" t="s">
        <v>788</v>
      </c>
      <c r="D1145" t="s">
        <v>47</v>
      </c>
      <c r="E1145">
        <v>2017</v>
      </c>
      <c r="F1145" t="s">
        <v>49</v>
      </c>
      <c r="G1145" t="s">
        <v>34</v>
      </c>
      <c r="H1145" t="s">
        <v>26</v>
      </c>
      <c r="I1145" t="s">
        <v>16</v>
      </c>
      <c r="J1145">
        <v>3.3893487E-2</v>
      </c>
      <c r="K1145">
        <v>6.48</v>
      </c>
      <c r="L1145">
        <v>147.0076</v>
      </c>
      <c r="M1145">
        <v>4.4000000000000004</v>
      </c>
    </row>
    <row r="1146" spans="1:13" x14ac:dyDescent="0.25">
      <c r="A1146" t="s">
        <v>17</v>
      </c>
      <c r="B1146">
        <v>1145</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25">
      <c r="A1147" t="s">
        <v>17</v>
      </c>
      <c r="B1147">
        <v>1146</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25">
      <c r="A1148" t="s">
        <v>17</v>
      </c>
      <c r="B1148">
        <v>1147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25">
      <c r="A1149" t="s">
        <v>10</v>
      </c>
      <c r="B1149">
        <v>1148</v>
      </c>
      <c r="C1149" t="s">
        <v>881</v>
      </c>
      <c r="D1149" t="s">
        <v>94</v>
      </c>
      <c r="E1149">
        <v>2017</v>
      </c>
      <c r="F1149" t="s">
        <v>49</v>
      </c>
      <c r="G1149" t="s">
        <v>34</v>
      </c>
      <c r="H1149" t="s">
        <v>26</v>
      </c>
      <c r="I1149" t="s">
        <v>16</v>
      </c>
      <c r="J1149">
        <v>0.121609722</v>
      </c>
      <c r="K1149">
        <v>15.85</v>
      </c>
      <c r="L1149">
        <v>60.222000000000001</v>
      </c>
      <c r="M1149">
        <v>4.4000000000000004</v>
      </c>
    </row>
    <row r="1150" spans="1:13" x14ac:dyDescent="0.25">
      <c r="A1150" t="s">
        <v>10</v>
      </c>
      <c r="B1150">
        <v>1149</v>
      </c>
      <c r="C1150" t="s">
        <v>882</v>
      </c>
      <c r="D1150" t="s">
        <v>28</v>
      </c>
      <c r="E1150">
        <v>2017</v>
      </c>
      <c r="F1150" t="s">
        <v>49</v>
      </c>
      <c r="G1150" t="s">
        <v>34</v>
      </c>
      <c r="H1150" t="s">
        <v>26</v>
      </c>
      <c r="I1150" t="s">
        <v>16</v>
      </c>
      <c r="J1150">
        <v>0.104488444</v>
      </c>
      <c r="K1150">
        <v>9.5</v>
      </c>
      <c r="L1150">
        <v>77.896000000000001</v>
      </c>
      <c r="M1150">
        <v>4.4000000000000004</v>
      </c>
    </row>
    <row r="1151" spans="1:13" x14ac:dyDescent="0.25">
      <c r="A1151" t="s">
        <v>10</v>
      </c>
      <c r="B1151">
        <v>1150</v>
      </c>
      <c r="C1151" t="s">
        <v>883</v>
      </c>
      <c r="D1151" t="s">
        <v>28</v>
      </c>
      <c r="E1151">
        <v>2017</v>
      </c>
      <c r="F1151" t="s">
        <v>49</v>
      </c>
      <c r="G1151" t="s">
        <v>34</v>
      </c>
      <c r="H1151" t="s">
        <v>26</v>
      </c>
      <c r="I1151" t="s">
        <v>16</v>
      </c>
      <c r="J1151">
        <v>3.1439205999999997E-2</v>
      </c>
      <c r="K1151">
        <v>13.65</v>
      </c>
      <c r="L1151">
        <v>100.07</v>
      </c>
      <c r="M1151">
        <v>4.4000000000000004</v>
      </c>
    </row>
    <row r="1152" spans="1:13" x14ac:dyDescent="0.25">
      <c r="A1152" t="s">
        <v>10</v>
      </c>
      <c r="B1152">
        <v>1151</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25">
      <c r="A1153" t="s">
        <v>10</v>
      </c>
      <c r="B1153">
        <v>1152</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25">
      <c r="A1154" t="s">
        <v>10</v>
      </c>
      <c r="B1154">
        <v>1153</v>
      </c>
      <c r="C1154" t="s">
        <v>702</v>
      </c>
      <c r="D1154" t="s">
        <v>12</v>
      </c>
      <c r="E1154">
        <v>2017</v>
      </c>
      <c r="F1154" t="s">
        <v>49</v>
      </c>
      <c r="G1154" t="s">
        <v>34</v>
      </c>
      <c r="H1154" t="s">
        <v>26</v>
      </c>
      <c r="I1154" t="s">
        <v>16</v>
      </c>
      <c r="J1154">
        <v>6.4195136E-2</v>
      </c>
      <c r="K1154">
        <v>13.8</v>
      </c>
      <c r="L1154">
        <v>75.801199999999994</v>
      </c>
      <c r="M1154">
        <v>4.4000000000000004</v>
      </c>
    </row>
    <row r="1155" spans="1:13" x14ac:dyDescent="0.25">
      <c r="A1155" t="s">
        <v>10</v>
      </c>
      <c r="B1155">
        <v>1154</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25">
      <c r="A1156" t="s">
        <v>10</v>
      </c>
      <c r="B1156">
        <v>1155</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25">
      <c r="A1157" t="s">
        <v>10</v>
      </c>
      <c r="B1157">
        <v>1156</v>
      </c>
      <c r="C1157" t="s">
        <v>886</v>
      </c>
      <c r="D1157" t="s">
        <v>47</v>
      </c>
      <c r="E1157">
        <v>2017</v>
      </c>
      <c r="F1157" t="s">
        <v>49</v>
      </c>
      <c r="G1157" t="s">
        <v>34</v>
      </c>
      <c r="H1157" t="s">
        <v>26</v>
      </c>
      <c r="I1157" t="s">
        <v>16</v>
      </c>
      <c r="J1157">
        <v>3.7563325000000002E-2</v>
      </c>
      <c r="K1157">
        <v>11.5</v>
      </c>
      <c r="L1157">
        <v>109.5254</v>
      </c>
      <c r="M1157">
        <v>4.4000000000000004</v>
      </c>
    </row>
    <row r="1158" spans="1:13" x14ac:dyDescent="0.25">
      <c r="A1158" t="s">
        <v>10</v>
      </c>
      <c r="B1158">
        <v>1157</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25">
      <c r="A1159" t="s">
        <v>10</v>
      </c>
      <c r="B1159">
        <v>1158</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25">
      <c r="A1160" t="s">
        <v>17</v>
      </c>
      <c r="B1160">
        <v>1159</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25">
      <c r="A1161" t="s">
        <v>17</v>
      </c>
      <c r="B1161">
        <v>1160</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25">
      <c r="A1162" t="s">
        <v>17</v>
      </c>
      <c r="B1162">
        <v>1161</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25">
      <c r="A1163" t="s">
        <v>17</v>
      </c>
      <c r="B1163">
        <v>1162</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25">
      <c r="A1164" t="s">
        <v>17</v>
      </c>
      <c r="B1164">
        <v>1163</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25">
      <c r="A1165" t="s">
        <v>17</v>
      </c>
      <c r="B1165">
        <v>1164</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25">
      <c r="A1166" t="s">
        <v>17</v>
      </c>
      <c r="B1166">
        <v>1165</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25">
      <c r="A1167" t="s">
        <v>17</v>
      </c>
      <c r="B1167">
        <v>1166</v>
      </c>
      <c r="C1167" t="s">
        <v>889</v>
      </c>
      <c r="D1167" t="s">
        <v>19</v>
      </c>
      <c r="E1167">
        <v>2011</v>
      </c>
      <c r="F1167" t="s">
        <v>38</v>
      </c>
      <c r="G1167" t="s">
        <v>21</v>
      </c>
      <c r="H1167" t="s">
        <v>15</v>
      </c>
      <c r="I1167" t="s">
        <v>39</v>
      </c>
      <c r="J1167">
        <v>0.242768664</v>
      </c>
      <c r="K1167">
        <v>12.15</v>
      </c>
      <c r="L1167">
        <v>226.54040000000001</v>
      </c>
      <c r="M1167">
        <v>4.4000000000000004</v>
      </c>
    </row>
    <row r="1168" spans="1:13" x14ac:dyDescent="0.25">
      <c r="A1168" t="s">
        <v>17</v>
      </c>
      <c r="B1168">
        <v>1167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25">
      <c r="A1169" t="s">
        <v>17</v>
      </c>
      <c r="B1169">
        <v>1168</v>
      </c>
      <c r="C1169" t="s">
        <v>891</v>
      </c>
      <c r="D1169" t="s">
        <v>41</v>
      </c>
      <c r="E1169">
        <v>2011</v>
      </c>
      <c r="F1169" t="s">
        <v>38</v>
      </c>
      <c r="G1169" t="s">
        <v>21</v>
      </c>
      <c r="H1169" t="s">
        <v>15</v>
      </c>
      <c r="I1169" t="s">
        <v>39</v>
      </c>
      <c r="J1169">
        <v>5.2593951999999999E-2</v>
      </c>
      <c r="K1169">
        <v>6.26</v>
      </c>
      <c r="L1169">
        <v>111.0228</v>
      </c>
      <c r="M1169">
        <v>4.4000000000000004</v>
      </c>
    </row>
    <row r="1170" spans="1:13" x14ac:dyDescent="0.25">
      <c r="A1170" t="s">
        <v>17</v>
      </c>
      <c r="B1170">
        <v>1169</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25">
      <c r="A1171" t="s">
        <v>17</v>
      </c>
      <c r="B1171">
        <v>1170</v>
      </c>
      <c r="C1171" t="s">
        <v>893</v>
      </c>
      <c r="D1171" t="s">
        <v>41</v>
      </c>
      <c r="E1171">
        <v>2011</v>
      </c>
      <c r="F1171" t="s">
        <v>38</v>
      </c>
      <c r="G1171" t="s">
        <v>21</v>
      </c>
      <c r="H1171" t="s">
        <v>15</v>
      </c>
      <c r="I1171" t="s">
        <v>39</v>
      </c>
      <c r="J1171">
        <v>1.1211251E-2</v>
      </c>
      <c r="K1171">
        <v>9.6</v>
      </c>
      <c r="L1171">
        <v>166.91839999999999</v>
      </c>
      <c r="M1171">
        <v>4.4000000000000004</v>
      </c>
    </row>
    <row r="1172" spans="1:13" x14ac:dyDescent="0.25">
      <c r="A1172" t="s">
        <v>17</v>
      </c>
      <c r="B1172">
        <v>1171</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25">
      <c r="A1173" t="s">
        <v>17</v>
      </c>
      <c r="B1173">
        <v>1172</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25">
      <c r="A1174" t="s">
        <v>17</v>
      </c>
      <c r="B1174">
        <v>1173</v>
      </c>
      <c r="C1174" t="s">
        <v>896</v>
      </c>
      <c r="D1174" t="s">
        <v>53</v>
      </c>
      <c r="E1174">
        <v>2011</v>
      </c>
      <c r="F1174" t="s">
        <v>38</v>
      </c>
      <c r="G1174" t="s">
        <v>21</v>
      </c>
      <c r="H1174" t="s">
        <v>30</v>
      </c>
      <c r="I1174" t="s">
        <v>39</v>
      </c>
      <c r="J1174">
        <v>0</v>
      </c>
      <c r="K1174">
        <v>15.2</v>
      </c>
      <c r="L1174">
        <v>256.03300000000002</v>
      </c>
      <c r="M1174">
        <v>4.4000000000000004</v>
      </c>
    </row>
    <row r="1175" spans="1:13" x14ac:dyDescent="0.25">
      <c r="A1175" t="s">
        <v>17</v>
      </c>
      <c r="B1175">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25">
      <c r="A1176" t="s">
        <v>10</v>
      </c>
      <c r="B1176">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25">
      <c r="A1177" t="s">
        <v>10</v>
      </c>
      <c r="B1177">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25">
      <c r="A1178" t="s">
        <v>10</v>
      </c>
      <c r="B117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25">
      <c r="A1179" t="s">
        <v>10</v>
      </c>
      <c r="B1179">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25">
      <c r="A1180" t="s">
        <v>10</v>
      </c>
      <c r="B1180">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25">
      <c r="A1181" t="s">
        <v>10</v>
      </c>
      <c r="B1181">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25">
      <c r="A1182" t="s">
        <v>10</v>
      </c>
      <c r="B1182">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25">
      <c r="A1183" t="s">
        <v>10</v>
      </c>
      <c r="B1183">
        <v>1182</v>
      </c>
      <c r="C1183" t="s">
        <v>903</v>
      </c>
      <c r="D1183" t="s">
        <v>94</v>
      </c>
      <c r="E1183">
        <v>2011</v>
      </c>
      <c r="F1183" t="s">
        <v>38</v>
      </c>
      <c r="G1183" t="s">
        <v>21</v>
      </c>
      <c r="H1183" t="s">
        <v>26</v>
      </c>
      <c r="I1183" t="s">
        <v>39</v>
      </c>
      <c r="J1183">
        <v>0.17411080300000001</v>
      </c>
      <c r="K1183">
        <v>6.63</v>
      </c>
      <c r="L1183">
        <v>166.85</v>
      </c>
      <c r="M1183">
        <v>4.4000000000000004</v>
      </c>
    </row>
    <row r="1184" spans="1:13" x14ac:dyDescent="0.25">
      <c r="A1184" t="s">
        <v>17</v>
      </c>
      <c r="B1184">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905</v>
      </c>
      <c r="D1186" t="s">
        <v>94</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294</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918</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25">
      <c r="A1227" t="s">
        <v>17</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348</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199</v>
      </c>
      <c r="D1230" t="s">
        <v>73</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925</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141</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929</v>
      </c>
      <c r="D1238" t="s">
        <v>41</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931</v>
      </c>
      <c r="D1241" t="s">
        <v>47</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935</v>
      </c>
      <c r="D1245" t="s">
        <v>56</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938</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551</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940</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712</v>
      </c>
      <c r="D1254" t="s">
        <v>47</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25">
      <c r="A1256" t="s">
        <v>17</v>
      </c>
      <c r="B1256">
        <v>1255</v>
      </c>
      <c r="C1256" t="s">
        <v>941</v>
      </c>
      <c r="D1256" t="s">
        <v>47</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942</v>
      </c>
      <c r="D1257" t="s">
        <v>19</v>
      </c>
      <c r="E1257">
        <v>2018</v>
      </c>
      <c r="F1257" t="s">
        <v>44</v>
      </c>
      <c r="G1257" t="s">
        <v>21</v>
      </c>
      <c r="H1257" t="s">
        <v>15</v>
      </c>
      <c r="I1257" t="s">
        <v>45</v>
      </c>
      <c r="J1257">
        <v>4.5865088999999998E-2</v>
      </c>
      <c r="L1257">
        <v>152.3682</v>
      </c>
      <c r="M1257">
        <v>4.4000000000000004</v>
      </c>
    </row>
    <row r="1258" spans="1:13" x14ac:dyDescent="0.25">
      <c r="A1258" t="s">
        <v>17</v>
      </c>
      <c r="B1258">
        <v>1257</v>
      </c>
      <c r="C1258" t="s">
        <v>662</v>
      </c>
      <c r="D1258" t="s">
        <v>73</v>
      </c>
      <c r="E1258">
        <v>2018</v>
      </c>
      <c r="F1258" t="s">
        <v>44</v>
      </c>
      <c r="G1258" t="s">
        <v>21</v>
      </c>
      <c r="H1258" t="s">
        <v>15</v>
      </c>
      <c r="I1258" t="s">
        <v>45</v>
      </c>
      <c r="J1258">
        <v>7.2048180000000003E-2</v>
      </c>
      <c r="L1258">
        <v>177.93700000000001</v>
      </c>
      <c r="M1258">
        <v>4.4000000000000004</v>
      </c>
    </row>
    <row r="1259" spans="1:13" x14ac:dyDescent="0.25">
      <c r="A1259" t="s">
        <v>17</v>
      </c>
      <c r="B1259">
        <v>1258</v>
      </c>
      <c r="C1259" t="s">
        <v>906</v>
      </c>
      <c r="D1259" t="s">
        <v>28</v>
      </c>
      <c r="E1259">
        <v>2018</v>
      </c>
      <c r="F1259" t="s">
        <v>44</v>
      </c>
      <c r="G1259" t="s">
        <v>21</v>
      </c>
      <c r="H1259" t="s">
        <v>15</v>
      </c>
      <c r="I1259" t="s">
        <v>45</v>
      </c>
      <c r="J1259">
        <v>6.8489201E-2</v>
      </c>
      <c r="L1259">
        <v>259.32780000000002</v>
      </c>
      <c r="M1259">
        <v>4.4000000000000004</v>
      </c>
    </row>
    <row r="1260" spans="1:13" x14ac:dyDescent="0.25">
      <c r="A1260" t="s">
        <v>17</v>
      </c>
      <c r="B1260">
        <v>1259</v>
      </c>
      <c r="C1260" t="s">
        <v>943</v>
      </c>
      <c r="D1260" t="s">
        <v>28</v>
      </c>
      <c r="E1260">
        <v>2018</v>
      </c>
      <c r="F1260" t="s">
        <v>44</v>
      </c>
      <c r="G1260" t="s">
        <v>21</v>
      </c>
      <c r="H1260" t="s">
        <v>15</v>
      </c>
      <c r="I1260" t="s">
        <v>45</v>
      </c>
      <c r="J1260">
        <v>1.7659068E-2</v>
      </c>
      <c r="L1260">
        <v>175.96860000000001</v>
      </c>
      <c r="M1260">
        <v>4.4000000000000004</v>
      </c>
    </row>
    <row r="1261" spans="1:13" x14ac:dyDescent="0.25">
      <c r="A1261" t="s">
        <v>17</v>
      </c>
      <c r="B1261">
        <v>1260</v>
      </c>
      <c r="C1261" t="s">
        <v>944</v>
      </c>
      <c r="D1261" t="s">
        <v>66</v>
      </c>
      <c r="E1261">
        <v>2018</v>
      </c>
      <c r="F1261" t="s">
        <v>44</v>
      </c>
      <c r="G1261" t="s">
        <v>21</v>
      </c>
      <c r="H1261" t="s">
        <v>15</v>
      </c>
      <c r="I1261" t="s">
        <v>45</v>
      </c>
      <c r="J1261">
        <v>9.6592065000000005E-2</v>
      </c>
      <c r="L1261">
        <v>54.893000000000001</v>
      </c>
      <c r="M1261">
        <v>4.4000000000000004</v>
      </c>
    </row>
    <row r="1262" spans="1:13" x14ac:dyDescent="0.25">
      <c r="A1262" t="s">
        <v>17</v>
      </c>
      <c r="B1262">
        <v>1261</v>
      </c>
      <c r="C1262" t="s">
        <v>68</v>
      </c>
      <c r="D1262" t="s">
        <v>24</v>
      </c>
      <c r="E1262">
        <v>2018</v>
      </c>
      <c r="F1262" t="s">
        <v>44</v>
      </c>
      <c r="G1262" t="s">
        <v>21</v>
      </c>
      <c r="H1262" t="s">
        <v>15</v>
      </c>
      <c r="I1262" t="s">
        <v>45</v>
      </c>
      <c r="J1262">
        <v>0.13877710800000001</v>
      </c>
      <c r="L1262">
        <v>147.53919999999999</v>
      </c>
      <c r="M1262">
        <v>4.4000000000000004</v>
      </c>
    </row>
    <row r="1263" spans="1:13" x14ac:dyDescent="0.25">
      <c r="A1263" t="s">
        <v>17</v>
      </c>
      <c r="B1263">
        <v>1262</v>
      </c>
      <c r="C1263" t="s">
        <v>945</v>
      </c>
      <c r="D1263" t="s">
        <v>24</v>
      </c>
      <c r="E1263">
        <v>2018</v>
      </c>
      <c r="F1263" t="s">
        <v>44</v>
      </c>
      <c r="G1263" t="s">
        <v>21</v>
      </c>
      <c r="H1263" t="s">
        <v>15</v>
      </c>
      <c r="I1263" t="s">
        <v>45</v>
      </c>
      <c r="J1263">
        <v>2.6194236999999999E-2</v>
      </c>
      <c r="L1263">
        <v>79.030199999999994</v>
      </c>
      <c r="M1263">
        <v>4.4000000000000004</v>
      </c>
    </row>
    <row r="1264" spans="1:13" x14ac:dyDescent="0.25">
      <c r="A1264" t="s">
        <v>17</v>
      </c>
      <c r="B1264">
        <v>1263</v>
      </c>
      <c r="C1264" t="s">
        <v>946</v>
      </c>
      <c r="D1264" t="s">
        <v>24</v>
      </c>
      <c r="E1264">
        <v>2018</v>
      </c>
      <c r="F1264" t="s">
        <v>44</v>
      </c>
      <c r="G1264" t="s">
        <v>21</v>
      </c>
      <c r="H1264" t="s">
        <v>15</v>
      </c>
      <c r="I1264" t="s">
        <v>45</v>
      </c>
      <c r="J1264">
        <v>0.111381428</v>
      </c>
      <c r="L1264">
        <v>106.76220000000001</v>
      </c>
      <c r="M1264">
        <v>4.4000000000000004</v>
      </c>
    </row>
    <row r="1265" spans="1:13" x14ac:dyDescent="0.25">
      <c r="A1265" t="s">
        <v>17</v>
      </c>
      <c r="B1265">
        <v>1264</v>
      </c>
      <c r="C1265" t="s">
        <v>947</v>
      </c>
      <c r="D1265" t="s">
        <v>60</v>
      </c>
      <c r="E1265">
        <v>2018</v>
      </c>
      <c r="F1265" t="s">
        <v>44</v>
      </c>
      <c r="G1265" t="s">
        <v>21</v>
      </c>
      <c r="H1265" t="s">
        <v>15</v>
      </c>
      <c r="I1265" t="s">
        <v>45</v>
      </c>
      <c r="J1265">
        <v>0</v>
      </c>
      <c r="L1265">
        <v>39.016399999999997</v>
      </c>
      <c r="M1265">
        <v>4.4000000000000004</v>
      </c>
    </row>
    <row r="1266" spans="1:13" x14ac:dyDescent="0.25">
      <c r="A1266" t="s">
        <v>17</v>
      </c>
      <c r="B1266">
        <v>1265</v>
      </c>
      <c r="C1266" t="s">
        <v>910</v>
      </c>
      <c r="D1266" t="s">
        <v>60</v>
      </c>
      <c r="E1266">
        <v>2018</v>
      </c>
      <c r="F1266" t="s">
        <v>44</v>
      </c>
      <c r="G1266" t="s">
        <v>21</v>
      </c>
      <c r="H1266" t="s">
        <v>15</v>
      </c>
      <c r="I1266" t="s">
        <v>45</v>
      </c>
      <c r="J1266">
        <v>3.0554946999999999E-2</v>
      </c>
      <c r="L1266">
        <v>41.877000000000002</v>
      </c>
      <c r="M1266">
        <v>4.4000000000000004</v>
      </c>
    </row>
    <row r="1267" spans="1:13" x14ac:dyDescent="0.25">
      <c r="A1267" t="s">
        <v>17</v>
      </c>
      <c r="B1267">
        <v>1266</v>
      </c>
      <c r="C1267" t="s">
        <v>830</v>
      </c>
      <c r="D1267" t="s">
        <v>19</v>
      </c>
      <c r="E1267">
        <v>2018</v>
      </c>
      <c r="F1267" t="s">
        <v>44</v>
      </c>
      <c r="G1267" t="s">
        <v>21</v>
      </c>
      <c r="H1267" t="s">
        <v>15</v>
      </c>
      <c r="I1267" t="s">
        <v>45</v>
      </c>
      <c r="J1267">
        <v>3.2463574000000002E-2</v>
      </c>
      <c r="L1267">
        <v>139.91540000000001</v>
      </c>
      <c r="M1267">
        <v>4.4000000000000004</v>
      </c>
    </row>
    <row r="1268" spans="1:13" x14ac:dyDescent="0.25">
      <c r="A1268" t="s">
        <v>17</v>
      </c>
      <c r="B1268">
        <v>1267</v>
      </c>
      <c r="C1268" t="s">
        <v>144</v>
      </c>
      <c r="D1268" t="s">
        <v>19</v>
      </c>
      <c r="E1268">
        <v>2018</v>
      </c>
      <c r="F1268" t="s">
        <v>44</v>
      </c>
      <c r="G1268" t="s">
        <v>21</v>
      </c>
      <c r="H1268" t="s">
        <v>15</v>
      </c>
      <c r="I1268" t="s">
        <v>45</v>
      </c>
      <c r="J1268">
        <v>0</v>
      </c>
      <c r="L1268">
        <v>125.173</v>
      </c>
      <c r="M1268">
        <v>4.4000000000000004</v>
      </c>
    </row>
    <row r="1269" spans="1:13" x14ac:dyDescent="0.25">
      <c r="A1269" t="s">
        <v>17</v>
      </c>
      <c r="B1269">
        <v>1268</v>
      </c>
      <c r="C1269" t="s">
        <v>888</v>
      </c>
      <c r="D1269" t="s">
        <v>19</v>
      </c>
      <c r="E1269">
        <v>2018</v>
      </c>
      <c r="F1269" t="s">
        <v>44</v>
      </c>
      <c r="G1269" t="s">
        <v>21</v>
      </c>
      <c r="H1269" t="s">
        <v>15</v>
      </c>
      <c r="I1269" t="s">
        <v>45</v>
      </c>
      <c r="J1269">
        <v>5.9557164000000003E-2</v>
      </c>
      <c r="L1269">
        <v>263.7226</v>
      </c>
      <c r="M1269">
        <v>4.4000000000000004</v>
      </c>
    </row>
    <row r="1270" spans="1:13" x14ac:dyDescent="0.25">
      <c r="A1270" t="s">
        <v>17</v>
      </c>
      <c r="B1270">
        <v>1269</v>
      </c>
      <c r="C1270" t="s">
        <v>948</v>
      </c>
      <c r="D1270" t="s">
        <v>19</v>
      </c>
      <c r="E1270">
        <v>2018</v>
      </c>
      <c r="F1270" t="s">
        <v>44</v>
      </c>
      <c r="G1270" t="s">
        <v>21</v>
      </c>
      <c r="H1270" t="s">
        <v>15</v>
      </c>
      <c r="I1270" t="s">
        <v>45</v>
      </c>
      <c r="J1270">
        <v>3.2099989000000002E-2</v>
      </c>
      <c r="L1270">
        <v>164.15260000000001</v>
      </c>
      <c r="M1270">
        <v>4.4000000000000004</v>
      </c>
    </row>
    <row r="1271" spans="1:13" x14ac:dyDescent="0.25">
      <c r="A1271" t="s">
        <v>17</v>
      </c>
      <c r="B1271">
        <v>1270</v>
      </c>
      <c r="C1271" t="s">
        <v>740</v>
      </c>
      <c r="D1271" t="s">
        <v>19</v>
      </c>
      <c r="E1271">
        <v>2018</v>
      </c>
      <c r="F1271" t="s">
        <v>44</v>
      </c>
      <c r="G1271" t="s">
        <v>21</v>
      </c>
      <c r="H1271" t="s">
        <v>15</v>
      </c>
      <c r="I1271" t="s">
        <v>45</v>
      </c>
      <c r="J1271">
        <v>2.7580163000000001E-2</v>
      </c>
      <c r="L1271">
        <v>62.216799999999999</v>
      </c>
      <c r="M1271">
        <v>4.4000000000000004</v>
      </c>
    </row>
    <row r="1272" spans="1:13" x14ac:dyDescent="0.25">
      <c r="A1272" t="s">
        <v>17</v>
      </c>
      <c r="B1272">
        <v>1271</v>
      </c>
      <c r="C1272" t="s">
        <v>949</v>
      </c>
      <c r="D1272" t="s">
        <v>41</v>
      </c>
      <c r="E1272">
        <v>2018</v>
      </c>
      <c r="F1272" t="s">
        <v>44</v>
      </c>
      <c r="G1272" t="s">
        <v>21</v>
      </c>
      <c r="H1272" t="s">
        <v>15</v>
      </c>
      <c r="I1272" t="s">
        <v>45</v>
      </c>
      <c r="J1272">
        <v>1.055095E-2</v>
      </c>
      <c r="L1272">
        <v>234.9958</v>
      </c>
      <c r="M1272">
        <v>4.4000000000000004</v>
      </c>
    </row>
    <row r="1273" spans="1:13" x14ac:dyDescent="0.25">
      <c r="A1273" t="s">
        <v>17</v>
      </c>
      <c r="B1273">
        <v>1272</v>
      </c>
      <c r="C1273" t="s">
        <v>950</v>
      </c>
      <c r="D1273" t="s">
        <v>41</v>
      </c>
      <c r="E1273">
        <v>2018</v>
      </c>
      <c r="F1273" t="s">
        <v>44</v>
      </c>
      <c r="G1273" t="s">
        <v>21</v>
      </c>
      <c r="H1273" t="s">
        <v>15</v>
      </c>
      <c r="I1273" t="s">
        <v>45</v>
      </c>
      <c r="J1273">
        <v>1.0315349999999999E-2</v>
      </c>
      <c r="L1273">
        <v>208.49539999999999</v>
      </c>
      <c r="M1273">
        <v>4.4000000000000004</v>
      </c>
    </row>
    <row r="1274" spans="1:13" x14ac:dyDescent="0.25">
      <c r="A1274" t="s">
        <v>17</v>
      </c>
      <c r="B1274">
        <v>1273</v>
      </c>
      <c r="C1274" t="s">
        <v>951</v>
      </c>
      <c r="D1274" t="s">
        <v>41</v>
      </c>
      <c r="E1274">
        <v>2018</v>
      </c>
      <c r="F1274" t="s">
        <v>44</v>
      </c>
      <c r="G1274" t="s">
        <v>21</v>
      </c>
      <c r="H1274" t="s">
        <v>15</v>
      </c>
      <c r="I1274" t="s">
        <v>45</v>
      </c>
      <c r="J1274">
        <v>1.2481638E-2</v>
      </c>
      <c r="L1274">
        <v>168.34739999999999</v>
      </c>
      <c r="M1274">
        <v>4.4000000000000004</v>
      </c>
    </row>
    <row r="1275" spans="1:13" x14ac:dyDescent="0.25">
      <c r="A1275" t="s">
        <v>17</v>
      </c>
      <c r="B1275">
        <v>1274</v>
      </c>
      <c r="C1275" t="s">
        <v>952</v>
      </c>
      <c r="D1275" t="s">
        <v>47</v>
      </c>
      <c r="E1275">
        <v>2018</v>
      </c>
      <c r="F1275" t="s">
        <v>44</v>
      </c>
      <c r="G1275" t="s">
        <v>21</v>
      </c>
      <c r="H1275" t="s">
        <v>15</v>
      </c>
      <c r="I1275" t="s">
        <v>45</v>
      </c>
      <c r="J1275">
        <v>4.4829294999999998E-2</v>
      </c>
      <c r="L1275">
        <v>187.4556</v>
      </c>
      <c r="M1275">
        <v>4.4000000000000004</v>
      </c>
    </row>
    <row r="1276" spans="1:13" x14ac:dyDescent="0.25">
      <c r="A1276" t="s">
        <v>10</v>
      </c>
      <c r="B1276">
        <v>1275</v>
      </c>
      <c r="C1276" t="s">
        <v>953</v>
      </c>
      <c r="D1276" t="s">
        <v>73</v>
      </c>
      <c r="E1276">
        <v>2018</v>
      </c>
      <c r="F1276" t="s">
        <v>44</v>
      </c>
      <c r="G1276" t="s">
        <v>21</v>
      </c>
      <c r="H1276" t="s">
        <v>15</v>
      </c>
      <c r="I1276" t="s">
        <v>45</v>
      </c>
      <c r="J1276">
        <v>3.2892112000000001E-2</v>
      </c>
      <c r="L1276">
        <v>49.300800000000002</v>
      </c>
      <c r="M1276">
        <v>4.4000000000000004</v>
      </c>
    </row>
    <row r="1277" spans="1:13" x14ac:dyDescent="0.25">
      <c r="A1277" t="s">
        <v>10</v>
      </c>
      <c r="B1277">
        <v>1276</v>
      </c>
      <c r="C1277" t="s">
        <v>392</v>
      </c>
      <c r="D1277" t="s">
        <v>28</v>
      </c>
      <c r="E1277">
        <v>2018</v>
      </c>
      <c r="F1277" t="s">
        <v>44</v>
      </c>
      <c r="G1277" t="s">
        <v>21</v>
      </c>
      <c r="H1277" t="s">
        <v>15</v>
      </c>
      <c r="I1277" t="s">
        <v>45</v>
      </c>
      <c r="J1277">
        <v>2.9023047999999999E-2</v>
      </c>
      <c r="L1277">
        <v>177.83699999999999</v>
      </c>
      <c r="M1277">
        <v>4.4000000000000004</v>
      </c>
    </row>
    <row r="1278" spans="1:13" x14ac:dyDescent="0.25">
      <c r="A1278" t="s">
        <v>10</v>
      </c>
      <c r="B1278">
        <v>1277</v>
      </c>
      <c r="C1278" t="s">
        <v>954</v>
      </c>
      <c r="D1278" t="s">
        <v>66</v>
      </c>
      <c r="E1278">
        <v>2018</v>
      </c>
      <c r="F1278" t="s">
        <v>44</v>
      </c>
      <c r="G1278" t="s">
        <v>21</v>
      </c>
      <c r="H1278" t="s">
        <v>15</v>
      </c>
      <c r="I1278" t="s">
        <v>45</v>
      </c>
      <c r="J1278">
        <v>9.6000183000000003E-2</v>
      </c>
      <c r="L1278">
        <v>43.708599999999997</v>
      </c>
      <c r="M1278">
        <v>4.4000000000000004</v>
      </c>
    </row>
    <row r="1279" spans="1:13" x14ac:dyDescent="0.25">
      <c r="A1279" t="s">
        <v>10</v>
      </c>
      <c r="B1279">
        <v>1278</v>
      </c>
      <c r="C1279" t="s">
        <v>955</v>
      </c>
      <c r="D1279" t="s">
        <v>12</v>
      </c>
      <c r="E1279">
        <v>2018</v>
      </c>
      <c r="F1279" t="s">
        <v>44</v>
      </c>
      <c r="G1279" t="s">
        <v>21</v>
      </c>
      <c r="H1279" t="s">
        <v>15</v>
      </c>
      <c r="I1279" t="s">
        <v>45</v>
      </c>
      <c r="J1279">
        <v>0.158947217</v>
      </c>
      <c r="L1279">
        <v>145.5102</v>
      </c>
      <c r="M1279">
        <v>4.4000000000000004</v>
      </c>
    </row>
    <row r="1280" spans="1:13" x14ac:dyDescent="0.25">
      <c r="A1280" t="s">
        <v>10</v>
      </c>
      <c r="B1280">
        <v>1279</v>
      </c>
      <c r="C1280" t="s">
        <v>956</v>
      </c>
      <c r="D1280" t="s">
        <v>12</v>
      </c>
      <c r="E1280">
        <v>2018</v>
      </c>
      <c r="F1280" t="s">
        <v>44</v>
      </c>
      <c r="G1280" t="s">
        <v>21</v>
      </c>
      <c r="H1280" t="s">
        <v>15</v>
      </c>
      <c r="I1280" t="s">
        <v>45</v>
      </c>
      <c r="J1280">
        <v>4.8924810999999999E-2</v>
      </c>
      <c r="L1280">
        <v>147.4102</v>
      </c>
      <c r="M1280">
        <v>4.4000000000000004</v>
      </c>
    </row>
    <row r="1281" spans="1:13" x14ac:dyDescent="0.25">
      <c r="A1281" t="s">
        <v>10</v>
      </c>
      <c r="B1281">
        <v>1280</v>
      </c>
      <c r="C1281" t="s">
        <v>732</v>
      </c>
      <c r="D1281" t="s">
        <v>12</v>
      </c>
      <c r="E1281">
        <v>2018</v>
      </c>
      <c r="F1281" t="s">
        <v>44</v>
      </c>
      <c r="G1281" t="s">
        <v>21</v>
      </c>
      <c r="H1281" t="s">
        <v>15</v>
      </c>
      <c r="I1281" t="s">
        <v>45</v>
      </c>
      <c r="J1281">
        <v>7.6944657999999999E-2</v>
      </c>
      <c r="L1281">
        <v>257.13299999999998</v>
      </c>
      <c r="M1281">
        <v>4.4000000000000004</v>
      </c>
    </row>
    <row r="1282" spans="1:13" x14ac:dyDescent="0.25">
      <c r="A1282" t="s">
        <v>10</v>
      </c>
      <c r="B1282">
        <v>1281</v>
      </c>
      <c r="C1282" t="s">
        <v>272</v>
      </c>
      <c r="D1282" t="s">
        <v>53</v>
      </c>
      <c r="E1282">
        <v>2018</v>
      </c>
      <c r="F1282" t="s">
        <v>44</v>
      </c>
      <c r="G1282" t="s">
        <v>21</v>
      </c>
      <c r="H1282" t="s">
        <v>15</v>
      </c>
      <c r="I1282" t="s">
        <v>45</v>
      </c>
      <c r="J1282">
        <v>3.3597373999999999E-2</v>
      </c>
      <c r="L1282">
        <v>197.24260000000001</v>
      </c>
      <c r="M1282">
        <v>4.4000000000000004</v>
      </c>
    </row>
    <row r="1283" spans="1:13" x14ac:dyDescent="0.25">
      <c r="A1283" t="s">
        <v>10</v>
      </c>
      <c r="B1283">
        <v>1282</v>
      </c>
      <c r="C1283" t="s">
        <v>940</v>
      </c>
      <c r="D1283" t="s">
        <v>24</v>
      </c>
      <c r="E1283">
        <v>2020</v>
      </c>
      <c r="F1283" t="s">
        <v>36</v>
      </c>
      <c r="G1283" t="s">
        <v>34</v>
      </c>
      <c r="H1283" t="s">
        <v>26</v>
      </c>
      <c r="I1283" t="s">
        <v>16</v>
      </c>
      <c r="J1283">
        <v>9.444959E-2</v>
      </c>
      <c r="K1283">
        <v>19.2</v>
      </c>
      <c r="L1283">
        <v>187.82140000000001</v>
      </c>
      <c r="M1283">
        <v>4.3</v>
      </c>
    </row>
    <row r="1284" spans="1:13" x14ac:dyDescent="0.25">
      <c r="A1284" t="s">
        <v>17</v>
      </c>
      <c r="B1284">
        <v>1283</v>
      </c>
      <c r="C1284" t="s">
        <v>793</v>
      </c>
      <c r="D1284" t="s">
        <v>60</v>
      </c>
      <c r="E1284">
        <v>2018</v>
      </c>
      <c r="F1284" t="s">
        <v>44</v>
      </c>
      <c r="G1284" t="s">
        <v>21</v>
      </c>
      <c r="H1284" t="s">
        <v>15</v>
      </c>
      <c r="I1284" t="s">
        <v>45</v>
      </c>
      <c r="J1284">
        <v>3.4237681999999998E-2</v>
      </c>
      <c r="L1284">
        <v>113.2834</v>
      </c>
      <c r="M1284">
        <v>4.3</v>
      </c>
    </row>
    <row r="1285" spans="1:13" x14ac:dyDescent="0.25">
      <c r="A1285" t="s">
        <v>10</v>
      </c>
      <c r="B1285">
        <v>1284</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25">
      <c r="A1286" t="s">
        <v>17</v>
      </c>
      <c r="B1286">
        <v>1285</v>
      </c>
      <c r="C1286" t="s">
        <v>871</v>
      </c>
      <c r="D1286" t="s">
        <v>66</v>
      </c>
      <c r="E1286">
        <v>2016</v>
      </c>
      <c r="F1286" t="s">
        <v>25</v>
      </c>
      <c r="G1286" t="s">
        <v>14</v>
      </c>
      <c r="H1286" t="s">
        <v>26</v>
      </c>
      <c r="I1286" t="s">
        <v>16</v>
      </c>
      <c r="J1286">
        <v>0.102511504</v>
      </c>
      <c r="K1286">
        <v>13.35</v>
      </c>
      <c r="L1286">
        <v>230.6352</v>
      </c>
      <c r="M1286">
        <v>4.3</v>
      </c>
    </row>
    <row r="1287" spans="1:13" x14ac:dyDescent="0.25">
      <c r="A1287" t="s">
        <v>17</v>
      </c>
      <c r="B1287">
        <v>1286</v>
      </c>
      <c r="C1287" t="s">
        <v>957</v>
      </c>
      <c r="D1287" t="s">
        <v>47</v>
      </c>
      <c r="E1287">
        <v>2012</v>
      </c>
      <c r="F1287" t="s">
        <v>13</v>
      </c>
      <c r="G1287" t="s">
        <v>14</v>
      </c>
      <c r="H1287" t="s">
        <v>15</v>
      </c>
      <c r="I1287" t="s">
        <v>16</v>
      </c>
      <c r="J1287">
        <v>0.117818348</v>
      </c>
      <c r="K1287">
        <v>13.6</v>
      </c>
      <c r="L1287">
        <v>192.9136</v>
      </c>
      <c r="M1287">
        <v>4.3</v>
      </c>
    </row>
    <row r="1288" spans="1:13" x14ac:dyDescent="0.25">
      <c r="A1288" t="s">
        <v>17</v>
      </c>
      <c r="B1288">
        <v>1287</v>
      </c>
      <c r="C1288" t="s">
        <v>958</v>
      </c>
      <c r="D1288" t="s">
        <v>12</v>
      </c>
      <c r="E1288">
        <v>2018</v>
      </c>
      <c r="F1288" t="s">
        <v>44</v>
      </c>
      <c r="G1288" t="s">
        <v>21</v>
      </c>
      <c r="H1288" t="s">
        <v>15</v>
      </c>
      <c r="I1288" t="s">
        <v>45</v>
      </c>
      <c r="J1288">
        <v>1.2090073999999999E-2</v>
      </c>
      <c r="L1288">
        <v>38.284799999999997</v>
      </c>
      <c r="M1288">
        <v>4.3</v>
      </c>
    </row>
    <row r="1289" spans="1:13" x14ac:dyDescent="0.25">
      <c r="A1289" t="s">
        <v>10</v>
      </c>
      <c r="B1289">
        <v>1288</v>
      </c>
      <c r="C1289" t="s">
        <v>881</v>
      </c>
      <c r="D1289" t="s">
        <v>94</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218</v>
      </c>
      <c r="D1290" t="s">
        <v>47</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339</v>
      </c>
      <c r="D1291" t="s">
        <v>24</v>
      </c>
      <c r="E1291">
        <v>2020</v>
      </c>
      <c r="F1291" t="s">
        <v>36</v>
      </c>
      <c r="G1291" t="s">
        <v>34</v>
      </c>
      <c r="H1291" t="s">
        <v>26</v>
      </c>
      <c r="I1291" t="s">
        <v>16</v>
      </c>
      <c r="J1291">
        <v>0.16076005400000001</v>
      </c>
      <c r="K1291">
        <v>16.850000000000001</v>
      </c>
      <c r="L1291">
        <v>192.4478</v>
      </c>
      <c r="M1291">
        <v>4.3</v>
      </c>
    </row>
    <row r="1292" spans="1:13" x14ac:dyDescent="0.25">
      <c r="A1292" t="s">
        <v>17</v>
      </c>
      <c r="B1292">
        <v>1291</v>
      </c>
      <c r="C1292" t="s">
        <v>926</v>
      </c>
      <c r="D1292" t="s">
        <v>28</v>
      </c>
      <c r="E1292">
        <v>2018</v>
      </c>
      <c r="F1292" t="s">
        <v>44</v>
      </c>
      <c r="G1292" t="s">
        <v>21</v>
      </c>
      <c r="H1292" t="s">
        <v>15</v>
      </c>
      <c r="I1292" t="s">
        <v>45</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855</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280</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959</v>
      </c>
      <c r="D1296" t="s">
        <v>32</v>
      </c>
      <c r="E1296">
        <v>2020</v>
      </c>
      <c r="F1296" t="s">
        <v>36</v>
      </c>
      <c r="G1296" t="s">
        <v>34</v>
      </c>
      <c r="H1296" t="s">
        <v>26</v>
      </c>
      <c r="I1296" t="s">
        <v>16</v>
      </c>
      <c r="J1296">
        <v>7.7608837999999999E-2</v>
      </c>
      <c r="K1296">
        <v>19.5</v>
      </c>
      <c r="L1296">
        <v>233.4958</v>
      </c>
      <c r="M1296">
        <v>4.3</v>
      </c>
    </row>
    <row r="1297" spans="1:13" x14ac:dyDescent="0.25">
      <c r="A1297" t="s">
        <v>10</v>
      </c>
      <c r="B1297">
        <v>1296</v>
      </c>
      <c r="C1297" t="s">
        <v>554</v>
      </c>
      <c r="D1297" t="s">
        <v>158</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960</v>
      </c>
      <c r="D1298" t="s">
        <v>63</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546</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773</v>
      </c>
      <c r="D1300" t="s">
        <v>12</v>
      </c>
      <c r="E1300">
        <v>2011</v>
      </c>
      <c r="F1300" t="s">
        <v>38</v>
      </c>
      <c r="G1300" t="s">
        <v>21</v>
      </c>
      <c r="H1300" t="s">
        <v>26</v>
      </c>
      <c r="I1300" t="s">
        <v>39</v>
      </c>
      <c r="J1300">
        <v>0</v>
      </c>
      <c r="K1300">
        <v>6.11</v>
      </c>
      <c r="L1300">
        <v>131.29679999999999</v>
      </c>
      <c r="M1300">
        <v>4.3</v>
      </c>
    </row>
    <row r="1301" spans="1:13" x14ac:dyDescent="0.25">
      <c r="A1301" t="s">
        <v>17</v>
      </c>
      <c r="B1301">
        <v>1300</v>
      </c>
      <c r="C1301" t="s">
        <v>576</v>
      </c>
      <c r="D1301" t="s">
        <v>53</v>
      </c>
      <c r="E1301">
        <v>2014</v>
      </c>
      <c r="F1301" t="s">
        <v>29</v>
      </c>
      <c r="G1301" t="s">
        <v>21</v>
      </c>
      <c r="H1301" t="s">
        <v>30</v>
      </c>
      <c r="I1301" t="s">
        <v>16</v>
      </c>
      <c r="J1301">
        <v>0.15616879</v>
      </c>
      <c r="K1301">
        <v>17.2</v>
      </c>
      <c r="L1301">
        <v>160.65780000000001</v>
      </c>
      <c r="M1301">
        <v>4.3</v>
      </c>
    </row>
    <row r="1302" spans="1:13" x14ac:dyDescent="0.25">
      <c r="A1302" t="s">
        <v>17</v>
      </c>
      <c r="B1302">
        <v>1301</v>
      </c>
      <c r="C1302" t="s">
        <v>332</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843</v>
      </c>
      <c r="D1303" t="s">
        <v>28</v>
      </c>
      <c r="E1303">
        <v>2017</v>
      </c>
      <c r="F1303" t="s">
        <v>49</v>
      </c>
      <c r="G1303" t="s">
        <v>34</v>
      </c>
      <c r="H1303" t="s">
        <v>26</v>
      </c>
      <c r="I1303" t="s">
        <v>16</v>
      </c>
      <c r="J1303">
        <v>2.7164679000000001E-2</v>
      </c>
      <c r="K1303">
        <v>7.55</v>
      </c>
      <c r="L1303">
        <v>152.334</v>
      </c>
      <c r="M1303">
        <v>4.3</v>
      </c>
    </row>
    <row r="1304" spans="1:13" x14ac:dyDescent="0.25">
      <c r="A1304" t="s">
        <v>10</v>
      </c>
      <c r="B1304">
        <v>1303</v>
      </c>
      <c r="C1304" t="s">
        <v>961</v>
      </c>
      <c r="D1304" t="s">
        <v>12</v>
      </c>
      <c r="E1304">
        <v>2017</v>
      </c>
      <c r="F1304" t="s">
        <v>49</v>
      </c>
      <c r="G1304" t="s">
        <v>34</v>
      </c>
      <c r="H1304" t="s">
        <v>26</v>
      </c>
      <c r="I1304" t="s">
        <v>16</v>
      </c>
      <c r="J1304">
        <v>5.8414677999999998E-2</v>
      </c>
      <c r="K1304">
        <v>12.15</v>
      </c>
      <c r="L1304">
        <v>163.45519999999999</v>
      </c>
      <c r="M1304">
        <v>4.3</v>
      </c>
    </row>
    <row r="1305" spans="1:13" x14ac:dyDescent="0.25">
      <c r="A1305" t="s">
        <v>10</v>
      </c>
      <c r="B1305">
        <v>1304</v>
      </c>
      <c r="C1305" t="s">
        <v>962</v>
      </c>
      <c r="D1305" t="s">
        <v>53</v>
      </c>
      <c r="E1305">
        <v>2017</v>
      </c>
      <c r="F1305" t="s">
        <v>49</v>
      </c>
      <c r="G1305" t="s">
        <v>34</v>
      </c>
      <c r="H1305" t="s">
        <v>26</v>
      </c>
      <c r="I1305" t="s">
        <v>16</v>
      </c>
      <c r="J1305">
        <v>9.866049E-3</v>
      </c>
      <c r="K1305">
        <v>6.26</v>
      </c>
      <c r="L1305">
        <v>151.13659999999999</v>
      </c>
      <c r="M1305">
        <v>4.3</v>
      </c>
    </row>
    <row r="1306" spans="1:13" x14ac:dyDescent="0.25">
      <c r="A1306" t="s">
        <v>17</v>
      </c>
      <c r="B1306">
        <v>1305</v>
      </c>
      <c r="C1306" t="s">
        <v>372</v>
      </c>
      <c r="D1306" t="s">
        <v>12</v>
      </c>
      <c r="E1306">
        <v>2011</v>
      </c>
      <c r="F1306" t="s">
        <v>38</v>
      </c>
      <c r="G1306" t="s">
        <v>21</v>
      </c>
      <c r="H1306" t="s">
        <v>26</v>
      </c>
      <c r="I1306" t="s">
        <v>39</v>
      </c>
      <c r="J1306">
        <v>8.2551042000000005E-2</v>
      </c>
      <c r="K1306">
        <v>18.2</v>
      </c>
      <c r="L1306">
        <v>147.3734</v>
      </c>
      <c r="M1306">
        <v>4.3</v>
      </c>
    </row>
    <row r="1307" spans="1:13" x14ac:dyDescent="0.25">
      <c r="A1307" t="s">
        <v>10</v>
      </c>
      <c r="B1307">
        <v>1306</v>
      </c>
      <c r="C1307" t="s">
        <v>265</v>
      </c>
      <c r="D1307" t="s">
        <v>94</v>
      </c>
      <c r="E1307">
        <v>2018</v>
      </c>
      <c r="F1307" t="s">
        <v>44</v>
      </c>
      <c r="G1307" t="s">
        <v>21</v>
      </c>
      <c r="H1307" t="s">
        <v>15</v>
      </c>
      <c r="I1307" t="s">
        <v>45</v>
      </c>
      <c r="J1307">
        <v>0.11679291999999999</v>
      </c>
      <c r="L1307">
        <v>196.21100000000001</v>
      </c>
      <c r="M1307">
        <v>4.3</v>
      </c>
    </row>
    <row r="1308" spans="1:13" x14ac:dyDescent="0.25">
      <c r="A1308" t="s">
        <v>17</v>
      </c>
      <c r="B1308">
        <v>1307</v>
      </c>
      <c r="C1308" t="s">
        <v>951</v>
      </c>
      <c r="D1308" t="s">
        <v>41</v>
      </c>
      <c r="E1308">
        <v>2017</v>
      </c>
      <c r="F1308" t="s">
        <v>49</v>
      </c>
      <c r="G1308" t="s">
        <v>34</v>
      </c>
      <c r="H1308" t="s">
        <v>26</v>
      </c>
      <c r="I1308" t="s">
        <v>16</v>
      </c>
      <c r="J1308">
        <v>1.2540002999999999E-2</v>
      </c>
      <c r="K1308">
        <v>17.7</v>
      </c>
      <c r="L1308">
        <v>167.04740000000001</v>
      </c>
      <c r="M1308">
        <v>4.3</v>
      </c>
    </row>
    <row r="1309" spans="1:13" x14ac:dyDescent="0.25">
      <c r="A1309" t="s">
        <v>17</v>
      </c>
      <c r="B1309">
        <v>1308</v>
      </c>
      <c r="C1309" t="s">
        <v>208</v>
      </c>
      <c r="D1309" t="s">
        <v>12</v>
      </c>
      <c r="E1309">
        <v>2017</v>
      </c>
      <c r="F1309" t="s">
        <v>49</v>
      </c>
      <c r="G1309" t="s">
        <v>34</v>
      </c>
      <c r="H1309" t="s">
        <v>26</v>
      </c>
      <c r="I1309" t="s">
        <v>16</v>
      </c>
      <c r="J1309">
        <v>9.6715522999999998E-2</v>
      </c>
      <c r="K1309">
        <v>19.100000000000001</v>
      </c>
      <c r="L1309">
        <v>235.0958</v>
      </c>
      <c r="M1309">
        <v>4.3</v>
      </c>
    </row>
    <row r="1310" spans="1:13" x14ac:dyDescent="0.25">
      <c r="A1310" t="s">
        <v>10</v>
      </c>
      <c r="B1310">
        <v>1309</v>
      </c>
      <c r="C1310" t="s">
        <v>486</v>
      </c>
      <c r="D1310" t="s">
        <v>47</v>
      </c>
      <c r="E1310">
        <v>2016</v>
      </c>
      <c r="F1310" t="s">
        <v>25</v>
      </c>
      <c r="G1310" t="s">
        <v>14</v>
      </c>
      <c r="H1310" t="s">
        <v>26</v>
      </c>
      <c r="I1310" t="s">
        <v>16</v>
      </c>
      <c r="J1310">
        <v>0.123428594</v>
      </c>
      <c r="K1310">
        <v>6.67</v>
      </c>
      <c r="L1310">
        <v>89.151399999999995</v>
      </c>
      <c r="M1310">
        <v>4.3</v>
      </c>
    </row>
    <row r="1311" spans="1:13" x14ac:dyDescent="0.25">
      <c r="A1311" t="s">
        <v>17</v>
      </c>
      <c r="B1311">
        <v>1310</v>
      </c>
      <c r="C1311" t="s">
        <v>963</v>
      </c>
      <c r="D1311" t="s">
        <v>60</v>
      </c>
      <c r="E1311">
        <v>2018</v>
      </c>
      <c r="F1311" t="s">
        <v>44</v>
      </c>
      <c r="G1311" t="s">
        <v>21</v>
      </c>
      <c r="H1311" t="s">
        <v>15</v>
      </c>
      <c r="I1311" t="s">
        <v>45</v>
      </c>
      <c r="J1311">
        <v>4.2086652000000002E-2</v>
      </c>
      <c r="L1311">
        <v>122.4388</v>
      </c>
      <c r="M1311">
        <v>4.3</v>
      </c>
    </row>
    <row r="1312" spans="1:13" x14ac:dyDescent="0.25">
      <c r="A1312" t="s">
        <v>17</v>
      </c>
      <c r="B1312">
        <v>1311</v>
      </c>
      <c r="C1312" t="s">
        <v>181</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964</v>
      </c>
      <c r="D1313" t="s">
        <v>47</v>
      </c>
      <c r="E1313">
        <v>2012</v>
      </c>
      <c r="F1313" t="s">
        <v>13</v>
      </c>
      <c r="G1313" t="s">
        <v>14</v>
      </c>
      <c r="H1313" t="s">
        <v>15</v>
      </c>
      <c r="I1313" t="s">
        <v>16</v>
      </c>
      <c r="J1313">
        <v>6.6700679999999998E-2</v>
      </c>
      <c r="K1313">
        <v>7.71</v>
      </c>
      <c r="L1313">
        <v>55.2956</v>
      </c>
      <c r="M1313">
        <v>4.3</v>
      </c>
    </row>
    <row r="1314" spans="1:13" x14ac:dyDescent="0.25">
      <c r="A1314" t="s">
        <v>10</v>
      </c>
      <c r="B1314">
        <v>1313</v>
      </c>
      <c r="C1314" t="s">
        <v>965</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966</v>
      </c>
      <c r="D1315" t="s">
        <v>66</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967</v>
      </c>
      <c r="D1316" t="s">
        <v>41</v>
      </c>
      <c r="E1316">
        <v>2015</v>
      </c>
      <c r="F1316" t="s">
        <v>33</v>
      </c>
      <c r="G1316" t="s">
        <v>34</v>
      </c>
      <c r="H1316" t="s">
        <v>26</v>
      </c>
      <c r="I1316" t="s">
        <v>16</v>
      </c>
      <c r="J1316">
        <v>3.6715906999999999E-2</v>
      </c>
      <c r="K1316">
        <v>16.5</v>
      </c>
      <c r="L1316">
        <v>180.0318</v>
      </c>
      <c r="M1316">
        <v>4.3</v>
      </c>
    </row>
    <row r="1317" spans="1:13" x14ac:dyDescent="0.25">
      <c r="A1317" t="s">
        <v>17</v>
      </c>
      <c r="B1317">
        <v>1316</v>
      </c>
      <c r="C1317" t="s">
        <v>763</v>
      </c>
      <c r="D1317" t="s">
        <v>47</v>
      </c>
      <c r="E1317">
        <v>2017</v>
      </c>
      <c r="F1317" t="s">
        <v>49</v>
      </c>
      <c r="G1317" t="s">
        <v>34</v>
      </c>
      <c r="H1317" t="s">
        <v>26</v>
      </c>
      <c r="I1317" t="s">
        <v>16</v>
      </c>
      <c r="J1317">
        <v>2.6604781000000001E-2</v>
      </c>
      <c r="K1317">
        <v>15.25</v>
      </c>
      <c r="L1317">
        <v>86.219800000000006</v>
      </c>
      <c r="M1317">
        <v>4.3</v>
      </c>
    </row>
    <row r="1318" spans="1:13" x14ac:dyDescent="0.25">
      <c r="A1318" t="s">
        <v>17</v>
      </c>
      <c r="B1318">
        <v>1317</v>
      </c>
      <c r="C1318" t="s">
        <v>916</v>
      </c>
      <c r="D1318" t="s">
        <v>47</v>
      </c>
      <c r="E1318">
        <v>2011</v>
      </c>
      <c r="F1318" t="s">
        <v>38</v>
      </c>
      <c r="G1318" t="s">
        <v>21</v>
      </c>
      <c r="H1318" t="s">
        <v>26</v>
      </c>
      <c r="I1318" t="s">
        <v>39</v>
      </c>
      <c r="J1318">
        <v>3.1860325000000002E-2</v>
      </c>
      <c r="K1318">
        <v>15.2</v>
      </c>
      <c r="L1318">
        <v>235.12479999999999</v>
      </c>
      <c r="M1318">
        <v>4.3</v>
      </c>
    </row>
    <row r="1319" spans="1:13" x14ac:dyDescent="0.25">
      <c r="A1319" t="s">
        <v>17</v>
      </c>
      <c r="B1319">
        <v>1318</v>
      </c>
      <c r="C1319" t="s">
        <v>410</v>
      </c>
      <c r="D1319" t="s">
        <v>41</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852</v>
      </c>
      <c r="D1320" t="s">
        <v>66</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570</v>
      </c>
      <c r="D1321" t="s">
        <v>47</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693</v>
      </c>
      <c r="D1322" t="s">
        <v>41</v>
      </c>
      <c r="E1322">
        <v>2018</v>
      </c>
      <c r="F1322" t="s">
        <v>44</v>
      </c>
      <c r="G1322" t="s">
        <v>21</v>
      </c>
      <c r="H1322" t="s">
        <v>15</v>
      </c>
      <c r="I1322" t="s">
        <v>45</v>
      </c>
      <c r="J1322">
        <v>1.4205168000000001E-2</v>
      </c>
      <c r="L1322">
        <v>56.761400000000002</v>
      </c>
      <c r="M1322">
        <v>4.3</v>
      </c>
    </row>
    <row r="1323" spans="1:13" x14ac:dyDescent="0.25">
      <c r="A1323" t="s">
        <v>17</v>
      </c>
      <c r="B1323">
        <v>1322</v>
      </c>
      <c r="C1323" t="s">
        <v>968</v>
      </c>
      <c r="D1323" t="s">
        <v>24</v>
      </c>
      <c r="E1323">
        <v>2017</v>
      </c>
      <c r="F1323" t="s">
        <v>49</v>
      </c>
      <c r="G1323" t="s">
        <v>34</v>
      </c>
      <c r="H1323" t="s">
        <v>26</v>
      </c>
      <c r="I1323" t="s">
        <v>16</v>
      </c>
      <c r="J1323">
        <v>7.2284688999999999E-2</v>
      </c>
      <c r="K1323">
        <v>5.7649999999999997</v>
      </c>
      <c r="L1323">
        <v>119.9098</v>
      </c>
      <c r="M1323">
        <v>4.3</v>
      </c>
    </row>
    <row r="1324" spans="1:13" x14ac:dyDescent="0.25">
      <c r="A1324" t="s">
        <v>17</v>
      </c>
      <c r="B1324">
        <v>1323</v>
      </c>
      <c r="C1324" t="s">
        <v>403</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127</v>
      </c>
      <c r="D1325" t="s">
        <v>24</v>
      </c>
      <c r="E1325">
        <v>2017</v>
      </c>
      <c r="F1325" t="s">
        <v>49</v>
      </c>
      <c r="G1325" t="s">
        <v>34</v>
      </c>
      <c r="H1325" t="s">
        <v>26</v>
      </c>
      <c r="I1325" t="s">
        <v>16</v>
      </c>
      <c r="J1325">
        <v>9.9252437999999998E-2</v>
      </c>
      <c r="K1325">
        <v>16</v>
      </c>
      <c r="L1325">
        <v>87.485600000000005</v>
      </c>
      <c r="M1325">
        <v>4.3</v>
      </c>
    </row>
    <row r="1326" spans="1:13" x14ac:dyDescent="0.25">
      <c r="A1326" t="s">
        <v>17</v>
      </c>
      <c r="B1326">
        <v>1325</v>
      </c>
      <c r="C1326" t="s">
        <v>969</v>
      </c>
      <c r="D1326" t="s">
        <v>73</v>
      </c>
      <c r="E1326">
        <v>2011</v>
      </c>
      <c r="F1326" t="s">
        <v>38</v>
      </c>
      <c r="G1326" t="s">
        <v>21</v>
      </c>
      <c r="H1326" t="s">
        <v>15</v>
      </c>
      <c r="I1326" t="s">
        <v>39</v>
      </c>
      <c r="J1326">
        <v>0.14940405700000001</v>
      </c>
      <c r="K1326">
        <v>20.75</v>
      </c>
      <c r="L1326">
        <v>192.84780000000001</v>
      </c>
      <c r="M1326">
        <v>4.3</v>
      </c>
    </row>
    <row r="1327" spans="1:13" x14ac:dyDescent="0.25">
      <c r="A1327" t="s">
        <v>17</v>
      </c>
      <c r="B1327">
        <v>1326</v>
      </c>
      <c r="C1327" t="s">
        <v>239</v>
      </c>
      <c r="D1327" t="s">
        <v>41</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691</v>
      </c>
      <c r="D1328" t="s">
        <v>41</v>
      </c>
      <c r="E1328">
        <v>2011</v>
      </c>
      <c r="F1328" t="s">
        <v>38</v>
      </c>
      <c r="G1328" t="s">
        <v>21</v>
      </c>
      <c r="H1328" t="s">
        <v>15</v>
      </c>
      <c r="I1328" t="s">
        <v>39</v>
      </c>
      <c r="J1328">
        <v>2.2059593999999998E-2</v>
      </c>
      <c r="K1328">
        <v>8.93</v>
      </c>
      <c r="L1328">
        <v>56.061399999999999</v>
      </c>
      <c r="M1328">
        <v>4.3</v>
      </c>
    </row>
    <row r="1329" spans="1:13" x14ac:dyDescent="0.25">
      <c r="A1329" t="s">
        <v>17</v>
      </c>
      <c r="B1329">
        <v>1328</v>
      </c>
      <c r="C1329" t="s">
        <v>970</v>
      </c>
      <c r="D1329" t="s">
        <v>32</v>
      </c>
      <c r="E1329">
        <v>2017</v>
      </c>
      <c r="F1329" t="s">
        <v>49</v>
      </c>
      <c r="G1329" t="s">
        <v>34</v>
      </c>
      <c r="H1329" t="s">
        <v>26</v>
      </c>
      <c r="I1329" t="s">
        <v>16</v>
      </c>
      <c r="J1329">
        <v>4.4869793999999998E-2</v>
      </c>
      <c r="K1329">
        <v>14.8</v>
      </c>
      <c r="L1329">
        <v>76.466999999999999</v>
      </c>
      <c r="M1329">
        <v>4.3</v>
      </c>
    </row>
    <row r="1330" spans="1:13" x14ac:dyDescent="0.25">
      <c r="A1330" t="s">
        <v>17</v>
      </c>
      <c r="B1330">
        <v>1329</v>
      </c>
      <c r="C1330" t="s">
        <v>971</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726</v>
      </c>
      <c r="D1331" t="s">
        <v>47</v>
      </c>
      <c r="E1331">
        <v>2020</v>
      </c>
      <c r="F1331" t="s">
        <v>36</v>
      </c>
      <c r="G1331" t="s">
        <v>34</v>
      </c>
      <c r="H1331" t="s">
        <v>15</v>
      </c>
      <c r="I1331" t="s">
        <v>16</v>
      </c>
      <c r="J1331">
        <v>1.7960492000000002E-2</v>
      </c>
      <c r="K1331">
        <v>13.5</v>
      </c>
      <c r="L1331">
        <v>81.596000000000004</v>
      </c>
      <c r="M1331">
        <v>4.3</v>
      </c>
    </row>
    <row r="1332" spans="1:13" x14ac:dyDescent="0.25">
      <c r="A1332" t="s">
        <v>17</v>
      </c>
      <c r="B1332">
        <v>1331</v>
      </c>
      <c r="C1332" t="s">
        <v>196</v>
      </c>
      <c r="D1332" t="s">
        <v>32</v>
      </c>
      <c r="E1332">
        <v>2017</v>
      </c>
      <c r="F1332" t="s">
        <v>49</v>
      </c>
      <c r="G1332" t="s">
        <v>34</v>
      </c>
      <c r="H1332" t="s">
        <v>26</v>
      </c>
      <c r="I1332" t="s">
        <v>16</v>
      </c>
      <c r="J1332">
        <v>7.3269336000000004E-2</v>
      </c>
      <c r="K1332">
        <v>15.35</v>
      </c>
      <c r="L1332">
        <v>92.111999999999995</v>
      </c>
      <c r="M1332">
        <v>4.3</v>
      </c>
    </row>
    <row r="1333" spans="1:13" x14ac:dyDescent="0.25">
      <c r="A1333" t="s">
        <v>17</v>
      </c>
      <c r="B1333">
        <v>1332</v>
      </c>
      <c r="C1333" t="s">
        <v>895</v>
      </c>
      <c r="D1333" t="s">
        <v>41</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675</v>
      </c>
      <c r="D1334" t="s">
        <v>28</v>
      </c>
      <c r="E1334">
        <v>2011</v>
      </c>
      <c r="F1334" t="s">
        <v>38</v>
      </c>
      <c r="G1334" t="s">
        <v>21</v>
      </c>
      <c r="H1334" t="s">
        <v>15</v>
      </c>
      <c r="I1334" t="s">
        <v>39</v>
      </c>
      <c r="J1334">
        <v>1.516265E-2</v>
      </c>
      <c r="K1334">
        <v>8.9749999999999996</v>
      </c>
      <c r="L1334">
        <v>101.899</v>
      </c>
      <c r="M1334">
        <v>4.3</v>
      </c>
    </row>
    <row r="1335" spans="1:13" x14ac:dyDescent="0.25">
      <c r="A1335" t="s">
        <v>17</v>
      </c>
      <c r="B1335">
        <v>1334</v>
      </c>
      <c r="C1335" t="s">
        <v>972</v>
      </c>
      <c r="D1335" t="s">
        <v>53</v>
      </c>
      <c r="E1335">
        <v>2022</v>
      </c>
      <c r="F1335" t="s">
        <v>20</v>
      </c>
      <c r="G1335" t="s">
        <v>21</v>
      </c>
      <c r="H1335" t="s">
        <v>15</v>
      </c>
      <c r="I1335" t="s">
        <v>22</v>
      </c>
      <c r="J1335">
        <v>8.1465335E-2</v>
      </c>
      <c r="K1335">
        <v>12.5</v>
      </c>
      <c r="L1335">
        <v>220.77979999999999</v>
      </c>
      <c r="M1335">
        <v>4.3</v>
      </c>
    </row>
    <row r="1336" spans="1:13" x14ac:dyDescent="0.25">
      <c r="A1336" t="s">
        <v>17</v>
      </c>
      <c r="B1336">
        <v>1335</v>
      </c>
      <c r="C1336" t="s">
        <v>973</v>
      </c>
      <c r="D1336" t="s">
        <v>158</v>
      </c>
      <c r="E1336">
        <v>2018</v>
      </c>
      <c r="F1336" t="s">
        <v>44</v>
      </c>
      <c r="G1336" t="s">
        <v>21</v>
      </c>
      <c r="H1336" t="s">
        <v>15</v>
      </c>
      <c r="I1336" t="s">
        <v>45</v>
      </c>
      <c r="J1336">
        <v>1.4788594E-2</v>
      </c>
      <c r="L1336">
        <v>174.40799999999999</v>
      </c>
      <c r="M1336">
        <v>4.3</v>
      </c>
    </row>
    <row r="1337" spans="1:13" x14ac:dyDescent="0.25">
      <c r="A1337" t="s">
        <v>10</v>
      </c>
      <c r="B1337">
        <v>1336</v>
      </c>
      <c r="C1337" t="s">
        <v>702</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974</v>
      </c>
      <c r="D1338" t="s">
        <v>12</v>
      </c>
      <c r="E1338">
        <v>2011</v>
      </c>
      <c r="F1338" t="s">
        <v>38</v>
      </c>
      <c r="G1338" t="s">
        <v>21</v>
      </c>
      <c r="H1338" t="s">
        <v>15</v>
      </c>
      <c r="I1338" t="s">
        <v>39</v>
      </c>
      <c r="J1338">
        <v>0.210375806</v>
      </c>
      <c r="K1338">
        <v>15.5</v>
      </c>
      <c r="L1338">
        <v>178.2028</v>
      </c>
      <c r="M1338">
        <v>4.3</v>
      </c>
    </row>
    <row r="1339" spans="1:13" x14ac:dyDescent="0.25">
      <c r="A1339" t="s">
        <v>10</v>
      </c>
      <c r="B1339">
        <v>1338</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25">
      <c r="A1341" t="s">
        <v>10</v>
      </c>
      <c r="B1341">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977</v>
      </c>
      <c r="D1342" t="s">
        <v>66</v>
      </c>
      <c r="E1342">
        <v>2020</v>
      </c>
      <c r="F1342" t="s">
        <v>36</v>
      </c>
      <c r="G1342" t="s">
        <v>34</v>
      </c>
      <c r="H1342" t="s">
        <v>15</v>
      </c>
      <c r="I1342" t="s">
        <v>16</v>
      </c>
      <c r="J1342">
        <v>2.2639471000000001E-2</v>
      </c>
      <c r="K1342">
        <v>20.25</v>
      </c>
      <c r="L1342">
        <v>248.4092</v>
      </c>
      <c r="M1342">
        <v>4.3</v>
      </c>
    </row>
    <row r="1343" spans="1:13" x14ac:dyDescent="0.25">
      <c r="A1343" t="s">
        <v>17</v>
      </c>
      <c r="B1343">
        <v>1342</v>
      </c>
      <c r="C1343" t="s">
        <v>978</v>
      </c>
      <c r="D1343" t="s">
        <v>53</v>
      </c>
      <c r="E1343">
        <v>2018</v>
      </c>
      <c r="F1343" t="s">
        <v>137</v>
      </c>
      <c r="G1343" t="s">
        <v>14</v>
      </c>
      <c r="H1343" t="s">
        <v>26</v>
      </c>
      <c r="I1343" t="s">
        <v>39</v>
      </c>
      <c r="J1343">
        <v>0.13941941699999999</v>
      </c>
      <c r="L1343">
        <v>66.082599999999999</v>
      </c>
      <c r="M1343">
        <v>4.3</v>
      </c>
    </row>
    <row r="1344" spans="1:13" x14ac:dyDescent="0.25">
      <c r="A1344" t="s">
        <v>10</v>
      </c>
      <c r="B1344">
        <v>1343</v>
      </c>
      <c r="C1344" t="s">
        <v>899</v>
      </c>
      <c r="D1344" t="s">
        <v>28</v>
      </c>
      <c r="E1344">
        <v>2017</v>
      </c>
      <c r="F1344" t="s">
        <v>49</v>
      </c>
      <c r="G1344" t="s">
        <v>34</v>
      </c>
      <c r="H1344" t="s">
        <v>26</v>
      </c>
      <c r="I1344" t="s">
        <v>16</v>
      </c>
      <c r="J1344">
        <v>5.4367971000000001E-2</v>
      </c>
      <c r="K1344">
        <v>15</v>
      </c>
      <c r="L1344">
        <v>58.590400000000002</v>
      </c>
      <c r="M1344">
        <v>4.3</v>
      </c>
    </row>
    <row r="1345" spans="1:13" x14ac:dyDescent="0.25">
      <c r="A1345" t="s">
        <v>17</v>
      </c>
      <c r="B1345">
        <v>1344</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25">
      <c r="A1346" t="s">
        <v>10</v>
      </c>
      <c r="B1346">
        <v>1345</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979</v>
      </c>
      <c r="D1348" t="s">
        <v>47</v>
      </c>
      <c r="E1348">
        <v>2018</v>
      </c>
      <c r="F1348" t="s">
        <v>44</v>
      </c>
      <c r="G1348" t="s">
        <v>21</v>
      </c>
      <c r="H1348" t="s">
        <v>15</v>
      </c>
      <c r="I1348" t="s">
        <v>45</v>
      </c>
      <c r="J1348">
        <v>4.1718456000000001E-2</v>
      </c>
      <c r="L1348">
        <v>94.546199999999999</v>
      </c>
      <c r="M1348">
        <v>4.3</v>
      </c>
    </row>
    <row r="1349" spans="1:13" x14ac:dyDescent="0.25">
      <c r="A1349" t="s">
        <v>10</v>
      </c>
      <c r="B1349">
        <v>1348</v>
      </c>
      <c r="C1349" t="s">
        <v>523</v>
      </c>
      <c r="D1349" t="s">
        <v>24</v>
      </c>
      <c r="E1349">
        <v>2018</v>
      </c>
      <c r="F1349" t="s">
        <v>137</v>
      </c>
      <c r="G1349" t="s">
        <v>14</v>
      </c>
      <c r="H1349" t="s">
        <v>26</v>
      </c>
      <c r="I1349" t="s">
        <v>39</v>
      </c>
      <c r="J1349">
        <v>0.10900383199999999</v>
      </c>
      <c r="L1349">
        <v>145.24180000000001</v>
      </c>
      <c r="M1349">
        <v>4.3</v>
      </c>
    </row>
    <row r="1350" spans="1:13" x14ac:dyDescent="0.25">
      <c r="A1350" t="s">
        <v>17</v>
      </c>
      <c r="B1350">
        <v>1349</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307</v>
      </c>
      <c r="D1351" t="s">
        <v>32</v>
      </c>
      <c r="E1351">
        <v>2018</v>
      </c>
      <c r="F1351" t="s">
        <v>137</v>
      </c>
      <c r="G1351" t="s">
        <v>14</v>
      </c>
      <c r="H1351" t="s">
        <v>26</v>
      </c>
      <c r="I1351" t="s">
        <v>39</v>
      </c>
      <c r="J1351">
        <v>6.5188619000000003E-2</v>
      </c>
      <c r="L1351">
        <v>181.1634</v>
      </c>
      <c r="M1351">
        <v>4.3</v>
      </c>
    </row>
    <row r="1352" spans="1:13" x14ac:dyDescent="0.25">
      <c r="A1352" t="s">
        <v>10</v>
      </c>
      <c r="B1352">
        <v>1351</v>
      </c>
      <c r="C1352" t="s">
        <v>605</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981</v>
      </c>
      <c r="D1353" t="s">
        <v>28</v>
      </c>
      <c r="E1353">
        <v>2020</v>
      </c>
      <c r="F1353" t="s">
        <v>36</v>
      </c>
      <c r="G1353" t="s">
        <v>34</v>
      </c>
      <c r="H1353" t="s">
        <v>15</v>
      </c>
      <c r="I1353" t="s">
        <v>16</v>
      </c>
      <c r="J1353">
        <v>7.9794328999999997E-2</v>
      </c>
      <c r="K1353">
        <v>9</v>
      </c>
      <c r="L1353">
        <v>80.164400000000001</v>
      </c>
      <c r="M1353">
        <v>4.3</v>
      </c>
    </row>
    <row r="1354" spans="1:13" x14ac:dyDescent="0.25">
      <c r="A1354" t="s">
        <v>17</v>
      </c>
      <c r="B1354">
        <v>1353</v>
      </c>
      <c r="C1354" t="s">
        <v>151</v>
      </c>
      <c r="D1354" t="s">
        <v>152</v>
      </c>
      <c r="E1354">
        <v>2018</v>
      </c>
      <c r="F1354" t="s">
        <v>44</v>
      </c>
      <c r="G1354" t="s">
        <v>21</v>
      </c>
      <c r="H1354" t="s">
        <v>15</v>
      </c>
      <c r="I1354" t="s">
        <v>45</v>
      </c>
      <c r="J1354">
        <v>7.3055148E-2</v>
      </c>
      <c r="L1354">
        <v>33.721600000000002</v>
      </c>
      <c r="M1354">
        <v>4.3</v>
      </c>
    </row>
    <row r="1355" spans="1:13" x14ac:dyDescent="0.25">
      <c r="A1355" t="s">
        <v>10</v>
      </c>
      <c r="B1355">
        <v>1354</v>
      </c>
      <c r="C1355" t="s">
        <v>982</v>
      </c>
      <c r="D1355" t="s">
        <v>56</v>
      </c>
      <c r="E1355">
        <v>2016</v>
      </c>
      <c r="F1355" t="s">
        <v>25</v>
      </c>
      <c r="G1355" t="s">
        <v>14</v>
      </c>
      <c r="H1355" t="s">
        <v>26</v>
      </c>
      <c r="I1355" t="s">
        <v>16</v>
      </c>
      <c r="J1355">
        <v>2.2278477000000001E-2</v>
      </c>
      <c r="K1355">
        <v>9.6</v>
      </c>
      <c r="L1355">
        <v>102.499</v>
      </c>
      <c r="M1355">
        <v>4.3</v>
      </c>
    </row>
    <row r="1356" spans="1:13" x14ac:dyDescent="0.25">
      <c r="A1356" t="s">
        <v>17</v>
      </c>
      <c r="B1356">
        <v>1355</v>
      </c>
      <c r="C1356" t="s">
        <v>983</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143</v>
      </c>
      <c r="D1357" t="s">
        <v>19</v>
      </c>
      <c r="E1357">
        <v>2020</v>
      </c>
      <c r="F1357" t="s">
        <v>36</v>
      </c>
      <c r="G1357" t="s">
        <v>34</v>
      </c>
      <c r="H1357" t="s">
        <v>15</v>
      </c>
      <c r="I1357" t="s">
        <v>16</v>
      </c>
      <c r="J1357">
        <v>2.5272781000000001E-2</v>
      </c>
      <c r="K1357">
        <v>20.75</v>
      </c>
      <c r="L1357">
        <v>146.67339999999999</v>
      </c>
      <c r="M1357">
        <v>4.3</v>
      </c>
    </row>
    <row r="1358" spans="1:13" x14ac:dyDescent="0.25">
      <c r="A1358" t="s">
        <v>10</v>
      </c>
      <c r="B1358">
        <v>1357</v>
      </c>
      <c r="C1358" t="s">
        <v>984</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463</v>
      </c>
      <c r="D1359" t="s">
        <v>94</v>
      </c>
      <c r="E1359">
        <v>2018</v>
      </c>
      <c r="F1359" t="s">
        <v>137</v>
      </c>
      <c r="G1359" t="s">
        <v>14</v>
      </c>
      <c r="H1359" t="s">
        <v>26</v>
      </c>
      <c r="I1359" t="s">
        <v>39</v>
      </c>
      <c r="J1359">
        <v>0.12898087999999999</v>
      </c>
      <c r="L1359">
        <v>250.47239999999999</v>
      </c>
      <c r="M1359">
        <v>4.3</v>
      </c>
    </row>
    <row r="1360" spans="1:13" x14ac:dyDescent="0.25">
      <c r="A1360" t="s">
        <v>17</v>
      </c>
      <c r="B1360">
        <v>1359</v>
      </c>
      <c r="C1360" t="s">
        <v>642</v>
      </c>
      <c r="D1360" t="s">
        <v>47</v>
      </c>
      <c r="E1360">
        <v>2022</v>
      </c>
      <c r="F1360" t="s">
        <v>20</v>
      </c>
      <c r="G1360" t="s">
        <v>21</v>
      </c>
      <c r="H1360" t="s">
        <v>15</v>
      </c>
      <c r="I1360" t="s">
        <v>22</v>
      </c>
      <c r="J1360">
        <v>1.9502354E-2</v>
      </c>
      <c r="K1360">
        <v>21.25</v>
      </c>
      <c r="L1360">
        <v>120.87560000000001</v>
      </c>
      <c r="M1360">
        <v>4.3</v>
      </c>
    </row>
    <row r="1361" spans="1:13" x14ac:dyDescent="0.25">
      <c r="A1361" t="s">
        <v>17</v>
      </c>
      <c r="B1361">
        <v>1360</v>
      </c>
      <c r="C1361" t="s">
        <v>779</v>
      </c>
      <c r="D1361" t="s">
        <v>41</v>
      </c>
      <c r="E1361">
        <v>2018</v>
      </c>
      <c r="F1361" t="s">
        <v>44</v>
      </c>
      <c r="G1361" t="s">
        <v>21</v>
      </c>
      <c r="H1361" t="s">
        <v>15</v>
      </c>
      <c r="I1361" t="s">
        <v>45</v>
      </c>
      <c r="J1361">
        <v>2.9380407000000001E-2</v>
      </c>
      <c r="L1361">
        <v>114.715</v>
      </c>
      <c r="M1361">
        <v>4.3</v>
      </c>
    </row>
    <row r="1362" spans="1:13" x14ac:dyDescent="0.25">
      <c r="A1362" t="s">
        <v>17</v>
      </c>
      <c r="B1362">
        <v>1361</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25">
      <c r="A1363" t="s">
        <v>17</v>
      </c>
      <c r="B1363">
        <v>1362</v>
      </c>
      <c r="C1363" t="s">
        <v>58</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985</v>
      </c>
      <c r="D1364" t="s">
        <v>94</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745</v>
      </c>
      <c r="D1365" t="s">
        <v>56</v>
      </c>
      <c r="E1365">
        <v>2012</v>
      </c>
      <c r="F1365" t="s">
        <v>13</v>
      </c>
      <c r="G1365" t="s">
        <v>14</v>
      </c>
      <c r="H1365" t="s">
        <v>15</v>
      </c>
      <c r="I1365" t="s">
        <v>16</v>
      </c>
      <c r="J1365">
        <v>8.1914677000000005E-2</v>
      </c>
      <c r="K1365">
        <v>15.85</v>
      </c>
      <c r="L1365">
        <v>177.637</v>
      </c>
      <c r="M1365">
        <v>4.3</v>
      </c>
    </row>
    <row r="1366" spans="1:13" x14ac:dyDescent="0.25">
      <c r="A1366" t="s">
        <v>17</v>
      </c>
      <c r="B1366">
        <v>1365</v>
      </c>
      <c r="C1366" t="s">
        <v>986</v>
      </c>
      <c r="D1366" t="s">
        <v>73</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138</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987</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515</v>
      </c>
      <c r="D1369" t="s">
        <v>66</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907</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405</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665</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140</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167</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988</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232</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491</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207</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817</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324</v>
      </c>
      <c r="D1381" t="s">
        <v>60</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989</v>
      </c>
      <c r="D1382" t="s">
        <v>60</v>
      </c>
      <c r="E1382">
        <v>2012</v>
      </c>
      <c r="F1382" t="s">
        <v>13</v>
      </c>
      <c r="G1382" t="s">
        <v>14</v>
      </c>
      <c r="H1382" t="s">
        <v>15</v>
      </c>
      <c r="I1382" t="s">
        <v>16</v>
      </c>
      <c r="J1382">
        <v>0</v>
      </c>
      <c r="K1382">
        <v>14.65</v>
      </c>
      <c r="L1382">
        <v>54.961399999999998</v>
      </c>
      <c r="M1382">
        <v>4.3</v>
      </c>
    </row>
    <row r="1383" spans="1:13" x14ac:dyDescent="0.25">
      <c r="A1383" t="s">
        <v>17</v>
      </c>
      <c r="B1383">
        <v>1382</v>
      </c>
      <c r="C1383" t="s">
        <v>990</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762</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991</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472</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994</v>
      </c>
      <c r="D1390" t="s">
        <v>41</v>
      </c>
      <c r="E1390">
        <v>2012</v>
      </c>
      <c r="F1390" t="s">
        <v>13</v>
      </c>
      <c r="G1390" t="s">
        <v>14</v>
      </c>
      <c r="H1390" t="s">
        <v>15</v>
      </c>
      <c r="I1390" t="s">
        <v>16</v>
      </c>
      <c r="J1390">
        <v>2.6225693000000001E-2</v>
      </c>
      <c r="K1390">
        <v>6.59</v>
      </c>
      <c r="L1390">
        <v>119.0098</v>
      </c>
      <c r="M1390">
        <v>4.3</v>
      </c>
    </row>
    <row r="1391" spans="1:13" x14ac:dyDescent="0.25">
      <c r="A1391" t="s">
        <v>17</v>
      </c>
      <c r="B1391">
        <v>1390</v>
      </c>
      <c r="C1391" t="s">
        <v>77</v>
      </c>
      <c r="D1391" t="s">
        <v>41</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995</v>
      </c>
      <c r="D1392" t="s">
        <v>41</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410</v>
      </c>
      <c r="D1393" t="s">
        <v>41</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693</v>
      </c>
      <c r="D1394" t="s">
        <v>41</v>
      </c>
      <c r="E1394">
        <v>2012</v>
      </c>
      <c r="F1394" t="s">
        <v>13</v>
      </c>
      <c r="G1394" t="s">
        <v>14</v>
      </c>
      <c r="H1394" t="s">
        <v>15</v>
      </c>
      <c r="I1394" t="s">
        <v>16</v>
      </c>
      <c r="J1394">
        <v>1.4296484E-2</v>
      </c>
      <c r="K1394">
        <v>19.5</v>
      </c>
      <c r="L1394">
        <v>53.761400000000002</v>
      </c>
      <c r="M1394">
        <v>4.3</v>
      </c>
    </row>
    <row r="1395" spans="1:13" x14ac:dyDescent="0.25">
      <c r="A1395" t="s">
        <v>17</v>
      </c>
      <c r="B1395">
        <v>1394</v>
      </c>
      <c r="C1395" t="s">
        <v>750</v>
      </c>
      <c r="D1395" t="s">
        <v>41</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781</v>
      </c>
      <c r="D1396" t="s">
        <v>63</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996</v>
      </c>
      <c r="D1397" t="s">
        <v>63</v>
      </c>
      <c r="E1397">
        <v>2012</v>
      </c>
      <c r="F1397" t="s">
        <v>13</v>
      </c>
      <c r="G1397" t="s">
        <v>14</v>
      </c>
      <c r="H1397" t="s">
        <v>15</v>
      </c>
      <c r="I1397" t="s">
        <v>16</v>
      </c>
      <c r="J1397">
        <v>6.6829874999999997E-2</v>
      </c>
      <c r="K1397">
        <v>15.6</v>
      </c>
      <c r="L1397">
        <v>185.5924</v>
      </c>
      <c r="M1397">
        <v>4.3</v>
      </c>
    </row>
    <row r="1398" spans="1:13" x14ac:dyDescent="0.25">
      <c r="A1398" t="s">
        <v>17</v>
      </c>
      <c r="B1398">
        <v>1397</v>
      </c>
      <c r="C1398" t="s">
        <v>997</v>
      </c>
      <c r="D1398" t="s">
        <v>63</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998</v>
      </c>
      <c r="D1399" t="s">
        <v>47</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999</v>
      </c>
      <c r="D1400" t="s">
        <v>47</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1000</v>
      </c>
      <c r="D1401" t="s">
        <v>47</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219</v>
      </c>
      <c r="D1402" t="s">
        <v>47</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1001</v>
      </c>
      <c r="D1403" t="s">
        <v>47</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1002</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578</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983</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420</v>
      </c>
      <c r="D1408" t="s">
        <v>94</v>
      </c>
      <c r="E1408">
        <v>2012</v>
      </c>
      <c r="F1408" t="s">
        <v>13</v>
      </c>
      <c r="G1408" t="s">
        <v>14</v>
      </c>
      <c r="H1408" t="s">
        <v>15</v>
      </c>
      <c r="I1408" t="s">
        <v>16</v>
      </c>
      <c r="J1408">
        <v>0</v>
      </c>
      <c r="K1408">
        <v>6.78</v>
      </c>
      <c r="L1408">
        <v>95.012</v>
      </c>
      <c r="M1408">
        <v>4.3</v>
      </c>
    </row>
    <row r="1409" spans="1:13" x14ac:dyDescent="0.25">
      <c r="A1409" t="s">
        <v>10</v>
      </c>
      <c r="B1409">
        <v>1408</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182</v>
      </c>
      <c r="D1410" t="s">
        <v>94</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709</v>
      </c>
      <c r="D1411" t="s">
        <v>94</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421</v>
      </c>
      <c r="D1412" t="s">
        <v>73</v>
      </c>
      <c r="E1412">
        <v>2012</v>
      </c>
      <c r="F1412" t="s">
        <v>13</v>
      </c>
      <c r="G1412" t="s">
        <v>14</v>
      </c>
      <c r="H1412" t="s">
        <v>15</v>
      </c>
      <c r="I1412" t="s">
        <v>16</v>
      </c>
      <c r="J1412">
        <v>0.15707565800000001</v>
      </c>
      <c r="K1412">
        <v>11.6</v>
      </c>
      <c r="L1412">
        <v>166.6474</v>
      </c>
      <c r="M1412">
        <v>4.3</v>
      </c>
    </row>
    <row r="1413" spans="1:13" x14ac:dyDescent="0.25">
      <c r="A1413" t="s">
        <v>10</v>
      </c>
      <c r="B1413">
        <v>1412</v>
      </c>
      <c r="C1413" t="s">
        <v>248</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710</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883</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84</v>
      </c>
      <c r="D1416" t="s">
        <v>66</v>
      </c>
      <c r="E1416">
        <v>2012</v>
      </c>
      <c r="F1416" t="s">
        <v>13</v>
      </c>
      <c r="G1416" t="s">
        <v>14</v>
      </c>
      <c r="H1416" t="s">
        <v>15</v>
      </c>
      <c r="I1416" t="s">
        <v>16</v>
      </c>
      <c r="J1416">
        <v>0</v>
      </c>
      <c r="K1416">
        <v>6.75</v>
      </c>
      <c r="L1416">
        <v>96.775199999999998</v>
      </c>
      <c r="M1416">
        <v>4.3</v>
      </c>
    </row>
    <row r="1417" spans="1:13" x14ac:dyDescent="0.25">
      <c r="A1417" t="s">
        <v>10</v>
      </c>
      <c r="B1417">
        <v>1416</v>
      </c>
      <c r="C1417" t="s">
        <v>1003</v>
      </c>
      <c r="D1417" t="s">
        <v>66</v>
      </c>
      <c r="E1417">
        <v>2012</v>
      </c>
      <c r="F1417" t="s">
        <v>13</v>
      </c>
      <c r="G1417" t="s">
        <v>14</v>
      </c>
      <c r="H1417" t="s">
        <v>15</v>
      </c>
      <c r="I1417" t="s">
        <v>16</v>
      </c>
      <c r="J1417">
        <v>0.14424131400000001</v>
      </c>
      <c r="K1417">
        <v>11.6</v>
      </c>
      <c r="L1417">
        <v>239.4222</v>
      </c>
      <c r="M1417">
        <v>4.3</v>
      </c>
    </row>
    <row r="1418" spans="1:13" x14ac:dyDescent="0.25">
      <c r="A1418" t="s">
        <v>10</v>
      </c>
      <c r="B1418">
        <v>1417</v>
      </c>
      <c r="C1418" t="s">
        <v>825</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1004</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1005</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1006</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956</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1008</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256</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426</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1009</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1010</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1011</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598</v>
      </c>
      <c r="D1431" t="s">
        <v>53</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1012</v>
      </c>
      <c r="D1432" t="s">
        <v>53</v>
      </c>
      <c r="E1432">
        <v>2012</v>
      </c>
      <c r="F1432" t="s">
        <v>13</v>
      </c>
      <c r="G1432" t="s">
        <v>14</v>
      </c>
      <c r="H1432" t="s">
        <v>15</v>
      </c>
      <c r="I1432" t="s">
        <v>16</v>
      </c>
      <c r="J1432">
        <v>0.158715731</v>
      </c>
      <c r="K1432">
        <v>12.35</v>
      </c>
      <c r="L1432">
        <v>157.2946</v>
      </c>
      <c r="M1432">
        <v>4.3</v>
      </c>
    </row>
    <row r="1433" spans="1:13" x14ac:dyDescent="0.25">
      <c r="A1433" t="s">
        <v>10</v>
      </c>
      <c r="B1433">
        <v>1432</v>
      </c>
      <c r="C1433" t="s">
        <v>1013</v>
      </c>
      <c r="D1433" t="s">
        <v>53</v>
      </c>
      <c r="E1433">
        <v>2012</v>
      </c>
      <c r="F1433" t="s">
        <v>13</v>
      </c>
      <c r="G1433" t="s">
        <v>14</v>
      </c>
      <c r="H1433" t="s">
        <v>15</v>
      </c>
      <c r="I1433" t="s">
        <v>16</v>
      </c>
      <c r="J1433">
        <v>0</v>
      </c>
      <c r="K1433">
        <v>15</v>
      </c>
      <c r="L1433">
        <v>235.62479999999999</v>
      </c>
      <c r="M1433">
        <v>4.3</v>
      </c>
    </row>
    <row r="1434" spans="1:13" x14ac:dyDescent="0.25">
      <c r="A1434" t="s">
        <v>10</v>
      </c>
      <c r="B1434">
        <v>1433</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17</v>
      </c>
      <c r="B1435">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290</v>
      </c>
      <c r="D1436" t="s">
        <v>28</v>
      </c>
      <c r="E1436">
        <v>2018</v>
      </c>
      <c r="F1436" t="s">
        <v>137</v>
      </c>
      <c r="G1436" t="s">
        <v>14</v>
      </c>
      <c r="H1436" t="s">
        <v>26</v>
      </c>
      <c r="I1436" t="s">
        <v>39</v>
      </c>
      <c r="J1436">
        <v>0.29731268500000002</v>
      </c>
      <c r="L1436">
        <v>185.42660000000001</v>
      </c>
      <c r="M1436">
        <v>4.3</v>
      </c>
    </row>
    <row r="1437" spans="1:13" x14ac:dyDescent="0.25">
      <c r="A1437" t="s">
        <v>17</v>
      </c>
      <c r="B1437">
        <v>1436</v>
      </c>
      <c r="C1437" t="s">
        <v>1015</v>
      </c>
      <c r="D1437" t="s">
        <v>94</v>
      </c>
      <c r="E1437">
        <v>2018</v>
      </c>
      <c r="F1437" t="s">
        <v>137</v>
      </c>
      <c r="G1437" t="s">
        <v>14</v>
      </c>
      <c r="H1437" t="s">
        <v>26</v>
      </c>
      <c r="I1437" t="s">
        <v>39</v>
      </c>
      <c r="J1437">
        <v>0.136417078</v>
      </c>
      <c r="L1437">
        <v>179.76599999999999</v>
      </c>
      <c r="M1437">
        <v>4.3</v>
      </c>
    </row>
    <row r="1438" spans="1:13" x14ac:dyDescent="0.25">
      <c r="A1438" t="s">
        <v>17</v>
      </c>
      <c r="B1438">
        <v>1437</v>
      </c>
      <c r="C1438" t="s">
        <v>985</v>
      </c>
      <c r="D1438" t="s">
        <v>94</v>
      </c>
      <c r="E1438">
        <v>2018</v>
      </c>
      <c r="F1438" t="s">
        <v>137</v>
      </c>
      <c r="G1438" t="s">
        <v>14</v>
      </c>
      <c r="H1438" t="s">
        <v>26</v>
      </c>
      <c r="I1438" t="s">
        <v>39</v>
      </c>
      <c r="J1438">
        <v>8.1014460999999996E-2</v>
      </c>
      <c r="L1438">
        <v>98.838399999999993</v>
      </c>
      <c r="M1438">
        <v>4.3</v>
      </c>
    </row>
    <row r="1439" spans="1:13" x14ac:dyDescent="0.25">
      <c r="A1439" t="s">
        <v>17</v>
      </c>
      <c r="B1439">
        <v>1438</v>
      </c>
      <c r="C1439" t="s">
        <v>631</v>
      </c>
      <c r="D1439" t="s">
        <v>94</v>
      </c>
      <c r="E1439">
        <v>2018</v>
      </c>
      <c r="F1439" t="s">
        <v>137</v>
      </c>
      <c r="G1439" t="s">
        <v>14</v>
      </c>
      <c r="H1439" t="s">
        <v>26</v>
      </c>
      <c r="I1439" t="s">
        <v>39</v>
      </c>
      <c r="J1439">
        <v>0.208987123</v>
      </c>
      <c r="L1439">
        <v>106.0596</v>
      </c>
      <c r="M1439">
        <v>4.3</v>
      </c>
    </row>
    <row r="1440" spans="1:13" x14ac:dyDescent="0.25">
      <c r="A1440" t="s">
        <v>17</v>
      </c>
      <c r="B1440">
        <v>1439</v>
      </c>
      <c r="C1440" t="s">
        <v>632</v>
      </c>
      <c r="D1440" t="s">
        <v>56</v>
      </c>
      <c r="E1440">
        <v>2018</v>
      </c>
      <c r="F1440" t="s">
        <v>137</v>
      </c>
      <c r="G1440" t="s">
        <v>14</v>
      </c>
      <c r="H1440" t="s">
        <v>26</v>
      </c>
      <c r="I1440" t="s">
        <v>39</v>
      </c>
      <c r="J1440">
        <v>0.246678647</v>
      </c>
      <c r="L1440">
        <v>129.79939999999999</v>
      </c>
      <c r="M1440">
        <v>4.3</v>
      </c>
    </row>
    <row r="1441" spans="1:13" x14ac:dyDescent="0.25">
      <c r="A1441" t="s">
        <v>17</v>
      </c>
      <c r="B1441">
        <v>1440</v>
      </c>
      <c r="C1441" t="s">
        <v>494</v>
      </c>
      <c r="D1441" t="s">
        <v>66</v>
      </c>
      <c r="E1441">
        <v>2018</v>
      </c>
      <c r="F1441" t="s">
        <v>137</v>
      </c>
      <c r="G1441" t="s">
        <v>14</v>
      </c>
      <c r="H1441" t="s">
        <v>26</v>
      </c>
      <c r="I1441" t="s">
        <v>39</v>
      </c>
      <c r="J1441">
        <v>3.9751236000000002E-2</v>
      </c>
      <c r="L1441">
        <v>176.90280000000001</v>
      </c>
      <c r="M1441">
        <v>4.3</v>
      </c>
    </row>
    <row r="1442" spans="1:13" x14ac:dyDescent="0.25">
      <c r="A1442" t="s">
        <v>17</v>
      </c>
      <c r="B1442">
        <v>1441</v>
      </c>
      <c r="C1442" t="s">
        <v>1016</v>
      </c>
      <c r="D1442" t="s">
        <v>66</v>
      </c>
      <c r="E1442">
        <v>2018</v>
      </c>
      <c r="F1442" t="s">
        <v>137</v>
      </c>
      <c r="G1442" t="s">
        <v>14</v>
      </c>
      <c r="H1442" t="s">
        <v>26</v>
      </c>
      <c r="I1442" t="s">
        <v>39</v>
      </c>
      <c r="J1442">
        <v>0.24433898600000001</v>
      </c>
      <c r="L1442">
        <v>105.9306</v>
      </c>
      <c r="M1442">
        <v>4.3</v>
      </c>
    </row>
    <row r="1443" spans="1:13" x14ac:dyDescent="0.25">
      <c r="A1443" t="s">
        <v>17</v>
      </c>
      <c r="B1443">
        <v>1442</v>
      </c>
      <c r="C1443" t="s">
        <v>1017</v>
      </c>
      <c r="D1443" t="s">
        <v>24</v>
      </c>
      <c r="E1443">
        <v>2018</v>
      </c>
      <c r="F1443" t="s">
        <v>137</v>
      </c>
      <c r="G1443" t="s">
        <v>14</v>
      </c>
      <c r="H1443" t="s">
        <v>26</v>
      </c>
      <c r="I1443" t="s">
        <v>39</v>
      </c>
      <c r="J1443">
        <v>0</v>
      </c>
      <c r="L1443">
        <v>109.9254</v>
      </c>
      <c r="M1443">
        <v>4.3</v>
      </c>
    </row>
    <row r="1444" spans="1:13" x14ac:dyDescent="0.25">
      <c r="A1444" t="s">
        <v>17</v>
      </c>
      <c r="B1444">
        <v>1443</v>
      </c>
      <c r="C1444" t="s">
        <v>344</v>
      </c>
      <c r="D1444" t="s">
        <v>24</v>
      </c>
      <c r="E1444">
        <v>2018</v>
      </c>
      <c r="F1444" t="s">
        <v>137</v>
      </c>
      <c r="G1444" t="s">
        <v>14</v>
      </c>
      <c r="H1444" t="s">
        <v>26</v>
      </c>
      <c r="I1444" t="s">
        <v>39</v>
      </c>
      <c r="J1444">
        <v>0.15725763700000001</v>
      </c>
      <c r="L1444">
        <v>215.01920000000001</v>
      </c>
      <c r="M1444">
        <v>4.3</v>
      </c>
    </row>
    <row r="1445" spans="1:13" x14ac:dyDescent="0.25">
      <c r="A1445" t="s">
        <v>17</v>
      </c>
      <c r="B1445">
        <v>1444</v>
      </c>
      <c r="C1445" t="s">
        <v>560</v>
      </c>
      <c r="D1445" t="s">
        <v>12</v>
      </c>
      <c r="E1445">
        <v>2018</v>
      </c>
      <c r="F1445" t="s">
        <v>137</v>
      </c>
      <c r="G1445" t="s">
        <v>14</v>
      </c>
      <c r="H1445" t="s">
        <v>26</v>
      </c>
      <c r="I1445" t="s">
        <v>39</v>
      </c>
      <c r="J1445">
        <v>2.5527993999999998E-2</v>
      </c>
      <c r="L1445">
        <v>157.52619999999999</v>
      </c>
      <c r="M1445">
        <v>4.3</v>
      </c>
    </row>
    <row r="1446" spans="1:13" x14ac:dyDescent="0.25">
      <c r="A1446" t="s">
        <v>17</v>
      </c>
      <c r="B1446">
        <v>1445</v>
      </c>
      <c r="C1446" t="s">
        <v>1018</v>
      </c>
      <c r="D1446" t="s">
        <v>12</v>
      </c>
      <c r="E1446">
        <v>2018</v>
      </c>
      <c r="F1446" t="s">
        <v>137</v>
      </c>
      <c r="G1446" t="s">
        <v>14</v>
      </c>
      <c r="H1446" t="s">
        <v>26</v>
      </c>
      <c r="I1446" t="s">
        <v>39</v>
      </c>
      <c r="J1446">
        <v>6.7520164999999993E-2</v>
      </c>
      <c r="L1446">
        <v>211.3586</v>
      </c>
      <c r="M1446">
        <v>4.3</v>
      </c>
    </row>
    <row r="1447" spans="1:13" x14ac:dyDescent="0.25">
      <c r="A1447" t="s">
        <v>17</v>
      </c>
      <c r="B1447">
        <v>1446</v>
      </c>
      <c r="C1447" t="s">
        <v>1019</v>
      </c>
      <c r="D1447" t="s">
        <v>12</v>
      </c>
      <c r="E1447">
        <v>2018</v>
      </c>
      <c r="F1447" t="s">
        <v>137</v>
      </c>
      <c r="G1447" t="s">
        <v>14</v>
      </c>
      <c r="H1447" t="s">
        <v>26</v>
      </c>
      <c r="I1447" t="s">
        <v>39</v>
      </c>
      <c r="J1447">
        <v>0.13611954900000001</v>
      </c>
      <c r="L1447">
        <v>94.109399999999994</v>
      </c>
      <c r="M1447">
        <v>4.3</v>
      </c>
    </row>
    <row r="1448" spans="1:13" x14ac:dyDescent="0.25">
      <c r="A1448" t="s">
        <v>17</v>
      </c>
      <c r="B1448">
        <v>1447</v>
      </c>
      <c r="C1448" t="s">
        <v>990</v>
      </c>
      <c r="D1448" t="s">
        <v>19</v>
      </c>
      <c r="E1448">
        <v>2018</v>
      </c>
      <c r="F1448" t="s">
        <v>137</v>
      </c>
      <c r="G1448" t="s">
        <v>14</v>
      </c>
      <c r="H1448" t="s">
        <v>26</v>
      </c>
      <c r="I1448" t="s">
        <v>39</v>
      </c>
      <c r="J1448">
        <v>0</v>
      </c>
      <c r="L1448">
        <v>40.347999999999999</v>
      </c>
      <c r="M1448">
        <v>4.3</v>
      </c>
    </row>
    <row r="1449" spans="1:13" x14ac:dyDescent="0.25">
      <c r="A1449" t="s">
        <v>17</v>
      </c>
      <c r="B1449">
        <v>1448</v>
      </c>
      <c r="C1449" t="s">
        <v>472</v>
      </c>
      <c r="D1449" t="s">
        <v>19</v>
      </c>
      <c r="E1449">
        <v>2018</v>
      </c>
      <c r="F1449" t="s">
        <v>137</v>
      </c>
      <c r="G1449" t="s">
        <v>14</v>
      </c>
      <c r="H1449" t="s">
        <v>26</v>
      </c>
      <c r="I1449" t="s">
        <v>39</v>
      </c>
      <c r="J1449">
        <v>8.3862624999999996E-2</v>
      </c>
      <c r="L1449">
        <v>44.076999999999998</v>
      </c>
      <c r="M1449">
        <v>4.3</v>
      </c>
    </row>
    <row r="1450" spans="1:13" x14ac:dyDescent="0.25">
      <c r="A1450" t="s">
        <v>17</v>
      </c>
      <c r="B1450">
        <v>1449</v>
      </c>
      <c r="C1450" t="s">
        <v>1020</v>
      </c>
      <c r="D1450" t="s">
        <v>19</v>
      </c>
      <c r="E1450">
        <v>2018</v>
      </c>
      <c r="F1450" t="s">
        <v>137</v>
      </c>
      <c r="G1450" t="s">
        <v>14</v>
      </c>
      <c r="H1450" t="s">
        <v>26</v>
      </c>
      <c r="I1450" t="s">
        <v>39</v>
      </c>
      <c r="J1450">
        <v>0.182493512</v>
      </c>
      <c r="L1450">
        <v>258.82780000000002</v>
      </c>
      <c r="M1450">
        <v>4.3</v>
      </c>
    </row>
    <row r="1451" spans="1:13" x14ac:dyDescent="0.25">
      <c r="A1451" t="s">
        <v>17</v>
      </c>
      <c r="B1451">
        <v>1450</v>
      </c>
      <c r="C1451" t="s">
        <v>1021</v>
      </c>
      <c r="D1451" t="s">
        <v>19</v>
      </c>
      <c r="E1451">
        <v>2018</v>
      </c>
      <c r="F1451" t="s">
        <v>137</v>
      </c>
      <c r="G1451" t="s">
        <v>14</v>
      </c>
      <c r="H1451" t="s">
        <v>26</v>
      </c>
      <c r="I1451" t="s">
        <v>39</v>
      </c>
      <c r="J1451">
        <v>0.15609456899999999</v>
      </c>
      <c r="L1451">
        <v>144.31020000000001</v>
      </c>
      <c r="M1451">
        <v>4.3</v>
      </c>
    </row>
    <row r="1452" spans="1:13" x14ac:dyDescent="0.25">
      <c r="A1452" t="s">
        <v>17</v>
      </c>
      <c r="B1452">
        <v>1451</v>
      </c>
      <c r="C1452" t="s">
        <v>795</v>
      </c>
      <c r="D1452" t="s">
        <v>41</v>
      </c>
      <c r="E1452">
        <v>2018</v>
      </c>
      <c r="F1452" t="s">
        <v>137</v>
      </c>
      <c r="G1452" t="s">
        <v>14</v>
      </c>
      <c r="H1452" t="s">
        <v>26</v>
      </c>
      <c r="I1452" t="s">
        <v>39</v>
      </c>
      <c r="J1452">
        <v>4.5002623999999998E-2</v>
      </c>
      <c r="L1452">
        <v>196.50839999999999</v>
      </c>
      <c r="M1452">
        <v>4.3</v>
      </c>
    </row>
    <row r="1453" spans="1:13" x14ac:dyDescent="0.25">
      <c r="A1453" t="s">
        <v>17</v>
      </c>
      <c r="B1453">
        <v>1452</v>
      </c>
      <c r="C1453" t="s">
        <v>241</v>
      </c>
      <c r="D1453" t="s">
        <v>41</v>
      </c>
      <c r="E1453">
        <v>2018</v>
      </c>
      <c r="F1453" t="s">
        <v>137</v>
      </c>
      <c r="G1453" t="s">
        <v>14</v>
      </c>
      <c r="H1453" t="s">
        <v>26</v>
      </c>
      <c r="I1453" t="s">
        <v>39</v>
      </c>
      <c r="J1453">
        <v>4.7098174999999999E-2</v>
      </c>
      <c r="L1453">
        <v>75.535399999999996</v>
      </c>
      <c r="M1453">
        <v>4.3</v>
      </c>
    </row>
    <row r="1454" spans="1:13" x14ac:dyDescent="0.25">
      <c r="A1454" t="s">
        <v>17</v>
      </c>
      <c r="B1454">
        <v>1453</v>
      </c>
      <c r="C1454" t="s">
        <v>1022</v>
      </c>
      <c r="D1454" t="s">
        <v>41</v>
      </c>
      <c r="E1454">
        <v>2018</v>
      </c>
      <c r="F1454" t="s">
        <v>137</v>
      </c>
      <c r="G1454" t="s">
        <v>14</v>
      </c>
      <c r="H1454" t="s">
        <v>26</v>
      </c>
      <c r="I1454" t="s">
        <v>39</v>
      </c>
      <c r="J1454">
        <v>0.13027716</v>
      </c>
      <c r="L1454">
        <v>228.001</v>
      </c>
      <c r="M1454">
        <v>4.3</v>
      </c>
    </row>
    <row r="1455" spans="1:13" x14ac:dyDescent="0.25">
      <c r="A1455" t="s">
        <v>17</v>
      </c>
      <c r="B1455">
        <v>1454</v>
      </c>
      <c r="C1455" t="s">
        <v>1023</v>
      </c>
      <c r="D1455" t="s">
        <v>53</v>
      </c>
      <c r="E1455">
        <v>2018</v>
      </c>
      <c r="F1455" t="s">
        <v>137</v>
      </c>
      <c r="G1455" t="s">
        <v>14</v>
      </c>
      <c r="H1455" t="s">
        <v>26</v>
      </c>
      <c r="I1455" t="s">
        <v>39</v>
      </c>
      <c r="J1455">
        <v>8.1651443000000004E-2</v>
      </c>
      <c r="L1455">
        <v>152.56819999999999</v>
      </c>
      <c r="M1455">
        <v>4.3</v>
      </c>
    </row>
    <row r="1456" spans="1:13" x14ac:dyDescent="0.25">
      <c r="A1456" t="s">
        <v>17</v>
      </c>
      <c r="B1456">
        <v>1455</v>
      </c>
      <c r="C1456" t="s">
        <v>466</v>
      </c>
      <c r="D1456" t="s">
        <v>63</v>
      </c>
      <c r="E1456">
        <v>2018</v>
      </c>
      <c r="F1456" t="s">
        <v>137</v>
      </c>
      <c r="G1456" t="s">
        <v>14</v>
      </c>
      <c r="H1456" t="s">
        <v>26</v>
      </c>
      <c r="I1456" t="s">
        <v>39</v>
      </c>
      <c r="J1456">
        <v>6.9968018000000007E-2</v>
      </c>
      <c r="L1456">
        <v>83.990799999999993</v>
      </c>
      <c r="M1456">
        <v>4.3</v>
      </c>
    </row>
    <row r="1457" spans="1:13" x14ac:dyDescent="0.25">
      <c r="A1457" t="s">
        <v>17</v>
      </c>
      <c r="B1457">
        <v>1456</v>
      </c>
      <c r="C1457" t="s">
        <v>831</v>
      </c>
      <c r="D1457" t="s">
        <v>63</v>
      </c>
      <c r="E1457">
        <v>2018</v>
      </c>
      <c r="F1457" t="s">
        <v>137</v>
      </c>
      <c r="G1457" t="s">
        <v>14</v>
      </c>
      <c r="H1457" t="s">
        <v>26</v>
      </c>
      <c r="I1457" t="s">
        <v>39</v>
      </c>
      <c r="J1457">
        <v>5.3413905999999997E-2</v>
      </c>
      <c r="L1457">
        <v>181.76599999999999</v>
      </c>
      <c r="M1457">
        <v>4.3</v>
      </c>
    </row>
    <row r="1458" spans="1:13" x14ac:dyDescent="0.25">
      <c r="A1458" t="s">
        <v>17</v>
      </c>
      <c r="B1458">
        <v>1457</v>
      </c>
      <c r="C1458" t="s">
        <v>1024</v>
      </c>
      <c r="D1458" t="s">
        <v>47</v>
      </c>
      <c r="E1458">
        <v>2018</v>
      </c>
      <c r="F1458" t="s">
        <v>137</v>
      </c>
      <c r="G1458" t="s">
        <v>14</v>
      </c>
      <c r="H1458" t="s">
        <v>26</v>
      </c>
      <c r="I1458" t="s">
        <v>39</v>
      </c>
      <c r="J1458">
        <v>0.24026824799999999</v>
      </c>
      <c r="L1458">
        <v>156.46299999999999</v>
      </c>
      <c r="M1458">
        <v>4.3</v>
      </c>
    </row>
    <row r="1459" spans="1:13" x14ac:dyDescent="0.25">
      <c r="A1459" t="s">
        <v>17</v>
      </c>
      <c r="B1459">
        <v>1458</v>
      </c>
      <c r="C1459" t="s">
        <v>540</v>
      </c>
      <c r="D1459" t="s">
        <v>32</v>
      </c>
      <c r="E1459">
        <v>2018</v>
      </c>
      <c r="F1459" t="s">
        <v>137</v>
      </c>
      <c r="G1459" t="s">
        <v>14</v>
      </c>
      <c r="H1459" t="s">
        <v>26</v>
      </c>
      <c r="I1459" t="s">
        <v>39</v>
      </c>
      <c r="J1459">
        <v>0.30654284799999998</v>
      </c>
      <c r="L1459">
        <v>147.31020000000001</v>
      </c>
      <c r="M1459">
        <v>4.3</v>
      </c>
    </row>
    <row r="1460" spans="1:13" x14ac:dyDescent="0.25">
      <c r="A1460" t="s">
        <v>17</v>
      </c>
      <c r="B1460">
        <v>1459</v>
      </c>
      <c r="C1460" t="s">
        <v>549</v>
      </c>
      <c r="D1460" t="s">
        <v>32</v>
      </c>
      <c r="E1460">
        <v>2018</v>
      </c>
      <c r="F1460" t="s">
        <v>137</v>
      </c>
      <c r="G1460" t="s">
        <v>14</v>
      </c>
      <c r="H1460" t="s">
        <v>26</v>
      </c>
      <c r="I1460" t="s">
        <v>39</v>
      </c>
      <c r="J1460">
        <v>4.7377447000000003E-2</v>
      </c>
      <c r="L1460">
        <v>150.66820000000001</v>
      </c>
      <c r="M1460">
        <v>4.3</v>
      </c>
    </row>
    <row r="1461" spans="1:13" x14ac:dyDescent="0.25">
      <c r="A1461" t="s">
        <v>10</v>
      </c>
      <c r="B1461">
        <v>1460</v>
      </c>
      <c r="C1461" t="s">
        <v>420</v>
      </c>
      <c r="D1461" t="s">
        <v>94</v>
      </c>
      <c r="E1461">
        <v>2018</v>
      </c>
      <c r="F1461" t="s">
        <v>137</v>
      </c>
      <c r="G1461" t="s">
        <v>14</v>
      </c>
      <c r="H1461" t="s">
        <v>26</v>
      </c>
      <c r="I1461" t="s">
        <v>39</v>
      </c>
      <c r="J1461">
        <v>0.24540738600000001</v>
      </c>
      <c r="L1461">
        <v>92.811999999999998</v>
      </c>
      <c r="M1461">
        <v>4.3</v>
      </c>
    </row>
    <row r="1462" spans="1:13" x14ac:dyDescent="0.25">
      <c r="A1462" t="s">
        <v>10</v>
      </c>
      <c r="B1462">
        <v>1461</v>
      </c>
      <c r="C1462" t="s">
        <v>936</v>
      </c>
      <c r="D1462" t="s">
        <v>73</v>
      </c>
      <c r="E1462">
        <v>2018</v>
      </c>
      <c r="F1462" t="s">
        <v>137</v>
      </c>
      <c r="G1462" t="s">
        <v>14</v>
      </c>
      <c r="H1462" t="s">
        <v>26</v>
      </c>
      <c r="I1462" t="s">
        <v>39</v>
      </c>
      <c r="J1462">
        <v>0.107110465</v>
      </c>
      <c r="L1462">
        <v>55.558799999999998</v>
      </c>
      <c r="M1462">
        <v>4.3</v>
      </c>
    </row>
    <row r="1463" spans="1:13" x14ac:dyDescent="0.25">
      <c r="A1463" t="s">
        <v>10</v>
      </c>
      <c r="B1463">
        <v>1462</v>
      </c>
      <c r="C1463" t="s">
        <v>700</v>
      </c>
      <c r="D1463" t="s">
        <v>66</v>
      </c>
      <c r="E1463">
        <v>2018</v>
      </c>
      <c r="F1463" t="s">
        <v>137</v>
      </c>
      <c r="G1463" t="s">
        <v>14</v>
      </c>
      <c r="H1463" t="s">
        <v>26</v>
      </c>
      <c r="I1463" t="s">
        <v>39</v>
      </c>
      <c r="J1463">
        <v>0</v>
      </c>
      <c r="L1463">
        <v>55.9298</v>
      </c>
      <c r="M1463">
        <v>4.3</v>
      </c>
    </row>
    <row r="1464" spans="1:13" x14ac:dyDescent="0.25">
      <c r="A1464" t="s">
        <v>10</v>
      </c>
      <c r="B1464">
        <v>1463</v>
      </c>
      <c r="C1464" t="s">
        <v>189</v>
      </c>
      <c r="D1464" t="s">
        <v>24</v>
      </c>
      <c r="E1464">
        <v>2018</v>
      </c>
      <c r="F1464" t="s">
        <v>137</v>
      </c>
      <c r="G1464" t="s">
        <v>14</v>
      </c>
      <c r="H1464" t="s">
        <v>26</v>
      </c>
      <c r="I1464" t="s">
        <v>39</v>
      </c>
      <c r="J1464">
        <v>7.2786429999999999E-2</v>
      </c>
      <c r="L1464">
        <v>49.437600000000003</v>
      </c>
      <c r="M1464">
        <v>4.3</v>
      </c>
    </row>
    <row r="1465" spans="1:13" x14ac:dyDescent="0.25">
      <c r="A1465" t="s">
        <v>10</v>
      </c>
      <c r="B1465">
        <v>1464</v>
      </c>
      <c r="C1465" t="s">
        <v>677</v>
      </c>
      <c r="D1465" t="s">
        <v>12</v>
      </c>
      <c r="E1465">
        <v>2018</v>
      </c>
      <c r="F1465" t="s">
        <v>137</v>
      </c>
      <c r="G1465" t="s">
        <v>14</v>
      </c>
      <c r="H1465" t="s">
        <v>26</v>
      </c>
      <c r="I1465" t="s">
        <v>39</v>
      </c>
      <c r="J1465">
        <v>8.7692636000000004E-2</v>
      </c>
      <c r="L1465">
        <v>162.55260000000001</v>
      </c>
      <c r="M1465">
        <v>4.3</v>
      </c>
    </row>
    <row r="1466" spans="1:13" x14ac:dyDescent="0.25">
      <c r="A1466" t="s">
        <v>10</v>
      </c>
      <c r="B1466">
        <v>1465</v>
      </c>
      <c r="C1466" t="s">
        <v>923</v>
      </c>
      <c r="D1466" t="s">
        <v>12</v>
      </c>
      <c r="E1466">
        <v>2018</v>
      </c>
      <c r="F1466" t="s">
        <v>137</v>
      </c>
      <c r="G1466" t="s">
        <v>14</v>
      </c>
      <c r="H1466" t="s">
        <v>26</v>
      </c>
      <c r="I1466" t="s">
        <v>39</v>
      </c>
      <c r="J1466">
        <v>8.6905536000000005E-2</v>
      </c>
      <c r="L1466">
        <v>78.864400000000003</v>
      </c>
      <c r="M1466">
        <v>4.3</v>
      </c>
    </row>
    <row r="1467" spans="1:13" x14ac:dyDescent="0.25">
      <c r="A1467" t="s">
        <v>10</v>
      </c>
      <c r="B1467">
        <v>1466</v>
      </c>
      <c r="C1467" t="s">
        <v>1025</v>
      </c>
      <c r="D1467" t="s">
        <v>12</v>
      </c>
      <c r="E1467">
        <v>2018</v>
      </c>
      <c r="F1467" t="s">
        <v>137</v>
      </c>
      <c r="G1467" t="s">
        <v>14</v>
      </c>
      <c r="H1467" t="s">
        <v>26</v>
      </c>
      <c r="I1467" t="s">
        <v>39</v>
      </c>
      <c r="J1467">
        <v>0.28952283299999998</v>
      </c>
      <c r="L1467">
        <v>172.07640000000001</v>
      </c>
      <c r="M1467">
        <v>4.3</v>
      </c>
    </row>
    <row r="1468" spans="1:13" x14ac:dyDescent="0.25">
      <c r="A1468" t="s">
        <v>10</v>
      </c>
      <c r="B1468">
        <v>1467</v>
      </c>
      <c r="C1468" t="s">
        <v>1026</v>
      </c>
      <c r="D1468" t="s">
        <v>12</v>
      </c>
      <c r="E1468">
        <v>2018</v>
      </c>
      <c r="F1468" t="s">
        <v>137</v>
      </c>
      <c r="G1468" t="s">
        <v>14</v>
      </c>
      <c r="H1468" t="s">
        <v>26</v>
      </c>
      <c r="I1468" t="s">
        <v>39</v>
      </c>
      <c r="J1468">
        <v>8.1605462000000004E-2</v>
      </c>
      <c r="L1468">
        <v>122.33880000000001</v>
      </c>
      <c r="M1468">
        <v>4.3</v>
      </c>
    </row>
    <row r="1469" spans="1:13" x14ac:dyDescent="0.25">
      <c r="A1469" t="s">
        <v>10</v>
      </c>
      <c r="B1469">
        <v>1468</v>
      </c>
      <c r="C1469" t="s">
        <v>1027</v>
      </c>
      <c r="D1469" t="s">
        <v>12</v>
      </c>
      <c r="E1469">
        <v>2018</v>
      </c>
      <c r="F1469" t="s">
        <v>137</v>
      </c>
      <c r="G1469" t="s">
        <v>14</v>
      </c>
      <c r="H1469" t="s">
        <v>26</v>
      </c>
      <c r="I1469" t="s">
        <v>39</v>
      </c>
      <c r="J1469">
        <v>0.12966857800000001</v>
      </c>
      <c r="L1469">
        <v>206.8638</v>
      </c>
      <c r="M1469">
        <v>4.3</v>
      </c>
    </row>
    <row r="1470" spans="1:13" x14ac:dyDescent="0.25">
      <c r="A1470" t="s">
        <v>10</v>
      </c>
      <c r="B1470">
        <v>1469</v>
      </c>
      <c r="C1470" t="s">
        <v>1028</v>
      </c>
      <c r="D1470" t="s">
        <v>53</v>
      </c>
      <c r="E1470">
        <v>2018</v>
      </c>
      <c r="F1470" t="s">
        <v>137</v>
      </c>
      <c r="G1470" t="s">
        <v>14</v>
      </c>
      <c r="H1470" t="s">
        <v>26</v>
      </c>
      <c r="I1470" t="s">
        <v>39</v>
      </c>
      <c r="J1470">
        <v>0.10697116700000001</v>
      </c>
      <c r="L1470">
        <v>44.7744</v>
      </c>
      <c r="M1470">
        <v>4.3</v>
      </c>
    </row>
    <row r="1471" spans="1:13" x14ac:dyDescent="0.25">
      <c r="A1471" t="s">
        <v>10</v>
      </c>
      <c r="B1471">
        <v>1470</v>
      </c>
      <c r="C1471" t="s">
        <v>809</v>
      </c>
      <c r="D1471" t="s">
        <v>47</v>
      </c>
      <c r="E1471">
        <v>2018</v>
      </c>
      <c r="F1471" t="s">
        <v>137</v>
      </c>
      <c r="G1471" t="s">
        <v>14</v>
      </c>
      <c r="H1471" t="s">
        <v>26</v>
      </c>
      <c r="I1471" t="s">
        <v>39</v>
      </c>
      <c r="J1471">
        <v>7.8758649E-2</v>
      </c>
      <c r="L1471">
        <v>103.0016</v>
      </c>
      <c r="M1471">
        <v>4.3</v>
      </c>
    </row>
    <row r="1472" spans="1:13" x14ac:dyDescent="0.25">
      <c r="A1472" t="s">
        <v>10</v>
      </c>
      <c r="B1472">
        <v>1471</v>
      </c>
      <c r="C1472" t="s">
        <v>1029</v>
      </c>
      <c r="D1472" t="s">
        <v>47</v>
      </c>
      <c r="E1472">
        <v>2018</v>
      </c>
      <c r="F1472" t="s">
        <v>137</v>
      </c>
      <c r="G1472" t="s">
        <v>14</v>
      </c>
      <c r="H1472" t="s">
        <v>26</v>
      </c>
      <c r="I1472" t="s">
        <v>39</v>
      </c>
      <c r="J1472">
        <v>0.22417463000000001</v>
      </c>
      <c r="L1472">
        <v>168.88159999999999</v>
      </c>
      <c r="M1472">
        <v>4.3</v>
      </c>
    </row>
    <row r="1473" spans="1:13" x14ac:dyDescent="0.25">
      <c r="A1473" t="s">
        <v>10</v>
      </c>
      <c r="B1473">
        <v>1472</v>
      </c>
      <c r="C1473" t="s">
        <v>1030</v>
      </c>
      <c r="D1473" t="s">
        <v>47</v>
      </c>
      <c r="E1473">
        <v>2018</v>
      </c>
      <c r="F1473" t="s">
        <v>137</v>
      </c>
      <c r="G1473" t="s">
        <v>14</v>
      </c>
      <c r="H1473" t="s">
        <v>26</v>
      </c>
      <c r="I1473" t="s">
        <v>39</v>
      </c>
      <c r="J1473">
        <v>7.3462632E-2</v>
      </c>
      <c r="L1473">
        <v>52.363999999999997</v>
      </c>
      <c r="M1473">
        <v>4.3</v>
      </c>
    </row>
    <row r="1474" spans="1:13" x14ac:dyDescent="0.25">
      <c r="A1474" t="s">
        <v>10</v>
      </c>
      <c r="B1474">
        <v>1473</v>
      </c>
      <c r="C1474" t="s">
        <v>275</v>
      </c>
      <c r="D1474" t="s">
        <v>47</v>
      </c>
      <c r="E1474">
        <v>2018</v>
      </c>
      <c r="F1474" t="s">
        <v>137</v>
      </c>
      <c r="G1474" t="s">
        <v>14</v>
      </c>
      <c r="H1474" t="s">
        <v>26</v>
      </c>
      <c r="I1474" t="s">
        <v>39</v>
      </c>
      <c r="J1474">
        <v>0.11679368399999999</v>
      </c>
      <c r="L1474">
        <v>41.011200000000002</v>
      </c>
      <c r="M1474">
        <v>4.3</v>
      </c>
    </row>
    <row r="1475" spans="1:13" x14ac:dyDescent="0.25">
      <c r="A1475" t="s">
        <v>17</v>
      </c>
      <c r="B1475">
        <v>1474</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1031</v>
      </c>
      <c r="D1476" t="s">
        <v>41</v>
      </c>
      <c r="E1476">
        <v>2016</v>
      </c>
      <c r="F1476" t="s">
        <v>25</v>
      </c>
      <c r="G1476" t="s">
        <v>14</v>
      </c>
      <c r="H1476" t="s">
        <v>26</v>
      </c>
      <c r="I1476" t="s">
        <v>16</v>
      </c>
      <c r="J1476">
        <v>2.5953257E-2</v>
      </c>
      <c r="K1476">
        <v>20.25</v>
      </c>
      <c r="L1476">
        <v>179.5976</v>
      </c>
      <c r="M1476">
        <v>4.3</v>
      </c>
    </row>
    <row r="1477" spans="1:13" x14ac:dyDescent="0.25">
      <c r="A1477" t="s">
        <v>17</v>
      </c>
      <c r="B1477">
        <v>1476</v>
      </c>
      <c r="C1477" t="s">
        <v>476</v>
      </c>
      <c r="D1477" t="s">
        <v>94</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840</v>
      </c>
      <c r="D1478" t="s">
        <v>94</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1032</v>
      </c>
      <c r="D1479" t="s">
        <v>94</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366</v>
      </c>
      <c r="D1480" t="s">
        <v>56</v>
      </c>
      <c r="E1480">
        <v>2016</v>
      </c>
      <c r="F1480" t="s">
        <v>25</v>
      </c>
      <c r="G1480" t="s">
        <v>14</v>
      </c>
      <c r="H1480" t="s">
        <v>26</v>
      </c>
      <c r="I1480" t="s">
        <v>16</v>
      </c>
      <c r="J1480">
        <v>0</v>
      </c>
      <c r="K1480">
        <v>12.15</v>
      </c>
      <c r="L1480">
        <v>164.7184</v>
      </c>
      <c r="M1480">
        <v>4.3</v>
      </c>
    </row>
    <row r="1481" spans="1:13" x14ac:dyDescent="0.25">
      <c r="A1481" t="s">
        <v>17</v>
      </c>
      <c r="B1481">
        <v>1480</v>
      </c>
      <c r="C1481" t="s">
        <v>1033</v>
      </c>
      <c r="D1481" t="s">
        <v>56</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95</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494</v>
      </c>
      <c r="D1483" t="s">
        <v>66</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1034</v>
      </c>
      <c r="D1484" t="s">
        <v>66</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633</v>
      </c>
      <c r="D1485" t="s">
        <v>66</v>
      </c>
      <c r="E1485">
        <v>2016</v>
      </c>
      <c r="F1485" t="s">
        <v>25</v>
      </c>
      <c r="G1485" t="s">
        <v>14</v>
      </c>
      <c r="H1485" t="s">
        <v>26</v>
      </c>
      <c r="I1485" t="s">
        <v>16</v>
      </c>
      <c r="J1485">
        <v>2.2065675999999999E-2</v>
      </c>
      <c r="K1485">
        <v>16.7</v>
      </c>
      <c r="L1485">
        <v>110.5886</v>
      </c>
      <c r="M1485">
        <v>4.3</v>
      </c>
    </row>
    <row r="1486" spans="1:13" x14ac:dyDescent="0.25">
      <c r="A1486" t="s">
        <v>17</v>
      </c>
      <c r="B1486">
        <v>1485</v>
      </c>
      <c r="C1486" t="s">
        <v>1035</v>
      </c>
      <c r="D1486" t="s">
        <v>66</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1036</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1037</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206</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323</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50</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911</v>
      </c>
      <c r="D1494" t="s">
        <v>60</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878</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991</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1038</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992</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212</v>
      </c>
      <c r="D1499" t="s">
        <v>41</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686</v>
      </c>
      <c r="D1500" t="s">
        <v>41</v>
      </c>
      <c r="E1500">
        <v>2016</v>
      </c>
      <c r="F1500" t="s">
        <v>25</v>
      </c>
      <c r="G1500" t="s">
        <v>14</v>
      </c>
      <c r="H1500" t="s">
        <v>26</v>
      </c>
      <c r="I1500" t="s">
        <v>16</v>
      </c>
      <c r="J1500">
        <v>0</v>
      </c>
      <c r="K1500">
        <v>11.1</v>
      </c>
      <c r="L1500">
        <v>119.11239999999999</v>
      </c>
      <c r="M1500">
        <v>4.3</v>
      </c>
    </row>
    <row r="1501" spans="1:13" x14ac:dyDescent="0.25">
      <c r="A1501" t="s">
        <v>17</v>
      </c>
      <c r="B1501">
        <v>1500</v>
      </c>
      <c r="C1501" t="s">
        <v>1039</v>
      </c>
      <c r="D1501" t="s">
        <v>41</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562</v>
      </c>
      <c r="D1502" t="s">
        <v>41</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517</v>
      </c>
      <c r="D1503" t="s">
        <v>41</v>
      </c>
      <c r="E1503">
        <v>2016</v>
      </c>
      <c r="F1503" t="s">
        <v>25</v>
      </c>
      <c r="G1503" t="s">
        <v>14</v>
      </c>
      <c r="H1503" t="s">
        <v>26</v>
      </c>
      <c r="I1503" t="s">
        <v>16</v>
      </c>
      <c r="J1503">
        <v>6.5932087E-2</v>
      </c>
      <c r="K1503">
        <v>20.2</v>
      </c>
      <c r="L1503">
        <v>64.850999999999999</v>
      </c>
      <c r="M1503">
        <v>4.3</v>
      </c>
    </row>
    <row r="1504" spans="1:13" x14ac:dyDescent="0.25">
      <c r="A1504" t="s">
        <v>17</v>
      </c>
      <c r="B1504">
        <v>1503</v>
      </c>
      <c r="C1504" t="s">
        <v>381</v>
      </c>
      <c r="D1504" t="s">
        <v>41</v>
      </c>
      <c r="E1504">
        <v>2016</v>
      </c>
      <c r="F1504" t="s">
        <v>25</v>
      </c>
      <c r="G1504" t="s">
        <v>14</v>
      </c>
      <c r="H1504" t="s">
        <v>26</v>
      </c>
      <c r="I1504" t="s">
        <v>16</v>
      </c>
      <c r="J1504">
        <v>1.4222617E-2</v>
      </c>
      <c r="K1504">
        <v>20.25</v>
      </c>
      <c r="L1504">
        <v>148.9418</v>
      </c>
      <c r="M1504">
        <v>4.3</v>
      </c>
    </row>
    <row r="1505" spans="1:13" x14ac:dyDescent="0.25">
      <c r="A1505" t="s">
        <v>17</v>
      </c>
      <c r="B1505">
        <v>1504</v>
      </c>
      <c r="C1505" t="s">
        <v>1040</v>
      </c>
      <c r="D1505" t="s">
        <v>63</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628</v>
      </c>
      <c r="D1506" t="s">
        <v>63</v>
      </c>
      <c r="E1506">
        <v>2016</v>
      </c>
      <c r="F1506" t="s">
        <v>25</v>
      </c>
      <c r="G1506" t="s">
        <v>14</v>
      </c>
      <c r="H1506" t="s">
        <v>26</v>
      </c>
      <c r="I1506" t="s">
        <v>16</v>
      </c>
      <c r="J1506">
        <v>0</v>
      </c>
      <c r="K1506">
        <v>12.15</v>
      </c>
      <c r="L1506">
        <v>254.904</v>
      </c>
      <c r="M1506">
        <v>4.3</v>
      </c>
    </row>
    <row r="1507" spans="1:13" x14ac:dyDescent="0.25">
      <c r="A1507" t="s">
        <v>17</v>
      </c>
      <c r="B1507">
        <v>1506</v>
      </c>
      <c r="C1507" t="s">
        <v>118</v>
      </c>
      <c r="D1507" t="s">
        <v>47</v>
      </c>
      <c r="E1507">
        <v>2016</v>
      </c>
      <c r="F1507" t="s">
        <v>25</v>
      </c>
      <c r="G1507" t="s">
        <v>14</v>
      </c>
      <c r="H1507" t="s">
        <v>26</v>
      </c>
      <c r="I1507" t="s">
        <v>16</v>
      </c>
      <c r="J1507">
        <v>2.0568573999999999E-2</v>
      </c>
      <c r="K1507">
        <v>12.1</v>
      </c>
      <c r="L1507">
        <v>150.4734</v>
      </c>
      <c r="M1507">
        <v>4.3</v>
      </c>
    </row>
    <row r="1508" spans="1:13" x14ac:dyDescent="0.25">
      <c r="A1508" t="s">
        <v>17</v>
      </c>
      <c r="B1508">
        <v>1507</v>
      </c>
      <c r="C1508" t="s">
        <v>1041</v>
      </c>
      <c r="D1508" t="s">
        <v>47</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245</v>
      </c>
      <c r="D1509" t="s">
        <v>47</v>
      </c>
      <c r="E1509">
        <v>2016</v>
      </c>
      <c r="F1509" t="s">
        <v>25</v>
      </c>
      <c r="G1509" t="s">
        <v>14</v>
      </c>
      <c r="H1509" t="s">
        <v>26</v>
      </c>
      <c r="I1509" t="s">
        <v>16</v>
      </c>
      <c r="J1509">
        <v>9.1763303000000004E-2</v>
      </c>
      <c r="K1509">
        <v>15.2</v>
      </c>
      <c r="L1509">
        <v>228.5352</v>
      </c>
      <c r="M1509">
        <v>4.3</v>
      </c>
    </row>
    <row r="1510" spans="1:13" x14ac:dyDescent="0.25">
      <c r="A1510" t="s">
        <v>17</v>
      </c>
      <c r="B1510">
        <v>1509</v>
      </c>
      <c r="C1510" t="s">
        <v>389</v>
      </c>
      <c r="D1510" t="s">
        <v>47</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1042</v>
      </c>
      <c r="D1511" t="s">
        <v>47</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565</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1043</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1044</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586</v>
      </c>
      <c r="D1515" t="s">
        <v>158</v>
      </c>
      <c r="E1515">
        <v>2016</v>
      </c>
      <c r="F1515" t="s">
        <v>25</v>
      </c>
      <c r="G1515" t="s">
        <v>14</v>
      </c>
      <c r="H1515" t="s">
        <v>26</v>
      </c>
      <c r="I1515" t="s">
        <v>16</v>
      </c>
      <c r="J1515">
        <v>6.9618840000000001E-2</v>
      </c>
      <c r="K1515">
        <v>12.8</v>
      </c>
      <c r="L1515">
        <v>260.3252</v>
      </c>
      <c r="M1515">
        <v>4.3</v>
      </c>
    </row>
    <row r="1516" spans="1:13" x14ac:dyDescent="0.25">
      <c r="A1516" t="s">
        <v>10</v>
      </c>
      <c r="B1516">
        <v>1515</v>
      </c>
      <c r="C1516" t="s">
        <v>262</v>
      </c>
      <c r="D1516" t="s">
        <v>94</v>
      </c>
      <c r="E1516">
        <v>2016</v>
      </c>
      <c r="F1516" t="s">
        <v>25</v>
      </c>
      <c r="G1516" t="s">
        <v>14</v>
      </c>
      <c r="H1516" t="s">
        <v>26</v>
      </c>
      <c r="I1516" t="s">
        <v>16</v>
      </c>
      <c r="J1516">
        <v>4.4023212999999999E-2</v>
      </c>
      <c r="K1516">
        <v>7.52</v>
      </c>
      <c r="L1516">
        <v>183.095</v>
      </c>
      <c r="M1516">
        <v>4.3</v>
      </c>
    </row>
    <row r="1517" spans="1:13" x14ac:dyDescent="0.25">
      <c r="A1517" t="s">
        <v>10</v>
      </c>
      <c r="B1517">
        <v>1516</v>
      </c>
      <c r="C1517" t="s">
        <v>723</v>
      </c>
      <c r="D1517" t="s">
        <v>94</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310</v>
      </c>
      <c r="D1518" t="s">
        <v>94</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119</v>
      </c>
      <c r="D1519" t="s">
        <v>94</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866</v>
      </c>
      <c r="D1520" t="s">
        <v>56</v>
      </c>
      <c r="E1520">
        <v>2016</v>
      </c>
      <c r="F1520" t="s">
        <v>25</v>
      </c>
      <c r="G1520" t="s">
        <v>14</v>
      </c>
      <c r="H1520" t="s">
        <v>26</v>
      </c>
      <c r="I1520" t="s">
        <v>16</v>
      </c>
      <c r="J1520">
        <v>5.5558508999999999E-2</v>
      </c>
      <c r="K1520">
        <v>7.05</v>
      </c>
      <c r="L1520">
        <v>224.7088</v>
      </c>
      <c r="M1520">
        <v>4.3</v>
      </c>
    </row>
    <row r="1521" spans="1:13" x14ac:dyDescent="0.25">
      <c r="A1521" t="s">
        <v>10</v>
      </c>
      <c r="B1521">
        <v>1520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1046</v>
      </c>
      <c r="D1522" t="s">
        <v>56</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775</v>
      </c>
      <c r="D1523" t="s">
        <v>56</v>
      </c>
      <c r="E1523">
        <v>2016</v>
      </c>
      <c r="F1523" t="s">
        <v>25</v>
      </c>
      <c r="G1523" t="s">
        <v>14</v>
      </c>
      <c r="H1523" t="s">
        <v>26</v>
      </c>
      <c r="I1523" t="s">
        <v>16</v>
      </c>
      <c r="J1523">
        <v>5.6465714E-2</v>
      </c>
      <c r="K1523">
        <v>20.85</v>
      </c>
      <c r="L1523">
        <v>103.6648</v>
      </c>
      <c r="M1523">
        <v>4.3</v>
      </c>
    </row>
    <row r="1524" spans="1:13" x14ac:dyDescent="0.25">
      <c r="A1524" t="s">
        <v>10</v>
      </c>
      <c r="B1524">
        <v>1523</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1048</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1049</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1050</v>
      </c>
      <c r="D1527" t="s">
        <v>66</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1051</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940</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1052</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270</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733</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1009</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1053</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1054</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629</v>
      </c>
      <c r="D1536" t="s">
        <v>53</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1056</v>
      </c>
      <c r="D1538" t="s">
        <v>47</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519</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554</v>
      </c>
      <c r="D1540" t="s">
        <v>158</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248</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1057</v>
      </c>
      <c r="D1543" t="s">
        <v>32</v>
      </c>
      <c r="E1543">
        <v>2020</v>
      </c>
      <c r="F1543" t="s">
        <v>36</v>
      </c>
      <c r="G1543" t="s">
        <v>34</v>
      </c>
      <c r="H1543" t="s">
        <v>15</v>
      </c>
      <c r="I1543" t="s">
        <v>16</v>
      </c>
      <c r="J1543">
        <v>4.2123242999999998E-2</v>
      </c>
      <c r="K1543">
        <v>9.5</v>
      </c>
      <c r="L1543">
        <v>32.090000000000003</v>
      </c>
      <c r="M1543">
        <v>4.3</v>
      </c>
    </row>
    <row r="1544" spans="1:13" x14ac:dyDescent="0.25">
      <c r="A1544" t="s">
        <v>17</v>
      </c>
      <c r="B1544">
        <v>1543</v>
      </c>
      <c r="C1544" t="s">
        <v>1058</v>
      </c>
      <c r="D1544" t="s">
        <v>94</v>
      </c>
      <c r="E1544">
        <v>2015</v>
      </c>
      <c r="F1544" t="s">
        <v>33</v>
      </c>
      <c r="G1544" t="s">
        <v>34</v>
      </c>
      <c r="H1544" t="s">
        <v>15</v>
      </c>
      <c r="I1544" t="s">
        <v>16</v>
      </c>
      <c r="J1544">
        <v>0.115107028</v>
      </c>
      <c r="K1544">
        <v>12.1</v>
      </c>
      <c r="L1544">
        <v>222.01140000000001</v>
      </c>
      <c r="M1544">
        <v>4.3</v>
      </c>
    </row>
    <row r="1545" spans="1:13" x14ac:dyDescent="0.25">
      <c r="A1545" t="s">
        <v>17</v>
      </c>
      <c r="B1545">
        <v>1544</v>
      </c>
      <c r="C1545" t="s">
        <v>1059</v>
      </c>
      <c r="D1545" t="s">
        <v>94</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1060</v>
      </c>
      <c r="D1546" t="s">
        <v>94</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1062</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1063</v>
      </c>
      <c r="D1549" t="s">
        <v>66</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663</v>
      </c>
      <c r="D1550" t="s">
        <v>66</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1064</v>
      </c>
      <c r="D1551" t="s">
        <v>66</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633</v>
      </c>
      <c r="D1552" t="s">
        <v>66</v>
      </c>
      <c r="E1552">
        <v>2015</v>
      </c>
      <c r="F1552" t="s">
        <v>33</v>
      </c>
      <c r="G1552" t="s">
        <v>34</v>
      </c>
      <c r="H1552" t="s">
        <v>15</v>
      </c>
      <c r="I1552" t="s">
        <v>16</v>
      </c>
      <c r="J1552">
        <v>2.2110425E-2</v>
      </c>
      <c r="K1552">
        <v>16.7</v>
      </c>
      <c r="L1552">
        <v>110.8886</v>
      </c>
      <c r="M1552">
        <v>4.3</v>
      </c>
    </row>
    <row r="1553" spans="1:13" x14ac:dyDescent="0.25">
      <c r="A1553" t="s">
        <v>17</v>
      </c>
      <c r="B1553">
        <v>1552</v>
      </c>
      <c r="C1553" t="s">
        <v>35</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465</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1065</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627</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105</v>
      </c>
      <c r="D1557" t="s">
        <v>60</v>
      </c>
      <c r="E1557">
        <v>2015</v>
      </c>
      <c r="F1557" t="s">
        <v>33</v>
      </c>
      <c r="G1557" t="s">
        <v>34</v>
      </c>
      <c r="H1557" t="s">
        <v>15</v>
      </c>
      <c r="I1557" t="s">
        <v>16</v>
      </c>
      <c r="J1557">
        <v>3.5993779999999999E-3</v>
      </c>
      <c r="K1557">
        <v>5.88</v>
      </c>
      <c r="L1557">
        <v>152.2998</v>
      </c>
      <c r="M1557">
        <v>4.3</v>
      </c>
    </row>
    <row r="1558" spans="1:13" x14ac:dyDescent="0.25">
      <c r="A1558" t="s">
        <v>17</v>
      </c>
      <c r="B1558">
        <v>1557</v>
      </c>
      <c r="C1558" t="s">
        <v>716</v>
      </c>
      <c r="D1558" t="s">
        <v>60</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947</v>
      </c>
      <c r="D1560" t="s">
        <v>60</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1067</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1038</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74</v>
      </c>
      <c r="D1563" t="s">
        <v>41</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1068</v>
      </c>
      <c r="D1564" t="s">
        <v>41</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1069</v>
      </c>
      <c r="D1565" t="s">
        <v>41</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1070</v>
      </c>
      <c r="D1566" t="s">
        <v>53</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787</v>
      </c>
      <c r="D1567" t="s">
        <v>63</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798</v>
      </c>
      <c r="D1568" t="s">
        <v>63</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628</v>
      </c>
      <c r="D1569" t="s">
        <v>63</v>
      </c>
      <c r="E1569">
        <v>2015</v>
      </c>
      <c r="F1569" t="s">
        <v>33</v>
      </c>
      <c r="G1569" t="s">
        <v>34</v>
      </c>
      <c r="H1569" t="s">
        <v>26</v>
      </c>
      <c r="I1569" t="s">
        <v>16</v>
      </c>
      <c r="J1569">
        <v>6.479182E-2</v>
      </c>
      <c r="K1569">
        <v>12.15</v>
      </c>
      <c r="L1569">
        <v>254.00399999999999</v>
      </c>
      <c r="M1569">
        <v>4.3</v>
      </c>
    </row>
    <row r="1570" spans="1:13" x14ac:dyDescent="0.25">
      <c r="A1570" t="s">
        <v>17</v>
      </c>
      <c r="B1570">
        <v>1569</v>
      </c>
      <c r="C1570" t="s">
        <v>244</v>
      </c>
      <c r="D1570" t="s">
        <v>63</v>
      </c>
      <c r="E1570">
        <v>2015</v>
      </c>
      <c r="F1570" t="s">
        <v>33</v>
      </c>
      <c r="G1570" t="s">
        <v>34</v>
      </c>
      <c r="H1570" t="s">
        <v>26</v>
      </c>
      <c r="I1570" t="s">
        <v>16</v>
      </c>
      <c r="J1570">
        <v>0.111527348</v>
      </c>
      <c r="K1570">
        <v>17.75</v>
      </c>
      <c r="L1570">
        <v>110.2912</v>
      </c>
      <c r="M1570">
        <v>4.3</v>
      </c>
    </row>
    <row r="1571" spans="1:13" x14ac:dyDescent="0.25">
      <c r="A1571" t="s">
        <v>17</v>
      </c>
      <c r="B1571">
        <v>1570</v>
      </c>
      <c r="C1571" t="s">
        <v>46</v>
      </c>
      <c r="D1571" t="s">
        <v>47</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1071</v>
      </c>
      <c r="D1572" t="s">
        <v>47</v>
      </c>
      <c r="E1572">
        <v>2015</v>
      </c>
      <c r="F1572" t="s">
        <v>33</v>
      </c>
      <c r="G1572" t="s">
        <v>34</v>
      </c>
      <c r="H1572" t="s">
        <v>26</v>
      </c>
      <c r="I1572" t="s">
        <v>16</v>
      </c>
      <c r="J1572">
        <v>0.16257164900000001</v>
      </c>
      <c r="K1572">
        <v>10.85</v>
      </c>
      <c r="L1572">
        <v>107.4622</v>
      </c>
      <c r="M1572">
        <v>4.3</v>
      </c>
    </row>
    <row r="1573" spans="1:13" x14ac:dyDescent="0.25">
      <c r="A1573" t="s">
        <v>17</v>
      </c>
      <c r="B1573">
        <v>1572</v>
      </c>
      <c r="C1573" t="s">
        <v>957</v>
      </c>
      <c r="D1573" t="s">
        <v>47</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329</v>
      </c>
      <c r="D1574" t="s">
        <v>47</v>
      </c>
      <c r="E1574">
        <v>2015</v>
      </c>
      <c r="F1574" t="s">
        <v>33</v>
      </c>
      <c r="G1574" t="s">
        <v>34</v>
      </c>
      <c r="H1574" t="s">
        <v>26</v>
      </c>
      <c r="I1574" t="s">
        <v>16</v>
      </c>
      <c r="J1574">
        <v>3.7764269000000003E-2</v>
      </c>
      <c r="K1574">
        <v>15.6</v>
      </c>
      <c r="L1574">
        <v>124.9704</v>
      </c>
      <c r="M1574">
        <v>4.3</v>
      </c>
    </row>
    <row r="1575" spans="1:13" x14ac:dyDescent="0.25">
      <c r="A1575" t="s">
        <v>17</v>
      </c>
      <c r="B1575">
        <v>1574</v>
      </c>
      <c r="C1575" t="s">
        <v>624</v>
      </c>
      <c r="D1575" t="s">
        <v>47</v>
      </c>
      <c r="E1575">
        <v>2015</v>
      </c>
      <c r="F1575" t="s">
        <v>33</v>
      </c>
      <c r="G1575" t="s">
        <v>34</v>
      </c>
      <c r="H1575" t="s">
        <v>26</v>
      </c>
      <c r="I1575" t="s">
        <v>16</v>
      </c>
      <c r="J1575">
        <v>2.9999653000000001E-2</v>
      </c>
      <c r="K1575">
        <v>17.7</v>
      </c>
      <c r="L1575">
        <v>169.7816</v>
      </c>
      <c r="M1575">
        <v>4.3</v>
      </c>
    </row>
    <row r="1576" spans="1:13" x14ac:dyDescent="0.25">
      <c r="A1576" t="s">
        <v>17</v>
      </c>
      <c r="B1576">
        <v>1575</v>
      </c>
      <c r="C1576" t="s">
        <v>622</v>
      </c>
      <c r="D1576" t="s">
        <v>47</v>
      </c>
      <c r="E1576">
        <v>2015</v>
      </c>
      <c r="F1576" t="s">
        <v>33</v>
      </c>
      <c r="G1576" t="s">
        <v>34</v>
      </c>
      <c r="H1576" t="s">
        <v>26</v>
      </c>
      <c r="I1576" t="s">
        <v>16</v>
      </c>
      <c r="J1576">
        <v>0.12834990900000001</v>
      </c>
      <c r="K1576">
        <v>19</v>
      </c>
      <c r="L1576">
        <v>106.5622</v>
      </c>
      <c r="M1576">
        <v>4.3</v>
      </c>
    </row>
    <row r="1577" spans="1:13" x14ac:dyDescent="0.25">
      <c r="A1577" t="s">
        <v>17</v>
      </c>
      <c r="B1577">
        <v>1576</v>
      </c>
      <c r="C1577" t="s">
        <v>1072</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1057</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904</v>
      </c>
      <c r="D1579" t="s">
        <v>94</v>
      </c>
      <c r="E1579">
        <v>2020</v>
      </c>
      <c r="F1579" t="s">
        <v>36</v>
      </c>
      <c r="G1579" t="s">
        <v>34</v>
      </c>
      <c r="H1579" t="s">
        <v>26</v>
      </c>
      <c r="I1579" t="s">
        <v>16</v>
      </c>
      <c r="J1579">
        <v>7.2561270000000002E-3</v>
      </c>
      <c r="K1579">
        <v>7.09</v>
      </c>
      <c r="L1579">
        <v>50.403399999999998</v>
      </c>
      <c r="M1579">
        <v>4.3</v>
      </c>
    </row>
    <row r="1580" spans="1:13" x14ac:dyDescent="0.25">
      <c r="A1580" t="s">
        <v>17</v>
      </c>
      <c r="B1580">
        <v>1579</v>
      </c>
      <c r="C1580" t="s">
        <v>1073</v>
      </c>
      <c r="D1580" t="s">
        <v>94</v>
      </c>
      <c r="E1580">
        <v>2020</v>
      </c>
      <c r="F1580" t="s">
        <v>36</v>
      </c>
      <c r="G1580" t="s">
        <v>34</v>
      </c>
      <c r="H1580" t="s">
        <v>26</v>
      </c>
      <c r="I1580" t="s">
        <v>16</v>
      </c>
      <c r="J1580">
        <v>2.6450779000000001E-2</v>
      </c>
      <c r="K1580">
        <v>18.7</v>
      </c>
      <c r="L1580">
        <v>124.902</v>
      </c>
      <c r="M1580">
        <v>4.3</v>
      </c>
    </row>
    <row r="1581" spans="1:13" x14ac:dyDescent="0.25">
      <c r="A1581" t="s">
        <v>17</v>
      </c>
      <c r="B1581">
        <v>1580</v>
      </c>
      <c r="C1581" t="s">
        <v>1074</v>
      </c>
      <c r="D1581" t="s">
        <v>28</v>
      </c>
      <c r="E1581">
        <v>2020</v>
      </c>
      <c r="F1581" t="s">
        <v>36</v>
      </c>
      <c r="G1581" t="s">
        <v>34</v>
      </c>
      <c r="H1581" t="s">
        <v>26</v>
      </c>
      <c r="I1581" t="s">
        <v>16</v>
      </c>
      <c r="J1581">
        <v>3.2283675999999997E-2</v>
      </c>
      <c r="K1581">
        <v>10.1</v>
      </c>
      <c r="L1581">
        <v>52.200800000000001</v>
      </c>
      <c r="M1581">
        <v>4.3</v>
      </c>
    </row>
    <row r="1582" spans="1:13" x14ac:dyDescent="0.25">
      <c r="A1582" t="s">
        <v>17</v>
      </c>
      <c r="B1582">
        <v>1581</v>
      </c>
      <c r="C1582" t="s">
        <v>874</v>
      </c>
      <c r="D1582" t="s">
        <v>28</v>
      </c>
      <c r="E1582">
        <v>2020</v>
      </c>
      <c r="F1582" t="s">
        <v>36</v>
      </c>
      <c r="G1582" t="s">
        <v>34</v>
      </c>
      <c r="H1582" t="s">
        <v>26</v>
      </c>
      <c r="I1582" t="s">
        <v>16</v>
      </c>
      <c r="J1582">
        <v>6.3385859000000003E-2</v>
      </c>
      <c r="K1582">
        <v>16.2</v>
      </c>
      <c r="L1582">
        <v>98.17</v>
      </c>
      <c r="M1582">
        <v>4.3</v>
      </c>
    </row>
    <row r="1583" spans="1:13" x14ac:dyDescent="0.25">
      <c r="A1583" t="s">
        <v>17</v>
      </c>
      <c r="B1583">
        <v>1582</v>
      </c>
      <c r="C1583" t="s">
        <v>1075</v>
      </c>
      <c r="D1583" t="s">
        <v>66</v>
      </c>
      <c r="E1583">
        <v>2020</v>
      </c>
      <c r="F1583" t="s">
        <v>36</v>
      </c>
      <c r="G1583" t="s">
        <v>34</v>
      </c>
      <c r="H1583" t="s">
        <v>26</v>
      </c>
      <c r="I1583" t="s">
        <v>16</v>
      </c>
      <c r="J1583">
        <v>7.7169952999999999E-2</v>
      </c>
      <c r="K1583">
        <v>6.13</v>
      </c>
      <c r="L1583">
        <v>63.053600000000003</v>
      </c>
      <c r="M1583">
        <v>4.3</v>
      </c>
    </row>
    <row r="1584" spans="1:13" x14ac:dyDescent="0.25">
      <c r="A1584" t="s">
        <v>17</v>
      </c>
      <c r="B1584">
        <v>1583</v>
      </c>
      <c r="C1584" t="s">
        <v>1076</v>
      </c>
      <c r="D1584" t="s">
        <v>24</v>
      </c>
      <c r="E1584">
        <v>2020</v>
      </c>
      <c r="F1584" t="s">
        <v>36</v>
      </c>
      <c r="G1584" t="s">
        <v>34</v>
      </c>
      <c r="H1584" t="s">
        <v>26</v>
      </c>
      <c r="I1584" t="s">
        <v>16</v>
      </c>
      <c r="J1584">
        <v>4.4472637000000002E-2</v>
      </c>
      <c r="K1584">
        <v>16.2</v>
      </c>
      <c r="L1584">
        <v>43.345399999999998</v>
      </c>
      <c r="M1584">
        <v>4.3</v>
      </c>
    </row>
    <row r="1585" spans="1:13" x14ac:dyDescent="0.25">
      <c r="A1585" t="s">
        <v>17</v>
      </c>
      <c r="B1585">
        <v>1584</v>
      </c>
      <c r="C1585" t="s">
        <v>1077</v>
      </c>
      <c r="D1585" t="s">
        <v>24</v>
      </c>
      <c r="E1585">
        <v>2020</v>
      </c>
      <c r="F1585" t="s">
        <v>36</v>
      </c>
      <c r="G1585" t="s">
        <v>34</v>
      </c>
      <c r="H1585" t="s">
        <v>26</v>
      </c>
      <c r="I1585" t="s">
        <v>16</v>
      </c>
      <c r="J1585">
        <v>0</v>
      </c>
      <c r="K1585">
        <v>17.350000000000001</v>
      </c>
      <c r="L1585">
        <v>72.203800000000001</v>
      </c>
      <c r="M1585">
        <v>4.3</v>
      </c>
    </row>
    <row r="1586" spans="1:13" x14ac:dyDescent="0.25">
      <c r="A1586" t="s">
        <v>17</v>
      </c>
      <c r="B1586">
        <v>1585</v>
      </c>
      <c r="C1586" t="s">
        <v>141</v>
      </c>
      <c r="D1586" t="s">
        <v>12</v>
      </c>
      <c r="E1586">
        <v>2020</v>
      </c>
      <c r="F1586" t="s">
        <v>36</v>
      </c>
      <c r="G1586" t="s">
        <v>34</v>
      </c>
      <c r="H1586" t="s">
        <v>26</v>
      </c>
      <c r="I1586" t="s">
        <v>16</v>
      </c>
      <c r="J1586">
        <v>8.1623274999999995E-2</v>
      </c>
      <c r="K1586">
        <v>7.02</v>
      </c>
      <c r="L1586">
        <v>148.07339999999999</v>
      </c>
      <c r="M1586">
        <v>4.3</v>
      </c>
    </row>
    <row r="1587" spans="1:13" x14ac:dyDescent="0.25">
      <c r="A1587" t="s">
        <v>17</v>
      </c>
      <c r="B1587">
        <v>1586</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25">
      <c r="A1588" t="s">
        <v>17</v>
      </c>
      <c r="B1588">
        <v>1587</v>
      </c>
      <c r="C1588" t="s">
        <v>1079</v>
      </c>
      <c r="D1588" t="s">
        <v>12</v>
      </c>
      <c r="E1588">
        <v>2020</v>
      </c>
      <c r="F1588" t="s">
        <v>36</v>
      </c>
      <c r="G1588" t="s">
        <v>34</v>
      </c>
      <c r="H1588" t="s">
        <v>26</v>
      </c>
      <c r="I1588" t="s">
        <v>16</v>
      </c>
      <c r="J1588">
        <v>0.128760294</v>
      </c>
      <c r="K1588">
        <v>8.1</v>
      </c>
      <c r="L1588">
        <v>213.7902</v>
      </c>
      <c r="M1588">
        <v>4.3</v>
      </c>
    </row>
    <row r="1589" spans="1:13" x14ac:dyDescent="0.25">
      <c r="A1589" t="s">
        <v>17</v>
      </c>
      <c r="B1589">
        <v>1588</v>
      </c>
      <c r="C1589" t="s">
        <v>1080</v>
      </c>
      <c r="D1589" t="s">
        <v>12</v>
      </c>
      <c r="E1589">
        <v>2020</v>
      </c>
      <c r="F1589" t="s">
        <v>36</v>
      </c>
      <c r="G1589" t="s">
        <v>34</v>
      </c>
      <c r="H1589" t="s">
        <v>26</v>
      </c>
      <c r="I1589" t="s">
        <v>16</v>
      </c>
      <c r="J1589">
        <v>5.4171605999999997E-2</v>
      </c>
      <c r="K1589">
        <v>8.85</v>
      </c>
      <c r="L1589">
        <v>183.92920000000001</v>
      </c>
      <c r="M1589">
        <v>4.3</v>
      </c>
    </row>
    <row r="1590" spans="1:13" x14ac:dyDescent="0.25">
      <c r="A1590" t="s">
        <v>17</v>
      </c>
      <c r="B1590">
        <v>1589</v>
      </c>
      <c r="C1590" t="s">
        <v>1081</v>
      </c>
      <c r="D1590" t="s">
        <v>12</v>
      </c>
      <c r="E1590">
        <v>2020</v>
      </c>
      <c r="F1590" t="s">
        <v>36</v>
      </c>
      <c r="G1590" t="s">
        <v>34</v>
      </c>
      <c r="H1590" t="s">
        <v>26</v>
      </c>
      <c r="I1590" t="s">
        <v>16</v>
      </c>
      <c r="J1590">
        <v>4.9034710000000002E-2</v>
      </c>
      <c r="K1590">
        <v>20.7</v>
      </c>
      <c r="L1590">
        <v>39.950600000000001</v>
      </c>
      <c r="M1590">
        <v>4.3</v>
      </c>
    </row>
    <row r="1591" spans="1:13" x14ac:dyDescent="0.25">
      <c r="A1591" t="s">
        <v>17</v>
      </c>
      <c r="B1591">
        <v>1590</v>
      </c>
      <c r="C1591" t="s">
        <v>989</v>
      </c>
      <c r="D1591" t="s">
        <v>60</v>
      </c>
      <c r="E1591">
        <v>2020</v>
      </c>
      <c r="F1591" t="s">
        <v>36</v>
      </c>
      <c r="G1591" t="s">
        <v>34</v>
      </c>
      <c r="H1591" t="s">
        <v>26</v>
      </c>
      <c r="I1591" t="s">
        <v>16</v>
      </c>
      <c r="J1591">
        <v>0.17128164100000001</v>
      </c>
      <c r="K1591">
        <v>14.65</v>
      </c>
      <c r="L1591">
        <v>54.061399999999999</v>
      </c>
      <c r="M1591">
        <v>4.3</v>
      </c>
    </row>
    <row r="1592" spans="1:13" x14ac:dyDescent="0.25">
      <c r="A1592" t="s">
        <v>17</v>
      </c>
      <c r="B1592">
        <v>1591</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25">
      <c r="A1593" t="s">
        <v>17</v>
      </c>
      <c r="B1593">
        <v>1592</v>
      </c>
      <c r="C1593" t="s">
        <v>294</v>
      </c>
      <c r="D1593" t="s">
        <v>19</v>
      </c>
      <c r="E1593">
        <v>2020</v>
      </c>
      <c r="F1593" t="s">
        <v>36</v>
      </c>
      <c r="G1593" t="s">
        <v>34</v>
      </c>
      <c r="H1593" t="s">
        <v>26</v>
      </c>
      <c r="I1593" t="s">
        <v>16</v>
      </c>
      <c r="J1593">
        <v>9.3408695E-2</v>
      </c>
      <c r="K1593">
        <v>5.32</v>
      </c>
      <c r="L1593">
        <v>101.26739999999999</v>
      </c>
      <c r="M1593">
        <v>4.3</v>
      </c>
    </row>
    <row r="1594" spans="1:13" x14ac:dyDescent="0.25">
      <c r="A1594" t="s">
        <v>17</v>
      </c>
      <c r="B1594">
        <v>1593</v>
      </c>
      <c r="C1594" t="s">
        <v>375</v>
      </c>
      <c r="D1594" t="s">
        <v>19</v>
      </c>
      <c r="E1594">
        <v>2020</v>
      </c>
      <c r="F1594" t="s">
        <v>36</v>
      </c>
      <c r="G1594" t="s">
        <v>34</v>
      </c>
      <c r="H1594" t="s">
        <v>26</v>
      </c>
      <c r="I1594" t="s">
        <v>16</v>
      </c>
      <c r="J1594">
        <v>4.6822808E-2</v>
      </c>
      <c r="K1594">
        <v>7.27</v>
      </c>
      <c r="L1594">
        <v>99.338399999999993</v>
      </c>
      <c r="M1594">
        <v>4.3</v>
      </c>
    </row>
    <row r="1595" spans="1:13" x14ac:dyDescent="0.25">
      <c r="A1595" t="s">
        <v>17</v>
      </c>
      <c r="B1595">
        <v>1594</v>
      </c>
      <c r="C1595" t="s">
        <v>1083</v>
      </c>
      <c r="D1595" t="s">
        <v>19</v>
      </c>
      <c r="E1595">
        <v>2020</v>
      </c>
      <c r="F1595" t="s">
        <v>36</v>
      </c>
      <c r="G1595" t="s">
        <v>34</v>
      </c>
      <c r="H1595" t="s">
        <v>26</v>
      </c>
      <c r="I1595" t="s">
        <v>16</v>
      </c>
      <c r="J1595">
        <v>7.1538243000000001E-2</v>
      </c>
      <c r="K1595">
        <v>7.93</v>
      </c>
      <c r="L1595">
        <v>44.508600000000001</v>
      </c>
      <c r="M1595">
        <v>4.3</v>
      </c>
    </row>
    <row r="1596" spans="1:13" x14ac:dyDescent="0.25">
      <c r="A1596" t="s">
        <v>17</v>
      </c>
      <c r="B1596">
        <v>1595</v>
      </c>
      <c r="C1596" t="s">
        <v>1084</v>
      </c>
      <c r="D1596" t="s">
        <v>19</v>
      </c>
      <c r="E1596">
        <v>2020</v>
      </c>
      <c r="F1596" t="s">
        <v>36</v>
      </c>
      <c r="G1596" t="s">
        <v>34</v>
      </c>
      <c r="H1596" t="s">
        <v>26</v>
      </c>
      <c r="I1596" t="s">
        <v>16</v>
      </c>
      <c r="J1596">
        <v>0.17617540200000001</v>
      </c>
      <c r="K1596">
        <v>16.2</v>
      </c>
      <c r="L1596">
        <v>184.0608</v>
      </c>
      <c r="M1596">
        <v>4.3</v>
      </c>
    </row>
    <row r="1597" spans="1:13" x14ac:dyDescent="0.25">
      <c r="A1597" t="s">
        <v>17</v>
      </c>
      <c r="B1597">
        <v>1596</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25">
      <c r="A1598" t="s">
        <v>17</v>
      </c>
      <c r="B1598">
        <v>1597</v>
      </c>
      <c r="C1598" t="s">
        <v>413</v>
      </c>
      <c r="D1598" t="s">
        <v>41</v>
      </c>
      <c r="E1598">
        <v>2020</v>
      </c>
      <c r="F1598" t="s">
        <v>36</v>
      </c>
      <c r="G1598" t="s">
        <v>34</v>
      </c>
      <c r="H1598" t="s">
        <v>26</v>
      </c>
      <c r="I1598" t="s">
        <v>16</v>
      </c>
      <c r="J1598">
        <v>1.9616991E-2</v>
      </c>
      <c r="K1598">
        <v>9</v>
      </c>
      <c r="L1598">
        <v>169.6474</v>
      </c>
      <c r="M1598">
        <v>4.3</v>
      </c>
    </row>
    <row r="1599" spans="1:13" x14ac:dyDescent="0.25">
      <c r="A1599" t="s">
        <v>17</v>
      </c>
      <c r="B1599">
        <v>1598</v>
      </c>
      <c r="C1599" t="s">
        <v>92</v>
      </c>
      <c r="D1599" t="s">
        <v>41</v>
      </c>
      <c r="E1599">
        <v>2020</v>
      </c>
      <c r="F1599" t="s">
        <v>36</v>
      </c>
      <c r="G1599" t="s">
        <v>34</v>
      </c>
      <c r="H1599" t="s">
        <v>26</v>
      </c>
      <c r="I1599" t="s">
        <v>16</v>
      </c>
      <c r="J1599">
        <v>1.1351778E-2</v>
      </c>
      <c r="K1599">
        <v>10.5</v>
      </c>
      <c r="L1599">
        <v>236.5248</v>
      </c>
      <c r="M1599">
        <v>4.3</v>
      </c>
    </row>
    <row r="1600" spans="1:13" x14ac:dyDescent="0.25">
      <c r="A1600" t="s">
        <v>17</v>
      </c>
      <c r="B1600">
        <v>1599</v>
      </c>
      <c r="C1600" t="s">
        <v>652</v>
      </c>
      <c r="D1600" t="s">
        <v>41</v>
      </c>
      <c r="E1600">
        <v>2020</v>
      </c>
      <c r="F1600" t="s">
        <v>36</v>
      </c>
      <c r="G1600" t="s">
        <v>34</v>
      </c>
      <c r="H1600" t="s">
        <v>26</v>
      </c>
      <c r="I1600" t="s">
        <v>16</v>
      </c>
      <c r="J1600">
        <v>6.7058510000000002E-2</v>
      </c>
      <c r="K1600">
        <v>11.3</v>
      </c>
      <c r="L1600">
        <v>194.0478</v>
      </c>
      <c r="M1600">
        <v>4.3</v>
      </c>
    </row>
    <row r="1601" spans="1:13" x14ac:dyDescent="0.25">
      <c r="A1601" t="s">
        <v>17</v>
      </c>
      <c r="B1601">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25">
      <c r="A1602" t="s">
        <v>17</v>
      </c>
      <c r="B1602">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25">
      <c r="A1603" t="s">
        <v>17</v>
      </c>
      <c r="B1603">
        <v>1602</v>
      </c>
      <c r="C1603" t="s">
        <v>915</v>
      </c>
      <c r="D1603" t="s">
        <v>47</v>
      </c>
      <c r="E1603">
        <v>2020</v>
      </c>
      <c r="F1603" t="s">
        <v>36</v>
      </c>
      <c r="G1603" t="s">
        <v>34</v>
      </c>
      <c r="H1603" t="s">
        <v>30</v>
      </c>
      <c r="I1603" t="s">
        <v>16</v>
      </c>
      <c r="J1603">
        <v>2.0507190000000002E-2</v>
      </c>
      <c r="K1603">
        <v>7.42</v>
      </c>
      <c r="L1603">
        <v>249.70920000000001</v>
      </c>
      <c r="M1603">
        <v>4.3</v>
      </c>
    </row>
    <row r="1604" spans="1:13" x14ac:dyDescent="0.25">
      <c r="A1604" t="s">
        <v>17</v>
      </c>
      <c r="B1604">
        <v>1603</v>
      </c>
      <c r="C1604" t="s">
        <v>1085</v>
      </c>
      <c r="D1604" t="s">
        <v>47</v>
      </c>
      <c r="E1604">
        <v>2020</v>
      </c>
      <c r="F1604" t="s">
        <v>36</v>
      </c>
      <c r="G1604" t="s">
        <v>34</v>
      </c>
      <c r="H1604" t="s">
        <v>30</v>
      </c>
      <c r="I1604" t="s">
        <v>16</v>
      </c>
      <c r="J1604">
        <v>3.5780384999999998E-2</v>
      </c>
      <c r="K1604">
        <v>9.6</v>
      </c>
      <c r="L1604">
        <v>241.31700000000001</v>
      </c>
      <c r="M1604">
        <v>4.3</v>
      </c>
    </row>
    <row r="1605" spans="1:13" x14ac:dyDescent="0.25">
      <c r="A1605" t="s">
        <v>17</v>
      </c>
      <c r="B1605">
        <v>1604</v>
      </c>
      <c r="C1605" t="s">
        <v>1071</v>
      </c>
      <c r="D1605" t="s">
        <v>47</v>
      </c>
      <c r="E1605">
        <v>2020</v>
      </c>
      <c r="F1605" t="s">
        <v>36</v>
      </c>
      <c r="G1605" t="s">
        <v>34</v>
      </c>
      <c r="H1605" t="s">
        <v>30</v>
      </c>
      <c r="I1605" t="s">
        <v>16</v>
      </c>
      <c r="J1605">
        <v>0.16316032699999999</v>
      </c>
      <c r="K1605">
        <v>10.85</v>
      </c>
      <c r="L1605">
        <v>107.4622</v>
      </c>
      <c r="M1605">
        <v>4.3</v>
      </c>
    </row>
    <row r="1606" spans="1:13" x14ac:dyDescent="0.25">
      <c r="A1606" t="s">
        <v>17</v>
      </c>
      <c r="B1606">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25">
      <c r="A1607" t="s">
        <v>17</v>
      </c>
      <c r="B1607">
        <v>1606</v>
      </c>
      <c r="C1607" t="s">
        <v>329</v>
      </c>
      <c r="D1607" t="s">
        <v>47</v>
      </c>
      <c r="E1607">
        <v>2020</v>
      </c>
      <c r="F1607" t="s">
        <v>36</v>
      </c>
      <c r="G1607" t="s">
        <v>34</v>
      </c>
      <c r="H1607" t="s">
        <v>30</v>
      </c>
      <c r="I1607" t="s">
        <v>16</v>
      </c>
      <c r="J1607">
        <v>3.7901015000000003E-2</v>
      </c>
      <c r="K1607">
        <v>15.6</v>
      </c>
      <c r="L1607">
        <v>124.1704</v>
      </c>
      <c r="M1607">
        <v>4.3</v>
      </c>
    </row>
    <row r="1608" spans="1:13" x14ac:dyDescent="0.25">
      <c r="A1608" t="s">
        <v>17</v>
      </c>
      <c r="B1608">
        <v>1607</v>
      </c>
      <c r="C1608" t="s">
        <v>1087</v>
      </c>
      <c r="D1608" t="s">
        <v>47</v>
      </c>
      <c r="E1608">
        <v>2020</v>
      </c>
      <c r="F1608" t="s">
        <v>36</v>
      </c>
      <c r="G1608" t="s">
        <v>34</v>
      </c>
      <c r="H1608" t="s">
        <v>30</v>
      </c>
      <c r="I1608" t="s">
        <v>16</v>
      </c>
      <c r="J1608">
        <v>8.8215871000000001E-2</v>
      </c>
      <c r="K1608">
        <v>15.6</v>
      </c>
      <c r="L1608">
        <v>220.1798</v>
      </c>
      <c r="M1608">
        <v>4.3</v>
      </c>
    </row>
    <row r="1609" spans="1:13" x14ac:dyDescent="0.25">
      <c r="A1609" t="s">
        <v>17</v>
      </c>
      <c r="B1609">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25">
      <c r="A1610" t="s">
        <v>17</v>
      </c>
      <c r="B1610">
        <v>1609</v>
      </c>
      <c r="C1610" t="s">
        <v>354</v>
      </c>
      <c r="D1610" t="s">
        <v>32</v>
      </c>
      <c r="E1610">
        <v>2020</v>
      </c>
      <c r="F1610" t="s">
        <v>36</v>
      </c>
      <c r="G1610" t="s">
        <v>34</v>
      </c>
      <c r="H1610" t="s">
        <v>30</v>
      </c>
      <c r="I1610" t="s">
        <v>16</v>
      </c>
      <c r="J1610">
        <v>0.115819014</v>
      </c>
      <c r="K1610">
        <v>11.8</v>
      </c>
      <c r="L1610">
        <v>198.30840000000001</v>
      </c>
      <c r="M1610">
        <v>4.3</v>
      </c>
    </row>
    <row r="1611" spans="1:13" x14ac:dyDescent="0.25">
      <c r="A1611" t="s">
        <v>17</v>
      </c>
      <c r="B1611">
        <v>1610</v>
      </c>
      <c r="C1611" t="s">
        <v>918</v>
      </c>
      <c r="D1611" t="s">
        <v>32</v>
      </c>
      <c r="E1611">
        <v>2020</v>
      </c>
      <c r="F1611" t="s">
        <v>36</v>
      </c>
      <c r="G1611" t="s">
        <v>34</v>
      </c>
      <c r="H1611" t="s">
        <v>30</v>
      </c>
      <c r="I1611" t="s">
        <v>16</v>
      </c>
      <c r="J1611">
        <v>2.9949818E-2</v>
      </c>
      <c r="K1611">
        <v>12.1</v>
      </c>
      <c r="L1611">
        <v>146.34440000000001</v>
      </c>
      <c r="M1611">
        <v>4.3</v>
      </c>
    </row>
    <row r="1612" spans="1:13" x14ac:dyDescent="0.25">
      <c r="A1612" t="s">
        <v>17</v>
      </c>
      <c r="B1612">
        <v>1611</v>
      </c>
      <c r="C1612" t="s">
        <v>897</v>
      </c>
      <c r="D1612" t="s">
        <v>32</v>
      </c>
      <c r="E1612">
        <v>2020</v>
      </c>
      <c r="F1612" t="s">
        <v>36</v>
      </c>
      <c r="G1612" t="s">
        <v>34</v>
      </c>
      <c r="H1612" t="s">
        <v>30</v>
      </c>
      <c r="I1612" t="s">
        <v>16</v>
      </c>
      <c r="J1612">
        <v>6.9852615000000007E-2</v>
      </c>
      <c r="K1612">
        <v>12.3</v>
      </c>
      <c r="L1612">
        <v>107.49379999999999</v>
      </c>
      <c r="M1612">
        <v>4.3</v>
      </c>
    </row>
    <row r="1613" spans="1:13" x14ac:dyDescent="0.25">
      <c r="A1613" t="s">
        <v>17</v>
      </c>
      <c r="B1613">
        <v>1612</v>
      </c>
      <c r="C1613" t="s">
        <v>332</v>
      </c>
      <c r="D1613" t="s">
        <v>32</v>
      </c>
      <c r="E1613">
        <v>2020</v>
      </c>
      <c r="F1613" t="s">
        <v>36</v>
      </c>
      <c r="G1613" t="s">
        <v>34</v>
      </c>
      <c r="H1613" t="s">
        <v>30</v>
      </c>
      <c r="I1613" t="s">
        <v>16</v>
      </c>
      <c r="J1613">
        <v>6.3246037000000005E-2</v>
      </c>
      <c r="K1613">
        <v>12.65</v>
      </c>
      <c r="L1613">
        <v>159.2578</v>
      </c>
      <c r="M1613">
        <v>4.3</v>
      </c>
    </row>
    <row r="1614" spans="1:13" x14ac:dyDescent="0.25">
      <c r="A1614" t="s">
        <v>17</v>
      </c>
      <c r="B1614">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25">
      <c r="A1615" t="s">
        <v>10</v>
      </c>
      <c r="B1615">
        <v>1614</v>
      </c>
      <c r="C1615" t="s">
        <v>1089</v>
      </c>
      <c r="D1615" t="s">
        <v>56</v>
      </c>
      <c r="E1615">
        <v>2015</v>
      </c>
      <c r="F1615" t="s">
        <v>33</v>
      </c>
      <c r="G1615" t="s">
        <v>34</v>
      </c>
      <c r="H1615" t="s">
        <v>30</v>
      </c>
      <c r="I1615" t="s">
        <v>16</v>
      </c>
      <c r="J1615">
        <v>5.4594957E-2</v>
      </c>
      <c r="K1615">
        <v>8.6</v>
      </c>
      <c r="L1615">
        <v>130.53100000000001</v>
      </c>
      <c r="M1615">
        <v>4.3</v>
      </c>
    </row>
    <row r="1616" spans="1:13" x14ac:dyDescent="0.25">
      <c r="A1616" t="s">
        <v>10</v>
      </c>
      <c r="B1616">
        <v>1615</v>
      </c>
      <c r="C1616" t="s">
        <v>455</v>
      </c>
      <c r="D1616" t="s">
        <v>66</v>
      </c>
      <c r="E1616">
        <v>2015</v>
      </c>
      <c r="F1616" t="s">
        <v>33</v>
      </c>
      <c r="G1616" t="s">
        <v>34</v>
      </c>
      <c r="H1616" t="s">
        <v>30</v>
      </c>
      <c r="I1616" t="s">
        <v>16</v>
      </c>
      <c r="J1616">
        <v>0</v>
      </c>
      <c r="K1616">
        <v>4.8049999999999997</v>
      </c>
      <c r="L1616">
        <v>123.9704</v>
      </c>
      <c r="M1616">
        <v>4.3</v>
      </c>
    </row>
    <row r="1617" spans="1:13" x14ac:dyDescent="0.25">
      <c r="A1617" t="s">
        <v>10</v>
      </c>
      <c r="B1617">
        <v>1616</v>
      </c>
      <c r="C1617" t="s">
        <v>803</v>
      </c>
      <c r="D1617" t="s">
        <v>66</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557</v>
      </c>
      <c r="D1618" t="s">
        <v>66</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757</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1090</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316</v>
      </c>
      <c r="D1622" t="s">
        <v>53</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712</v>
      </c>
      <c r="D1624" t="s">
        <v>47</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886</v>
      </c>
      <c r="D1626" t="s">
        <v>47</v>
      </c>
      <c r="E1626">
        <v>2015</v>
      </c>
      <c r="F1626" t="s">
        <v>33</v>
      </c>
      <c r="G1626" t="s">
        <v>34</v>
      </c>
      <c r="H1626" t="s">
        <v>30</v>
      </c>
      <c r="I1626" t="s">
        <v>16</v>
      </c>
      <c r="J1626">
        <v>3.7646622999999997E-2</v>
      </c>
      <c r="K1626">
        <v>11.5</v>
      </c>
      <c r="L1626">
        <v>107.5254</v>
      </c>
      <c r="M1626">
        <v>4.3</v>
      </c>
    </row>
    <row r="1627" spans="1:13" x14ac:dyDescent="0.25">
      <c r="A1627" t="s">
        <v>10</v>
      </c>
      <c r="B1627">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418</v>
      </c>
      <c r="D1628" t="s">
        <v>94</v>
      </c>
      <c r="E1628">
        <v>2020</v>
      </c>
      <c r="F1628" t="s">
        <v>36</v>
      </c>
      <c r="G1628" t="s">
        <v>34</v>
      </c>
      <c r="H1628" t="s">
        <v>30</v>
      </c>
      <c r="I1628" t="s">
        <v>16</v>
      </c>
      <c r="J1628">
        <v>4.2008667E-2</v>
      </c>
      <c r="K1628">
        <v>5.26</v>
      </c>
      <c r="L1628">
        <v>162.68680000000001</v>
      </c>
      <c r="M1628">
        <v>4.3</v>
      </c>
    </row>
    <row r="1629" spans="1:13" x14ac:dyDescent="0.25">
      <c r="A1629" t="s">
        <v>10</v>
      </c>
      <c r="B1629">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25">
      <c r="A1630" t="s">
        <v>10</v>
      </c>
      <c r="B1630">
        <v>1629</v>
      </c>
      <c r="C1630" t="s">
        <v>435</v>
      </c>
      <c r="D1630" t="s">
        <v>94</v>
      </c>
      <c r="E1630">
        <v>2020</v>
      </c>
      <c r="F1630" t="s">
        <v>36</v>
      </c>
      <c r="G1630" t="s">
        <v>34</v>
      </c>
      <c r="H1630" t="s">
        <v>30</v>
      </c>
      <c r="I1630" t="s">
        <v>16</v>
      </c>
      <c r="J1630">
        <v>2.9727657000000001E-2</v>
      </c>
      <c r="K1630">
        <v>6.71</v>
      </c>
      <c r="L1630">
        <v>66.614199999999997</v>
      </c>
      <c r="M1630">
        <v>4.3</v>
      </c>
    </row>
    <row r="1631" spans="1:13" x14ac:dyDescent="0.25">
      <c r="A1631" t="s">
        <v>10</v>
      </c>
      <c r="B1631">
        <v>1630</v>
      </c>
      <c r="C1631" t="s">
        <v>982</v>
      </c>
      <c r="D1631" t="s">
        <v>56</v>
      </c>
      <c r="E1631">
        <v>2020</v>
      </c>
      <c r="F1631" t="s">
        <v>36</v>
      </c>
      <c r="G1631" t="s">
        <v>34</v>
      </c>
      <c r="H1631" t="s">
        <v>30</v>
      </c>
      <c r="I1631" t="s">
        <v>16</v>
      </c>
      <c r="J1631">
        <v>2.2404493000000001E-2</v>
      </c>
      <c r="K1631">
        <v>9.6</v>
      </c>
      <c r="L1631">
        <v>102.499</v>
      </c>
      <c r="M1631">
        <v>4.3</v>
      </c>
    </row>
    <row r="1632" spans="1:13" x14ac:dyDescent="0.25">
      <c r="A1632" t="s">
        <v>10</v>
      </c>
      <c r="B1632">
        <v>1631</v>
      </c>
      <c r="C1632" t="s">
        <v>251</v>
      </c>
      <c r="D1632" t="s">
        <v>28</v>
      </c>
      <c r="E1632">
        <v>2020</v>
      </c>
      <c r="F1632" t="s">
        <v>36</v>
      </c>
      <c r="G1632" t="s">
        <v>34</v>
      </c>
      <c r="H1632" t="s">
        <v>30</v>
      </c>
      <c r="I1632" t="s">
        <v>16</v>
      </c>
      <c r="J1632">
        <v>1.2080016000000001E-2</v>
      </c>
      <c r="K1632">
        <v>17.2</v>
      </c>
      <c r="L1632">
        <v>164.41839999999999</v>
      </c>
      <c r="M1632">
        <v>4.3</v>
      </c>
    </row>
    <row r="1633" spans="1:13" x14ac:dyDescent="0.25">
      <c r="A1633" t="s">
        <v>10</v>
      </c>
      <c r="B1633">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25">
      <c r="A1634" t="s">
        <v>10</v>
      </c>
      <c r="B1634">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25">
      <c r="A1635" t="s">
        <v>10</v>
      </c>
      <c r="B1635">
        <v>1634</v>
      </c>
      <c r="C1635" t="s">
        <v>731</v>
      </c>
      <c r="D1635" t="s">
        <v>66</v>
      </c>
      <c r="E1635">
        <v>2020</v>
      </c>
      <c r="F1635" t="s">
        <v>36</v>
      </c>
      <c r="G1635" t="s">
        <v>34</v>
      </c>
      <c r="H1635" t="s">
        <v>30</v>
      </c>
      <c r="I1635" t="s">
        <v>16</v>
      </c>
      <c r="J1635">
        <v>9.6762859999999992E-3</v>
      </c>
      <c r="K1635">
        <v>10.895</v>
      </c>
      <c r="L1635">
        <v>122.873</v>
      </c>
      <c r="M1635">
        <v>4.3</v>
      </c>
    </row>
    <row r="1636" spans="1:13" x14ac:dyDescent="0.25">
      <c r="A1636" t="s">
        <v>10</v>
      </c>
      <c r="B1636">
        <v>1635</v>
      </c>
      <c r="C1636" t="s">
        <v>824</v>
      </c>
      <c r="D1636" t="s">
        <v>66</v>
      </c>
      <c r="E1636">
        <v>2020</v>
      </c>
      <c r="F1636" t="s">
        <v>36</v>
      </c>
      <c r="G1636" t="s">
        <v>34</v>
      </c>
      <c r="H1636" t="s">
        <v>30</v>
      </c>
      <c r="I1636" t="s">
        <v>16</v>
      </c>
      <c r="J1636">
        <v>0.119850541</v>
      </c>
      <c r="K1636">
        <v>13.6</v>
      </c>
      <c r="L1636">
        <v>234.53</v>
      </c>
      <c r="M1636">
        <v>4.3</v>
      </c>
    </row>
    <row r="1637" spans="1:13" x14ac:dyDescent="0.25">
      <c r="A1637" t="s">
        <v>10</v>
      </c>
      <c r="B1637">
        <v>1636</v>
      </c>
      <c r="C1637" t="s">
        <v>1095</v>
      </c>
      <c r="D1637" t="s">
        <v>24</v>
      </c>
      <c r="E1637">
        <v>2020</v>
      </c>
      <c r="F1637" t="s">
        <v>36</v>
      </c>
      <c r="G1637" t="s">
        <v>34</v>
      </c>
      <c r="H1637" t="s">
        <v>30</v>
      </c>
      <c r="I1637" t="s">
        <v>16</v>
      </c>
      <c r="J1637">
        <v>8.2867688999999994E-2</v>
      </c>
      <c r="K1637">
        <v>8.18</v>
      </c>
      <c r="L1637">
        <v>58.558799999999998</v>
      </c>
      <c r="M1637">
        <v>4.3</v>
      </c>
    </row>
    <row r="1638" spans="1:13" x14ac:dyDescent="0.25">
      <c r="A1638" t="s">
        <v>10</v>
      </c>
      <c r="B1638">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25">
      <c r="A1639" t="s">
        <v>10</v>
      </c>
      <c r="B1639">
        <v>1638</v>
      </c>
      <c r="C1639" t="s">
        <v>920</v>
      </c>
      <c r="D1639" t="s">
        <v>24</v>
      </c>
      <c r="E1639">
        <v>2020</v>
      </c>
      <c r="F1639" t="s">
        <v>36</v>
      </c>
      <c r="G1639" t="s">
        <v>34</v>
      </c>
      <c r="H1639" t="s">
        <v>30</v>
      </c>
      <c r="I1639" t="s">
        <v>16</v>
      </c>
      <c r="J1639">
        <v>3.7734782000000001E-2</v>
      </c>
      <c r="K1639">
        <v>14</v>
      </c>
      <c r="L1639">
        <v>166.45259999999999</v>
      </c>
      <c r="M1639">
        <v>4.3</v>
      </c>
    </row>
    <row r="1640" spans="1:13" x14ac:dyDescent="0.25">
      <c r="A1640" t="s">
        <v>10</v>
      </c>
      <c r="B1640">
        <v>1639</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25">
      <c r="A1641" t="s">
        <v>10</v>
      </c>
      <c r="B1641">
        <v>1640</v>
      </c>
      <c r="C1641" t="s">
        <v>864</v>
      </c>
      <c r="D1641" t="s">
        <v>12</v>
      </c>
      <c r="E1641">
        <v>2020</v>
      </c>
      <c r="F1641" t="s">
        <v>36</v>
      </c>
      <c r="G1641" t="s">
        <v>34</v>
      </c>
      <c r="H1641" t="s">
        <v>15</v>
      </c>
      <c r="I1641" t="s">
        <v>16</v>
      </c>
      <c r="J1641">
        <v>0</v>
      </c>
      <c r="K1641">
        <v>16.100000000000001</v>
      </c>
      <c r="L1641">
        <v>98.441000000000003</v>
      </c>
      <c r="M1641">
        <v>4.3</v>
      </c>
    </row>
    <row r="1642" spans="1:13" x14ac:dyDescent="0.25">
      <c r="A1642" t="s">
        <v>10</v>
      </c>
      <c r="B1642">
        <v>1641</v>
      </c>
      <c r="C1642" t="s">
        <v>569</v>
      </c>
      <c r="D1642" t="s">
        <v>53</v>
      </c>
      <c r="E1642">
        <v>2020</v>
      </c>
      <c r="F1642" t="s">
        <v>36</v>
      </c>
      <c r="G1642" t="s">
        <v>34</v>
      </c>
      <c r="H1642" t="s">
        <v>15</v>
      </c>
      <c r="I1642" t="s">
        <v>16</v>
      </c>
      <c r="J1642">
        <v>0.122565413</v>
      </c>
      <c r="K1642">
        <v>17.7</v>
      </c>
      <c r="L1642">
        <v>103.8674</v>
      </c>
      <c r="M1642">
        <v>4.3</v>
      </c>
    </row>
    <row r="1643" spans="1:13" x14ac:dyDescent="0.25">
      <c r="A1643" t="s">
        <v>10</v>
      </c>
      <c r="B1643">
        <v>1642</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25">
      <c r="A1644" t="s">
        <v>10</v>
      </c>
      <c r="B1644">
        <v>1643</v>
      </c>
      <c r="C1644" t="s">
        <v>1097</v>
      </c>
      <c r="D1644" t="s">
        <v>47</v>
      </c>
      <c r="E1644">
        <v>2020</v>
      </c>
      <c r="F1644" t="s">
        <v>36</v>
      </c>
      <c r="G1644" t="s">
        <v>34</v>
      </c>
      <c r="H1644" t="s">
        <v>15</v>
      </c>
      <c r="I1644" t="s">
        <v>16</v>
      </c>
      <c r="J1644">
        <v>2.5886442999999999E-2</v>
      </c>
      <c r="K1644">
        <v>7.42</v>
      </c>
      <c r="L1644">
        <v>189.18719999999999</v>
      </c>
      <c r="M1644">
        <v>4.3</v>
      </c>
    </row>
    <row r="1645" spans="1:13" x14ac:dyDescent="0.25">
      <c r="A1645" t="s">
        <v>10</v>
      </c>
      <c r="B1645">
        <v>1644</v>
      </c>
      <c r="C1645" t="s">
        <v>1098</v>
      </c>
      <c r="D1645" t="s">
        <v>47</v>
      </c>
      <c r="E1645">
        <v>2020</v>
      </c>
      <c r="F1645" t="s">
        <v>36</v>
      </c>
      <c r="G1645" t="s">
        <v>34</v>
      </c>
      <c r="H1645" t="s">
        <v>15</v>
      </c>
      <c r="I1645" t="s">
        <v>16</v>
      </c>
      <c r="J1645">
        <v>3.7977917E-2</v>
      </c>
      <c r="K1645">
        <v>10</v>
      </c>
      <c r="L1645">
        <v>128.6994</v>
      </c>
      <c r="M1645">
        <v>4.3</v>
      </c>
    </row>
    <row r="1646" spans="1:13" x14ac:dyDescent="0.25">
      <c r="A1646" t="s">
        <v>10</v>
      </c>
      <c r="B1646">
        <v>1645</v>
      </c>
      <c r="C1646" t="s">
        <v>259</v>
      </c>
      <c r="D1646" t="s">
        <v>47</v>
      </c>
      <c r="E1646">
        <v>2020</v>
      </c>
      <c r="F1646" t="s">
        <v>36</v>
      </c>
      <c r="G1646" t="s">
        <v>34</v>
      </c>
      <c r="H1646" t="s">
        <v>15</v>
      </c>
      <c r="I1646" t="s">
        <v>16</v>
      </c>
      <c r="J1646">
        <v>1.1189235000000001E-2</v>
      </c>
      <c r="K1646">
        <v>10.3</v>
      </c>
      <c r="L1646">
        <v>86.653999999999996</v>
      </c>
      <c r="M1646">
        <v>4.3</v>
      </c>
    </row>
    <row r="1647" spans="1:13" x14ac:dyDescent="0.25">
      <c r="A1647" t="s">
        <v>10</v>
      </c>
      <c r="B1647">
        <v>1646</v>
      </c>
      <c r="C1647" t="s">
        <v>902</v>
      </c>
      <c r="D1647" t="s">
        <v>47</v>
      </c>
      <c r="E1647">
        <v>2020</v>
      </c>
      <c r="F1647" t="s">
        <v>36</v>
      </c>
      <c r="G1647" t="s">
        <v>34</v>
      </c>
      <c r="H1647" t="s">
        <v>15</v>
      </c>
      <c r="I1647" t="s">
        <v>16</v>
      </c>
      <c r="J1647">
        <v>1.3572808E-2</v>
      </c>
      <c r="K1647">
        <v>10.5</v>
      </c>
      <c r="L1647">
        <v>143.21539999999999</v>
      </c>
      <c r="M1647">
        <v>4.3</v>
      </c>
    </row>
    <row r="1648" spans="1:13" x14ac:dyDescent="0.25">
      <c r="A1648" t="s">
        <v>10</v>
      </c>
      <c r="B1648">
        <v>1647</v>
      </c>
      <c r="C1648" t="s">
        <v>1099</v>
      </c>
      <c r="D1648" t="s">
        <v>47</v>
      </c>
      <c r="E1648">
        <v>2020</v>
      </c>
      <c r="F1648" t="s">
        <v>36</v>
      </c>
      <c r="G1648" t="s">
        <v>34</v>
      </c>
      <c r="H1648" t="s">
        <v>15</v>
      </c>
      <c r="I1648" t="s">
        <v>16</v>
      </c>
      <c r="J1648">
        <v>7.7154417000000003E-2</v>
      </c>
      <c r="K1648">
        <v>11.8</v>
      </c>
      <c r="L1648">
        <v>35.755800000000001</v>
      </c>
      <c r="M1648">
        <v>4.3</v>
      </c>
    </row>
    <row r="1649" spans="1:13" x14ac:dyDescent="0.25">
      <c r="A1649" t="s">
        <v>10</v>
      </c>
      <c r="B1649">
        <v>1648</v>
      </c>
      <c r="C1649" t="s">
        <v>838</v>
      </c>
      <c r="D1649" t="s">
        <v>47</v>
      </c>
      <c r="E1649">
        <v>2020</v>
      </c>
      <c r="F1649" t="s">
        <v>36</v>
      </c>
      <c r="G1649" t="s">
        <v>34</v>
      </c>
      <c r="H1649" t="s">
        <v>15</v>
      </c>
      <c r="I1649" t="s">
        <v>16</v>
      </c>
      <c r="J1649">
        <v>2.6067434E-2</v>
      </c>
      <c r="K1649">
        <v>13.65</v>
      </c>
      <c r="L1649">
        <v>78.830200000000005</v>
      </c>
      <c r="M1649">
        <v>4.3</v>
      </c>
    </row>
    <row r="1650" spans="1:13" x14ac:dyDescent="0.25">
      <c r="A1650" t="s">
        <v>10</v>
      </c>
      <c r="B1650">
        <v>1649</v>
      </c>
      <c r="C1650" t="s">
        <v>318</v>
      </c>
      <c r="D1650" t="s">
        <v>47</v>
      </c>
      <c r="E1650">
        <v>2020</v>
      </c>
      <c r="F1650" t="s">
        <v>36</v>
      </c>
      <c r="G1650" t="s">
        <v>34</v>
      </c>
      <c r="H1650" t="s">
        <v>15</v>
      </c>
      <c r="I1650" t="s">
        <v>16</v>
      </c>
      <c r="J1650">
        <v>0.10589166999999999</v>
      </c>
      <c r="K1650">
        <v>15.6</v>
      </c>
      <c r="L1650">
        <v>172.6764</v>
      </c>
      <c r="M1650">
        <v>4.3</v>
      </c>
    </row>
    <row r="1651" spans="1:13" x14ac:dyDescent="0.25">
      <c r="A1651" t="s">
        <v>10</v>
      </c>
      <c r="B1651">
        <v>1650</v>
      </c>
      <c r="C1651" t="s">
        <v>1100</v>
      </c>
      <c r="D1651" t="s">
        <v>47</v>
      </c>
      <c r="E1651">
        <v>2020</v>
      </c>
      <c r="F1651" t="s">
        <v>36</v>
      </c>
      <c r="G1651" t="s">
        <v>34</v>
      </c>
      <c r="H1651" t="s">
        <v>15</v>
      </c>
      <c r="I1651" t="s">
        <v>16</v>
      </c>
      <c r="J1651">
        <v>4.6280997999999997E-2</v>
      </c>
      <c r="K1651">
        <v>20.6</v>
      </c>
      <c r="L1651">
        <v>177.43440000000001</v>
      </c>
      <c r="M1651">
        <v>4.3</v>
      </c>
    </row>
    <row r="1652" spans="1:13" x14ac:dyDescent="0.25">
      <c r="A1652" t="s">
        <v>17</v>
      </c>
      <c r="B1652">
        <v>1651</v>
      </c>
      <c r="C1652" t="s">
        <v>289</v>
      </c>
      <c r="D1652" t="s">
        <v>28</v>
      </c>
      <c r="E1652">
        <v>2015</v>
      </c>
      <c r="F1652" t="s">
        <v>33</v>
      </c>
      <c r="G1652" t="s">
        <v>34</v>
      </c>
      <c r="H1652" t="s">
        <v>15</v>
      </c>
      <c r="I1652" t="s">
        <v>16</v>
      </c>
      <c r="J1652">
        <v>4.2736348E-2</v>
      </c>
      <c r="K1652">
        <v>18.850000000000001</v>
      </c>
      <c r="L1652">
        <v>255.93299999999999</v>
      </c>
      <c r="M1652">
        <v>4.3</v>
      </c>
    </row>
    <row r="1653" spans="1:13" x14ac:dyDescent="0.25">
      <c r="A1653" t="s">
        <v>17</v>
      </c>
      <c r="B1653">
        <v>1652</v>
      </c>
      <c r="C1653" t="s">
        <v>1101</v>
      </c>
      <c r="D1653" t="s">
        <v>53</v>
      </c>
      <c r="E1653">
        <v>2015</v>
      </c>
      <c r="F1653" t="s">
        <v>33</v>
      </c>
      <c r="G1653" t="s">
        <v>34</v>
      </c>
      <c r="H1653" t="s">
        <v>15</v>
      </c>
      <c r="I1653" t="s">
        <v>16</v>
      </c>
      <c r="J1653">
        <v>0</v>
      </c>
      <c r="K1653">
        <v>15.1</v>
      </c>
      <c r="L1653">
        <v>244.25120000000001</v>
      </c>
      <c r="M1653">
        <v>4.3</v>
      </c>
    </row>
    <row r="1654" spans="1:13" x14ac:dyDescent="0.25">
      <c r="A1654" t="s">
        <v>10</v>
      </c>
      <c r="B1654">
        <v>1653</v>
      </c>
      <c r="C1654" t="s">
        <v>250</v>
      </c>
      <c r="D1654" t="s">
        <v>28</v>
      </c>
      <c r="E1654">
        <v>2020</v>
      </c>
      <c r="F1654" t="s">
        <v>36</v>
      </c>
      <c r="G1654" t="s">
        <v>34</v>
      </c>
      <c r="H1654" t="s">
        <v>15</v>
      </c>
      <c r="I1654" t="s">
        <v>16</v>
      </c>
      <c r="J1654">
        <v>3.1444356999999999E-2</v>
      </c>
      <c r="K1654">
        <v>14</v>
      </c>
      <c r="L1654">
        <v>53.764000000000003</v>
      </c>
      <c r="M1654">
        <v>4.3</v>
      </c>
    </row>
    <row r="1655" spans="1:13" x14ac:dyDescent="0.25">
      <c r="A1655" t="s">
        <v>17</v>
      </c>
      <c r="B1655">
        <v>1654</v>
      </c>
      <c r="C1655" t="s">
        <v>1102</v>
      </c>
      <c r="D1655" t="s">
        <v>28</v>
      </c>
      <c r="E1655">
        <v>2017</v>
      </c>
      <c r="F1655" t="s">
        <v>49</v>
      </c>
      <c r="G1655" t="s">
        <v>34</v>
      </c>
      <c r="H1655" t="s">
        <v>26</v>
      </c>
      <c r="I1655" t="s">
        <v>16</v>
      </c>
      <c r="J1655">
        <v>1.0639595999999999E-2</v>
      </c>
      <c r="K1655">
        <v>11.1</v>
      </c>
      <c r="L1655">
        <v>84.190799999999996</v>
      </c>
      <c r="M1655">
        <v>4.3</v>
      </c>
    </row>
    <row r="1656" spans="1:13" x14ac:dyDescent="0.25">
      <c r="A1656" t="s">
        <v>17</v>
      </c>
      <c r="B1656">
        <v>1655</v>
      </c>
      <c r="C1656" t="s">
        <v>600</v>
      </c>
      <c r="D1656" t="s">
        <v>56</v>
      </c>
      <c r="E1656">
        <v>2017</v>
      </c>
      <c r="F1656" t="s">
        <v>49</v>
      </c>
      <c r="G1656" t="s">
        <v>34</v>
      </c>
      <c r="H1656" t="s">
        <v>26</v>
      </c>
      <c r="I1656" t="s">
        <v>16</v>
      </c>
      <c r="J1656">
        <v>4.8017961999999997E-2</v>
      </c>
      <c r="K1656">
        <v>13.35</v>
      </c>
      <c r="L1656">
        <v>219.61660000000001</v>
      </c>
      <c r="M1656">
        <v>4.3</v>
      </c>
    </row>
    <row r="1657" spans="1:13" x14ac:dyDescent="0.25">
      <c r="A1657" t="s">
        <v>17</v>
      </c>
      <c r="B1657">
        <v>1656</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25">
      <c r="A1658" t="s">
        <v>17</v>
      </c>
      <c r="B1658">
        <v>1657</v>
      </c>
      <c r="C1658" t="s">
        <v>536</v>
      </c>
      <c r="D1658" t="s">
        <v>28</v>
      </c>
      <c r="E1658">
        <v>2017</v>
      </c>
      <c r="F1658" t="s">
        <v>49</v>
      </c>
      <c r="G1658" t="s">
        <v>34</v>
      </c>
      <c r="H1658" t="s">
        <v>26</v>
      </c>
      <c r="I1658" t="s">
        <v>16</v>
      </c>
      <c r="J1658">
        <v>8.2536604E-2</v>
      </c>
      <c r="K1658">
        <v>19.5</v>
      </c>
      <c r="L1658">
        <v>177.2002</v>
      </c>
      <c r="M1658">
        <v>4.3</v>
      </c>
    </row>
    <row r="1659" spans="1:13" x14ac:dyDescent="0.25">
      <c r="A1659" t="s">
        <v>17</v>
      </c>
      <c r="B1659">
        <v>1658</v>
      </c>
      <c r="C1659" t="s">
        <v>1104</v>
      </c>
      <c r="D1659" t="s">
        <v>66</v>
      </c>
      <c r="E1659">
        <v>2017</v>
      </c>
      <c r="F1659" t="s">
        <v>49</v>
      </c>
      <c r="G1659" t="s">
        <v>34</v>
      </c>
      <c r="H1659" t="s">
        <v>26</v>
      </c>
      <c r="I1659" t="s">
        <v>16</v>
      </c>
      <c r="J1659">
        <v>0.13093104799999999</v>
      </c>
      <c r="K1659">
        <v>5.8</v>
      </c>
      <c r="L1659">
        <v>89.917199999999994</v>
      </c>
      <c r="M1659">
        <v>4.3</v>
      </c>
    </row>
    <row r="1660" spans="1:13" x14ac:dyDescent="0.25">
      <c r="A1660" t="s">
        <v>17</v>
      </c>
      <c r="B1660">
        <v>1659</v>
      </c>
      <c r="C1660" t="s">
        <v>1075</v>
      </c>
      <c r="D1660" t="s">
        <v>66</v>
      </c>
      <c r="E1660">
        <v>2017</v>
      </c>
      <c r="F1660" t="s">
        <v>49</v>
      </c>
      <c r="G1660" t="s">
        <v>34</v>
      </c>
      <c r="H1660" t="s">
        <v>26</v>
      </c>
      <c r="I1660" t="s">
        <v>16</v>
      </c>
      <c r="J1660">
        <v>7.6721392999999999E-2</v>
      </c>
      <c r="K1660">
        <v>6.13</v>
      </c>
      <c r="L1660">
        <v>59.453600000000002</v>
      </c>
      <c r="M1660">
        <v>4.3</v>
      </c>
    </row>
    <row r="1661" spans="1:13" x14ac:dyDescent="0.25">
      <c r="A1661" t="s">
        <v>17</v>
      </c>
      <c r="B1661">
        <v>1660</v>
      </c>
      <c r="C1661" t="s">
        <v>343</v>
      </c>
      <c r="D1661" t="s">
        <v>66</v>
      </c>
      <c r="E1661">
        <v>2017</v>
      </c>
      <c r="F1661" t="s">
        <v>49</v>
      </c>
      <c r="G1661" t="s">
        <v>34</v>
      </c>
      <c r="H1661" t="s">
        <v>26</v>
      </c>
      <c r="I1661" t="s">
        <v>16</v>
      </c>
      <c r="J1661">
        <v>0.136784873</v>
      </c>
      <c r="K1661">
        <v>10.895</v>
      </c>
      <c r="L1661">
        <v>265.2568</v>
      </c>
      <c r="M1661">
        <v>4.3</v>
      </c>
    </row>
    <row r="1662" spans="1:13" x14ac:dyDescent="0.25">
      <c r="A1662" t="s">
        <v>17</v>
      </c>
      <c r="B1662">
        <v>1661</v>
      </c>
      <c r="C1662" t="s">
        <v>482</v>
      </c>
      <c r="D1662" t="s">
        <v>66</v>
      </c>
      <c r="E1662">
        <v>2017</v>
      </c>
      <c r="F1662" t="s">
        <v>49</v>
      </c>
      <c r="G1662" t="s">
        <v>34</v>
      </c>
      <c r="H1662" t="s">
        <v>26</v>
      </c>
      <c r="I1662" t="s">
        <v>16</v>
      </c>
      <c r="J1662">
        <v>7.5563756999999995E-2</v>
      </c>
      <c r="K1662">
        <v>13.1</v>
      </c>
      <c r="L1662">
        <v>168.11580000000001</v>
      </c>
      <c r="M1662">
        <v>4.3</v>
      </c>
    </row>
    <row r="1663" spans="1:13" x14ac:dyDescent="0.25">
      <c r="A1663" t="s">
        <v>17</v>
      </c>
      <c r="B1663">
        <v>1662</v>
      </c>
      <c r="C1663" t="s">
        <v>1105</v>
      </c>
      <c r="D1663" t="s">
        <v>66</v>
      </c>
      <c r="E1663">
        <v>2017</v>
      </c>
      <c r="F1663" t="s">
        <v>49</v>
      </c>
      <c r="G1663" t="s">
        <v>34</v>
      </c>
      <c r="H1663" t="s">
        <v>26</v>
      </c>
      <c r="I1663" t="s">
        <v>16</v>
      </c>
      <c r="J1663">
        <v>8.7158654000000002E-2</v>
      </c>
      <c r="K1663">
        <v>16.25</v>
      </c>
      <c r="L1663">
        <v>95.141000000000005</v>
      </c>
      <c r="M1663">
        <v>4.3</v>
      </c>
    </row>
    <row r="1664" spans="1:13" x14ac:dyDescent="0.25">
      <c r="A1664" t="s">
        <v>17</v>
      </c>
      <c r="B1664">
        <v>1663</v>
      </c>
      <c r="C1664" t="s">
        <v>1106</v>
      </c>
      <c r="D1664" t="s">
        <v>24</v>
      </c>
      <c r="E1664">
        <v>2017</v>
      </c>
      <c r="F1664" t="s">
        <v>49</v>
      </c>
      <c r="G1664" t="s">
        <v>34</v>
      </c>
      <c r="H1664" t="s">
        <v>26</v>
      </c>
      <c r="I1664" t="s">
        <v>16</v>
      </c>
      <c r="J1664">
        <v>8.6440439999999993E-2</v>
      </c>
      <c r="K1664">
        <v>5.88</v>
      </c>
      <c r="L1664">
        <v>155.3998</v>
      </c>
      <c r="M1664">
        <v>4.3</v>
      </c>
    </row>
    <row r="1665" spans="1:13" x14ac:dyDescent="0.25">
      <c r="A1665" t="s">
        <v>17</v>
      </c>
      <c r="B1665">
        <v>1664</v>
      </c>
      <c r="C1665" t="s">
        <v>35</v>
      </c>
      <c r="D1665" t="s">
        <v>24</v>
      </c>
      <c r="E1665">
        <v>2017</v>
      </c>
      <c r="F1665" t="s">
        <v>49</v>
      </c>
      <c r="G1665" t="s">
        <v>34</v>
      </c>
      <c r="H1665" t="s">
        <v>26</v>
      </c>
      <c r="I1665" t="s">
        <v>16</v>
      </c>
      <c r="J1665">
        <v>5.4734800000000002E-3</v>
      </c>
      <c r="K1665">
        <v>8.89</v>
      </c>
      <c r="L1665">
        <v>100.5016</v>
      </c>
      <c r="M1665">
        <v>4.3</v>
      </c>
    </row>
    <row r="1666" spans="1:13" x14ac:dyDescent="0.25">
      <c r="A1666" t="s">
        <v>17</v>
      </c>
      <c r="B1666">
        <v>1665</v>
      </c>
      <c r="C1666" t="s">
        <v>555</v>
      </c>
      <c r="D1666" t="s">
        <v>12</v>
      </c>
      <c r="E1666">
        <v>2017</v>
      </c>
      <c r="F1666" t="s">
        <v>49</v>
      </c>
      <c r="G1666" t="s">
        <v>34</v>
      </c>
      <c r="H1666" t="s">
        <v>26</v>
      </c>
      <c r="I1666" t="s">
        <v>16</v>
      </c>
      <c r="J1666">
        <v>0</v>
      </c>
      <c r="K1666">
        <v>6.0549999999999997</v>
      </c>
      <c r="L1666">
        <v>162.3578</v>
      </c>
      <c r="M1666">
        <v>4.3</v>
      </c>
    </row>
    <row r="1667" spans="1:13" x14ac:dyDescent="0.25">
      <c r="A1667" t="s">
        <v>17</v>
      </c>
      <c r="B1667">
        <v>1666</v>
      </c>
      <c r="C1667" t="s">
        <v>1107</v>
      </c>
      <c r="D1667" t="s">
        <v>12</v>
      </c>
      <c r="E1667">
        <v>2017</v>
      </c>
      <c r="F1667" t="s">
        <v>49</v>
      </c>
      <c r="G1667" t="s">
        <v>34</v>
      </c>
      <c r="H1667" t="s">
        <v>26</v>
      </c>
      <c r="I1667" t="s">
        <v>16</v>
      </c>
      <c r="J1667">
        <v>0.120520818</v>
      </c>
      <c r="K1667">
        <v>6.36</v>
      </c>
      <c r="L1667">
        <v>45.905999999999999</v>
      </c>
      <c r="M1667">
        <v>4.3</v>
      </c>
    </row>
    <row r="1668" spans="1:13" x14ac:dyDescent="0.25">
      <c r="A1668" t="s">
        <v>17</v>
      </c>
      <c r="B1668">
        <v>1667</v>
      </c>
      <c r="C1668" t="s">
        <v>1108</v>
      </c>
      <c r="D1668" t="s">
        <v>12</v>
      </c>
      <c r="E1668">
        <v>2017</v>
      </c>
      <c r="F1668" t="s">
        <v>49</v>
      </c>
      <c r="G1668" t="s">
        <v>34</v>
      </c>
      <c r="H1668" t="s">
        <v>26</v>
      </c>
      <c r="I1668" t="s">
        <v>16</v>
      </c>
      <c r="J1668">
        <v>0.12149774200000001</v>
      </c>
      <c r="K1668">
        <v>7.72</v>
      </c>
      <c r="L1668">
        <v>119.744</v>
      </c>
      <c r="M1668">
        <v>4.3</v>
      </c>
    </row>
    <row r="1669" spans="1:13" x14ac:dyDescent="0.25">
      <c r="A1669" t="s">
        <v>17</v>
      </c>
      <c r="B1669">
        <v>1668</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25">
      <c r="A1670" t="s">
        <v>17</v>
      </c>
      <c r="B1670">
        <v>1669</v>
      </c>
      <c r="C1670" t="s">
        <v>1109</v>
      </c>
      <c r="D1670" t="s">
        <v>12</v>
      </c>
      <c r="E1670">
        <v>2017</v>
      </c>
      <c r="F1670" t="s">
        <v>49</v>
      </c>
      <c r="G1670" t="s">
        <v>34</v>
      </c>
      <c r="H1670" t="s">
        <v>26</v>
      </c>
      <c r="I1670" t="s">
        <v>16</v>
      </c>
      <c r="J1670">
        <v>0</v>
      </c>
      <c r="K1670">
        <v>10.65</v>
      </c>
      <c r="L1670">
        <v>57.127200000000002</v>
      </c>
      <c r="M1670">
        <v>4.3</v>
      </c>
    </row>
    <row r="1671" spans="1:13" x14ac:dyDescent="0.25">
      <c r="A1671" t="s">
        <v>17</v>
      </c>
      <c r="B1671">
        <v>1670</v>
      </c>
      <c r="C1671" t="s">
        <v>1037</v>
      </c>
      <c r="D1671" t="s">
        <v>12</v>
      </c>
      <c r="E1671">
        <v>2017</v>
      </c>
      <c r="F1671" t="s">
        <v>49</v>
      </c>
      <c r="G1671" t="s">
        <v>34</v>
      </c>
      <c r="H1671" t="s">
        <v>26</v>
      </c>
      <c r="I1671" t="s">
        <v>16</v>
      </c>
      <c r="J1671">
        <v>4.9709624000000001E-2</v>
      </c>
      <c r="K1671">
        <v>10.8</v>
      </c>
      <c r="L1671">
        <v>246.81440000000001</v>
      </c>
      <c r="M1671">
        <v>4.3</v>
      </c>
    </row>
    <row r="1672" spans="1:13" x14ac:dyDescent="0.25">
      <c r="A1672" t="s">
        <v>17</v>
      </c>
      <c r="B1672">
        <v>1671</v>
      </c>
      <c r="C1672" t="s">
        <v>1110</v>
      </c>
      <c r="D1672" t="s">
        <v>12</v>
      </c>
      <c r="E1672">
        <v>2017</v>
      </c>
      <c r="F1672" t="s">
        <v>49</v>
      </c>
      <c r="G1672" t="s">
        <v>34</v>
      </c>
      <c r="H1672" t="s">
        <v>26</v>
      </c>
      <c r="I1672" t="s">
        <v>16</v>
      </c>
      <c r="J1672">
        <v>4.0507227999999999E-2</v>
      </c>
      <c r="K1672">
        <v>11.65</v>
      </c>
      <c r="L1672">
        <v>186.92400000000001</v>
      </c>
      <c r="M1672">
        <v>4.3</v>
      </c>
    </row>
    <row r="1673" spans="1:13" x14ac:dyDescent="0.25">
      <c r="A1673" t="s">
        <v>17</v>
      </c>
      <c r="B1673">
        <v>1672</v>
      </c>
      <c r="C1673" t="s">
        <v>1111</v>
      </c>
      <c r="D1673" t="s">
        <v>12</v>
      </c>
      <c r="E1673">
        <v>2017</v>
      </c>
      <c r="F1673" t="s">
        <v>49</v>
      </c>
      <c r="G1673" t="s">
        <v>34</v>
      </c>
      <c r="H1673" t="s">
        <v>26</v>
      </c>
      <c r="I1673" t="s">
        <v>16</v>
      </c>
      <c r="J1673">
        <v>4.9209191999999999E-2</v>
      </c>
      <c r="K1673">
        <v>13.65</v>
      </c>
      <c r="L1673">
        <v>150.005</v>
      </c>
      <c r="M1673">
        <v>4.3</v>
      </c>
    </row>
    <row r="1674" spans="1:13" x14ac:dyDescent="0.25">
      <c r="A1674" t="s">
        <v>17</v>
      </c>
      <c r="B1674">
        <v>1673</v>
      </c>
      <c r="C1674" t="s">
        <v>963</v>
      </c>
      <c r="D1674" t="s">
        <v>60</v>
      </c>
      <c r="E1674">
        <v>2017</v>
      </c>
      <c r="F1674" t="s">
        <v>49</v>
      </c>
      <c r="G1674" t="s">
        <v>34</v>
      </c>
      <c r="H1674" t="s">
        <v>26</v>
      </c>
      <c r="I1674" t="s">
        <v>16</v>
      </c>
      <c r="J1674">
        <v>4.2283453999999998E-2</v>
      </c>
      <c r="K1674">
        <v>9.3000000000000007</v>
      </c>
      <c r="L1674">
        <v>125.4388</v>
      </c>
      <c r="M1674">
        <v>4.3</v>
      </c>
    </row>
    <row r="1675" spans="1:13" x14ac:dyDescent="0.25">
      <c r="A1675" t="s">
        <v>17</v>
      </c>
      <c r="B1675">
        <v>1674</v>
      </c>
      <c r="C1675" t="s">
        <v>911</v>
      </c>
      <c r="D1675" t="s">
        <v>60</v>
      </c>
      <c r="E1675">
        <v>2017</v>
      </c>
      <c r="F1675" t="s">
        <v>49</v>
      </c>
      <c r="G1675" t="s">
        <v>34</v>
      </c>
      <c r="H1675" t="s">
        <v>26</v>
      </c>
      <c r="I1675" t="s">
        <v>16</v>
      </c>
      <c r="J1675">
        <v>9.0850114999999995E-2</v>
      </c>
      <c r="K1675">
        <v>18.850000000000001</v>
      </c>
      <c r="L1675">
        <v>126.6336</v>
      </c>
      <c r="M1675">
        <v>4.3</v>
      </c>
    </row>
    <row r="1676" spans="1:13" x14ac:dyDescent="0.25">
      <c r="A1676" t="s">
        <v>17</v>
      </c>
      <c r="B1676">
        <v>1675</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25">
      <c r="A1677" t="s">
        <v>17</v>
      </c>
      <c r="B1677">
        <v>1676</v>
      </c>
      <c r="C1677" t="s">
        <v>1112</v>
      </c>
      <c r="D1677" t="s">
        <v>19</v>
      </c>
      <c r="E1677">
        <v>2017</v>
      </c>
      <c r="F1677" t="s">
        <v>49</v>
      </c>
      <c r="G1677" t="s">
        <v>34</v>
      </c>
      <c r="H1677" t="s">
        <v>26</v>
      </c>
      <c r="I1677" t="s">
        <v>16</v>
      </c>
      <c r="J1677">
        <v>9.7043739000000004E-2</v>
      </c>
      <c r="K1677">
        <v>15.2</v>
      </c>
      <c r="L1677">
        <v>116.8492</v>
      </c>
      <c r="M1677">
        <v>4.3</v>
      </c>
    </row>
    <row r="1678" spans="1:13" x14ac:dyDescent="0.25">
      <c r="A1678" t="s">
        <v>17</v>
      </c>
      <c r="B1678">
        <v>1677</v>
      </c>
      <c r="C1678" t="s">
        <v>668</v>
      </c>
      <c r="D1678" t="s">
        <v>19</v>
      </c>
      <c r="E1678">
        <v>2017</v>
      </c>
      <c r="F1678" t="s">
        <v>49</v>
      </c>
      <c r="G1678" t="s">
        <v>34</v>
      </c>
      <c r="H1678" t="s">
        <v>26</v>
      </c>
      <c r="I1678" t="s">
        <v>16</v>
      </c>
      <c r="J1678">
        <v>1.5447453999999999E-2</v>
      </c>
      <c r="K1678">
        <v>18</v>
      </c>
      <c r="L1678">
        <v>159.2604</v>
      </c>
      <c r="M1678">
        <v>4.3</v>
      </c>
    </row>
    <row r="1679" spans="1:13" x14ac:dyDescent="0.25">
      <c r="A1679" t="s">
        <v>17</v>
      </c>
      <c r="B1679">
        <v>1678</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25">
      <c r="A1680" t="s">
        <v>17</v>
      </c>
      <c r="B1680">
        <v>1679</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25">
      <c r="A1681" t="s">
        <v>17</v>
      </c>
      <c r="B1681">
        <v>1680</v>
      </c>
      <c r="C1681" t="s">
        <v>1114</v>
      </c>
      <c r="D1681" t="s">
        <v>41</v>
      </c>
      <c r="E1681">
        <v>2017</v>
      </c>
      <c r="F1681" t="s">
        <v>49</v>
      </c>
      <c r="G1681" t="s">
        <v>34</v>
      </c>
      <c r="H1681" t="s">
        <v>26</v>
      </c>
      <c r="I1681" t="s">
        <v>16</v>
      </c>
      <c r="J1681">
        <v>0</v>
      </c>
      <c r="K1681">
        <v>8.8949999999999996</v>
      </c>
      <c r="L1681">
        <v>111.95440000000001</v>
      </c>
      <c r="M1681">
        <v>4.3</v>
      </c>
    </row>
    <row r="1682" spans="1:13" x14ac:dyDescent="0.25">
      <c r="A1682" t="s">
        <v>17</v>
      </c>
      <c r="B1682">
        <v>1681</v>
      </c>
      <c r="C1682" t="s">
        <v>413</v>
      </c>
      <c r="D1682" t="s">
        <v>41</v>
      </c>
      <c r="E1682">
        <v>2017</v>
      </c>
      <c r="F1682" t="s">
        <v>49</v>
      </c>
      <c r="G1682" t="s">
        <v>34</v>
      </c>
      <c r="H1682" t="s">
        <v>26</v>
      </c>
      <c r="I1682" t="s">
        <v>16</v>
      </c>
      <c r="J1682">
        <v>1.9502965000000001E-2</v>
      </c>
      <c r="K1682">
        <v>9</v>
      </c>
      <c r="L1682">
        <v>169.44739999999999</v>
      </c>
      <c r="M1682">
        <v>4.3</v>
      </c>
    </row>
    <row r="1683" spans="1:13" x14ac:dyDescent="0.25">
      <c r="A1683" t="s">
        <v>17</v>
      </c>
      <c r="B1683">
        <v>1682</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25">
      <c r="A1684" t="s">
        <v>17</v>
      </c>
      <c r="B1684">
        <v>1683</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25">
      <c r="A1685" t="s">
        <v>17</v>
      </c>
      <c r="B1685">
        <v>1684</v>
      </c>
      <c r="C1685" t="s">
        <v>383</v>
      </c>
      <c r="D1685" t="s">
        <v>53</v>
      </c>
      <c r="E1685">
        <v>2017</v>
      </c>
      <c r="F1685" t="s">
        <v>49</v>
      </c>
      <c r="G1685" t="s">
        <v>34</v>
      </c>
      <c r="H1685" t="s">
        <v>26</v>
      </c>
      <c r="I1685" t="s">
        <v>16</v>
      </c>
      <c r="J1685">
        <v>2.5756826E-2</v>
      </c>
      <c r="K1685">
        <v>18.5</v>
      </c>
      <c r="L1685">
        <v>87.217200000000005</v>
      </c>
      <c r="M1685">
        <v>4.3</v>
      </c>
    </row>
    <row r="1686" spans="1:13" x14ac:dyDescent="0.25">
      <c r="A1686" t="s">
        <v>17</v>
      </c>
      <c r="B1686">
        <v>1685</v>
      </c>
      <c r="C1686" t="s">
        <v>1116</v>
      </c>
      <c r="D1686" t="s">
        <v>53</v>
      </c>
      <c r="E1686">
        <v>2017</v>
      </c>
      <c r="F1686" t="s">
        <v>49</v>
      </c>
      <c r="G1686" t="s">
        <v>34</v>
      </c>
      <c r="H1686" t="s">
        <v>26</v>
      </c>
      <c r="I1686" t="s">
        <v>16</v>
      </c>
      <c r="J1686">
        <v>3.9555015999999998E-2</v>
      </c>
      <c r="K1686">
        <v>20.85</v>
      </c>
      <c r="L1686">
        <v>116.88079999999999</v>
      </c>
      <c r="M1686">
        <v>4.3</v>
      </c>
    </row>
    <row r="1687" spans="1:13" x14ac:dyDescent="0.25">
      <c r="A1687" t="s">
        <v>17</v>
      </c>
      <c r="B1687">
        <v>1686</v>
      </c>
      <c r="C1687" t="s">
        <v>151</v>
      </c>
      <c r="D1687" t="s">
        <v>152</v>
      </c>
      <c r="E1687">
        <v>2017</v>
      </c>
      <c r="F1687" t="s">
        <v>49</v>
      </c>
      <c r="G1687" t="s">
        <v>34</v>
      </c>
      <c r="H1687" t="s">
        <v>26</v>
      </c>
      <c r="I1687" t="s">
        <v>16</v>
      </c>
      <c r="J1687">
        <v>7.3396761000000005E-2</v>
      </c>
      <c r="K1687">
        <v>17.75</v>
      </c>
      <c r="L1687">
        <v>35.121600000000001</v>
      </c>
      <c r="M1687">
        <v>4.3</v>
      </c>
    </row>
    <row r="1688" spans="1:13" x14ac:dyDescent="0.25">
      <c r="A1688" t="s">
        <v>17</v>
      </c>
      <c r="B1688">
        <v>1687</v>
      </c>
      <c r="C1688" t="s">
        <v>915</v>
      </c>
      <c r="D1688" t="s">
        <v>47</v>
      </c>
      <c r="E1688">
        <v>2017</v>
      </c>
      <c r="F1688" t="s">
        <v>49</v>
      </c>
      <c r="G1688" t="s">
        <v>34</v>
      </c>
      <c r="H1688" t="s">
        <v>26</v>
      </c>
      <c r="I1688" t="s">
        <v>16</v>
      </c>
      <c r="J1688">
        <v>2.0387988999999999E-2</v>
      </c>
      <c r="K1688">
        <v>7.42</v>
      </c>
      <c r="L1688">
        <v>247.10919999999999</v>
      </c>
      <c r="M1688">
        <v>4.3</v>
      </c>
    </row>
    <row r="1689" spans="1:13" x14ac:dyDescent="0.25">
      <c r="A1689" t="s">
        <v>17</v>
      </c>
      <c r="B1689">
        <v>1688</v>
      </c>
      <c r="C1689" t="s">
        <v>931</v>
      </c>
      <c r="D1689" t="s">
        <v>47</v>
      </c>
      <c r="E1689">
        <v>2017</v>
      </c>
      <c r="F1689" t="s">
        <v>49</v>
      </c>
      <c r="G1689" t="s">
        <v>34</v>
      </c>
      <c r="H1689" t="s">
        <v>26</v>
      </c>
      <c r="I1689" t="s">
        <v>16</v>
      </c>
      <c r="J1689">
        <v>4.1934386999999997E-2</v>
      </c>
      <c r="K1689">
        <v>10.195</v>
      </c>
      <c r="L1689">
        <v>44.642800000000001</v>
      </c>
      <c r="M1689">
        <v>4.3</v>
      </c>
    </row>
    <row r="1690" spans="1:13" x14ac:dyDescent="0.25">
      <c r="A1690" t="s">
        <v>17</v>
      </c>
      <c r="B1690">
        <v>1689</v>
      </c>
      <c r="C1690" t="s">
        <v>1041</v>
      </c>
      <c r="D1690" t="s">
        <v>47</v>
      </c>
      <c r="E1690">
        <v>2017</v>
      </c>
      <c r="F1690" t="s">
        <v>49</v>
      </c>
      <c r="G1690" t="s">
        <v>34</v>
      </c>
      <c r="H1690" t="s">
        <v>26</v>
      </c>
      <c r="I1690" t="s">
        <v>16</v>
      </c>
      <c r="J1690">
        <v>0.12170239400000001</v>
      </c>
      <c r="K1690">
        <v>12.85</v>
      </c>
      <c r="L1690">
        <v>42.742800000000003</v>
      </c>
      <c r="M1690">
        <v>4.3</v>
      </c>
    </row>
    <row r="1691" spans="1:13" x14ac:dyDescent="0.25">
      <c r="A1691" t="s">
        <v>17</v>
      </c>
      <c r="B1691">
        <v>1690</v>
      </c>
      <c r="C1691" t="s">
        <v>694</v>
      </c>
      <c r="D1691" t="s">
        <v>47</v>
      </c>
      <c r="E1691">
        <v>2017</v>
      </c>
      <c r="F1691" t="s">
        <v>49</v>
      </c>
      <c r="G1691" t="s">
        <v>34</v>
      </c>
      <c r="H1691" t="s">
        <v>26</v>
      </c>
      <c r="I1691" t="s">
        <v>16</v>
      </c>
      <c r="J1691">
        <v>1.5766711999999999E-2</v>
      </c>
      <c r="K1691">
        <v>18.600000000000001</v>
      </c>
      <c r="L1691">
        <v>152.9366</v>
      </c>
      <c r="M1691">
        <v>4.3</v>
      </c>
    </row>
    <row r="1692" spans="1:13" x14ac:dyDescent="0.25">
      <c r="A1692" t="s">
        <v>17</v>
      </c>
      <c r="B1692">
        <v>1691</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25">
      <c r="A1693" t="s">
        <v>17</v>
      </c>
      <c r="B1693">
        <v>1692</v>
      </c>
      <c r="C1693" t="s">
        <v>332</v>
      </c>
      <c r="D1693" t="s">
        <v>32</v>
      </c>
      <c r="E1693">
        <v>2017</v>
      </c>
      <c r="F1693" t="s">
        <v>49</v>
      </c>
      <c r="G1693" t="s">
        <v>34</v>
      </c>
      <c r="H1693" t="s">
        <v>26</v>
      </c>
      <c r="I1693" t="s">
        <v>16</v>
      </c>
      <c r="J1693">
        <v>6.2878411999999995E-2</v>
      </c>
      <c r="K1693">
        <v>12.65</v>
      </c>
      <c r="L1693">
        <v>160.95779999999999</v>
      </c>
      <c r="M1693">
        <v>4.3</v>
      </c>
    </row>
    <row r="1694" spans="1:13" x14ac:dyDescent="0.25">
      <c r="A1694" t="s">
        <v>17</v>
      </c>
      <c r="B1694">
        <v>1693</v>
      </c>
      <c r="C1694" t="s">
        <v>1117</v>
      </c>
      <c r="D1694" t="s">
        <v>32</v>
      </c>
      <c r="E1694">
        <v>2017</v>
      </c>
      <c r="F1694" t="s">
        <v>49</v>
      </c>
      <c r="G1694" t="s">
        <v>34</v>
      </c>
      <c r="H1694" t="s">
        <v>26</v>
      </c>
      <c r="I1694" t="s">
        <v>16</v>
      </c>
      <c r="J1694">
        <v>0.18347259499999999</v>
      </c>
      <c r="K1694">
        <v>14.15</v>
      </c>
      <c r="L1694">
        <v>82.027600000000007</v>
      </c>
      <c r="M1694">
        <v>4.3</v>
      </c>
    </row>
    <row r="1695" spans="1:13" x14ac:dyDescent="0.25">
      <c r="A1695" t="s">
        <v>17</v>
      </c>
      <c r="B1695">
        <v>1694</v>
      </c>
      <c r="C1695" t="s">
        <v>333</v>
      </c>
      <c r="D1695" t="s">
        <v>32</v>
      </c>
      <c r="E1695">
        <v>2017</v>
      </c>
      <c r="F1695" t="s">
        <v>49</v>
      </c>
      <c r="G1695" t="s">
        <v>34</v>
      </c>
      <c r="H1695" t="s">
        <v>26</v>
      </c>
      <c r="I1695" t="s">
        <v>16</v>
      </c>
      <c r="J1695">
        <v>0</v>
      </c>
      <c r="K1695">
        <v>18.7</v>
      </c>
      <c r="L1695">
        <v>52.232399999999998</v>
      </c>
      <c r="M1695">
        <v>4.3</v>
      </c>
    </row>
    <row r="1696" spans="1:13" x14ac:dyDescent="0.25">
      <c r="A1696" t="s">
        <v>10</v>
      </c>
      <c r="B1696">
        <v>1695</v>
      </c>
      <c r="C1696" t="s">
        <v>1118</v>
      </c>
      <c r="D1696" t="s">
        <v>94</v>
      </c>
      <c r="E1696">
        <v>2017</v>
      </c>
      <c r="F1696" t="s">
        <v>49</v>
      </c>
      <c r="G1696" t="s">
        <v>34</v>
      </c>
      <c r="H1696" t="s">
        <v>26</v>
      </c>
      <c r="I1696" t="s">
        <v>16</v>
      </c>
      <c r="J1696">
        <v>0</v>
      </c>
      <c r="K1696">
        <v>4.88</v>
      </c>
      <c r="L1696">
        <v>53.129800000000003</v>
      </c>
      <c r="M1696">
        <v>4.3</v>
      </c>
    </row>
    <row r="1697" spans="1:13" x14ac:dyDescent="0.25">
      <c r="A1697" t="s">
        <v>10</v>
      </c>
      <c r="B1697">
        <v>1696</v>
      </c>
      <c r="C1697" t="s">
        <v>88</v>
      </c>
      <c r="D1697" t="s">
        <v>73</v>
      </c>
      <c r="E1697">
        <v>2017</v>
      </c>
      <c r="F1697" t="s">
        <v>49</v>
      </c>
      <c r="G1697" t="s">
        <v>34</v>
      </c>
      <c r="H1697" t="s">
        <v>26</v>
      </c>
      <c r="I1697" t="s">
        <v>16</v>
      </c>
      <c r="J1697">
        <v>6.3313973999999995E-2</v>
      </c>
      <c r="K1697">
        <v>20.75</v>
      </c>
      <c r="L1697">
        <v>153.76820000000001</v>
      </c>
      <c r="M1697">
        <v>4.3</v>
      </c>
    </row>
    <row r="1698" spans="1:13" x14ac:dyDescent="0.25">
      <c r="A1698" t="s">
        <v>10</v>
      </c>
      <c r="B1698">
        <v>1697</v>
      </c>
      <c r="C1698" t="s">
        <v>249</v>
      </c>
      <c r="D1698" t="s">
        <v>28</v>
      </c>
      <c r="E1698">
        <v>2017</v>
      </c>
      <c r="F1698" t="s">
        <v>49</v>
      </c>
      <c r="G1698" t="s">
        <v>34</v>
      </c>
      <c r="H1698" t="s">
        <v>26</v>
      </c>
      <c r="I1698" t="s">
        <v>16</v>
      </c>
      <c r="J1698">
        <v>0</v>
      </c>
      <c r="K1698">
        <v>8.42</v>
      </c>
      <c r="L1698">
        <v>229.0352</v>
      </c>
      <c r="M1698">
        <v>4.3</v>
      </c>
    </row>
    <row r="1699" spans="1:13" x14ac:dyDescent="0.25">
      <c r="A1699" t="s">
        <v>10</v>
      </c>
      <c r="B1699">
        <v>1698</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25">
      <c r="A1700" t="s">
        <v>10</v>
      </c>
      <c r="B1700">
        <v>1699</v>
      </c>
      <c r="C1700" t="s">
        <v>395</v>
      </c>
      <c r="D1700" t="s">
        <v>28</v>
      </c>
      <c r="E1700">
        <v>2017</v>
      </c>
      <c r="F1700" t="s">
        <v>49</v>
      </c>
      <c r="G1700" t="s">
        <v>34</v>
      </c>
      <c r="H1700" t="s">
        <v>26</v>
      </c>
      <c r="I1700" t="s">
        <v>16</v>
      </c>
      <c r="J1700">
        <v>0.16140491400000001</v>
      </c>
      <c r="K1700">
        <v>15</v>
      </c>
      <c r="L1700">
        <v>185.82660000000001</v>
      </c>
      <c r="M1700">
        <v>4.3</v>
      </c>
    </row>
    <row r="1701" spans="1:13" x14ac:dyDescent="0.25">
      <c r="A1701" t="s">
        <v>10</v>
      </c>
      <c r="B1701">
        <v>1700</v>
      </c>
      <c r="C1701" t="s">
        <v>700</v>
      </c>
      <c r="D1701" t="s">
        <v>66</v>
      </c>
      <c r="E1701">
        <v>2017</v>
      </c>
      <c r="F1701" t="s">
        <v>49</v>
      </c>
      <c r="G1701" t="s">
        <v>34</v>
      </c>
      <c r="H1701" t="s">
        <v>26</v>
      </c>
      <c r="I1701" t="s">
        <v>16</v>
      </c>
      <c r="J1701">
        <v>0</v>
      </c>
      <c r="K1701">
        <v>5.3250000000000002</v>
      </c>
      <c r="L1701">
        <v>55.829799999999999</v>
      </c>
      <c r="M1701">
        <v>4.3</v>
      </c>
    </row>
    <row r="1702" spans="1:13" x14ac:dyDescent="0.25">
      <c r="A1702" t="s">
        <v>10</v>
      </c>
      <c r="B1702">
        <v>1701</v>
      </c>
      <c r="C1702" t="s">
        <v>1119</v>
      </c>
      <c r="D1702" t="s">
        <v>66</v>
      </c>
      <c r="E1702">
        <v>2017</v>
      </c>
      <c r="F1702" t="s">
        <v>49</v>
      </c>
      <c r="G1702" t="s">
        <v>34</v>
      </c>
      <c r="H1702" t="s">
        <v>26</v>
      </c>
      <c r="I1702" t="s">
        <v>16</v>
      </c>
      <c r="J1702">
        <v>6.7859567999999995E-2</v>
      </c>
      <c r="K1702">
        <v>13.5</v>
      </c>
      <c r="L1702">
        <v>60.156199999999998</v>
      </c>
      <c r="M1702">
        <v>4.3</v>
      </c>
    </row>
    <row r="1703" spans="1:13" x14ac:dyDescent="0.25">
      <c r="A1703" t="s">
        <v>10</v>
      </c>
      <c r="B1703">
        <v>1702</v>
      </c>
      <c r="C1703" t="s">
        <v>1120</v>
      </c>
      <c r="D1703" t="s">
        <v>66</v>
      </c>
      <c r="E1703">
        <v>2017</v>
      </c>
      <c r="F1703" t="s">
        <v>49</v>
      </c>
      <c r="G1703" t="s">
        <v>34</v>
      </c>
      <c r="H1703" t="s">
        <v>26</v>
      </c>
      <c r="I1703" t="s">
        <v>16</v>
      </c>
      <c r="J1703">
        <v>0.15680217099999999</v>
      </c>
      <c r="K1703">
        <v>17.75</v>
      </c>
      <c r="L1703">
        <v>242.15379999999999</v>
      </c>
      <c r="M1703">
        <v>4.3</v>
      </c>
    </row>
    <row r="1704" spans="1:13" x14ac:dyDescent="0.25">
      <c r="A1704" t="s">
        <v>10</v>
      </c>
      <c r="B1704">
        <v>1703</v>
      </c>
      <c r="C1704" t="s">
        <v>1005</v>
      </c>
      <c r="D1704" t="s">
        <v>24</v>
      </c>
      <c r="E1704">
        <v>2017</v>
      </c>
      <c r="F1704" t="s">
        <v>49</v>
      </c>
      <c r="G1704" t="s">
        <v>34</v>
      </c>
      <c r="H1704" t="s">
        <v>26</v>
      </c>
      <c r="I1704" t="s">
        <v>16</v>
      </c>
      <c r="J1704">
        <v>8.2915016999999994E-2</v>
      </c>
      <c r="K1704">
        <v>7.75</v>
      </c>
      <c r="L1704">
        <v>34.955800000000004</v>
      </c>
      <c r="M1704">
        <v>4.3</v>
      </c>
    </row>
    <row r="1705" spans="1:13" x14ac:dyDescent="0.25">
      <c r="A1705" t="s">
        <v>10</v>
      </c>
      <c r="B1705">
        <v>1704</v>
      </c>
      <c r="C1705" t="s">
        <v>1121</v>
      </c>
      <c r="D1705" t="s">
        <v>24</v>
      </c>
      <c r="E1705">
        <v>2017</v>
      </c>
      <c r="F1705" t="s">
        <v>49</v>
      </c>
      <c r="G1705" t="s">
        <v>34</v>
      </c>
      <c r="H1705" t="s">
        <v>26</v>
      </c>
      <c r="I1705" t="s">
        <v>16</v>
      </c>
      <c r="J1705">
        <v>2.4201684000000001E-2</v>
      </c>
      <c r="K1705">
        <v>8.39</v>
      </c>
      <c r="L1705">
        <v>112.6176</v>
      </c>
      <c r="M1705">
        <v>4.3</v>
      </c>
    </row>
    <row r="1706" spans="1:13" x14ac:dyDescent="0.25">
      <c r="A1706" t="s">
        <v>10</v>
      </c>
      <c r="B1706">
        <v>1705</v>
      </c>
      <c r="C1706" t="s">
        <v>1006</v>
      </c>
      <c r="D1706" t="s">
        <v>24</v>
      </c>
      <c r="E1706">
        <v>2017</v>
      </c>
      <c r="F1706" t="s">
        <v>49</v>
      </c>
      <c r="G1706" t="s">
        <v>34</v>
      </c>
      <c r="H1706" t="s">
        <v>26</v>
      </c>
      <c r="I1706" t="s">
        <v>16</v>
      </c>
      <c r="J1706">
        <v>7.6547632000000004E-2</v>
      </c>
      <c r="K1706">
        <v>8.84</v>
      </c>
      <c r="L1706">
        <v>109.5228</v>
      </c>
      <c r="M1706">
        <v>4.3</v>
      </c>
    </row>
    <row r="1707" spans="1:13" x14ac:dyDescent="0.25">
      <c r="A1707" t="s">
        <v>10</v>
      </c>
      <c r="B1707">
        <v>1706</v>
      </c>
      <c r="C1707" t="s">
        <v>433</v>
      </c>
      <c r="D1707" t="s">
        <v>24</v>
      </c>
      <c r="E1707">
        <v>2017</v>
      </c>
      <c r="F1707" t="s">
        <v>49</v>
      </c>
      <c r="G1707" t="s">
        <v>34</v>
      </c>
      <c r="H1707" t="s">
        <v>26</v>
      </c>
      <c r="I1707" t="s">
        <v>16</v>
      </c>
      <c r="J1707">
        <v>0</v>
      </c>
      <c r="K1707">
        <v>11.8</v>
      </c>
      <c r="L1707">
        <v>179.23439999999999</v>
      </c>
      <c r="M1707">
        <v>4.3</v>
      </c>
    </row>
    <row r="1708" spans="1:13" x14ac:dyDescent="0.25">
      <c r="A1708" t="s">
        <v>10</v>
      </c>
      <c r="B1708">
        <v>1707</v>
      </c>
      <c r="C1708" t="s">
        <v>1122</v>
      </c>
      <c r="D1708" t="s">
        <v>24</v>
      </c>
      <c r="E1708">
        <v>2017</v>
      </c>
      <c r="F1708" t="s">
        <v>49</v>
      </c>
      <c r="G1708" t="s">
        <v>34</v>
      </c>
      <c r="H1708" t="s">
        <v>26</v>
      </c>
      <c r="I1708" t="s">
        <v>16</v>
      </c>
      <c r="J1708">
        <v>1.6650191000000002E-2</v>
      </c>
      <c r="K1708">
        <v>16.2</v>
      </c>
      <c r="L1708">
        <v>97.4726</v>
      </c>
      <c r="M1708">
        <v>4.3</v>
      </c>
    </row>
    <row r="1709" spans="1:13" x14ac:dyDescent="0.25">
      <c r="A1709" t="s">
        <v>10</v>
      </c>
      <c r="B1709">
        <v>1708</v>
      </c>
      <c r="C1709" t="s">
        <v>339</v>
      </c>
      <c r="D1709" t="s">
        <v>24</v>
      </c>
      <c r="E1709">
        <v>2017</v>
      </c>
      <c r="F1709" t="s">
        <v>49</v>
      </c>
      <c r="G1709" t="s">
        <v>34</v>
      </c>
      <c r="H1709" t="s">
        <v>26</v>
      </c>
      <c r="I1709" t="s">
        <v>16</v>
      </c>
      <c r="J1709">
        <v>0.159825617</v>
      </c>
      <c r="K1709">
        <v>16.850000000000001</v>
      </c>
      <c r="L1709">
        <v>195.5478</v>
      </c>
      <c r="M1709">
        <v>4.3</v>
      </c>
    </row>
    <row r="1710" spans="1:13" x14ac:dyDescent="0.25">
      <c r="A1710" t="s">
        <v>10</v>
      </c>
      <c r="B1710">
        <v>1709</v>
      </c>
      <c r="C1710" t="s">
        <v>359</v>
      </c>
      <c r="D1710" t="s">
        <v>12</v>
      </c>
      <c r="E1710">
        <v>2017</v>
      </c>
      <c r="F1710" t="s">
        <v>49</v>
      </c>
      <c r="G1710" t="s">
        <v>34</v>
      </c>
      <c r="H1710" t="s">
        <v>26</v>
      </c>
      <c r="I1710" t="s">
        <v>16</v>
      </c>
      <c r="J1710">
        <v>3.0563448999999999E-2</v>
      </c>
      <c r="K1710">
        <v>10.3</v>
      </c>
      <c r="L1710">
        <v>114.41759999999999</v>
      </c>
      <c r="M1710">
        <v>4.3</v>
      </c>
    </row>
    <row r="1711" spans="1:13" x14ac:dyDescent="0.25">
      <c r="A1711" t="s">
        <v>10</v>
      </c>
      <c r="B1711">
        <v>1710</v>
      </c>
      <c r="C1711" t="s">
        <v>863</v>
      </c>
      <c r="D1711" t="s">
        <v>12</v>
      </c>
      <c r="E1711">
        <v>2017</v>
      </c>
      <c r="F1711" t="s">
        <v>49</v>
      </c>
      <c r="G1711" t="s">
        <v>34</v>
      </c>
      <c r="H1711" t="s">
        <v>26</v>
      </c>
      <c r="I1711" t="s">
        <v>16</v>
      </c>
      <c r="J1711">
        <v>4.3646901000000002E-2</v>
      </c>
      <c r="K1711">
        <v>13.6</v>
      </c>
      <c r="L1711">
        <v>155.7946</v>
      </c>
      <c r="M1711">
        <v>4.3</v>
      </c>
    </row>
    <row r="1712" spans="1:13" x14ac:dyDescent="0.25">
      <c r="A1712" t="s">
        <v>10</v>
      </c>
      <c r="B1712">
        <v>1711</v>
      </c>
      <c r="C1712" t="s">
        <v>70</v>
      </c>
      <c r="D1712" t="s">
        <v>12</v>
      </c>
      <c r="E1712">
        <v>2017</v>
      </c>
      <c r="F1712" t="s">
        <v>49</v>
      </c>
      <c r="G1712" t="s">
        <v>34</v>
      </c>
      <c r="H1712" t="s">
        <v>26</v>
      </c>
      <c r="I1712" t="s">
        <v>16</v>
      </c>
      <c r="J1712">
        <v>1.6593506000000001E-2</v>
      </c>
      <c r="K1712">
        <v>17.7</v>
      </c>
      <c r="L1712">
        <v>46.903399999999998</v>
      </c>
      <c r="M1712">
        <v>4.3</v>
      </c>
    </row>
    <row r="1713" spans="1:13" x14ac:dyDescent="0.25">
      <c r="A1713" t="s">
        <v>10</v>
      </c>
      <c r="B1713">
        <v>1712</v>
      </c>
      <c r="C1713" t="s">
        <v>806</v>
      </c>
      <c r="D1713" t="s">
        <v>12</v>
      </c>
      <c r="E1713">
        <v>2017</v>
      </c>
      <c r="F1713" t="s">
        <v>49</v>
      </c>
      <c r="G1713" t="s">
        <v>34</v>
      </c>
      <c r="H1713" t="s">
        <v>26</v>
      </c>
      <c r="I1713" t="s">
        <v>16</v>
      </c>
      <c r="J1713">
        <v>2.9648305999999999E-2</v>
      </c>
      <c r="K1713">
        <v>17.75</v>
      </c>
      <c r="L1713">
        <v>142.4838</v>
      </c>
      <c r="M1713">
        <v>4.3</v>
      </c>
    </row>
    <row r="1714" spans="1:13" x14ac:dyDescent="0.25">
      <c r="A1714" t="s">
        <v>10</v>
      </c>
      <c r="B1714">
        <v>1713</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25">
      <c r="A1715" t="s">
        <v>10</v>
      </c>
      <c r="B1715">
        <v>1714</v>
      </c>
      <c r="C1715" t="s">
        <v>1123</v>
      </c>
      <c r="D1715" t="s">
        <v>47</v>
      </c>
      <c r="E1715">
        <v>2017</v>
      </c>
      <c r="F1715" t="s">
        <v>49</v>
      </c>
      <c r="G1715" t="s">
        <v>34</v>
      </c>
      <c r="H1715" t="s">
        <v>26</v>
      </c>
      <c r="I1715" t="s">
        <v>16</v>
      </c>
      <c r="J1715">
        <v>0.13468429200000001</v>
      </c>
      <c r="K1715">
        <v>7.63</v>
      </c>
      <c r="L1715">
        <v>47.040199999999999</v>
      </c>
      <c r="M1715">
        <v>4.3</v>
      </c>
    </row>
    <row r="1716" spans="1:13" x14ac:dyDescent="0.25">
      <c r="A1716" t="s">
        <v>10</v>
      </c>
      <c r="B1716">
        <v>1715</v>
      </c>
      <c r="C1716" t="s">
        <v>870</v>
      </c>
      <c r="D1716" t="s">
        <v>47</v>
      </c>
      <c r="E1716">
        <v>2017</v>
      </c>
      <c r="F1716" t="s">
        <v>49</v>
      </c>
      <c r="G1716" t="s">
        <v>34</v>
      </c>
      <c r="H1716" t="s">
        <v>26</v>
      </c>
      <c r="I1716" t="s">
        <v>16</v>
      </c>
      <c r="J1716">
        <v>7.5834824999999995E-2</v>
      </c>
      <c r="K1716">
        <v>11.65</v>
      </c>
      <c r="L1716">
        <v>82.990799999999993</v>
      </c>
      <c r="M1716">
        <v>4.3</v>
      </c>
    </row>
    <row r="1717" spans="1:13" x14ac:dyDescent="0.25">
      <c r="A1717" t="s">
        <v>10</v>
      </c>
      <c r="B1717">
        <v>1716</v>
      </c>
      <c r="C1717" t="s">
        <v>1124</v>
      </c>
      <c r="D1717" t="s">
        <v>47</v>
      </c>
      <c r="E1717">
        <v>2017</v>
      </c>
      <c r="F1717" t="s">
        <v>49</v>
      </c>
      <c r="G1717" t="s">
        <v>34</v>
      </c>
      <c r="H1717" t="s">
        <v>26</v>
      </c>
      <c r="I1717" t="s">
        <v>16</v>
      </c>
      <c r="J1717">
        <v>7.0288365000000005E-2</v>
      </c>
      <c r="K1717">
        <v>13</v>
      </c>
      <c r="L1717">
        <v>64.348399999999998</v>
      </c>
      <c r="M1717">
        <v>4.3</v>
      </c>
    </row>
    <row r="1718" spans="1:13" x14ac:dyDescent="0.25">
      <c r="A1718" t="s">
        <v>10</v>
      </c>
      <c r="B1718">
        <v>1717</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25">
      <c r="A1719" t="s">
        <v>10</v>
      </c>
      <c r="B1719">
        <v>1718</v>
      </c>
      <c r="C1719" t="s">
        <v>1100</v>
      </c>
      <c r="D1719" t="s">
        <v>47</v>
      </c>
      <c r="E1719">
        <v>2017</v>
      </c>
      <c r="F1719" t="s">
        <v>49</v>
      </c>
      <c r="G1719" t="s">
        <v>34</v>
      </c>
      <c r="H1719" t="s">
        <v>26</v>
      </c>
      <c r="I1719" t="s">
        <v>16</v>
      </c>
      <c r="J1719">
        <v>0</v>
      </c>
      <c r="K1719">
        <v>20.6</v>
      </c>
      <c r="L1719">
        <v>178.1344</v>
      </c>
      <c r="M1719">
        <v>4.3</v>
      </c>
    </row>
    <row r="1720" spans="1:13" x14ac:dyDescent="0.25">
      <c r="A1720" t="s">
        <v>10</v>
      </c>
      <c r="B1720">
        <v>1719</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25">
      <c r="A1721" t="s">
        <v>17</v>
      </c>
      <c r="B1721">
        <v>1720</v>
      </c>
      <c r="C1721" t="s">
        <v>566</v>
      </c>
      <c r="D1721" t="s">
        <v>32</v>
      </c>
      <c r="E1721">
        <v>2017</v>
      </c>
      <c r="F1721" t="s">
        <v>49</v>
      </c>
      <c r="G1721" t="s">
        <v>34</v>
      </c>
      <c r="H1721" t="s">
        <v>26</v>
      </c>
      <c r="I1721" t="s">
        <v>16</v>
      </c>
      <c r="J1721">
        <v>9.6279190000000001E-2</v>
      </c>
      <c r="K1721">
        <v>9.6</v>
      </c>
      <c r="L1721">
        <v>167.3158</v>
      </c>
      <c r="M1721">
        <v>4.3</v>
      </c>
    </row>
    <row r="1722" spans="1:13" x14ac:dyDescent="0.25">
      <c r="A1722" t="s">
        <v>10</v>
      </c>
      <c r="B1722">
        <v>1721</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25">
      <c r="A1723" t="s">
        <v>17</v>
      </c>
      <c r="B1723">
        <v>1722</v>
      </c>
      <c r="C1723" t="s">
        <v>1126</v>
      </c>
      <c r="D1723" t="s">
        <v>60</v>
      </c>
      <c r="E1723">
        <v>2011</v>
      </c>
      <c r="F1723" t="s">
        <v>38</v>
      </c>
      <c r="G1723" t="s">
        <v>21</v>
      </c>
      <c r="H1723" t="s">
        <v>15</v>
      </c>
      <c r="I1723" t="s">
        <v>39</v>
      </c>
      <c r="J1723">
        <v>9.7805614999999999E-2</v>
      </c>
      <c r="K1723">
        <v>10.8</v>
      </c>
      <c r="L1723">
        <v>73.938000000000002</v>
      </c>
      <c r="M1723">
        <v>4.3</v>
      </c>
    </row>
    <row r="1724" spans="1:13" x14ac:dyDescent="0.25">
      <c r="A1724" t="s">
        <v>17</v>
      </c>
      <c r="B1724">
        <v>1723</v>
      </c>
      <c r="C1724" t="s">
        <v>736</v>
      </c>
      <c r="D1724" t="s">
        <v>94</v>
      </c>
      <c r="E1724">
        <v>2011</v>
      </c>
      <c r="F1724" t="s">
        <v>38</v>
      </c>
      <c r="G1724" t="s">
        <v>21</v>
      </c>
      <c r="H1724" t="s">
        <v>15</v>
      </c>
      <c r="I1724" t="s">
        <v>39</v>
      </c>
      <c r="J1724">
        <v>0.13575134999999999</v>
      </c>
      <c r="K1724">
        <v>15.6</v>
      </c>
      <c r="L1724">
        <v>111.5544</v>
      </c>
      <c r="M1724">
        <v>4.3</v>
      </c>
    </row>
    <row r="1725" spans="1:13" x14ac:dyDescent="0.25">
      <c r="A1725" t="s">
        <v>17</v>
      </c>
      <c r="B1725">
        <v>1724</v>
      </c>
      <c r="C1725" t="s">
        <v>1127</v>
      </c>
      <c r="D1725" t="s">
        <v>94</v>
      </c>
      <c r="E1725">
        <v>2011</v>
      </c>
      <c r="F1725" t="s">
        <v>38</v>
      </c>
      <c r="G1725" t="s">
        <v>21</v>
      </c>
      <c r="H1725" t="s">
        <v>15</v>
      </c>
      <c r="I1725" t="s">
        <v>39</v>
      </c>
      <c r="J1725">
        <v>5.7527544E-2</v>
      </c>
      <c r="K1725">
        <v>20</v>
      </c>
      <c r="L1725">
        <v>43.108600000000003</v>
      </c>
      <c r="M1725">
        <v>4.3</v>
      </c>
    </row>
    <row r="1726" spans="1:13" x14ac:dyDescent="0.25">
      <c r="A1726" t="s">
        <v>17</v>
      </c>
      <c r="B1726">
        <v>1725</v>
      </c>
      <c r="C1726" t="s">
        <v>744</v>
      </c>
      <c r="D1726" t="s">
        <v>56</v>
      </c>
      <c r="E1726">
        <v>2011</v>
      </c>
      <c r="F1726" t="s">
        <v>38</v>
      </c>
      <c r="G1726" t="s">
        <v>21</v>
      </c>
      <c r="H1726" t="s">
        <v>15</v>
      </c>
      <c r="I1726" t="s">
        <v>39</v>
      </c>
      <c r="J1726">
        <v>0.11566015</v>
      </c>
      <c r="K1726">
        <v>15.85</v>
      </c>
      <c r="L1726">
        <v>218.31659999999999</v>
      </c>
      <c r="M1726">
        <v>4.3</v>
      </c>
    </row>
    <row r="1727" spans="1:13" x14ac:dyDescent="0.25">
      <c r="A1727" t="s">
        <v>17</v>
      </c>
      <c r="B1727">
        <v>1726</v>
      </c>
      <c r="C1727" t="s">
        <v>705</v>
      </c>
      <c r="D1727" t="s">
        <v>24</v>
      </c>
      <c r="E1727">
        <v>2011</v>
      </c>
      <c r="F1727" t="s">
        <v>38</v>
      </c>
      <c r="G1727" t="s">
        <v>21</v>
      </c>
      <c r="H1727" t="s">
        <v>15</v>
      </c>
      <c r="I1727" t="s">
        <v>39</v>
      </c>
      <c r="J1727">
        <v>0</v>
      </c>
      <c r="K1727">
        <v>17.25</v>
      </c>
      <c r="L1727">
        <v>37.5822</v>
      </c>
      <c r="M1727">
        <v>4.3</v>
      </c>
    </row>
    <row r="1728" spans="1:13" x14ac:dyDescent="0.25">
      <c r="A1728" t="s">
        <v>17</v>
      </c>
      <c r="B1728">
        <v>1727</v>
      </c>
      <c r="C1728" t="s">
        <v>1079</v>
      </c>
      <c r="D1728" t="s">
        <v>12</v>
      </c>
      <c r="E1728">
        <v>2011</v>
      </c>
      <c r="F1728" t="s">
        <v>38</v>
      </c>
      <c r="G1728" t="s">
        <v>21</v>
      </c>
      <c r="H1728" t="s">
        <v>15</v>
      </c>
      <c r="I1728" t="s">
        <v>39</v>
      </c>
      <c r="J1728">
        <v>0.21430613100000001</v>
      </c>
      <c r="K1728">
        <v>8.1</v>
      </c>
      <c r="L1728">
        <v>213.99019999999999</v>
      </c>
      <c r="M1728">
        <v>4.3</v>
      </c>
    </row>
    <row r="1729" spans="1:13" x14ac:dyDescent="0.25">
      <c r="A1729" t="s">
        <v>17</v>
      </c>
      <c r="B1729">
        <v>1728</v>
      </c>
      <c r="C1729" t="s">
        <v>988</v>
      </c>
      <c r="D1729" t="s">
        <v>12</v>
      </c>
      <c r="E1729">
        <v>2011</v>
      </c>
      <c r="F1729" t="s">
        <v>38</v>
      </c>
      <c r="G1729" t="s">
        <v>21</v>
      </c>
      <c r="H1729" t="s">
        <v>15</v>
      </c>
      <c r="I1729" t="s">
        <v>39</v>
      </c>
      <c r="J1729">
        <v>5.0371508000000002E-2</v>
      </c>
      <c r="K1729">
        <v>14</v>
      </c>
      <c r="L1729">
        <v>214.7192</v>
      </c>
      <c r="M1729">
        <v>4.3</v>
      </c>
    </row>
    <row r="1730" spans="1:13" x14ac:dyDescent="0.25">
      <c r="A1730" t="s">
        <v>17</v>
      </c>
      <c r="B1730">
        <v>1729</v>
      </c>
      <c r="C1730" t="s">
        <v>635</v>
      </c>
      <c r="D1730" t="s">
        <v>12</v>
      </c>
      <c r="E1730">
        <v>2011</v>
      </c>
      <c r="F1730" t="s">
        <v>38</v>
      </c>
      <c r="G1730" t="s">
        <v>21</v>
      </c>
      <c r="H1730" t="s">
        <v>15</v>
      </c>
      <c r="I1730" t="s">
        <v>39</v>
      </c>
      <c r="J1730">
        <v>0.270300331</v>
      </c>
      <c r="K1730">
        <v>18.2</v>
      </c>
      <c r="L1730">
        <v>38.319000000000003</v>
      </c>
      <c r="M1730">
        <v>4.3</v>
      </c>
    </row>
    <row r="1731" spans="1:13" x14ac:dyDescent="0.25">
      <c r="A1731" t="s">
        <v>17</v>
      </c>
      <c r="B1731">
        <v>1730</v>
      </c>
      <c r="C1731" t="s">
        <v>1128</v>
      </c>
      <c r="D1731" t="s">
        <v>12</v>
      </c>
      <c r="E1731">
        <v>2011</v>
      </c>
      <c r="F1731" t="s">
        <v>38</v>
      </c>
      <c r="G1731" t="s">
        <v>21</v>
      </c>
      <c r="H1731" t="s">
        <v>15</v>
      </c>
      <c r="I1731" t="s">
        <v>39</v>
      </c>
      <c r="J1731">
        <v>3.9255412000000003E-2</v>
      </c>
      <c r="K1731">
        <v>20.6</v>
      </c>
      <c r="L1731">
        <v>94.477800000000002</v>
      </c>
      <c r="M1731">
        <v>4.3</v>
      </c>
    </row>
    <row r="1732" spans="1:13" x14ac:dyDescent="0.25">
      <c r="A1732" t="s">
        <v>17</v>
      </c>
      <c r="B1732">
        <v>1731</v>
      </c>
      <c r="C1732" t="s">
        <v>1129</v>
      </c>
      <c r="D1732" t="s">
        <v>60</v>
      </c>
      <c r="E1732">
        <v>2011</v>
      </c>
      <c r="F1732" t="s">
        <v>38</v>
      </c>
      <c r="G1732" t="s">
        <v>21</v>
      </c>
      <c r="H1732" t="s">
        <v>15</v>
      </c>
      <c r="I1732" t="s">
        <v>39</v>
      </c>
      <c r="J1732">
        <v>0.14032811000000001</v>
      </c>
      <c r="K1732">
        <v>6.3849999999999998</v>
      </c>
      <c r="L1732">
        <v>109.1596</v>
      </c>
      <c r="M1732">
        <v>4.3</v>
      </c>
    </row>
    <row r="1733" spans="1:13" x14ac:dyDescent="0.25">
      <c r="A1733" t="s">
        <v>17</v>
      </c>
      <c r="B1733">
        <v>1732</v>
      </c>
      <c r="C1733" t="s">
        <v>625</v>
      </c>
      <c r="D1733" t="s">
        <v>19</v>
      </c>
      <c r="E1733">
        <v>2011</v>
      </c>
      <c r="F1733" t="s">
        <v>38</v>
      </c>
      <c r="G1733" t="s">
        <v>21</v>
      </c>
      <c r="H1733" t="s">
        <v>15</v>
      </c>
      <c r="I1733" t="s">
        <v>39</v>
      </c>
      <c r="J1733">
        <v>8.7387669000000001E-2</v>
      </c>
      <c r="K1733">
        <v>17</v>
      </c>
      <c r="L1733">
        <v>125.07299999999999</v>
      </c>
      <c r="M1733">
        <v>4.3</v>
      </c>
    </row>
    <row r="1734" spans="1:13" x14ac:dyDescent="0.25">
      <c r="A1734" t="s">
        <v>17</v>
      </c>
      <c r="B1734">
        <v>1733</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25">
      <c r="A1735" t="s">
        <v>17</v>
      </c>
      <c r="B1735">
        <v>1734</v>
      </c>
      <c r="C1735" t="s">
        <v>1131</v>
      </c>
      <c r="D1735" t="s">
        <v>41</v>
      </c>
      <c r="E1735">
        <v>2011</v>
      </c>
      <c r="F1735" t="s">
        <v>38</v>
      </c>
      <c r="G1735" t="s">
        <v>21</v>
      </c>
      <c r="H1735" t="s">
        <v>15</v>
      </c>
      <c r="I1735" t="s">
        <v>39</v>
      </c>
      <c r="J1735">
        <v>0.13439383599999999</v>
      </c>
      <c r="K1735">
        <v>9.1</v>
      </c>
      <c r="L1735">
        <v>48.071800000000003</v>
      </c>
      <c r="M1735">
        <v>4.3</v>
      </c>
    </row>
    <row r="1736" spans="1:13" x14ac:dyDescent="0.25">
      <c r="A1736" t="s">
        <v>17</v>
      </c>
      <c r="B1736">
        <v>1735</v>
      </c>
      <c r="C1736" t="s">
        <v>1132</v>
      </c>
      <c r="D1736" t="s">
        <v>41</v>
      </c>
      <c r="E1736">
        <v>2011</v>
      </c>
      <c r="F1736" t="s">
        <v>38</v>
      </c>
      <c r="G1736" t="s">
        <v>21</v>
      </c>
      <c r="H1736" t="s">
        <v>15</v>
      </c>
      <c r="I1736" t="s">
        <v>39</v>
      </c>
      <c r="J1736">
        <v>6.4410782999999999E-2</v>
      </c>
      <c r="K1736">
        <v>9.1050000000000004</v>
      </c>
      <c r="L1736">
        <v>33.39</v>
      </c>
      <c r="M1736">
        <v>4.3</v>
      </c>
    </row>
    <row r="1737" spans="1:13" x14ac:dyDescent="0.25">
      <c r="A1737" t="s">
        <v>17</v>
      </c>
      <c r="B1737">
        <v>1736</v>
      </c>
      <c r="C1737" t="s">
        <v>1133</v>
      </c>
      <c r="D1737" t="s">
        <v>41</v>
      </c>
      <c r="E1737">
        <v>2011</v>
      </c>
      <c r="F1737" t="s">
        <v>38</v>
      </c>
      <c r="G1737" t="s">
        <v>21</v>
      </c>
      <c r="H1737" t="s">
        <v>15</v>
      </c>
      <c r="I1737" t="s">
        <v>39</v>
      </c>
      <c r="J1737">
        <v>0.17314114999999999</v>
      </c>
      <c r="K1737">
        <v>12.5</v>
      </c>
      <c r="L1737">
        <v>168.44479999999999</v>
      </c>
      <c r="M1737">
        <v>4.3</v>
      </c>
    </row>
    <row r="1738" spans="1:13" x14ac:dyDescent="0.25">
      <c r="A1738" t="s">
        <v>17</v>
      </c>
      <c r="B1738">
        <v>1737</v>
      </c>
      <c r="C1738" t="s">
        <v>1134</v>
      </c>
      <c r="D1738" t="s">
        <v>41</v>
      </c>
      <c r="E1738">
        <v>2011</v>
      </c>
      <c r="F1738" t="s">
        <v>38</v>
      </c>
      <c r="G1738" t="s">
        <v>21</v>
      </c>
      <c r="H1738" t="s">
        <v>15</v>
      </c>
      <c r="I1738" t="s">
        <v>39</v>
      </c>
      <c r="J1738">
        <v>4.0725404999999999E-2</v>
      </c>
      <c r="K1738">
        <v>14</v>
      </c>
      <c r="L1738">
        <v>43.445399999999999</v>
      </c>
      <c r="M1738">
        <v>4.3</v>
      </c>
    </row>
    <row r="1739" spans="1:13" x14ac:dyDescent="0.25">
      <c r="A1739" t="s">
        <v>17</v>
      </c>
      <c r="B1739">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25">
      <c r="A1740" t="s">
        <v>17</v>
      </c>
      <c r="B1740">
        <v>1739</v>
      </c>
      <c r="C1740" t="s">
        <v>1135</v>
      </c>
      <c r="D1740" t="s">
        <v>158</v>
      </c>
      <c r="E1740">
        <v>2011</v>
      </c>
      <c r="F1740" t="s">
        <v>38</v>
      </c>
      <c r="G1740" t="s">
        <v>21</v>
      </c>
      <c r="H1740" t="s">
        <v>30</v>
      </c>
      <c r="I1740" t="s">
        <v>39</v>
      </c>
      <c r="J1740">
        <v>0.10084385999999999</v>
      </c>
      <c r="K1740">
        <v>18.25</v>
      </c>
      <c r="L1740">
        <v>166.3526</v>
      </c>
      <c r="M1740">
        <v>4.3</v>
      </c>
    </row>
    <row r="1741" spans="1:13" x14ac:dyDescent="0.25">
      <c r="A1741" t="s">
        <v>10</v>
      </c>
      <c r="B1741">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25">
      <c r="A1742" t="s">
        <v>10</v>
      </c>
      <c r="B1742">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25">
      <c r="A1743" t="s">
        <v>10</v>
      </c>
      <c r="B1743">
        <v>1742</v>
      </c>
      <c r="C1743" t="s">
        <v>1137</v>
      </c>
      <c r="D1743" t="s">
        <v>56</v>
      </c>
      <c r="E1743">
        <v>2011</v>
      </c>
      <c r="F1743" t="s">
        <v>38</v>
      </c>
      <c r="G1743" t="s">
        <v>21</v>
      </c>
      <c r="H1743" t="s">
        <v>30</v>
      </c>
      <c r="I1743" t="s">
        <v>39</v>
      </c>
      <c r="J1743">
        <v>4.9163321000000003E-2</v>
      </c>
      <c r="K1743">
        <v>5.94</v>
      </c>
      <c r="L1743">
        <v>186.4556</v>
      </c>
      <c r="M1743">
        <v>4.3</v>
      </c>
    </row>
    <row r="1744" spans="1:13" x14ac:dyDescent="0.25">
      <c r="A1744" t="s">
        <v>10</v>
      </c>
      <c r="B1744">
        <v>1743</v>
      </c>
      <c r="C1744" t="s">
        <v>1046</v>
      </c>
      <c r="D1744" t="s">
        <v>56</v>
      </c>
      <c r="E1744">
        <v>2011</v>
      </c>
      <c r="F1744" t="s">
        <v>38</v>
      </c>
      <c r="G1744" t="s">
        <v>21</v>
      </c>
      <c r="H1744" t="s">
        <v>30</v>
      </c>
      <c r="I1744" t="s">
        <v>39</v>
      </c>
      <c r="J1744">
        <v>0.10689449199999999</v>
      </c>
      <c r="K1744">
        <v>14.5</v>
      </c>
      <c r="L1744">
        <v>260.45940000000002</v>
      </c>
      <c r="M1744">
        <v>4.3</v>
      </c>
    </row>
    <row r="1745" spans="1:13" x14ac:dyDescent="0.25">
      <c r="A1745" t="s">
        <v>10</v>
      </c>
      <c r="B1745">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25">
      <c r="A1746" t="s">
        <v>10</v>
      </c>
      <c r="B1746">
        <v>1745</v>
      </c>
      <c r="C1746" t="s">
        <v>553</v>
      </c>
      <c r="D1746" t="s">
        <v>66</v>
      </c>
      <c r="E1746">
        <v>2011</v>
      </c>
      <c r="F1746" t="s">
        <v>38</v>
      </c>
      <c r="G1746" t="s">
        <v>21</v>
      </c>
      <c r="H1746" t="s">
        <v>30</v>
      </c>
      <c r="I1746" t="s">
        <v>39</v>
      </c>
      <c r="J1746">
        <v>0.17919178199999999</v>
      </c>
      <c r="K1746">
        <v>11.8</v>
      </c>
      <c r="L1746">
        <v>224.27719999999999</v>
      </c>
      <c r="M1746">
        <v>4.3</v>
      </c>
    </row>
    <row r="1747" spans="1:13" x14ac:dyDescent="0.25">
      <c r="A1747" t="s">
        <v>10</v>
      </c>
      <c r="B1747">
        <v>1746</v>
      </c>
      <c r="C1747" t="s">
        <v>1138</v>
      </c>
      <c r="D1747" t="s">
        <v>66</v>
      </c>
      <c r="E1747">
        <v>2011</v>
      </c>
      <c r="F1747" t="s">
        <v>38</v>
      </c>
      <c r="G1747" t="s">
        <v>21</v>
      </c>
      <c r="H1747" t="s">
        <v>30</v>
      </c>
      <c r="I1747" t="s">
        <v>39</v>
      </c>
      <c r="J1747">
        <v>0.123727659</v>
      </c>
      <c r="K1747">
        <v>12.6</v>
      </c>
      <c r="L1747">
        <v>253.03559999999999</v>
      </c>
      <c r="M1747">
        <v>4.3</v>
      </c>
    </row>
    <row r="1748" spans="1:13" x14ac:dyDescent="0.25">
      <c r="A1748" t="s">
        <v>10</v>
      </c>
      <c r="B1748">
        <v>1747</v>
      </c>
      <c r="C1748" t="s">
        <v>551</v>
      </c>
      <c r="D1748" t="s">
        <v>24</v>
      </c>
      <c r="E1748">
        <v>2011</v>
      </c>
      <c r="F1748" t="s">
        <v>38</v>
      </c>
      <c r="G1748" t="s">
        <v>21</v>
      </c>
      <c r="H1748" t="s">
        <v>30</v>
      </c>
      <c r="I1748" t="s">
        <v>39</v>
      </c>
      <c r="J1748">
        <v>6.0302689E-2</v>
      </c>
      <c r="K1748">
        <v>11.1</v>
      </c>
      <c r="L1748">
        <v>175.87119999999999</v>
      </c>
      <c r="M1748">
        <v>4.3</v>
      </c>
    </row>
    <row r="1749" spans="1:13" x14ac:dyDescent="0.25">
      <c r="A1749" t="s">
        <v>10</v>
      </c>
      <c r="B1749">
        <v>1748</v>
      </c>
      <c r="C1749" t="s">
        <v>441</v>
      </c>
      <c r="D1749" t="s">
        <v>24</v>
      </c>
      <c r="E1749">
        <v>2011</v>
      </c>
      <c r="F1749" t="s">
        <v>38</v>
      </c>
      <c r="G1749" t="s">
        <v>21</v>
      </c>
      <c r="H1749" t="s">
        <v>30</v>
      </c>
      <c r="I1749" t="s">
        <v>39</v>
      </c>
      <c r="J1749">
        <v>0.12728305100000001</v>
      </c>
      <c r="K1749">
        <v>12.65</v>
      </c>
      <c r="L1749">
        <v>191.78460000000001</v>
      </c>
      <c r="M1749">
        <v>4.3</v>
      </c>
    </row>
    <row r="1750" spans="1:13" x14ac:dyDescent="0.25">
      <c r="A1750" t="s">
        <v>10</v>
      </c>
      <c r="B1750">
        <v>1749</v>
      </c>
      <c r="C1750" t="s">
        <v>767</v>
      </c>
      <c r="D1750" t="s">
        <v>12</v>
      </c>
      <c r="E1750">
        <v>2011</v>
      </c>
      <c r="F1750" t="s">
        <v>38</v>
      </c>
      <c r="G1750" t="s">
        <v>21</v>
      </c>
      <c r="H1750" t="s">
        <v>30</v>
      </c>
      <c r="I1750" t="s">
        <v>39</v>
      </c>
      <c r="J1750">
        <v>9.0008962999999997E-2</v>
      </c>
      <c r="K1750">
        <v>11.1</v>
      </c>
      <c r="L1750">
        <v>164.05260000000001</v>
      </c>
      <c r="M1750">
        <v>4.3</v>
      </c>
    </row>
    <row r="1751" spans="1:13" x14ac:dyDescent="0.25">
      <c r="A1751" t="s">
        <v>10</v>
      </c>
      <c r="B1751">
        <v>1750</v>
      </c>
      <c r="C1751" t="s">
        <v>1139</v>
      </c>
      <c r="D1751" t="s">
        <v>12</v>
      </c>
      <c r="E1751">
        <v>2011</v>
      </c>
      <c r="F1751" t="s">
        <v>38</v>
      </c>
      <c r="G1751" t="s">
        <v>21</v>
      </c>
      <c r="H1751" t="s">
        <v>30</v>
      </c>
      <c r="I1751" t="s">
        <v>39</v>
      </c>
      <c r="J1751">
        <v>3.6773101000000002E-2</v>
      </c>
      <c r="K1751">
        <v>12.6</v>
      </c>
      <c r="L1751">
        <v>250.3092</v>
      </c>
      <c r="M1751">
        <v>4.3</v>
      </c>
    </row>
    <row r="1752" spans="1:13" x14ac:dyDescent="0.25">
      <c r="A1752" t="s">
        <v>10</v>
      </c>
      <c r="B1752">
        <v>1751</v>
      </c>
      <c r="C1752" t="s">
        <v>984</v>
      </c>
      <c r="D1752" t="s">
        <v>12</v>
      </c>
      <c r="E1752">
        <v>2011</v>
      </c>
      <c r="F1752" t="s">
        <v>38</v>
      </c>
      <c r="G1752" t="s">
        <v>21</v>
      </c>
      <c r="H1752" t="s">
        <v>30</v>
      </c>
      <c r="I1752" t="s">
        <v>39</v>
      </c>
      <c r="J1752">
        <v>4.4024162999999998E-2</v>
      </c>
      <c r="K1752">
        <v>15.5</v>
      </c>
      <c r="L1752">
        <v>102.03319999999999</v>
      </c>
      <c r="M1752">
        <v>4.3</v>
      </c>
    </row>
    <row r="1753" spans="1:13" x14ac:dyDescent="0.25">
      <c r="A1753" t="s">
        <v>10</v>
      </c>
      <c r="B1753">
        <v>1752</v>
      </c>
      <c r="C1753" t="s">
        <v>806</v>
      </c>
      <c r="D1753" t="s">
        <v>12</v>
      </c>
      <c r="E1753">
        <v>2011</v>
      </c>
      <c r="F1753" t="s">
        <v>38</v>
      </c>
      <c r="G1753" t="s">
        <v>21</v>
      </c>
      <c r="H1753" t="s">
        <v>30</v>
      </c>
      <c r="I1753" t="s">
        <v>39</v>
      </c>
      <c r="J1753">
        <v>4.9634572000000002E-2</v>
      </c>
      <c r="K1753">
        <v>17.75</v>
      </c>
      <c r="L1753">
        <v>140.28380000000001</v>
      </c>
      <c r="M1753">
        <v>4.3</v>
      </c>
    </row>
    <row r="1754" spans="1:13" x14ac:dyDescent="0.25">
      <c r="A1754" t="s">
        <v>10</v>
      </c>
      <c r="B1754">
        <v>1753</v>
      </c>
      <c r="C1754" t="s">
        <v>314</v>
      </c>
      <c r="D1754" t="s">
        <v>12</v>
      </c>
      <c r="E1754">
        <v>2011</v>
      </c>
      <c r="F1754" t="s">
        <v>38</v>
      </c>
      <c r="G1754" t="s">
        <v>21</v>
      </c>
      <c r="H1754" t="s">
        <v>30</v>
      </c>
      <c r="I1754" t="s">
        <v>39</v>
      </c>
      <c r="J1754">
        <v>0.100095288</v>
      </c>
      <c r="K1754">
        <v>20.2</v>
      </c>
      <c r="L1754">
        <v>125.26779999999999</v>
      </c>
      <c r="M1754">
        <v>4.3</v>
      </c>
    </row>
    <row r="1755" spans="1:13" x14ac:dyDescent="0.25">
      <c r="A1755" t="s">
        <v>10</v>
      </c>
      <c r="B1755">
        <v>1754</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25">
      <c r="A1756" t="s">
        <v>10</v>
      </c>
      <c r="B1756">
        <v>1755</v>
      </c>
      <c r="C1756" t="s">
        <v>598</v>
      </c>
      <c r="D1756" t="s">
        <v>53</v>
      </c>
      <c r="E1756">
        <v>2011</v>
      </c>
      <c r="F1756" t="s">
        <v>38</v>
      </c>
      <c r="G1756" t="s">
        <v>21</v>
      </c>
      <c r="H1756" t="s">
        <v>30</v>
      </c>
      <c r="I1756" t="s">
        <v>39</v>
      </c>
      <c r="J1756">
        <v>9.1310237000000002E-2</v>
      </c>
      <c r="K1756">
        <v>11.3</v>
      </c>
      <c r="L1756">
        <v>96.909400000000005</v>
      </c>
      <c r="M1756">
        <v>4.3</v>
      </c>
    </row>
    <row r="1757" spans="1:13" x14ac:dyDescent="0.25">
      <c r="A1757" t="s">
        <v>10</v>
      </c>
      <c r="B1757">
        <v>1756</v>
      </c>
      <c r="C1757" t="s">
        <v>258</v>
      </c>
      <c r="D1757" t="s">
        <v>47</v>
      </c>
      <c r="E1757">
        <v>2011</v>
      </c>
      <c r="F1757" t="s">
        <v>38</v>
      </c>
      <c r="G1757" t="s">
        <v>21</v>
      </c>
      <c r="H1757" t="s">
        <v>30</v>
      </c>
      <c r="I1757" t="s">
        <v>39</v>
      </c>
      <c r="J1757">
        <v>4.8559680000000001E-2</v>
      </c>
      <c r="K1757">
        <v>6.61</v>
      </c>
      <c r="L1757">
        <v>188.4898</v>
      </c>
      <c r="M1757">
        <v>4.3</v>
      </c>
    </row>
    <row r="1758" spans="1:13" x14ac:dyDescent="0.25">
      <c r="A1758" t="s">
        <v>10</v>
      </c>
      <c r="B1758">
        <v>1757</v>
      </c>
      <c r="C1758" t="s">
        <v>461</v>
      </c>
      <c r="D1758" t="s">
        <v>47</v>
      </c>
      <c r="E1758">
        <v>2011</v>
      </c>
      <c r="F1758" t="s">
        <v>38</v>
      </c>
      <c r="G1758" t="s">
        <v>21</v>
      </c>
      <c r="H1758" t="s">
        <v>30</v>
      </c>
      <c r="I1758" t="s">
        <v>39</v>
      </c>
      <c r="J1758">
        <v>0</v>
      </c>
      <c r="K1758">
        <v>9.5</v>
      </c>
      <c r="L1758">
        <v>182.36080000000001</v>
      </c>
      <c r="M1758">
        <v>4.3</v>
      </c>
    </row>
    <row r="1759" spans="1:13" x14ac:dyDescent="0.25">
      <c r="A1759" t="s">
        <v>10</v>
      </c>
      <c r="B1759">
        <v>1758</v>
      </c>
      <c r="C1759" t="s">
        <v>259</v>
      </c>
      <c r="D1759" t="s">
        <v>47</v>
      </c>
      <c r="E1759">
        <v>2011</v>
      </c>
      <c r="F1759" t="s">
        <v>38</v>
      </c>
      <c r="G1759" t="s">
        <v>21</v>
      </c>
      <c r="H1759" t="s">
        <v>30</v>
      </c>
      <c r="I1759" t="s">
        <v>39</v>
      </c>
      <c r="J1759">
        <v>1.8623146E-2</v>
      </c>
      <c r="K1759">
        <v>10.3</v>
      </c>
      <c r="L1759">
        <v>87.853999999999999</v>
      </c>
      <c r="M1759">
        <v>4.3</v>
      </c>
    </row>
    <row r="1760" spans="1:13" x14ac:dyDescent="0.25">
      <c r="A1760" t="s">
        <v>17</v>
      </c>
      <c r="B1760">
        <v>1759</v>
      </c>
      <c r="C1760" t="s">
        <v>319</v>
      </c>
      <c r="D1760" t="s">
        <v>94</v>
      </c>
      <c r="E1760">
        <v>2014</v>
      </c>
      <c r="F1760" t="s">
        <v>29</v>
      </c>
      <c r="G1760" t="s">
        <v>21</v>
      </c>
      <c r="H1760" t="s">
        <v>30</v>
      </c>
      <c r="I1760" t="s">
        <v>16</v>
      </c>
      <c r="J1760">
        <v>0.13139479300000001</v>
      </c>
      <c r="K1760">
        <v>11.65</v>
      </c>
      <c r="L1760">
        <v>151.9024</v>
      </c>
      <c r="M1760">
        <v>4.3</v>
      </c>
    </row>
    <row r="1761" spans="1:13" x14ac:dyDescent="0.25">
      <c r="A1761" t="s">
        <v>17</v>
      </c>
      <c r="B1761">
        <v>1760</v>
      </c>
      <c r="C1761" t="s">
        <v>1033</v>
      </c>
      <c r="D1761" t="s">
        <v>56</v>
      </c>
      <c r="E1761">
        <v>2014</v>
      </c>
      <c r="F1761" t="s">
        <v>29</v>
      </c>
      <c r="G1761" t="s">
        <v>21</v>
      </c>
      <c r="H1761" t="s">
        <v>30</v>
      </c>
      <c r="I1761" t="s">
        <v>16</v>
      </c>
      <c r="J1761">
        <v>4.6336634000000002E-2</v>
      </c>
      <c r="K1761">
        <v>15</v>
      </c>
      <c r="L1761">
        <v>120.0414</v>
      </c>
      <c r="M1761">
        <v>4.3</v>
      </c>
    </row>
    <row r="1762" spans="1:13" x14ac:dyDescent="0.25">
      <c r="A1762" t="s">
        <v>17</v>
      </c>
      <c r="B1762">
        <v>1761</v>
      </c>
      <c r="C1762" t="s">
        <v>1140</v>
      </c>
      <c r="D1762" t="s">
        <v>73</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520</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704</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1016</v>
      </c>
      <c r="D1766" t="s">
        <v>66</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776</v>
      </c>
      <c r="D1767" t="s">
        <v>66</v>
      </c>
      <c r="E1767">
        <v>2014</v>
      </c>
      <c r="F1767" t="s">
        <v>29</v>
      </c>
      <c r="G1767" t="s">
        <v>21</v>
      </c>
      <c r="H1767" t="s">
        <v>30</v>
      </c>
      <c r="I1767" t="s">
        <v>16</v>
      </c>
      <c r="J1767">
        <v>2.0853376E-2</v>
      </c>
      <c r="K1767">
        <v>13.1</v>
      </c>
      <c r="L1767">
        <v>117.4782</v>
      </c>
      <c r="M1767">
        <v>4.3</v>
      </c>
    </row>
    <row r="1768" spans="1:13" x14ac:dyDescent="0.25">
      <c r="A1768" t="s">
        <v>17</v>
      </c>
      <c r="B1768">
        <v>1767</v>
      </c>
      <c r="C1768" t="s">
        <v>544</v>
      </c>
      <c r="D1768" t="s">
        <v>66</v>
      </c>
      <c r="E1768">
        <v>2014</v>
      </c>
      <c r="F1768" t="s">
        <v>29</v>
      </c>
      <c r="G1768" t="s">
        <v>21</v>
      </c>
      <c r="H1768" t="s">
        <v>30</v>
      </c>
      <c r="I1768" t="s">
        <v>16</v>
      </c>
      <c r="J1768">
        <v>7.9739852999999999E-2</v>
      </c>
      <c r="K1768">
        <v>13.3</v>
      </c>
      <c r="L1768">
        <v>233.03</v>
      </c>
      <c r="M1768">
        <v>4.3</v>
      </c>
    </row>
    <row r="1769" spans="1:13" x14ac:dyDescent="0.25">
      <c r="A1769" t="s">
        <v>17</v>
      </c>
      <c r="B1769">
        <v>1768</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1142</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665</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1143</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205</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1107</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1144</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717</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1145</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170</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994</v>
      </c>
      <c r="D1781" t="s">
        <v>41</v>
      </c>
      <c r="E1781">
        <v>2014</v>
      </c>
      <c r="F1781" t="s">
        <v>29</v>
      </c>
      <c r="G1781" t="s">
        <v>21</v>
      </c>
      <c r="H1781" t="s">
        <v>30</v>
      </c>
      <c r="I1781" t="s">
        <v>16</v>
      </c>
      <c r="J1781">
        <v>2.6163191999999998E-2</v>
      </c>
      <c r="K1781">
        <v>6.59</v>
      </c>
      <c r="L1781">
        <v>121.5098</v>
      </c>
      <c r="M1781">
        <v>4.3</v>
      </c>
    </row>
    <row r="1782" spans="1:13" x14ac:dyDescent="0.25">
      <c r="A1782" t="s">
        <v>17</v>
      </c>
      <c r="B1782">
        <v>1781</v>
      </c>
      <c r="C1782" t="s">
        <v>473</v>
      </c>
      <c r="D1782" t="s">
        <v>41</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1146</v>
      </c>
      <c r="D1783" t="s">
        <v>41</v>
      </c>
      <c r="E1783">
        <v>2014</v>
      </c>
      <c r="F1783" t="s">
        <v>29</v>
      </c>
      <c r="G1783" t="s">
        <v>21</v>
      </c>
      <c r="H1783" t="s">
        <v>30</v>
      </c>
      <c r="I1783" t="s">
        <v>16</v>
      </c>
      <c r="J1783">
        <v>0</v>
      </c>
      <c r="K1783">
        <v>10.85</v>
      </c>
      <c r="L1783">
        <v>119.0808</v>
      </c>
      <c r="M1783">
        <v>4.3</v>
      </c>
    </row>
    <row r="1784" spans="1:13" x14ac:dyDescent="0.25">
      <c r="A1784" t="s">
        <v>17</v>
      </c>
      <c r="B1784">
        <v>1783</v>
      </c>
      <c r="C1784" t="s">
        <v>574</v>
      </c>
      <c r="D1784" t="s">
        <v>41</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1147</v>
      </c>
      <c r="D1785" t="s">
        <v>41</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1149</v>
      </c>
      <c r="D1787" t="s">
        <v>41</v>
      </c>
      <c r="E1787">
        <v>2014</v>
      </c>
      <c r="F1787" t="s">
        <v>29</v>
      </c>
      <c r="G1787" t="s">
        <v>21</v>
      </c>
      <c r="H1787" t="s">
        <v>30</v>
      </c>
      <c r="I1787" t="s">
        <v>16</v>
      </c>
      <c r="J1787">
        <v>2.6598474E-2</v>
      </c>
      <c r="K1787">
        <v>16.7</v>
      </c>
      <c r="L1787">
        <v>245.8776</v>
      </c>
      <c r="M1787">
        <v>4.3</v>
      </c>
    </row>
    <row r="1788" spans="1:13" x14ac:dyDescent="0.25">
      <c r="A1788" t="s">
        <v>17</v>
      </c>
      <c r="B1788">
        <v>1787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538</v>
      </c>
      <c r="D1790" t="s">
        <v>41</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1151</v>
      </c>
      <c r="D1791" t="s">
        <v>41</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750</v>
      </c>
      <c r="D1792" t="s">
        <v>41</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949</v>
      </c>
      <c r="D1793" t="s">
        <v>41</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1152</v>
      </c>
      <c r="D1794" t="s">
        <v>63</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1153</v>
      </c>
      <c r="D1795" t="s">
        <v>152</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941</v>
      </c>
      <c r="D1796" t="s">
        <v>47</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389</v>
      </c>
      <c r="D1797" t="s">
        <v>47</v>
      </c>
      <c r="E1797">
        <v>2014</v>
      </c>
      <c r="F1797" t="s">
        <v>29</v>
      </c>
      <c r="G1797" t="s">
        <v>21</v>
      </c>
      <c r="H1797" t="s">
        <v>30</v>
      </c>
      <c r="I1797" t="s">
        <v>16</v>
      </c>
      <c r="J1797">
        <v>0</v>
      </c>
      <c r="K1797">
        <v>15.85</v>
      </c>
      <c r="L1797">
        <v>55.195599999999999</v>
      </c>
      <c r="M1797">
        <v>4.3</v>
      </c>
    </row>
    <row r="1798" spans="1:13" x14ac:dyDescent="0.25">
      <c r="A1798" t="s">
        <v>17</v>
      </c>
      <c r="B1798">
        <v>1797</v>
      </c>
      <c r="C1798" t="s">
        <v>246</v>
      </c>
      <c r="D1798" t="s">
        <v>47</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1001</v>
      </c>
      <c r="D1799" t="s">
        <v>47</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1002</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970</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1154</v>
      </c>
      <c r="D1802" t="s">
        <v>158</v>
      </c>
      <c r="E1802">
        <v>2014</v>
      </c>
      <c r="F1802" t="s">
        <v>29</v>
      </c>
      <c r="G1802" t="s">
        <v>21</v>
      </c>
      <c r="H1802" t="s">
        <v>30</v>
      </c>
      <c r="I1802" t="s">
        <v>16</v>
      </c>
      <c r="J1802">
        <v>0.15386118100000001</v>
      </c>
      <c r="K1802">
        <v>15</v>
      </c>
      <c r="L1802">
        <v>108.5938</v>
      </c>
      <c r="M1802">
        <v>4.3</v>
      </c>
    </row>
    <row r="1803" spans="1:13" x14ac:dyDescent="0.25">
      <c r="A1803" t="s">
        <v>10</v>
      </c>
      <c r="B1803">
        <v>1802</v>
      </c>
      <c r="C1803" t="s">
        <v>722</v>
      </c>
      <c r="D1803" t="s">
        <v>94</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903</v>
      </c>
      <c r="D1804" t="s">
        <v>94</v>
      </c>
      <c r="E1804">
        <v>2014</v>
      </c>
      <c r="F1804" t="s">
        <v>29</v>
      </c>
      <c r="G1804" t="s">
        <v>21</v>
      </c>
      <c r="H1804" t="s">
        <v>30</v>
      </c>
      <c r="I1804" t="s">
        <v>16</v>
      </c>
      <c r="J1804">
        <v>0.103935018</v>
      </c>
      <c r="K1804">
        <v>6.63</v>
      </c>
      <c r="L1804">
        <v>166.85</v>
      </c>
      <c r="M1804">
        <v>4.3</v>
      </c>
    </row>
    <row r="1805" spans="1:13" x14ac:dyDescent="0.25">
      <c r="A1805" t="s">
        <v>10</v>
      </c>
      <c r="B1805">
        <v>1804</v>
      </c>
      <c r="C1805" t="s">
        <v>435</v>
      </c>
      <c r="D1805" t="s">
        <v>94</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709</v>
      </c>
      <c r="D1806" t="s">
        <v>94</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1089</v>
      </c>
      <c r="D1807" t="s">
        <v>56</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1046</v>
      </c>
      <c r="D1808" t="s">
        <v>56</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1155</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441</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1122</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254</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1156</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431</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1157</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1158</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340</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1054</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868</v>
      </c>
      <c r="D1821" t="s">
        <v>53</v>
      </c>
      <c r="E1821">
        <v>2014</v>
      </c>
      <c r="F1821" t="s">
        <v>29</v>
      </c>
      <c r="G1821" t="s">
        <v>21</v>
      </c>
      <c r="H1821" t="s">
        <v>30</v>
      </c>
      <c r="I1821" t="s">
        <v>16</v>
      </c>
      <c r="J1821">
        <v>2.5904647999999999E-2</v>
      </c>
      <c r="K1821">
        <v>11.8</v>
      </c>
      <c r="L1821">
        <v>102.4674</v>
      </c>
      <c r="M1821">
        <v>4.3</v>
      </c>
    </row>
    <row r="1822" spans="1:13" x14ac:dyDescent="0.25">
      <c r="A1822" t="s">
        <v>10</v>
      </c>
      <c r="B1822">
        <v>1821</v>
      </c>
      <c r="C1822" t="s">
        <v>1160</v>
      </c>
      <c r="D1822" t="s">
        <v>53</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657</v>
      </c>
      <c r="D1825" t="s">
        <v>47</v>
      </c>
      <c r="E1825">
        <v>2014</v>
      </c>
      <c r="F1825" t="s">
        <v>29</v>
      </c>
      <c r="G1825" t="s">
        <v>21</v>
      </c>
      <c r="H1825" t="s">
        <v>30</v>
      </c>
      <c r="I1825" t="s">
        <v>16</v>
      </c>
      <c r="J1825">
        <v>6.7020992000000001E-2</v>
      </c>
      <c r="K1825">
        <v>15.1</v>
      </c>
      <c r="L1825">
        <v>260.3304</v>
      </c>
      <c r="M1825">
        <v>4.3</v>
      </c>
    </row>
    <row r="1826" spans="1:13" x14ac:dyDescent="0.25">
      <c r="A1826" t="s">
        <v>10</v>
      </c>
      <c r="B1826">
        <v>1825</v>
      </c>
      <c r="C1826" t="s">
        <v>457</v>
      </c>
      <c r="D1826" t="s">
        <v>47</v>
      </c>
      <c r="E1826">
        <v>2014</v>
      </c>
      <c r="F1826" t="s">
        <v>29</v>
      </c>
      <c r="G1826" t="s">
        <v>21</v>
      </c>
      <c r="H1826" t="s">
        <v>30</v>
      </c>
      <c r="I1826" t="s">
        <v>16</v>
      </c>
      <c r="J1826">
        <v>0</v>
      </c>
      <c r="K1826">
        <v>15.6</v>
      </c>
      <c r="L1826">
        <v>170.61320000000001</v>
      </c>
      <c r="M1826">
        <v>4.3</v>
      </c>
    </row>
    <row r="1827" spans="1:13" x14ac:dyDescent="0.25">
      <c r="A1827" t="s">
        <v>10</v>
      </c>
      <c r="B1827">
        <v>1826</v>
      </c>
      <c r="C1827" t="s">
        <v>1162</v>
      </c>
      <c r="D1827" t="s">
        <v>47</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1163</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959</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1164</v>
      </c>
      <c r="D1831" t="s">
        <v>47</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1165</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477</v>
      </c>
      <c r="D1833" t="s">
        <v>94</v>
      </c>
      <c r="E1833">
        <v>2022</v>
      </c>
      <c r="F1833" t="s">
        <v>20</v>
      </c>
      <c r="G1833" t="s">
        <v>21</v>
      </c>
      <c r="H1833" t="s">
        <v>15</v>
      </c>
      <c r="I1833" t="s">
        <v>22</v>
      </c>
      <c r="J1833">
        <v>0</v>
      </c>
      <c r="K1833">
        <v>13.5</v>
      </c>
      <c r="L1833">
        <v>84.554000000000002</v>
      </c>
      <c r="M1833">
        <v>4.3</v>
      </c>
    </row>
    <row r="1834" spans="1:13" x14ac:dyDescent="0.25">
      <c r="A1834" t="s">
        <v>17</v>
      </c>
      <c r="B1834">
        <v>1833</v>
      </c>
      <c r="C1834" t="s">
        <v>680</v>
      </c>
      <c r="D1834" t="s">
        <v>94</v>
      </c>
      <c r="E1834">
        <v>2022</v>
      </c>
      <c r="F1834" t="s">
        <v>20</v>
      </c>
      <c r="G1834" t="s">
        <v>21</v>
      </c>
      <c r="H1834" t="s">
        <v>15</v>
      </c>
      <c r="I1834" t="s">
        <v>22</v>
      </c>
      <c r="J1834">
        <v>7.6385385E-2</v>
      </c>
      <c r="K1834">
        <v>15.1</v>
      </c>
      <c r="L1834">
        <v>88.483000000000004</v>
      </c>
      <c r="M1834">
        <v>4.3</v>
      </c>
    </row>
    <row r="1835" spans="1:13" x14ac:dyDescent="0.25">
      <c r="A1835" t="s">
        <v>17</v>
      </c>
      <c r="B1835">
        <v>1834</v>
      </c>
      <c r="C1835" t="s">
        <v>827</v>
      </c>
      <c r="D1835" t="s">
        <v>94</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1127</v>
      </c>
      <c r="D1836" t="s">
        <v>94</v>
      </c>
      <c r="E1836">
        <v>2022</v>
      </c>
      <c r="F1836" t="s">
        <v>20</v>
      </c>
      <c r="G1836" t="s">
        <v>21</v>
      </c>
      <c r="H1836" t="s">
        <v>15</v>
      </c>
      <c r="I1836" t="s">
        <v>22</v>
      </c>
      <c r="J1836">
        <v>0</v>
      </c>
      <c r="K1836">
        <v>20</v>
      </c>
      <c r="L1836">
        <v>43.4086</v>
      </c>
      <c r="M1836">
        <v>4.3</v>
      </c>
    </row>
    <row r="1837" spans="1:13" x14ac:dyDescent="0.25">
      <c r="A1837" t="s">
        <v>17</v>
      </c>
      <c r="B1837">
        <v>1836</v>
      </c>
      <c r="C1837" t="s">
        <v>432</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543</v>
      </c>
      <c r="D1838" t="s">
        <v>66</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97</v>
      </c>
      <c r="D1839" t="s">
        <v>66</v>
      </c>
      <c r="E1839">
        <v>2022</v>
      </c>
      <c r="F1839" t="s">
        <v>20</v>
      </c>
      <c r="G1839" t="s">
        <v>21</v>
      </c>
      <c r="H1839" t="s">
        <v>15</v>
      </c>
      <c r="I1839" t="s">
        <v>22</v>
      </c>
      <c r="J1839">
        <v>2.8533032E-2</v>
      </c>
      <c r="K1839">
        <v>8.93</v>
      </c>
      <c r="L1839">
        <v>151.434</v>
      </c>
      <c r="M1839">
        <v>4.3</v>
      </c>
    </row>
    <row r="1840" spans="1:13" x14ac:dyDescent="0.25">
      <c r="A1840" t="s">
        <v>17</v>
      </c>
      <c r="B1840">
        <v>1839</v>
      </c>
      <c r="C1840" t="s">
        <v>343</v>
      </c>
      <c r="D1840" t="s">
        <v>66</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585</v>
      </c>
      <c r="D1841" t="s">
        <v>66</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1166</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166</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1168</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206</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963</v>
      </c>
      <c r="D1848" t="s">
        <v>60</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717</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889</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212</v>
      </c>
      <c r="D1852" t="s">
        <v>41</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1131</v>
      </c>
      <c r="D1853" t="s">
        <v>41</v>
      </c>
      <c r="E1853">
        <v>2022</v>
      </c>
      <c r="F1853" t="s">
        <v>20</v>
      </c>
      <c r="G1853" t="s">
        <v>21</v>
      </c>
      <c r="H1853" t="s">
        <v>15</v>
      </c>
      <c r="I1853" t="s">
        <v>22</v>
      </c>
      <c r="J1853">
        <v>8.0619969E-2</v>
      </c>
      <c r="K1853">
        <v>9.1</v>
      </c>
      <c r="L1853">
        <v>47.471800000000002</v>
      </c>
      <c r="M1853">
        <v>4.3</v>
      </c>
    </row>
    <row r="1854" spans="1:13" x14ac:dyDescent="0.25">
      <c r="A1854" t="s">
        <v>17</v>
      </c>
      <c r="B1854">
        <v>1853</v>
      </c>
      <c r="C1854" t="s">
        <v>111</v>
      </c>
      <c r="D1854" t="s">
        <v>41</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1169</v>
      </c>
      <c r="D1855" t="s">
        <v>41</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1170</v>
      </c>
      <c r="D1856" t="s">
        <v>41</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950</v>
      </c>
      <c r="D1857" t="s">
        <v>41</v>
      </c>
      <c r="E1857">
        <v>2022</v>
      </c>
      <c r="F1857" t="s">
        <v>20</v>
      </c>
      <c r="G1857" t="s">
        <v>21</v>
      </c>
      <c r="H1857" t="s">
        <v>15</v>
      </c>
      <c r="I1857" t="s">
        <v>22</v>
      </c>
      <c r="J1857">
        <v>1.040777E-2</v>
      </c>
      <c r="K1857">
        <v>18.75</v>
      </c>
      <c r="L1857">
        <v>209.49539999999999</v>
      </c>
      <c r="M1857">
        <v>4.3</v>
      </c>
    </row>
    <row r="1858" spans="1:13" x14ac:dyDescent="0.25">
      <c r="A1858" t="s">
        <v>17</v>
      </c>
      <c r="B1858">
        <v>1857</v>
      </c>
      <c r="C1858" t="s">
        <v>517</v>
      </c>
      <c r="D1858" t="s">
        <v>41</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797</v>
      </c>
      <c r="D1859" t="s">
        <v>41</v>
      </c>
      <c r="E1859">
        <v>2022</v>
      </c>
      <c r="F1859" t="s">
        <v>20</v>
      </c>
      <c r="G1859" t="s">
        <v>21</v>
      </c>
      <c r="H1859" t="s">
        <v>15</v>
      </c>
      <c r="I1859" t="s">
        <v>22</v>
      </c>
      <c r="J1859">
        <v>3.9405676000000001E-2</v>
      </c>
      <c r="K1859">
        <v>20.7</v>
      </c>
      <c r="L1859">
        <v>149.8366</v>
      </c>
      <c r="M1859">
        <v>4.3</v>
      </c>
    </row>
    <row r="1860" spans="1:13" x14ac:dyDescent="0.25">
      <c r="A1860" t="s">
        <v>17</v>
      </c>
      <c r="B1860">
        <v>1859</v>
      </c>
      <c r="C1860" t="s">
        <v>150</v>
      </c>
      <c r="D1860" t="s">
        <v>53</v>
      </c>
      <c r="E1860">
        <v>2022</v>
      </c>
      <c r="F1860" t="s">
        <v>20</v>
      </c>
      <c r="G1860" t="s">
        <v>21</v>
      </c>
      <c r="H1860" t="s">
        <v>15</v>
      </c>
      <c r="I1860" t="s">
        <v>22</v>
      </c>
      <c r="J1860">
        <v>1.6802225E-2</v>
      </c>
      <c r="K1860">
        <v>17.5</v>
      </c>
      <c r="L1860">
        <v>138.518</v>
      </c>
      <c r="M1860">
        <v>4.3</v>
      </c>
    </row>
    <row r="1861" spans="1:13" x14ac:dyDescent="0.25">
      <c r="A1861" t="s">
        <v>17</v>
      </c>
      <c r="B1861">
        <v>1860</v>
      </c>
      <c r="C1861" t="s">
        <v>243</v>
      </c>
      <c r="D1861" t="s">
        <v>63</v>
      </c>
      <c r="E1861">
        <v>2022</v>
      </c>
      <c r="F1861" t="s">
        <v>20</v>
      </c>
      <c r="G1861" t="s">
        <v>21</v>
      </c>
      <c r="H1861" t="s">
        <v>15</v>
      </c>
      <c r="I1861" t="s">
        <v>22</v>
      </c>
      <c r="J1861">
        <v>1.2148836E-2</v>
      </c>
      <c r="K1861">
        <v>13.1</v>
      </c>
      <c r="L1861">
        <v>191.35300000000001</v>
      </c>
      <c r="M1861">
        <v>4.3</v>
      </c>
    </row>
    <row r="1862" spans="1:13" x14ac:dyDescent="0.25">
      <c r="A1862" t="s">
        <v>17</v>
      </c>
      <c r="B1862">
        <v>1861</v>
      </c>
      <c r="C1862" t="s">
        <v>46</v>
      </c>
      <c r="D1862" t="s">
        <v>47</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721</v>
      </c>
      <c r="D1863" t="s">
        <v>47</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577</v>
      </c>
      <c r="D1864" t="s">
        <v>47</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1171</v>
      </c>
      <c r="D1865" t="s">
        <v>47</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1172</v>
      </c>
      <c r="D1866" t="s">
        <v>47</v>
      </c>
      <c r="E1866">
        <v>2022</v>
      </c>
      <c r="F1866" t="s">
        <v>20</v>
      </c>
      <c r="G1866" t="s">
        <v>21</v>
      </c>
      <c r="H1866" t="s">
        <v>15</v>
      </c>
      <c r="I1866" t="s">
        <v>22</v>
      </c>
      <c r="J1866">
        <v>7.5501240999999997E-2</v>
      </c>
      <c r="K1866">
        <v>18.25</v>
      </c>
      <c r="L1866">
        <v>123.1046</v>
      </c>
      <c r="M1866">
        <v>4.3</v>
      </c>
    </row>
    <row r="1867" spans="1:13" x14ac:dyDescent="0.25">
      <c r="A1867" t="s">
        <v>17</v>
      </c>
      <c r="B1867">
        <v>1866</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179</v>
      </c>
      <c r="D1868" t="s">
        <v>47</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222</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1072</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1117</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539</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181</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1088</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264</v>
      </c>
      <c r="D1875" t="s">
        <v>94</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1173</v>
      </c>
      <c r="D1876" t="s">
        <v>56</v>
      </c>
      <c r="E1876">
        <v>2022</v>
      </c>
      <c r="F1876" t="s">
        <v>20</v>
      </c>
      <c r="G1876" t="s">
        <v>21</v>
      </c>
      <c r="H1876" t="s">
        <v>15</v>
      </c>
      <c r="I1876" t="s">
        <v>22</v>
      </c>
      <c r="J1876">
        <v>3.4745307000000003E-2</v>
      </c>
      <c r="K1876">
        <v>6.55</v>
      </c>
      <c r="L1876">
        <v>158.8288</v>
      </c>
      <c r="M1876">
        <v>4.3</v>
      </c>
    </row>
    <row r="1877" spans="1:13" x14ac:dyDescent="0.25">
      <c r="A1877" t="s">
        <v>10</v>
      </c>
      <c r="B1877">
        <v>1876</v>
      </c>
      <c r="C1877" t="s">
        <v>153</v>
      </c>
      <c r="D1877" t="s">
        <v>73</v>
      </c>
      <c r="E1877">
        <v>2022</v>
      </c>
      <c r="F1877" t="s">
        <v>20</v>
      </c>
      <c r="G1877" t="s">
        <v>21</v>
      </c>
      <c r="H1877" t="s">
        <v>15</v>
      </c>
      <c r="I1877" t="s">
        <v>22</v>
      </c>
      <c r="J1877">
        <v>5.6547986000000001E-2</v>
      </c>
      <c r="K1877">
        <v>13.85</v>
      </c>
      <c r="L1877">
        <v>232.73</v>
      </c>
      <c r="M1877">
        <v>4.3</v>
      </c>
    </row>
    <row r="1878" spans="1:13" x14ac:dyDescent="0.25">
      <c r="A1878" t="s">
        <v>10</v>
      </c>
      <c r="B1878">
        <v>1877</v>
      </c>
      <c r="C1878" t="s">
        <v>1174</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1175</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883</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899</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700</v>
      </c>
      <c r="D1883" t="s">
        <v>66</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1177</v>
      </c>
      <c r="D1884" t="s">
        <v>66</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1138</v>
      </c>
      <c r="D1885" t="s">
        <v>66</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67</v>
      </c>
      <c r="D1886" t="s">
        <v>66</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498</v>
      </c>
      <c r="D1887" t="s">
        <v>66</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424</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758</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1179</v>
      </c>
      <c r="D1891" t="s">
        <v>12</v>
      </c>
      <c r="E1891">
        <v>2022</v>
      </c>
      <c r="F1891" t="s">
        <v>20</v>
      </c>
      <c r="G1891" t="s">
        <v>21</v>
      </c>
      <c r="H1891" t="s">
        <v>15</v>
      </c>
      <c r="I1891" t="s">
        <v>22</v>
      </c>
      <c r="J1891">
        <v>0</v>
      </c>
      <c r="K1891">
        <v>7.72</v>
      </c>
      <c r="L1891">
        <v>117.7466</v>
      </c>
      <c r="M1891">
        <v>4.3</v>
      </c>
    </row>
    <row r="1892" spans="1:13" x14ac:dyDescent="0.25">
      <c r="A1892" t="s">
        <v>10</v>
      </c>
      <c r="B1892">
        <v>1891</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767</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426</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804</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362</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1180</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156</v>
      </c>
      <c r="D1898" t="s">
        <v>53</v>
      </c>
      <c r="E1898">
        <v>2022</v>
      </c>
      <c r="F1898" t="s">
        <v>20</v>
      </c>
      <c r="G1898" t="s">
        <v>21</v>
      </c>
      <c r="H1898" t="s">
        <v>15</v>
      </c>
      <c r="I1898" t="s">
        <v>22</v>
      </c>
      <c r="J1898">
        <v>4.4432886999999997E-2</v>
      </c>
      <c r="K1898">
        <v>5.19</v>
      </c>
      <c r="L1898">
        <v>102.899</v>
      </c>
      <c r="M1898">
        <v>4.3</v>
      </c>
    </row>
    <row r="1899" spans="1:13" x14ac:dyDescent="0.25">
      <c r="A1899" t="s">
        <v>10</v>
      </c>
      <c r="B1899">
        <v>1898</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1012</v>
      </c>
      <c r="D1900" t="s">
        <v>53</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583</v>
      </c>
      <c r="D1901" t="s">
        <v>53</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364</v>
      </c>
      <c r="D1904" t="s">
        <v>47</v>
      </c>
      <c r="E1904">
        <v>2022</v>
      </c>
      <c r="F1904" t="s">
        <v>20</v>
      </c>
      <c r="G1904" t="s">
        <v>21</v>
      </c>
      <c r="H1904" t="s">
        <v>15</v>
      </c>
      <c r="I1904" t="s">
        <v>22</v>
      </c>
      <c r="J1904">
        <v>1.4270394E-2</v>
      </c>
      <c r="K1904">
        <v>9.6</v>
      </c>
      <c r="L1904">
        <v>187.38720000000001</v>
      </c>
      <c r="M1904">
        <v>4.3</v>
      </c>
    </row>
    <row r="1905" spans="1:13" x14ac:dyDescent="0.25">
      <c r="A1905" t="s">
        <v>10</v>
      </c>
      <c r="B1905">
        <v>1904</v>
      </c>
      <c r="C1905" t="s">
        <v>657</v>
      </c>
      <c r="D1905" t="s">
        <v>47</v>
      </c>
      <c r="E1905">
        <v>2022</v>
      </c>
      <c r="F1905" t="s">
        <v>20</v>
      </c>
      <c r="G1905" t="s">
        <v>21</v>
      </c>
      <c r="H1905" t="s">
        <v>15</v>
      </c>
      <c r="I1905" t="s">
        <v>22</v>
      </c>
      <c r="J1905">
        <v>6.7350054000000006E-2</v>
      </c>
      <c r="K1905">
        <v>15.1</v>
      </c>
      <c r="L1905">
        <v>257.3304</v>
      </c>
      <c r="M1905">
        <v>4.3</v>
      </c>
    </row>
    <row r="1906" spans="1:13" x14ac:dyDescent="0.25">
      <c r="A1906" t="s">
        <v>10</v>
      </c>
      <c r="B1906">
        <v>1905</v>
      </c>
      <c r="C1906" t="s">
        <v>769</v>
      </c>
      <c r="D1906" t="s">
        <v>47</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571</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25">
      <c r="A1909" t="s">
        <v>17</v>
      </c>
      <c r="B1909">
        <v>1908</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125</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605</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223</v>
      </c>
      <c r="D1912" t="s">
        <v>94</v>
      </c>
      <c r="E1912">
        <v>2018</v>
      </c>
      <c r="F1912" t="s">
        <v>44</v>
      </c>
      <c r="G1912" t="s">
        <v>21</v>
      </c>
      <c r="H1912" t="s">
        <v>15</v>
      </c>
      <c r="I1912" t="s">
        <v>45</v>
      </c>
      <c r="J1912">
        <v>8.0203852000000006E-2</v>
      </c>
      <c r="L1912">
        <v>77.995999999999995</v>
      </c>
      <c r="M1912">
        <v>4.3</v>
      </c>
    </row>
    <row r="1913" spans="1:13" x14ac:dyDescent="0.25">
      <c r="A1913" t="s">
        <v>17</v>
      </c>
      <c r="B1913">
        <v>1912</v>
      </c>
      <c r="C1913" t="s">
        <v>1183</v>
      </c>
      <c r="D1913" t="s">
        <v>12</v>
      </c>
      <c r="E1913">
        <v>2018</v>
      </c>
      <c r="F1913" t="s">
        <v>44</v>
      </c>
      <c r="G1913" t="s">
        <v>21</v>
      </c>
      <c r="H1913" t="s">
        <v>15</v>
      </c>
      <c r="I1913" t="s">
        <v>45</v>
      </c>
      <c r="J1913">
        <v>0</v>
      </c>
      <c r="L1913">
        <v>245.01439999999999</v>
      </c>
      <c r="M1913">
        <v>4.3</v>
      </c>
    </row>
    <row r="1914" spans="1:13" x14ac:dyDescent="0.25">
      <c r="A1914" t="s">
        <v>17</v>
      </c>
      <c r="B1914">
        <v>1913</v>
      </c>
      <c r="C1914" t="s">
        <v>1184</v>
      </c>
      <c r="D1914" t="s">
        <v>12</v>
      </c>
      <c r="E1914">
        <v>2018</v>
      </c>
      <c r="F1914" t="s">
        <v>44</v>
      </c>
      <c r="G1914" t="s">
        <v>21</v>
      </c>
      <c r="H1914" t="s">
        <v>15</v>
      </c>
      <c r="I1914" t="s">
        <v>45</v>
      </c>
      <c r="J1914">
        <v>0.147663025</v>
      </c>
      <c r="L1914">
        <v>106.02800000000001</v>
      </c>
      <c r="M1914">
        <v>4.3</v>
      </c>
    </row>
    <row r="1915" spans="1:13" x14ac:dyDescent="0.25">
      <c r="A1915" t="s">
        <v>17</v>
      </c>
      <c r="B1915">
        <v>1914</v>
      </c>
      <c r="C1915" t="s">
        <v>1185</v>
      </c>
      <c r="D1915" t="s">
        <v>41</v>
      </c>
      <c r="E1915">
        <v>2018</v>
      </c>
      <c r="F1915" t="s">
        <v>44</v>
      </c>
      <c r="G1915" t="s">
        <v>21</v>
      </c>
      <c r="H1915" t="s">
        <v>15</v>
      </c>
      <c r="I1915" t="s">
        <v>45</v>
      </c>
      <c r="J1915">
        <v>1.1762847E-2</v>
      </c>
      <c r="L1915">
        <v>153.53399999999999</v>
      </c>
      <c r="M1915">
        <v>4.3</v>
      </c>
    </row>
    <row r="1916" spans="1:13" x14ac:dyDescent="0.25">
      <c r="A1916" t="s">
        <v>17</v>
      </c>
      <c r="B1916">
        <v>1915</v>
      </c>
      <c r="C1916" t="s">
        <v>1059</v>
      </c>
      <c r="D1916" t="s">
        <v>94</v>
      </c>
      <c r="E1916">
        <v>2018</v>
      </c>
      <c r="F1916" t="s">
        <v>44</v>
      </c>
      <c r="G1916" t="s">
        <v>21</v>
      </c>
      <c r="H1916" t="s">
        <v>15</v>
      </c>
      <c r="I1916" t="s">
        <v>45</v>
      </c>
      <c r="J1916">
        <v>9.3010025999999996E-2</v>
      </c>
      <c r="L1916">
        <v>143.0812</v>
      </c>
      <c r="M1916">
        <v>4.3</v>
      </c>
    </row>
    <row r="1917" spans="1:13" x14ac:dyDescent="0.25">
      <c r="A1917" t="s">
        <v>17</v>
      </c>
      <c r="B1917">
        <v>1916</v>
      </c>
      <c r="C1917" t="s">
        <v>1186</v>
      </c>
      <c r="D1917" t="s">
        <v>94</v>
      </c>
      <c r="E1917">
        <v>2018</v>
      </c>
      <c r="F1917" t="s">
        <v>44</v>
      </c>
      <c r="G1917" t="s">
        <v>21</v>
      </c>
      <c r="H1917" t="s">
        <v>15</v>
      </c>
      <c r="I1917" t="s">
        <v>45</v>
      </c>
      <c r="J1917">
        <v>5.6161529000000002E-2</v>
      </c>
      <c r="L1917">
        <v>246.9118</v>
      </c>
      <c r="M1917">
        <v>4.3</v>
      </c>
    </row>
    <row r="1918" spans="1:13" x14ac:dyDescent="0.25">
      <c r="A1918" t="s">
        <v>17</v>
      </c>
      <c r="B1918">
        <v>1917</v>
      </c>
      <c r="C1918" t="s">
        <v>1127</v>
      </c>
      <c r="D1918" t="s">
        <v>94</v>
      </c>
      <c r="E1918">
        <v>2018</v>
      </c>
      <c r="F1918" t="s">
        <v>44</v>
      </c>
      <c r="G1918" t="s">
        <v>21</v>
      </c>
      <c r="H1918" t="s">
        <v>15</v>
      </c>
      <c r="I1918" t="s">
        <v>45</v>
      </c>
      <c r="J1918">
        <v>3.4203091999999997E-2</v>
      </c>
      <c r="L1918">
        <v>43.308599999999998</v>
      </c>
      <c r="M1918">
        <v>4.3</v>
      </c>
    </row>
    <row r="1919" spans="1:13" x14ac:dyDescent="0.25">
      <c r="A1919" t="s">
        <v>17</v>
      </c>
      <c r="B1919">
        <v>1918</v>
      </c>
      <c r="C1919" t="s">
        <v>319</v>
      </c>
      <c r="D1919" t="s">
        <v>94</v>
      </c>
      <c r="E1919">
        <v>2018</v>
      </c>
      <c r="F1919" t="s">
        <v>44</v>
      </c>
      <c r="G1919" t="s">
        <v>21</v>
      </c>
      <c r="H1919" t="s">
        <v>15</v>
      </c>
      <c r="I1919" t="s">
        <v>45</v>
      </c>
      <c r="J1919">
        <v>0.13086741299999999</v>
      </c>
      <c r="L1919">
        <v>150.80240000000001</v>
      </c>
      <c r="M1919">
        <v>4.3</v>
      </c>
    </row>
    <row r="1920" spans="1:13" x14ac:dyDescent="0.25">
      <c r="A1920" t="s">
        <v>17</v>
      </c>
      <c r="B1920">
        <v>1919</v>
      </c>
      <c r="C1920" t="s">
        <v>704</v>
      </c>
      <c r="D1920" t="s">
        <v>28</v>
      </c>
      <c r="E1920">
        <v>2018</v>
      </c>
      <c r="F1920" t="s">
        <v>44</v>
      </c>
      <c r="G1920" t="s">
        <v>21</v>
      </c>
      <c r="H1920" t="s">
        <v>15</v>
      </c>
      <c r="I1920" t="s">
        <v>45</v>
      </c>
      <c r="J1920">
        <v>7.8174542999999999E-2</v>
      </c>
      <c r="L1920">
        <v>39.950600000000001</v>
      </c>
      <c r="M1920">
        <v>4.3</v>
      </c>
    </row>
    <row r="1921" spans="1:13" x14ac:dyDescent="0.25">
      <c r="A1921" t="s">
        <v>17</v>
      </c>
      <c r="B1921">
        <v>1920</v>
      </c>
      <c r="C1921" t="s">
        <v>1187</v>
      </c>
      <c r="D1921" t="s">
        <v>28</v>
      </c>
      <c r="E1921">
        <v>2018</v>
      </c>
      <c r="F1921" t="s">
        <v>44</v>
      </c>
      <c r="G1921" t="s">
        <v>21</v>
      </c>
      <c r="H1921" t="s">
        <v>15</v>
      </c>
      <c r="I1921" t="s">
        <v>45</v>
      </c>
      <c r="J1921">
        <v>0.116762173</v>
      </c>
      <c r="L1921">
        <v>198.9768</v>
      </c>
      <c r="M1921">
        <v>4.3</v>
      </c>
    </row>
    <row r="1922" spans="1:13" x14ac:dyDescent="0.25">
      <c r="A1922" t="s">
        <v>17</v>
      </c>
      <c r="B1922">
        <v>1921</v>
      </c>
      <c r="C1922" t="s">
        <v>164</v>
      </c>
      <c r="D1922" t="s">
        <v>28</v>
      </c>
      <c r="E1922">
        <v>2018</v>
      </c>
      <c r="F1922" t="s">
        <v>44</v>
      </c>
      <c r="G1922" t="s">
        <v>21</v>
      </c>
      <c r="H1922" t="s">
        <v>15</v>
      </c>
      <c r="I1922" t="s">
        <v>45</v>
      </c>
      <c r="J1922">
        <v>7.3470233999999995E-2</v>
      </c>
      <c r="L1922">
        <v>205.3638</v>
      </c>
      <c r="M1922">
        <v>4.3</v>
      </c>
    </row>
    <row r="1923" spans="1:13" x14ac:dyDescent="0.25">
      <c r="A1923" t="s">
        <v>17</v>
      </c>
      <c r="B1923">
        <v>1922</v>
      </c>
      <c r="C1923" t="s">
        <v>1064</v>
      </c>
      <c r="D1923" t="s">
        <v>66</v>
      </c>
      <c r="E1923">
        <v>2018</v>
      </c>
      <c r="F1923" t="s">
        <v>44</v>
      </c>
      <c r="G1923" t="s">
        <v>21</v>
      </c>
      <c r="H1923" t="s">
        <v>15</v>
      </c>
      <c r="I1923" t="s">
        <v>45</v>
      </c>
      <c r="J1923">
        <v>1.769927E-2</v>
      </c>
      <c r="L1923">
        <v>74.2012</v>
      </c>
      <c r="M1923">
        <v>4.3</v>
      </c>
    </row>
    <row r="1924" spans="1:13" x14ac:dyDescent="0.25">
      <c r="A1924" t="s">
        <v>17</v>
      </c>
      <c r="B1924">
        <v>1923</v>
      </c>
      <c r="C1924" t="s">
        <v>97</v>
      </c>
      <c r="D1924" t="s">
        <v>66</v>
      </c>
      <c r="E1924">
        <v>2018</v>
      </c>
      <c r="F1924" t="s">
        <v>44</v>
      </c>
      <c r="G1924" t="s">
        <v>21</v>
      </c>
      <c r="H1924" t="s">
        <v>15</v>
      </c>
      <c r="I1924" t="s">
        <v>45</v>
      </c>
      <c r="J1924">
        <v>2.8279660000000002E-2</v>
      </c>
      <c r="L1924">
        <v>152.23400000000001</v>
      </c>
      <c r="M1924">
        <v>4.3</v>
      </c>
    </row>
    <row r="1925" spans="1:13" x14ac:dyDescent="0.25">
      <c r="A1925" t="s">
        <v>17</v>
      </c>
      <c r="B1925">
        <v>1924</v>
      </c>
      <c r="C1925" t="s">
        <v>791</v>
      </c>
      <c r="D1925" t="s">
        <v>24</v>
      </c>
      <c r="E1925">
        <v>2018</v>
      </c>
      <c r="F1925" t="s">
        <v>44</v>
      </c>
      <c r="G1925" t="s">
        <v>21</v>
      </c>
      <c r="H1925" t="s">
        <v>15</v>
      </c>
      <c r="I1925" t="s">
        <v>45</v>
      </c>
      <c r="J1925">
        <v>1.5385856999999999E-2</v>
      </c>
      <c r="L1925">
        <v>208.99279999999999</v>
      </c>
      <c r="M1925">
        <v>4.3</v>
      </c>
    </row>
    <row r="1926" spans="1:13" x14ac:dyDescent="0.25">
      <c r="A1926" t="s">
        <v>17</v>
      </c>
      <c r="B1926">
        <v>1925</v>
      </c>
      <c r="C1926" t="s">
        <v>451</v>
      </c>
      <c r="D1926" t="s">
        <v>24</v>
      </c>
      <c r="E1926">
        <v>2018</v>
      </c>
      <c r="F1926" t="s">
        <v>44</v>
      </c>
      <c r="G1926" t="s">
        <v>21</v>
      </c>
      <c r="H1926" t="s">
        <v>15</v>
      </c>
      <c r="I1926" t="s">
        <v>45</v>
      </c>
      <c r="J1926">
        <v>8.1614376000000002E-2</v>
      </c>
      <c r="L1926">
        <v>214.7534</v>
      </c>
      <c r="M1926">
        <v>4.3</v>
      </c>
    </row>
    <row r="1927" spans="1:13" x14ac:dyDescent="0.25">
      <c r="A1927" t="s">
        <v>17</v>
      </c>
      <c r="B1927">
        <v>1926</v>
      </c>
      <c r="C1927" t="s">
        <v>1188</v>
      </c>
      <c r="D1927" t="s">
        <v>24</v>
      </c>
      <c r="E1927">
        <v>2018</v>
      </c>
      <c r="F1927" t="s">
        <v>44</v>
      </c>
      <c r="G1927" t="s">
        <v>21</v>
      </c>
      <c r="H1927" t="s">
        <v>15</v>
      </c>
      <c r="I1927" t="s">
        <v>45</v>
      </c>
      <c r="J1927">
        <v>0</v>
      </c>
      <c r="L1927">
        <v>100.7042</v>
      </c>
      <c r="M1927">
        <v>4.3</v>
      </c>
    </row>
    <row r="1928" spans="1:13" x14ac:dyDescent="0.25">
      <c r="A1928" t="s">
        <v>17</v>
      </c>
      <c r="B1928">
        <v>1927</v>
      </c>
      <c r="C1928" t="s">
        <v>555</v>
      </c>
      <c r="D1928" t="s">
        <v>12</v>
      </c>
      <c r="E1928">
        <v>2018</v>
      </c>
      <c r="F1928" t="s">
        <v>44</v>
      </c>
      <c r="G1928" t="s">
        <v>21</v>
      </c>
      <c r="H1928" t="s">
        <v>15</v>
      </c>
      <c r="I1928" t="s">
        <v>45</v>
      </c>
      <c r="J1928">
        <v>3.0952737000000001E-2</v>
      </c>
      <c r="L1928">
        <v>160.15780000000001</v>
      </c>
      <c r="M1928">
        <v>4.3</v>
      </c>
    </row>
    <row r="1929" spans="1:13" x14ac:dyDescent="0.25">
      <c r="A1929" t="s">
        <v>17</v>
      </c>
      <c r="B1929">
        <v>1928</v>
      </c>
      <c r="C1929" t="s">
        <v>1189</v>
      </c>
      <c r="D1929" t="s">
        <v>12</v>
      </c>
      <c r="E1929">
        <v>2018</v>
      </c>
      <c r="F1929" t="s">
        <v>44</v>
      </c>
      <c r="G1929" t="s">
        <v>21</v>
      </c>
      <c r="H1929" t="s">
        <v>15</v>
      </c>
      <c r="I1929" t="s">
        <v>45</v>
      </c>
      <c r="J1929">
        <v>9.8629062000000003E-2</v>
      </c>
      <c r="L1929">
        <v>90.646199999999993</v>
      </c>
      <c r="M1929">
        <v>4.3</v>
      </c>
    </row>
    <row r="1930" spans="1:13" x14ac:dyDescent="0.25">
      <c r="A1930" t="s">
        <v>17</v>
      </c>
      <c r="B1930">
        <v>1929</v>
      </c>
      <c r="C1930" t="s">
        <v>104</v>
      </c>
      <c r="D1930" t="s">
        <v>12</v>
      </c>
      <c r="E1930">
        <v>2018</v>
      </c>
      <c r="F1930" t="s">
        <v>44</v>
      </c>
      <c r="G1930" t="s">
        <v>21</v>
      </c>
      <c r="H1930" t="s">
        <v>15</v>
      </c>
      <c r="I1930" t="s">
        <v>45</v>
      </c>
      <c r="J1930">
        <v>0.17176107700000001</v>
      </c>
      <c r="L1930">
        <v>115.7518</v>
      </c>
      <c r="M1930">
        <v>4.3</v>
      </c>
    </row>
    <row r="1931" spans="1:13" x14ac:dyDescent="0.25">
      <c r="A1931" t="s">
        <v>17</v>
      </c>
      <c r="B1931">
        <v>1930</v>
      </c>
      <c r="C1931" t="s">
        <v>492</v>
      </c>
      <c r="D1931" t="s">
        <v>12</v>
      </c>
      <c r="E1931">
        <v>2018</v>
      </c>
      <c r="F1931" t="s">
        <v>44</v>
      </c>
      <c r="G1931" t="s">
        <v>21</v>
      </c>
      <c r="H1931" t="s">
        <v>15</v>
      </c>
      <c r="I1931" t="s">
        <v>45</v>
      </c>
      <c r="J1931">
        <v>3.5183156E-2</v>
      </c>
      <c r="L1931">
        <v>37.8506</v>
      </c>
      <c r="M1931">
        <v>4.3</v>
      </c>
    </row>
    <row r="1932" spans="1:13" x14ac:dyDescent="0.25">
      <c r="A1932" t="s">
        <v>17</v>
      </c>
      <c r="B1932">
        <v>1931</v>
      </c>
      <c r="C1932" t="s">
        <v>1190</v>
      </c>
      <c r="D1932" t="s">
        <v>12</v>
      </c>
      <c r="E1932">
        <v>2018</v>
      </c>
      <c r="F1932" t="s">
        <v>44</v>
      </c>
      <c r="G1932" t="s">
        <v>21</v>
      </c>
      <c r="H1932" t="s">
        <v>15</v>
      </c>
      <c r="I1932" t="s">
        <v>45</v>
      </c>
      <c r="J1932">
        <v>2.0614212E-2</v>
      </c>
      <c r="L1932">
        <v>126.4046</v>
      </c>
      <c r="M1932">
        <v>4.3</v>
      </c>
    </row>
    <row r="1933" spans="1:13" x14ac:dyDescent="0.25">
      <c r="A1933" t="s">
        <v>17</v>
      </c>
      <c r="B1933">
        <v>1932</v>
      </c>
      <c r="C1933" t="s">
        <v>372</v>
      </c>
      <c r="D1933" t="s">
        <v>12</v>
      </c>
      <c r="E1933">
        <v>2018</v>
      </c>
      <c r="F1933" t="s">
        <v>44</v>
      </c>
      <c r="G1933" t="s">
        <v>21</v>
      </c>
      <c r="H1933" t="s">
        <v>15</v>
      </c>
      <c r="I1933" t="s">
        <v>45</v>
      </c>
      <c r="J1933">
        <v>4.9080853000000001E-2</v>
      </c>
      <c r="L1933">
        <v>147.77340000000001</v>
      </c>
      <c r="M1933">
        <v>4.3</v>
      </c>
    </row>
    <row r="1934" spans="1:13" x14ac:dyDescent="0.25">
      <c r="A1934" t="s">
        <v>17</v>
      </c>
      <c r="B1934">
        <v>1933</v>
      </c>
      <c r="C1934" t="s">
        <v>689</v>
      </c>
      <c r="D1934" t="s">
        <v>12</v>
      </c>
      <c r="E1934">
        <v>2018</v>
      </c>
      <c r="F1934" t="s">
        <v>44</v>
      </c>
      <c r="G1934" t="s">
        <v>21</v>
      </c>
      <c r="H1934" t="s">
        <v>15</v>
      </c>
      <c r="I1934" t="s">
        <v>45</v>
      </c>
      <c r="J1934">
        <v>3.6109413E-2</v>
      </c>
      <c r="L1934">
        <v>140.61539999999999</v>
      </c>
      <c r="M1934">
        <v>4.3</v>
      </c>
    </row>
    <row r="1935" spans="1:13" x14ac:dyDescent="0.25">
      <c r="A1935" t="s">
        <v>17</v>
      </c>
      <c r="B1935">
        <v>1934</v>
      </c>
      <c r="C1935" t="s">
        <v>50</v>
      </c>
      <c r="D1935" t="s">
        <v>12</v>
      </c>
      <c r="E1935">
        <v>2018</v>
      </c>
      <c r="F1935" t="s">
        <v>44</v>
      </c>
      <c r="G1935" t="s">
        <v>21</v>
      </c>
      <c r="H1935" t="s">
        <v>15</v>
      </c>
      <c r="I1935" t="s">
        <v>45</v>
      </c>
      <c r="J1935">
        <v>0.12779270100000001</v>
      </c>
      <c r="L1935">
        <v>111.18859999999999</v>
      </c>
      <c r="M1935">
        <v>4.3</v>
      </c>
    </row>
    <row r="1936" spans="1:13" x14ac:dyDescent="0.25">
      <c r="A1936" t="s">
        <v>17</v>
      </c>
      <c r="B1936">
        <v>1935</v>
      </c>
      <c r="C1936" t="s">
        <v>690</v>
      </c>
      <c r="D1936" t="s">
        <v>12</v>
      </c>
      <c r="E1936">
        <v>2018</v>
      </c>
      <c r="F1936" t="s">
        <v>44</v>
      </c>
      <c r="G1936" t="s">
        <v>21</v>
      </c>
      <c r="H1936" t="s">
        <v>15</v>
      </c>
      <c r="I1936" t="s">
        <v>45</v>
      </c>
      <c r="J1936">
        <v>2.6055106000000001E-2</v>
      </c>
      <c r="L1936">
        <v>169.54740000000001</v>
      </c>
      <c r="M1936">
        <v>4.3</v>
      </c>
    </row>
    <row r="1937" spans="1:13" x14ac:dyDescent="0.25">
      <c r="A1937" t="s">
        <v>17</v>
      </c>
      <c r="B1937">
        <v>1936</v>
      </c>
      <c r="C1937" t="s">
        <v>1191</v>
      </c>
      <c r="D1937" t="s">
        <v>60</v>
      </c>
      <c r="E1937">
        <v>2018</v>
      </c>
      <c r="F1937" t="s">
        <v>44</v>
      </c>
      <c r="G1937" t="s">
        <v>21</v>
      </c>
      <c r="H1937" t="s">
        <v>15</v>
      </c>
      <c r="I1937" t="s">
        <v>45</v>
      </c>
      <c r="J1937">
        <v>7.5084456999999993E-2</v>
      </c>
      <c r="L1937">
        <v>233.9616</v>
      </c>
      <c r="M1937">
        <v>4.3</v>
      </c>
    </row>
    <row r="1938" spans="1:13" x14ac:dyDescent="0.25">
      <c r="A1938" t="s">
        <v>17</v>
      </c>
      <c r="B1938">
        <v>1937</v>
      </c>
      <c r="C1938" t="s">
        <v>325</v>
      </c>
      <c r="D1938" t="s">
        <v>19</v>
      </c>
      <c r="E1938">
        <v>2018</v>
      </c>
      <c r="F1938" t="s">
        <v>44</v>
      </c>
      <c r="G1938" t="s">
        <v>21</v>
      </c>
      <c r="H1938" t="s">
        <v>15</v>
      </c>
      <c r="I1938" t="s">
        <v>45</v>
      </c>
      <c r="J1938">
        <v>0.116366304</v>
      </c>
      <c r="L1938">
        <v>158.363</v>
      </c>
      <c r="M1938">
        <v>4.3</v>
      </c>
    </row>
    <row r="1939" spans="1:13" x14ac:dyDescent="0.25">
      <c r="A1939" t="s">
        <v>17</v>
      </c>
      <c r="B1939">
        <v>1938</v>
      </c>
      <c r="C1939" t="s">
        <v>75</v>
      </c>
      <c r="D1939" t="s">
        <v>19</v>
      </c>
      <c r="E1939">
        <v>2018</v>
      </c>
      <c r="F1939" t="s">
        <v>44</v>
      </c>
      <c r="G1939" t="s">
        <v>21</v>
      </c>
      <c r="H1939" t="s">
        <v>15</v>
      </c>
      <c r="I1939" t="s">
        <v>45</v>
      </c>
      <c r="J1939">
        <v>1.9386057000000002E-2</v>
      </c>
      <c r="L1939">
        <v>194.57939999999999</v>
      </c>
      <c r="M1939">
        <v>4.3</v>
      </c>
    </row>
    <row r="1940" spans="1:13" x14ac:dyDescent="0.25">
      <c r="A1940" t="s">
        <v>17</v>
      </c>
      <c r="B1940">
        <v>1939</v>
      </c>
      <c r="C1940" t="s">
        <v>216</v>
      </c>
      <c r="D1940" t="s">
        <v>41</v>
      </c>
      <c r="E1940">
        <v>2018</v>
      </c>
      <c r="F1940" t="s">
        <v>44</v>
      </c>
      <c r="G1940" t="s">
        <v>21</v>
      </c>
      <c r="H1940" t="s">
        <v>15</v>
      </c>
      <c r="I1940" t="s">
        <v>45</v>
      </c>
      <c r="J1940">
        <v>0.17641157900000001</v>
      </c>
      <c r="L1940">
        <v>173.2422</v>
      </c>
      <c r="M1940">
        <v>4.3</v>
      </c>
    </row>
    <row r="1941" spans="1:13" x14ac:dyDescent="0.25">
      <c r="A1941" t="s">
        <v>17</v>
      </c>
      <c r="B1941">
        <v>1940</v>
      </c>
      <c r="C1941" t="s">
        <v>380</v>
      </c>
      <c r="D1941" t="s">
        <v>41</v>
      </c>
      <c r="E1941">
        <v>2018</v>
      </c>
      <c r="F1941" t="s">
        <v>44</v>
      </c>
      <c r="G1941" t="s">
        <v>21</v>
      </c>
      <c r="H1941" t="s">
        <v>15</v>
      </c>
      <c r="I1941" t="s">
        <v>45</v>
      </c>
      <c r="J1941">
        <v>3.4504413999999997E-2</v>
      </c>
      <c r="L1941">
        <v>125.202</v>
      </c>
      <c r="M1941">
        <v>4.3</v>
      </c>
    </row>
    <row r="1942" spans="1:13" x14ac:dyDescent="0.25">
      <c r="A1942" t="s">
        <v>17</v>
      </c>
      <c r="B1942">
        <v>1941</v>
      </c>
      <c r="C1942" t="s">
        <v>561</v>
      </c>
      <c r="D1942" t="s">
        <v>41</v>
      </c>
      <c r="E1942">
        <v>2018</v>
      </c>
      <c r="F1942" t="s">
        <v>44</v>
      </c>
      <c r="G1942" t="s">
        <v>21</v>
      </c>
      <c r="H1942" t="s">
        <v>15</v>
      </c>
      <c r="I1942" t="s">
        <v>45</v>
      </c>
      <c r="J1942">
        <v>8.2353075999999997E-2</v>
      </c>
      <c r="L1942">
        <v>176.90539999999999</v>
      </c>
      <c r="M1942">
        <v>4.3</v>
      </c>
    </row>
    <row r="1943" spans="1:13" x14ac:dyDescent="0.25">
      <c r="A1943" t="s">
        <v>17</v>
      </c>
      <c r="B1943">
        <v>1942</v>
      </c>
      <c r="C1943" t="s">
        <v>298</v>
      </c>
      <c r="D1943" t="s">
        <v>41</v>
      </c>
      <c r="E1943">
        <v>2018</v>
      </c>
      <c r="F1943" t="s">
        <v>44</v>
      </c>
      <c r="G1943" t="s">
        <v>21</v>
      </c>
      <c r="H1943" t="s">
        <v>15</v>
      </c>
      <c r="I1943" t="s">
        <v>45</v>
      </c>
      <c r="J1943">
        <v>2.9500320999999999E-2</v>
      </c>
      <c r="L1943">
        <v>46.208599999999997</v>
      </c>
      <c r="M1943">
        <v>4.3</v>
      </c>
    </row>
    <row r="1944" spans="1:13" x14ac:dyDescent="0.25">
      <c r="A1944" t="s">
        <v>17</v>
      </c>
      <c r="B1944">
        <v>1943</v>
      </c>
      <c r="C1944" t="s">
        <v>110</v>
      </c>
      <c r="D1944" t="s">
        <v>41</v>
      </c>
      <c r="E1944">
        <v>2018</v>
      </c>
      <c r="F1944" t="s">
        <v>44</v>
      </c>
      <c r="G1944" t="s">
        <v>21</v>
      </c>
      <c r="H1944" t="s">
        <v>15</v>
      </c>
      <c r="I1944" t="s">
        <v>45</v>
      </c>
      <c r="J1944">
        <v>4.7827138999999998E-2</v>
      </c>
      <c r="L1944">
        <v>105.3622</v>
      </c>
      <c r="M1944">
        <v>4.3</v>
      </c>
    </row>
    <row r="1945" spans="1:13" x14ac:dyDescent="0.25">
      <c r="A1945" t="s">
        <v>17</v>
      </c>
      <c r="B1945">
        <v>1944</v>
      </c>
      <c r="C1945" t="s">
        <v>1101</v>
      </c>
      <c r="D1945" t="s">
        <v>53</v>
      </c>
      <c r="E1945">
        <v>2018</v>
      </c>
      <c r="F1945" t="s">
        <v>44</v>
      </c>
      <c r="G1945" t="s">
        <v>21</v>
      </c>
      <c r="H1945" t="s">
        <v>15</v>
      </c>
      <c r="I1945" t="s">
        <v>45</v>
      </c>
      <c r="J1945">
        <v>5.2085615000000002E-2</v>
      </c>
      <c r="L1945">
        <v>242.85120000000001</v>
      </c>
      <c r="M1945">
        <v>4.3</v>
      </c>
    </row>
    <row r="1946" spans="1:13" x14ac:dyDescent="0.25">
      <c r="A1946" t="s">
        <v>17</v>
      </c>
      <c r="B1946">
        <v>1945</v>
      </c>
      <c r="C1946" t="s">
        <v>1192</v>
      </c>
      <c r="D1946" t="s">
        <v>53</v>
      </c>
      <c r="E1946">
        <v>2018</v>
      </c>
      <c r="F1946" t="s">
        <v>44</v>
      </c>
      <c r="G1946" t="s">
        <v>21</v>
      </c>
      <c r="H1946" t="s">
        <v>15</v>
      </c>
      <c r="I1946" t="s">
        <v>45</v>
      </c>
      <c r="J1946">
        <v>2.6933321E-2</v>
      </c>
      <c r="L1946">
        <v>78.466999999999999</v>
      </c>
      <c r="M1946">
        <v>4.3</v>
      </c>
    </row>
    <row r="1947" spans="1:13" x14ac:dyDescent="0.25">
      <c r="A1947" t="s">
        <v>17</v>
      </c>
      <c r="B1947">
        <v>1946</v>
      </c>
      <c r="C1947" t="s">
        <v>150</v>
      </c>
      <c r="D1947" t="s">
        <v>53</v>
      </c>
      <c r="E1947">
        <v>2018</v>
      </c>
      <c r="F1947" t="s">
        <v>44</v>
      </c>
      <c r="G1947" t="s">
        <v>21</v>
      </c>
      <c r="H1947" t="s">
        <v>15</v>
      </c>
      <c r="I1947" t="s">
        <v>45</v>
      </c>
      <c r="J1947">
        <v>1.6653022E-2</v>
      </c>
      <c r="L1947">
        <v>139.518</v>
      </c>
      <c r="M1947">
        <v>4.3</v>
      </c>
    </row>
    <row r="1948" spans="1:13" x14ac:dyDescent="0.25">
      <c r="A1948" t="s">
        <v>17</v>
      </c>
      <c r="B1948">
        <v>1947</v>
      </c>
      <c r="C1948" t="s">
        <v>896</v>
      </c>
      <c r="D1948" t="s">
        <v>53</v>
      </c>
      <c r="E1948">
        <v>2018</v>
      </c>
      <c r="F1948" t="s">
        <v>44</v>
      </c>
      <c r="G1948" t="s">
        <v>21</v>
      </c>
      <c r="H1948" t="s">
        <v>15</v>
      </c>
      <c r="I1948" t="s">
        <v>45</v>
      </c>
      <c r="J1948">
        <v>8.3536071000000003E-2</v>
      </c>
      <c r="L1948">
        <v>255.43299999999999</v>
      </c>
      <c r="M1948">
        <v>4.3</v>
      </c>
    </row>
    <row r="1949" spans="1:13" x14ac:dyDescent="0.25">
      <c r="A1949" t="s">
        <v>17</v>
      </c>
      <c r="B1949">
        <v>1948</v>
      </c>
      <c r="C1949" t="s">
        <v>328</v>
      </c>
      <c r="D1949" t="s">
        <v>53</v>
      </c>
      <c r="E1949">
        <v>2018</v>
      </c>
      <c r="F1949" t="s">
        <v>44</v>
      </c>
      <c r="G1949" t="s">
        <v>21</v>
      </c>
      <c r="H1949" t="s">
        <v>15</v>
      </c>
      <c r="I1949" t="s">
        <v>45</v>
      </c>
      <c r="J1949">
        <v>8.0649684999999999E-2</v>
      </c>
      <c r="L1949">
        <v>189.9846</v>
      </c>
      <c r="M1949">
        <v>4.3</v>
      </c>
    </row>
    <row r="1950" spans="1:13" x14ac:dyDescent="0.25">
      <c r="A1950" t="s">
        <v>17</v>
      </c>
      <c r="B1950">
        <v>1949</v>
      </c>
      <c r="C1950" t="s">
        <v>242</v>
      </c>
      <c r="D1950" t="s">
        <v>53</v>
      </c>
      <c r="E1950">
        <v>2018</v>
      </c>
      <c r="F1950" t="s">
        <v>44</v>
      </c>
      <c r="G1950" t="s">
        <v>21</v>
      </c>
      <c r="H1950" t="s">
        <v>15</v>
      </c>
      <c r="I1950" t="s">
        <v>45</v>
      </c>
      <c r="J1950">
        <v>9.9503430000000004E-3</v>
      </c>
      <c r="L1950">
        <v>185.5608</v>
      </c>
      <c r="M1950">
        <v>4.3</v>
      </c>
    </row>
    <row r="1951" spans="1:13" x14ac:dyDescent="0.25">
      <c r="A1951" t="s">
        <v>17</v>
      </c>
      <c r="B1951">
        <v>1950</v>
      </c>
      <c r="C1951" t="s">
        <v>175</v>
      </c>
      <c r="D1951" t="s">
        <v>53</v>
      </c>
      <c r="E1951">
        <v>2018</v>
      </c>
      <c r="F1951" t="s">
        <v>44</v>
      </c>
      <c r="G1951" t="s">
        <v>21</v>
      </c>
      <c r="H1951" t="s">
        <v>15</v>
      </c>
      <c r="I1951" t="s">
        <v>45</v>
      </c>
      <c r="J1951">
        <v>3.2381325000000002E-2</v>
      </c>
      <c r="L1951">
        <v>166.1842</v>
      </c>
      <c r="M1951">
        <v>4.3</v>
      </c>
    </row>
    <row r="1952" spans="1:13" x14ac:dyDescent="0.25">
      <c r="A1952" t="s">
        <v>17</v>
      </c>
      <c r="B1952">
        <v>1951</v>
      </c>
      <c r="C1952" t="s">
        <v>972</v>
      </c>
      <c r="D1952" t="s">
        <v>53</v>
      </c>
      <c r="E1952">
        <v>2018</v>
      </c>
      <c r="F1952" t="s">
        <v>44</v>
      </c>
      <c r="G1952" t="s">
        <v>21</v>
      </c>
      <c r="H1952" t="s">
        <v>15</v>
      </c>
      <c r="I1952" t="s">
        <v>45</v>
      </c>
      <c r="J1952">
        <v>8.0741927000000005E-2</v>
      </c>
      <c r="L1952">
        <v>220.87979999999999</v>
      </c>
      <c r="M1952">
        <v>4.3</v>
      </c>
    </row>
    <row r="1953" spans="1:13" x14ac:dyDescent="0.25">
      <c r="A1953" t="s">
        <v>17</v>
      </c>
      <c r="B1953">
        <v>1952</v>
      </c>
      <c r="C1953" t="s">
        <v>1193</v>
      </c>
      <c r="D1953" t="s">
        <v>63</v>
      </c>
      <c r="E1953">
        <v>2018</v>
      </c>
      <c r="F1953" t="s">
        <v>44</v>
      </c>
      <c r="G1953" t="s">
        <v>21</v>
      </c>
      <c r="H1953" t="s">
        <v>15</v>
      </c>
      <c r="I1953" t="s">
        <v>45</v>
      </c>
      <c r="J1953">
        <v>1.9381059999999999E-2</v>
      </c>
      <c r="L1953">
        <v>164.321</v>
      </c>
      <c r="M1953">
        <v>4.3</v>
      </c>
    </row>
    <row r="1954" spans="1:13" x14ac:dyDescent="0.25">
      <c r="A1954" t="s">
        <v>17</v>
      </c>
      <c r="B1954">
        <v>1953</v>
      </c>
      <c r="C1954" t="s">
        <v>1194</v>
      </c>
      <c r="D1954" t="s">
        <v>47</v>
      </c>
      <c r="E1954">
        <v>2018</v>
      </c>
      <c r="F1954" t="s">
        <v>44</v>
      </c>
      <c r="G1954" t="s">
        <v>21</v>
      </c>
      <c r="H1954" t="s">
        <v>15</v>
      </c>
      <c r="I1954" t="s">
        <v>45</v>
      </c>
      <c r="J1954">
        <v>8.8839949000000001E-2</v>
      </c>
      <c r="L1954">
        <v>254.2672</v>
      </c>
      <c r="M1954">
        <v>4.3</v>
      </c>
    </row>
    <row r="1955" spans="1:13" x14ac:dyDescent="0.25">
      <c r="A1955" t="s">
        <v>17</v>
      </c>
      <c r="B1955">
        <v>1954</v>
      </c>
      <c r="C1955" t="s">
        <v>1195</v>
      </c>
      <c r="D1955" t="s">
        <v>47</v>
      </c>
      <c r="E1955">
        <v>2018</v>
      </c>
      <c r="F1955" t="s">
        <v>44</v>
      </c>
      <c r="G1955" t="s">
        <v>21</v>
      </c>
      <c r="H1955" t="s">
        <v>15</v>
      </c>
      <c r="I1955" t="s">
        <v>45</v>
      </c>
      <c r="J1955">
        <v>0.17025446899999999</v>
      </c>
      <c r="L1955">
        <v>124.8704</v>
      </c>
      <c r="M1955">
        <v>4.3</v>
      </c>
    </row>
    <row r="1956" spans="1:13" x14ac:dyDescent="0.25">
      <c r="A1956" t="s">
        <v>17</v>
      </c>
      <c r="B1956">
        <v>1955</v>
      </c>
      <c r="C1956" t="s">
        <v>1165</v>
      </c>
      <c r="D1956" t="s">
        <v>32</v>
      </c>
      <c r="E1956">
        <v>2018</v>
      </c>
      <c r="F1956" t="s">
        <v>44</v>
      </c>
      <c r="G1956" t="s">
        <v>21</v>
      </c>
      <c r="H1956" t="s">
        <v>15</v>
      </c>
      <c r="I1956" t="s">
        <v>45</v>
      </c>
      <c r="J1956">
        <v>7.8589628999999994E-2</v>
      </c>
      <c r="L1956">
        <v>113.286</v>
      </c>
      <c r="M1956">
        <v>4.3</v>
      </c>
    </row>
    <row r="1957" spans="1:13" x14ac:dyDescent="0.25">
      <c r="A1957" t="s">
        <v>17</v>
      </c>
      <c r="B1957">
        <v>1956</v>
      </c>
      <c r="C1957" t="s">
        <v>196</v>
      </c>
      <c r="D1957" t="s">
        <v>32</v>
      </c>
      <c r="E1957">
        <v>2018</v>
      </c>
      <c r="F1957" t="s">
        <v>44</v>
      </c>
      <c r="G1957" t="s">
        <v>21</v>
      </c>
      <c r="H1957" t="s">
        <v>15</v>
      </c>
      <c r="I1957" t="s">
        <v>45</v>
      </c>
      <c r="J1957">
        <v>7.2928316000000007E-2</v>
      </c>
      <c r="L1957">
        <v>94.412000000000006</v>
      </c>
      <c r="M1957">
        <v>4.3</v>
      </c>
    </row>
    <row r="1958" spans="1:13" x14ac:dyDescent="0.25">
      <c r="A1958" t="s">
        <v>17</v>
      </c>
      <c r="B1958">
        <v>1957</v>
      </c>
      <c r="C1958" t="s">
        <v>1044</v>
      </c>
      <c r="D1958" t="s">
        <v>32</v>
      </c>
      <c r="E1958">
        <v>2018</v>
      </c>
      <c r="F1958" t="s">
        <v>44</v>
      </c>
      <c r="G1958" t="s">
        <v>21</v>
      </c>
      <c r="H1958" t="s">
        <v>15</v>
      </c>
      <c r="I1958" t="s">
        <v>45</v>
      </c>
      <c r="J1958">
        <v>2.3463123999999998E-2</v>
      </c>
      <c r="L1958">
        <v>190.68459999999999</v>
      </c>
      <c r="M1958">
        <v>4.3</v>
      </c>
    </row>
    <row r="1959" spans="1:13" x14ac:dyDescent="0.25">
      <c r="A1959" t="s">
        <v>17</v>
      </c>
      <c r="B1959">
        <v>1958</v>
      </c>
      <c r="C1959" t="s">
        <v>1088</v>
      </c>
      <c r="D1959" t="s">
        <v>32</v>
      </c>
      <c r="E1959">
        <v>2018</v>
      </c>
      <c r="F1959" t="s">
        <v>44</v>
      </c>
      <c r="G1959" t="s">
        <v>21</v>
      </c>
      <c r="H1959" t="s">
        <v>15</v>
      </c>
      <c r="I1959" t="s">
        <v>45</v>
      </c>
      <c r="J1959">
        <v>3.7006075999999999E-2</v>
      </c>
      <c r="L1959">
        <v>164.7526</v>
      </c>
      <c r="M1959">
        <v>4.3</v>
      </c>
    </row>
    <row r="1960" spans="1:13" x14ac:dyDescent="0.25">
      <c r="A1960" t="s">
        <v>17</v>
      </c>
      <c r="B1960">
        <v>1959</v>
      </c>
      <c r="C1960" t="s">
        <v>354</v>
      </c>
      <c r="D1960" t="s">
        <v>32</v>
      </c>
      <c r="E1960">
        <v>2018</v>
      </c>
      <c r="F1960" t="s">
        <v>44</v>
      </c>
      <c r="G1960" t="s">
        <v>21</v>
      </c>
      <c r="H1960" t="s">
        <v>15</v>
      </c>
      <c r="I1960" t="s">
        <v>45</v>
      </c>
      <c r="J1960">
        <v>0.114609875</v>
      </c>
      <c r="L1960">
        <v>197.00839999999999</v>
      </c>
      <c r="M1960">
        <v>4.3</v>
      </c>
    </row>
    <row r="1961" spans="1:13" x14ac:dyDescent="0.25">
      <c r="A1961" t="s">
        <v>10</v>
      </c>
      <c r="B1961">
        <v>1960</v>
      </c>
      <c r="C1961" t="s">
        <v>1196</v>
      </c>
      <c r="D1961" t="s">
        <v>56</v>
      </c>
      <c r="E1961">
        <v>2018</v>
      </c>
      <c r="F1961" t="s">
        <v>44</v>
      </c>
      <c r="G1961" t="s">
        <v>21</v>
      </c>
      <c r="H1961" t="s">
        <v>15</v>
      </c>
      <c r="I1961" t="s">
        <v>45</v>
      </c>
      <c r="J1961">
        <v>7.5142107999999999E-2</v>
      </c>
      <c r="L1961">
        <v>145.84440000000001</v>
      </c>
      <c r="M1961">
        <v>4.3</v>
      </c>
    </row>
    <row r="1962" spans="1:13" x14ac:dyDescent="0.25">
      <c r="A1962" t="s">
        <v>10</v>
      </c>
      <c r="B1962">
        <v>1961</v>
      </c>
      <c r="C1962" t="s">
        <v>935</v>
      </c>
      <c r="D1962" t="s">
        <v>56</v>
      </c>
      <c r="E1962">
        <v>2018</v>
      </c>
      <c r="F1962" t="s">
        <v>44</v>
      </c>
      <c r="G1962" t="s">
        <v>21</v>
      </c>
      <c r="H1962" t="s">
        <v>15</v>
      </c>
      <c r="I1962" t="s">
        <v>45</v>
      </c>
      <c r="J1962">
        <v>4.368089E-2</v>
      </c>
      <c r="L1962">
        <v>110.157</v>
      </c>
      <c r="M1962">
        <v>4.3</v>
      </c>
    </row>
    <row r="1963" spans="1:13" x14ac:dyDescent="0.25">
      <c r="A1963" t="s">
        <v>10</v>
      </c>
      <c r="B1963">
        <v>1962</v>
      </c>
      <c r="C1963" t="s">
        <v>982</v>
      </c>
      <c r="D1963" t="s">
        <v>56</v>
      </c>
      <c r="E1963">
        <v>2018</v>
      </c>
      <c r="F1963" t="s">
        <v>44</v>
      </c>
      <c r="G1963" t="s">
        <v>21</v>
      </c>
      <c r="H1963" t="s">
        <v>15</v>
      </c>
      <c r="I1963" t="s">
        <v>45</v>
      </c>
      <c r="J1963">
        <v>2.2170591999999999E-2</v>
      </c>
      <c r="L1963">
        <v>105.199</v>
      </c>
      <c r="M1963">
        <v>4.3</v>
      </c>
    </row>
    <row r="1964" spans="1:13" x14ac:dyDescent="0.25">
      <c r="A1964" t="s">
        <v>10</v>
      </c>
      <c r="B1964">
        <v>1963</v>
      </c>
      <c r="C1964" t="s">
        <v>159</v>
      </c>
      <c r="D1964" t="s">
        <v>28</v>
      </c>
      <c r="E1964">
        <v>2018</v>
      </c>
      <c r="F1964" t="s">
        <v>44</v>
      </c>
      <c r="G1964" t="s">
        <v>21</v>
      </c>
      <c r="H1964" t="s">
        <v>15</v>
      </c>
      <c r="I1964" t="s">
        <v>45</v>
      </c>
      <c r="J1964">
        <v>0</v>
      </c>
      <c r="L1964">
        <v>100.3674</v>
      </c>
      <c r="M1964">
        <v>4.3</v>
      </c>
    </row>
    <row r="1965" spans="1:13" x14ac:dyDescent="0.25">
      <c r="A1965" t="s">
        <v>10</v>
      </c>
      <c r="B1965">
        <v>1964</v>
      </c>
      <c r="C1965" t="s">
        <v>774</v>
      </c>
      <c r="D1965" t="s">
        <v>28</v>
      </c>
      <c r="E1965">
        <v>2018</v>
      </c>
      <c r="F1965" t="s">
        <v>44</v>
      </c>
      <c r="G1965" t="s">
        <v>21</v>
      </c>
      <c r="H1965" t="s">
        <v>15</v>
      </c>
      <c r="I1965" t="s">
        <v>45</v>
      </c>
      <c r="J1965">
        <v>1.1937183000000001E-2</v>
      </c>
      <c r="L1965">
        <v>184.79239999999999</v>
      </c>
      <c r="M1965">
        <v>4.3</v>
      </c>
    </row>
    <row r="1966" spans="1:13" x14ac:dyDescent="0.25">
      <c r="A1966" t="s">
        <v>10</v>
      </c>
      <c r="B1966">
        <v>1965</v>
      </c>
      <c r="C1966" t="s">
        <v>1121</v>
      </c>
      <c r="D1966" t="s">
        <v>24</v>
      </c>
      <c r="E1966">
        <v>2018</v>
      </c>
      <c r="F1966" t="s">
        <v>44</v>
      </c>
      <c r="G1966" t="s">
        <v>21</v>
      </c>
      <c r="H1966" t="s">
        <v>15</v>
      </c>
      <c r="I1966" t="s">
        <v>45</v>
      </c>
      <c r="J1966">
        <v>2.4088444000000001E-2</v>
      </c>
      <c r="L1966">
        <v>112.7176</v>
      </c>
      <c r="M1966">
        <v>4.3</v>
      </c>
    </row>
    <row r="1967" spans="1:13" x14ac:dyDescent="0.25">
      <c r="A1967" t="s">
        <v>10</v>
      </c>
      <c r="B1967">
        <v>1966</v>
      </c>
      <c r="C1967" t="s">
        <v>1004</v>
      </c>
      <c r="D1967" t="s">
        <v>24</v>
      </c>
      <c r="E1967">
        <v>2018</v>
      </c>
      <c r="F1967" t="s">
        <v>44</v>
      </c>
      <c r="G1967" t="s">
        <v>21</v>
      </c>
      <c r="H1967" t="s">
        <v>15</v>
      </c>
      <c r="I1967" t="s">
        <v>45</v>
      </c>
      <c r="J1967">
        <v>8.6837543000000003E-2</v>
      </c>
      <c r="L1967">
        <v>106.2306</v>
      </c>
      <c r="M1967">
        <v>4.3</v>
      </c>
    </row>
    <row r="1968" spans="1:13" x14ac:dyDescent="0.25">
      <c r="A1968" t="s">
        <v>10</v>
      </c>
      <c r="B1968">
        <v>1967</v>
      </c>
      <c r="C1968" t="s">
        <v>677</v>
      </c>
      <c r="D1968" t="s">
        <v>12</v>
      </c>
      <c r="E1968">
        <v>2018</v>
      </c>
      <c r="F1968" t="s">
        <v>44</v>
      </c>
      <c r="G1968" t="s">
        <v>21</v>
      </c>
      <c r="H1968" t="s">
        <v>15</v>
      </c>
      <c r="I1968" t="s">
        <v>45</v>
      </c>
      <c r="J1968">
        <v>4.9842613000000001E-2</v>
      </c>
      <c r="L1968">
        <v>164.2526</v>
      </c>
      <c r="M1968">
        <v>4.3</v>
      </c>
    </row>
    <row r="1969" spans="1:13" x14ac:dyDescent="0.25">
      <c r="A1969" t="s">
        <v>10</v>
      </c>
      <c r="B1969">
        <v>1968</v>
      </c>
      <c r="C1969" t="s">
        <v>1010</v>
      </c>
      <c r="D1969" t="s">
        <v>12</v>
      </c>
      <c r="E1969">
        <v>2018</v>
      </c>
      <c r="F1969" t="s">
        <v>44</v>
      </c>
      <c r="G1969" t="s">
        <v>21</v>
      </c>
      <c r="H1969" t="s">
        <v>15</v>
      </c>
      <c r="I1969" t="s">
        <v>45</v>
      </c>
      <c r="J1969">
        <v>8.6983590999999999E-2</v>
      </c>
      <c r="L1969">
        <v>219.84559999999999</v>
      </c>
      <c r="M1969">
        <v>4.3</v>
      </c>
    </row>
    <row r="1970" spans="1:13" x14ac:dyDescent="0.25">
      <c r="A1970" t="s">
        <v>10</v>
      </c>
      <c r="B1970">
        <v>1969</v>
      </c>
      <c r="C1970" t="s">
        <v>1197</v>
      </c>
      <c r="D1970" t="s">
        <v>12</v>
      </c>
      <c r="E1970">
        <v>2018</v>
      </c>
      <c r="F1970" t="s">
        <v>44</v>
      </c>
      <c r="G1970" t="s">
        <v>21</v>
      </c>
      <c r="H1970" t="s">
        <v>15</v>
      </c>
      <c r="I1970" t="s">
        <v>45</v>
      </c>
      <c r="J1970">
        <v>5.3586457999999997E-2</v>
      </c>
      <c r="L1970">
        <v>89.785600000000002</v>
      </c>
      <c r="M1970">
        <v>4.3</v>
      </c>
    </row>
    <row r="1971" spans="1:13" x14ac:dyDescent="0.25">
      <c r="A1971" t="s">
        <v>10</v>
      </c>
      <c r="B1971">
        <v>1970</v>
      </c>
      <c r="C1971" t="s">
        <v>1198</v>
      </c>
      <c r="D1971" t="s">
        <v>53</v>
      </c>
      <c r="E1971">
        <v>2018</v>
      </c>
      <c r="F1971" t="s">
        <v>44</v>
      </c>
      <c r="G1971" t="s">
        <v>21</v>
      </c>
      <c r="H1971" t="s">
        <v>15</v>
      </c>
      <c r="I1971" t="s">
        <v>45</v>
      </c>
      <c r="J1971">
        <v>2.6949463E-2</v>
      </c>
      <c r="L1971">
        <v>197.71100000000001</v>
      </c>
      <c r="M1971">
        <v>4.3</v>
      </c>
    </row>
    <row r="1972" spans="1:13" x14ac:dyDescent="0.25">
      <c r="A1972" t="s">
        <v>10</v>
      </c>
      <c r="B1972">
        <v>1971</v>
      </c>
      <c r="C1972" t="s">
        <v>1199</v>
      </c>
      <c r="D1972" t="s">
        <v>53</v>
      </c>
      <c r="E1972">
        <v>2018</v>
      </c>
      <c r="F1972" t="s">
        <v>44</v>
      </c>
      <c r="G1972" t="s">
        <v>21</v>
      </c>
      <c r="H1972" t="s">
        <v>15</v>
      </c>
      <c r="I1972" t="s">
        <v>45</v>
      </c>
      <c r="J1972">
        <v>0.178210285</v>
      </c>
      <c r="L1972">
        <v>95.775199999999998</v>
      </c>
      <c r="M1972">
        <v>4.3</v>
      </c>
    </row>
    <row r="1973" spans="1:13" x14ac:dyDescent="0.25">
      <c r="A1973" t="s">
        <v>10</v>
      </c>
      <c r="B1973">
        <v>1972</v>
      </c>
      <c r="C1973" t="s">
        <v>1200</v>
      </c>
      <c r="D1973" t="s">
        <v>47</v>
      </c>
      <c r="E1973">
        <v>2018</v>
      </c>
      <c r="F1973" t="s">
        <v>44</v>
      </c>
      <c r="G1973" t="s">
        <v>21</v>
      </c>
      <c r="H1973" t="s">
        <v>15</v>
      </c>
      <c r="I1973" t="s">
        <v>45</v>
      </c>
      <c r="J1973">
        <v>8.7894475E-2</v>
      </c>
      <c r="L1973">
        <v>121.173</v>
      </c>
      <c r="M1973">
        <v>4.3</v>
      </c>
    </row>
    <row r="1974" spans="1:13" x14ac:dyDescent="0.25">
      <c r="A1974" t="s">
        <v>10</v>
      </c>
      <c r="B1974">
        <v>1973</v>
      </c>
      <c r="C1974" t="s">
        <v>838</v>
      </c>
      <c r="D1974" t="s">
        <v>47</v>
      </c>
      <c r="E1974">
        <v>2018</v>
      </c>
      <c r="F1974" t="s">
        <v>44</v>
      </c>
      <c r="G1974" t="s">
        <v>21</v>
      </c>
      <c r="H1974" t="s">
        <v>15</v>
      </c>
      <c r="I1974" t="s">
        <v>45</v>
      </c>
      <c r="J1974">
        <v>2.5795293E-2</v>
      </c>
      <c r="L1974">
        <v>80.230199999999996</v>
      </c>
      <c r="M1974">
        <v>4.3</v>
      </c>
    </row>
    <row r="1975" spans="1:13" x14ac:dyDescent="0.25">
      <c r="A1975" t="s">
        <v>10</v>
      </c>
      <c r="B1975">
        <v>1974</v>
      </c>
      <c r="C1975" t="s">
        <v>1201</v>
      </c>
      <c r="D1975" t="s">
        <v>47</v>
      </c>
      <c r="E1975">
        <v>2018</v>
      </c>
      <c r="F1975" t="s">
        <v>44</v>
      </c>
      <c r="G1975" t="s">
        <v>21</v>
      </c>
      <c r="H1975" t="s">
        <v>15</v>
      </c>
      <c r="I1975" t="s">
        <v>45</v>
      </c>
      <c r="J1975">
        <v>3.9031927000000001E-2</v>
      </c>
      <c r="L1975">
        <v>95.641000000000005</v>
      </c>
      <c r="M1975">
        <v>4.3</v>
      </c>
    </row>
    <row r="1976" spans="1:13" x14ac:dyDescent="0.25">
      <c r="A1976" t="s">
        <v>10</v>
      </c>
      <c r="B1976">
        <v>1975</v>
      </c>
      <c r="C1976" t="s">
        <v>1163</v>
      </c>
      <c r="D1976" t="s">
        <v>32</v>
      </c>
      <c r="E1976">
        <v>2018</v>
      </c>
      <c r="F1976" t="s">
        <v>44</v>
      </c>
      <c r="G1976" t="s">
        <v>21</v>
      </c>
      <c r="H1976" t="s">
        <v>15</v>
      </c>
      <c r="I1976" t="s">
        <v>45</v>
      </c>
      <c r="J1976">
        <v>0.112119359</v>
      </c>
      <c r="L1976">
        <v>123.03879999999999</v>
      </c>
      <c r="M1976">
        <v>4.3</v>
      </c>
    </row>
    <row r="1977" spans="1:13" x14ac:dyDescent="0.25">
      <c r="A1977" t="s">
        <v>17</v>
      </c>
      <c r="B1977">
        <v>1976</v>
      </c>
      <c r="C1977" t="s">
        <v>323</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1202</v>
      </c>
      <c r="D1978" t="s">
        <v>47</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115</v>
      </c>
      <c r="D1980" t="s">
        <v>53</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1203</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1204</v>
      </c>
      <c r="D1982" t="s">
        <v>47</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606</v>
      </c>
      <c r="D1983" t="s">
        <v>53</v>
      </c>
      <c r="E1983">
        <v>2018</v>
      </c>
      <c r="F1983" t="s">
        <v>137</v>
      </c>
      <c r="G1983" t="s">
        <v>14</v>
      </c>
      <c r="H1983" t="s">
        <v>26</v>
      </c>
      <c r="I1983" t="s">
        <v>39</v>
      </c>
      <c r="J1983">
        <v>6.4625342000000002E-2</v>
      </c>
      <c r="L1983">
        <v>176.93700000000001</v>
      </c>
      <c r="M1983">
        <v>4.2</v>
      </c>
    </row>
    <row r="1984" spans="1:13" x14ac:dyDescent="0.25">
      <c r="A1984" t="s">
        <v>17</v>
      </c>
      <c r="B1984">
        <v>1983</v>
      </c>
      <c r="C1984" t="s">
        <v>332</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1117</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35</v>
      </c>
      <c r="D1986" t="s">
        <v>24</v>
      </c>
      <c r="E1986">
        <v>2011</v>
      </c>
      <c r="F1986" t="s">
        <v>38</v>
      </c>
      <c r="G1986" t="s">
        <v>21</v>
      </c>
      <c r="H1986" t="s">
        <v>26</v>
      </c>
      <c r="I1986" t="s">
        <v>39</v>
      </c>
      <c r="J1986">
        <v>9.1632160000000001E-3</v>
      </c>
      <c r="K1986">
        <v>8.89</v>
      </c>
      <c r="L1986">
        <v>101.7016</v>
      </c>
      <c r="M1986">
        <v>4.2</v>
      </c>
    </row>
    <row r="1987" spans="1:13" x14ac:dyDescent="0.25">
      <c r="A1987" t="s">
        <v>17</v>
      </c>
      <c r="B1987">
        <v>1986</v>
      </c>
      <c r="C1987" t="s">
        <v>110</v>
      </c>
      <c r="D1987" t="s">
        <v>41</v>
      </c>
      <c r="E1987">
        <v>2020</v>
      </c>
      <c r="F1987" t="s">
        <v>36</v>
      </c>
      <c r="G1987" t="s">
        <v>34</v>
      </c>
      <c r="H1987" t="s">
        <v>26</v>
      </c>
      <c r="I1987" t="s">
        <v>16</v>
      </c>
      <c r="J1987">
        <v>4.8331717000000003E-2</v>
      </c>
      <c r="K1987">
        <v>9.1950000000000003</v>
      </c>
      <c r="L1987">
        <v>105.1622</v>
      </c>
      <c r="M1987">
        <v>4.2</v>
      </c>
    </row>
    <row r="1988" spans="1:13" x14ac:dyDescent="0.25">
      <c r="A1988" t="s">
        <v>10</v>
      </c>
      <c r="B1988">
        <v>1987</v>
      </c>
      <c r="C1988" t="s">
        <v>900</v>
      </c>
      <c r="D1988" t="s">
        <v>24</v>
      </c>
      <c r="E1988">
        <v>2017</v>
      </c>
      <c r="F1988" t="s">
        <v>49</v>
      </c>
      <c r="G1988" t="s">
        <v>34</v>
      </c>
      <c r="H1988" t="s">
        <v>26</v>
      </c>
      <c r="I1988" t="s">
        <v>16</v>
      </c>
      <c r="J1988">
        <v>0</v>
      </c>
      <c r="K1988">
        <v>14</v>
      </c>
      <c r="L1988">
        <v>53.064</v>
      </c>
      <c r="M1988">
        <v>4.2</v>
      </c>
    </row>
    <row r="1989" spans="1:13" x14ac:dyDescent="0.25">
      <c r="A1989" t="s">
        <v>10</v>
      </c>
      <c r="B1989">
        <v>1988</v>
      </c>
      <c r="C1989" t="s">
        <v>1030</v>
      </c>
      <c r="D1989" t="s">
        <v>47</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1205</v>
      </c>
      <c r="D1990" t="s">
        <v>19</v>
      </c>
      <c r="E1990">
        <v>2018</v>
      </c>
      <c r="F1990" t="s">
        <v>137</v>
      </c>
      <c r="G1990" t="s">
        <v>14</v>
      </c>
      <c r="H1990" t="s">
        <v>26</v>
      </c>
      <c r="I1990" t="s">
        <v>39</v>
      </c>
      <c r="J1990">
        <v>0.12847846199999999</v>
      </c>
      <c r="L1990">
        <v>117.944</v>
      </c>
      <c r="M1990">
        <v>4.2</v>
      </c>
    </row>
    <row r="1991" spans="1:13" x14ac:dyDescent="0.25">
      <c r="A1991" t="s">
        <v>10</v>
      </c>
      <c r="B1991">
        <v>1990</v>
      </c>
      <c r="C1991" t="s">
        <v>809</v>
      </c>
      <c r="D1991" t="s">
        <v>47</v>
      </c>
      <c r="E1991">
        <v>2022</v>
      </c>
      <c r="F1991" t="s">
        <v>20</v>
      </c>
      <c r="G1991" t="s">
        <v>21</v>
      </c>
      <c r="H1991" t="s">
        <v>15</v>
      </c>
      <c r="I1991" t="s">
        <v>22</v>
      </c>
      <c r="J1991">
        <v>4.5165796000000001E-2</v>
      </c>
      <c r="K1991">
        <v>11.35</v>
      </c>
      <c r="L1991">
        <v>100.0016</v>
      </c>
      <c r="M1991">
        <v>4.2</v>
      </c>
    </row>
    <row r="1992" spans="1:13" x14ac:dyDescent="0.25">
      <c r="A1992" t="s">
        <v>10</v>
      </c>
      <c r="B1992">
        <v>1991</v>
      </c>
      <c r="C1992" t="s">
        <v>677</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202</v>
      </c>
      <c r="D1993" t="s">
        <v>66</v>
      </c>
      <c r="E1993">
        <v>2017</v>
      </c>
      <c r="F1993" t="s">
        <v>49</v>
      </c>
      <c r="G1993" t="s">
        <v>34</v>
      </c>
      <c r="H1993" t="s">
        <v>26</v>
      </c>
      <c r="I1993" t="s">
        <v>16</v>
      </c>
      <c r="J1993">
        <v>5.8091482E-2</v>
      </c>
      <c r="K1993">
        <v>13.8</v>
      </c>
      <c r="L1993">
        <v>245.18020000000001</v>
      </c>
      <c r="M1993">
        <v>4.2</v>
      </c>
    </row>
    <row r="1994" spans="1:13" x14ac:dyDescent="0.25">
      <c r="A1994" t="s">
        <v>10</v>
      </c>
      <c r="B1994">
        <v>1993</v>
      </c>
      <c r="C1994" t="s">
        <v>1206</v>
      </c>
      <c r="D1994" t="s">
        <v>47</v>
      </c>
      <c r="E1994">
        <v>2020</v>
      </c>
      <c r="F1994" t="s">
        <v>36</v>
      </c>
      <c r="G1994" t="s">
        <v>34</v>
      </c>
      <c r="H1994" t="s">
        <v>26</v>
      </c>
      <c r="I1994" t="s">
        <v>16</v>
      </c>
      <c r="J1994">
        <v>0</v>
      </c>
      <c r="K1994">
        <v>5.78</v>
      </c>
      <c r="L1994">
        <v>263.7568</v>
      </c>
      <c r="M1994">
        <v>4.2</v>
      </c>
    </row>
    <row r="1995" spans="1:13" x14ac:dyDescent="0.25">
      <c r="A1995" t="s">
        <v>17</v>
      </c>
      <c r="B1995">
        <v>1994</v>
      </c>
      <c r="C1995" t="s">
        <v>1207</v>
      </c>
      <c r="D1995" t="s">
        <v>66</v>
      </c>
      <c r="E1995">
        <v>2017</v>
      </c>
      <c r="F1995" t="s">
        <v>49</v>
      </c>
      <c r="G1995" t="s">
        <v>34</v>
      </c>
      <c r="H1995" t="s">
        <v>26</v>
      </c>
      <c r="I1995" t="s">
        <v>16</v>
      </c>
      <c r="J1995">
        <v>8.7977262000000001E-2</v>
      </c>
      <c r="K1995">
        <v>14.1</v>
      </c>
      <c r="L1995">
        <v>229.0668</v>
      </c>
      <c r="M1995">
        <v>4.2</v>
      </c>
    </row>
    <row r="1996" spans="1:13" x14ac:dyDescent="0.25">
      <c r="A1996" t="s">
        <v>10</v>
      </c>
      <c r="B1996">
        <v>1995</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1210</v>
      </c>
      <c r="D1998" t="s">
        <v>60</v>
      </c>
      <c r="E1998">
        <v>2020</v>
      </c>
      <c r="F1998" t="s">
        <v>36</v>
      </c>
      <c r="G1998" t="s">
        <v>34</v>
      </c>
      <c r="H1998" t="s">
        <v>26</v>
      </c>
      <c r="I1998" t="s">
        <v>16</v>
      </c>
      <c r="J1998">
        <v>0.141398626</v>
      </c>
      <c r="K1998">
        <v>15.75</v>
      </c>
      <c r="L1998">
        <v>250.53819999999999</v>
      </c>
      <c r="M1998">
        <v>4.2</v>
      </c>
    </row>
    <row r="1999" spans="1:13" x14ac:dyDescent="0.25">
      <c r="A1999" t="s">
        <v>17</v>
      </c>
      <c r="B1999">
        <v>1998</v>
      </c>
      <c r="C1999" t="s">
        <v>68</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595</v>
      </c>
      <c r="D2000" t="s">
        <v>73</v>
      </c>
      <c r="E2000">
        <v>2020</v>
      </c>
      <c r="F2000" t="s">
        <v>36</v>
      </c>
      <c r="G2000" t="s">
        <v>34</v>
      </c>
      <c r="H2000" t="s">
        <v>26</v>
      </c>
      <c r="I2000" t="s">
        <v>16</v>
      </c>
      <c r="J2000">
        <v>9.5102091999999999E-2</v>
      </c>
      <c r="K2000">
        <v>7.8949999999999996</v>
      </c>
      <c r="L2000">
        <v>104.4332</v>
      </c>
      <c r="M2000">
        <v>4.2</v>
      </c>
    </row>
    <row r="2001" spans="1:13" x14ac:dyDescent="0.25">
      <c r="A2001" t="s">
        <v>17</v>
      </c>
      <c r="B2001">
        <v>2000</v>
      </c>
      <c r="C2001" t="s">
        <v>1211</v>
      </c>
      <c r="D2001" t="s">
        <v>47</v>
      </c>
      <c r="E2001">
        <v>2018</v>
      </c>
      <c r="F2001" t="s">
        <v>137</v>
      </c>
      <c r="G2001" t="s">
        <v>14</v>
      </c>
      <c r="H2001" t="s">
        <v>26</v>
      </c>
      <c r="I2001" t="s">
        <v>39</v>
      </c>
      <c r="J2001">
        <v>9.2463920000000005E-2</v>
      </c>
      <c r="L2001">
        <v>190.9504</v>
      </c>
      <c r="M2001">
        <v>4.2</v>
      </c>
    </row>
    <row r="2002" spans="1:13" x14ac:dyDescent="0.25">
      <c r="A2002" t="s">
        <v>10</v>
      </c>
      <c r="B2002">
        <v>2001</v>
      </c>
      <c r="C2002" t="s">
        <v>1046</v>
      </c>
      <c r="D2002" t="s">
        <v>56</v>
      </c>
      <c r="E2002">
        <v>2015</v>
      </c>
      <c r="F2002" t="s">
        <v>33</v>
      </c>
      <c r="G2002" t="s">
        <v>34</v>
      </c>
      <c r="H2002" t="s">
        <v>26</v>
      </c>
      <c r="I2002" t="s">
        <v>16</v>
      </c>
      <c r="J2002">
        <v>6.3993068E-2</v>
      </c>
      <c r="K2002">
        <v>14.5</v>
      </c>
      <c r="L2002">
        <v>260.45940000000002</v>
      </c>
      <c r="M2002">
        <v>4.2</v>
      </c>
    </row>
    <row r="2003" spans="1:13" x14ac:dyDescent="0.25">
      <c r="A2003" t="s">
        <v>17</v>
      </c>
      <c r="B2003">
        <v>2002</v>
      </c>
      <c r="C2003" t="s">
        <v>681</v>
      </c>
      <c r="D2003" t="s">
        <v>66</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537</v>
      </c>
      <c r="D2004" t="s">
        <v>19</v>
      </c>
      <c r="E2004">
        <v>2018</v>
      </c>
      <c r="F2004" t="s">
        <v>137</v>
      </c>
      <c r="G2004" t="s">
        <v>14</v>
      </c>
      <c r="H2004" t="s">
        <v>26</v>
      </c>
      <c r="I2004" t="s">
        <v>39</v>
      </c>
      <c r="J2004">
        <v>5.3392943999999998E-2</v>
      </c>
      <c r="L2004">
        <v>193.81620000000001</v>
      </c>
      <c r="M2004">
        <v>4.2</v>
      </c>
    </row>
    <row r="2005" spans="1:13" x14ac:dyDescent="0.25">
      <c r="A2005" t="s">
        <v>17</v>
      </c>
      <c r="B2005">
        <v>2004</v>
      </c>
      <c r="C2005" t="s">
        <v>476</v>
      </c>
      <c r="D2005" t="s">
        <v>94</v>
      </c>
      <c r="E2005">
        <v>2018</v>
      </c>
      <c r="F2005" t="s">
        <v>137</v>
      </c>
      <c r="G2005" t="s">
        <v>14</v>
      </c>
      <c r="H2005" t="s">
        <v>26</v>
      </c>
      <c r="I2005" t="s">
        <v>39</v>
      </c>
      <c r="J2005">
        <v>6.5652494000000006E-2</v>
      </c>
      <c r="L2005">
        <v>48.903399999999998</v>
      </c>
      <c r="M2005">
        <v>4.2</v>
      </c>
    </row>
    <row r="2006" spans="1:13" x14ac:dyDescent="0.25">
      <c r="A2006" t="s">
        <v>10</v>
      </c>
      <c r="B2006">
        <v>2005</v>
      </c>
      <c r="C2006" t="s">
        <v>1212</v>
      </c>
      <c r="D2006" t="s">
        <v>158</v>
      </c>
      <c r="E2006">
        <v>2017</v>
      </c>
      <c r="F2006" t="s">
        <v>49</v>
      </c>
      <c r="G2006" t="s">
        <v>34</v>
      </c>
      <c r="H2006" t="s">
        <v>26</v>
      </c>
      <c r="I2006" t="s">
        <v>16</v>
      </c>
      <c r="J2006">
        <v>1.7627888000000001E-2</v>
      </c>
      <c r="K2006">
        <v>10.195</v>
      </c>
      <c r="L2006">
        <v>239.65379999999999</v>
      </c>
      <c r="M2006">
        <v>4.2</v>
      </c>
    </row>
    <row r="2007" spans="1:13" x14ac:dyDescent="0.25">
      <c r="A2007" t="s">
        <v>17</v>
      </c>
      <c r="B2007">
        <v>2006</v>
      </c>
      <c r="C2007" t="s">
        <v>453</v>
      </c>
      <c r="D2007" t="s">
        <v>66</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966</v>
      </c>
      <c r="D2008" t="s">
        <v>66</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1213</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1214</v>
      </c>
      <c r="D2010" t="s">
        <v>66</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1215</v>
      </c>
      <c r="D2011" t="s">
        <v>66</v>
      </c>
      <c r="E2011">
        <v>2018</v>
      </c>
      <c r="F2011" t="s">
        <v>44</v>
      </c>
      <c r="G2011" t="s">
        <v>21</v>
      </c>
      <c r="H2011" t="s">
        <v>15</v>
      </c>
      <c r="I2011" t="s">
        <v>45</v>
      </c>
      <c r="J2011">
        <v>8.9035960999999997E-2</v>
      </c>
      <c r="L2011">
        <v>260.55939999999998</v>
      </c>
      <c r="M2011">
        <v>4.2</v>
      </c>
    </row>
    <row r="2012" spans="1:13" x14ac:dyDescent="0.25">
      <c r="A2012" t="s">
        <v>10</v>
      </c>
      <c r="B2012">
        <v>2011</v>
      </c>
      <c r="C2012" t="s">
        <v>658</v>
      </c>
      <c r="D2012" t="s">
        <v>47</v>
      </c>
      <c r="E2012">
        <v>2012</v>
      </c>
      <c r="F2012" t="s">
        <v>13</v>
      </c>
      <c r="G2012" t="s">
        <v>14</v>
      </c>
      <c r="H2012" t="s">
        <v>15</v>
      </c>
      <c r="I2012" t="s">
        <v>16</v>
      </c>
      <c r="J2012">
        <v>1.2282365999999999E-2</v>
      </c>
      <c r="K2012">
        <v>15.15</v>
      </c>
      <c r="L2012">
        <v>132.5284</v>
      </c>
      <c r="M2012">
        <v>4.2</v>
      </c>
    </row>
    <row r="2013" spans="1:13" x14ac:dyDescent="0.25">
      <c r="A2013" t="s">
        <v>17</v>
      </c>
      <c r="B2013">
        <v>2012</v>
      </c>
      <c r="C2013" t="s">
        <v>204</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1164</v>
      </c>
      <c r="D2014" t="s">
        <v>47</v>
      </c>
      <c r="E2014">
        <v>2011</v>
      </c>
      <c r="F2014" t="s">
        <v>38</v>
      </c>
      <c r="G2014" t="s">
        <v>21</v>
      </c>
      <c r="H2014" t="s">
        <v>26</v>
      </c>
      <c r="I2014" t="s">
        <v>39</v>
      </c>
      <c r="J2014">
        <v>5.8373080000000001E-2</v>
      </c>
      <c r="K2014">
        <v>14.15</v>
      </c>
      <c r="L2014">
        <v>243.9828</v>
      </c>
      <c r="M2014">
        <v>4.2</v>
      </c>
    </row>
    <row r="2015" spans="1:13" x14ac:dyDescent="0.25">
      <c r="A2015" t="s">
        <v>17</v>
      </c>
      <c r="B2015">
        <v>2014</v>
      </c>
      <c r="C2015" t="s">
        <v>471</v>
      </c>
      <c r="D2015" t="s">
        <v>94</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278</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1217</v>
      </c>
      <c r="D2018" t="s">
        <v>28</v>
      </c>
      <c r="E2018">
        <v>2018</v>
      </c>
      <c r="F2018" t="s">
        <v>137</v>
      </c>
      <c r="G2018" t="s">
        <v>14</v>
      </c>
      <c r="H2018" t="s">
        <v>26</v>
      </c>
      <c r="I2018" t="s">
        <v>39</v>
      </c>
      <c r="J2018">
        <v>0</v>
      </c>
      <c r="L2018">
        <v>160.69200000000001</v>
      </c>
      <c r="M2018">
        <v>4.2</v>
      </c>
    </row>
    <row r="2019" spans="1:13" x14ac:dyDescent="0.25">
      <c r="A2019" t="s">
        <v>10</v>
      </c>
      <c r="B2019">
        <v>2018</v>
      </c>
      <c r="C2019" t="s">
        <v>1218</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478</v>
      </c>
      <c r="D2020" t="s">
        <v>47</v>
      </c>
      <c r="E2020">
        <v>2018</v>
      </c>
      <c r="F2020" t="s">
        <v>137</v>
      </c>
      <c r="G2020" t="s">
        <v>14</v>
      </c>
      <c r="H2020" t="s">
        <v>26</v>
      </c>
      <c r="I2020" t="s">
        <v>39</v>
      </c>
      <c r="J2020">
        <v>5.1778172999999997E-2</v>
      </c>
      <c r="L2020">
        <v>157.892</v>
      </c>
      <c r="M2020">
        <v>4.2</v>
      </c>
    </row>
    <row r="2021" spans="1:13" x14ac:dyDescent="0.25">
      <c r="A2021" t="s">
        <v>17</v>
      </c>
      <c r="B2021">
        <v>2020</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304</v>
      </c>
      <c r="D2022" t="s">
        <v>47</v>
      </c>
      <c r="E2022">
        <v>2018</v>
      </c>
      <c r="F2022" t="s">
        <v>44</v>
      </c>
      <c r="G2022" t="s">
        <v>21</v>
      </c>
      <c r="H2022" t="s">
        <v>15</v>
      </c>
      <c r="I2022" t="s">
        <v>45</v>
      </c>
      <c r="J2022">
        <v>5.3795153999999998E-2</v>
      </c>
      <c r="L2022">
        <v>117.7466</v>
      </c>
      <c r="M2022">
        <v>4.2</v>
      </c>
    </row>
    <row r="2023" spans="1:13" x14ac:dyDescent="0.25">
      <c r="A2023" t="s">
        <v>17</v>
      </c>
      <c r="B2023">
        <v>2022</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25">
      <c r="A2024" t="s">
        <v>17</v>
      </c>
      <c r="B2024">
        <v>2023</v>
      </c>
      <c r="C2024" t="s">
        <v>217</v>
      </c>
      <c r="D2024" t="s">
        <v>41</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738</v>
      </c>
      <c r="D2025" t="s">
        <v>12</v>
      </c>
      <c r="E2025">
        <v>2020</v>
      </c>
      <c r="F2025" t="s">
        <v>36</v>
      </c>
      <c r="G2025" t="s">
        <v>34</v>
      </c>
      <c r="H2025" t="s">
        <v>15</v>
      </c>
      <c r="I2025" t="s">
        <v>16</v>
      </c>
      <c r="J2025">
        <v>0.11129811100000001</v>
      </c>
      <c r="K2025">
        <v>11.1</v>
      </c>
      <c r="L2025">
        <v>191.78460000000001</v>
      </c>
      <c r="M2025">
        <v>4.2</v>
      </c>
    </row>
    <row r="2026" spans="1:13" x14ac:dyDescent="0.25">
      <c r="A2026" t="s">
        <v>17</v>
      </c>
      <c r="B2026">
        <v>2025</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629</v>
      </c>
      <c r="D2027" t="s">
        <v>53</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752</v>
      </c>
      <c r="D2028" t="s">
        <v>41</v>
      </c>
      <c r="E2028">
        <v>2018</v>
      </c>
      <c r="F2028" t="s">
        <v>137</v>
      </c>
      <c r="G2028" t="s">
        <v>14</v>
      </c>
      <c r="H2028" t="s">
        <v>26</v>
      </c>
      <c r="I2028" t="s">
        <v>39</v>
      </c>
      <c r="J2028">
        <v>0.164864915</v>
      </c>
      <c r="L2028">
        <v>255.2698</v>
      </c>
      <c r="M2028">
        <v>4.2</v>
      </c>
    </row>
    <row r="2029" spans="1:13" x14ac:dyDescent="0.25">
      <c r="A2029" t="s">
        <v>17</v>
      </c>
      <c r="B2029">
        <v>2028</v>
      </c>
      <c r="C2029" t="s">
        <v>1220</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281</v>
      </c>
      <c r="D2030" t="s">
        <v>94</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536</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856</v>
      </c>
      <c r="D2032" t="s">
        <v>60</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1221</v>
      </c>
      <c r="D2033" t="s">
        <v>12</v>
      </c>
      <c r="E2033">
        <v>2018</v>
      </c>
      <c r="F2033" t="s">
        <v>44</v>
      </c>
      <c r="G2033" t="s">
        <v>21</v>
      </c>
      <c r="H2033" t="s">
        <v>15</v>
      </c>
      <c r="I2033" t="s">
        <v>45</v>
      </c>
      <c r="J2033">
        <v>1.3529884000000001E-2</v>
      </c>
      <c r="L2033">
        <v>106.25960000000001</v>
      </c>
      <c r="M2033">
        <v>4.2</v>
      </c>
    </row>
    <row r="2034" spans="1:13" x14ac:dyDescent="0.25">
      <c r="A2034" t="s">
        <v>17</v>
      </c>
      <c r="B2034">
        <v>2033</v>
      </c>
      <c r="C2034" t="s">
        <v>548</v>
      </c>
      <c r="D2034" t="s">
        <v>66</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1222</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1223</v>
      </c>
      <c r="D2036" t="s">
        <v>47</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309</v>
      </c>
      <c r="D2037" t="s">
        <v>94</v>
      </c>
      <c r="E2037">
        <v>2018</v>
      </c>
      <c r="F2037" t="s">
        <v>44</v>
      </c>
      <c r="G2037" t="s">
        <v>21</v>
      </c>
      <c r="H2037" t="s">
        <v>15</v>
      </c>
      <c r="I2037" t="s">
        <v>45</v>
      </c>
      <c r="J2037">
        <v>2.4776026E-2</v>
      </c>
      <c r="L2037">
        <v>172.34219999999999</v>
      </c>
      <c r="M2037">
        <v>4.2</v>
      </c>
    </row>
    <row r="2038" spans="1:13" x14ac:dyDescent="0.25">
      <c r="A2038" t="s">
        <v>17</v>
      </c>
      <c r="B2038">
        <v>2037</v>
      </c>
      <c r="C2038" t="s">
        <v>468</v>
      </c>
      <c r="D2038" t="s">
        <v>47</v>
      </c>
      <c r="E2038">
        <v>2017</v>
      </c>
      <c r="F2038" t="s">
        <v>49</v>
      </c>
      <c r="G2038" t="s">
        <v>34</v>
      </c>
      <c r="H2038" t="s">
        <v>26</v>
      </c>
      <c r="I2038" t="s">
        <v>16</v>
      </c>
      <c r="J2038">
        <v>9.3653464000000006E-2</v>
      </c>
      <c r="K2038">
        <v>7.07</v>
      </c>
      <c r="L2038">
        <v>113.38339999999999</v>
      </c>
      <c r="M2038">
        <v>4.2</v>
      </c>
    </row>
    <row r="2039" spans="1:13" x14ac:dyDescent="0.25">
      <c r="A2039" t="s">
        <v>17</v>
      </c>
      <c r="B2039">
        <v>2038</v>
      </c>
      <c r="C2039" t="s">
        <v>693</v>
      </c>
      <c r="D2039" t="s">
        <v>41</v>
      </c>
      <c r="E2039">
        <v>2015</v>
      </c>
      <c r="F2039" t="s">
        <v>33</v>
      </c>
      <c r="G2039" t="s">
        <v>34</v>
      </c>
      <c r="H2039" t="s">
        <v>15</v>
      </c>
      <c r="I2039" t="s">
        <v>16</v>
      </c>
      <c r="J2039">
        <v>1.430324E-2</v>
      </c>
      <c r="K2039">
        <v>19.5</v>
      </c>
      <c r="L2039">
        <v>57.261400000000002</v>
      </c>
      <c r="M2039">
        <v>4.2</v>
      </c>
    </row>
    <row r="2040" spans="1:13" x14ac:dyDescent="0.25">
      <c r="A2040" t="s">
        <v>17</v>
      </c>
      <c r="B2040">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961</v>
      </c>
      <c r="D2041" t="s">
        <v>12</v>
      </c>
      <c r="E2041">
        <v>2018</v>
      </c>
      <c r="F2041" t="s">
        <v>44</v>
      </c>
      <c r="G2041" t="s">
        <v>21</v>
      </c>
      <c r="H2041" t="s">
        <v>15</v>
      </c>
      <c r="I2041" t="s">
        <v>45</v>
      </c>
      <c r="J2041">
        <v>5.8142797000000003E-2</v>
      </c>
      <c r="L2041">
        <v>162.15520000000001</v>
      </c>
      <c r="M2041">
        <v>4.2</v>
      </c>
    </row>
    <row r="2042" spans="1:13" x14ac:dyDescent="0.25">
      <c r="A2042" t="s">
        <v>10</v>
      </c>
      <c r="B2042">
        <v>2041</v>
      </c>
      <c r="C2042" t="s">
        <v>1177</v>
      </c>
      <c r="D2042" t="s">
        <v>66</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1224</v>
      </c>
      <c r="D2043" t="s">
        <v>12</v>
      </c>
      <c r="E2043">
        <v>2018</v>
      </c>
      <c r="F2043" t="s">
        <v>44</v>
      </c>
      <c r="G2043" t="s">
        <v>21</v>
      </c>
      <c r="H2043" t="s">
        <v>15</v>
      </c>
      <c r="I2043" t="s">
        <v>45</v>
      </c>
      <c r="J2043">
        <v>0.109459733</v>
      </c>
      <c r="L2043">
        <v>84.159199999999998</v>
      </c>
      <c r="M2043">
        <v>4.2</v>
      </c>
    </row>
    <row r="2044" spans="1:13" x14ac:dyDescent="0.25">
      <c r="A2044" t="s">
        <v>17</v>
      </c>
      <c r="B2044">
        <v>2043</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1057</v>
      </c>
      <c r="D2045" t="s">
        <v>32</v>
      </c>
      <c r="E2045">
        <v>2011</v>
      </c>
      <c r="F2045" t="s">
        <v>38</v>
      </c>
      <c r="G2045" t="s">
        <v>21</v>
      </c>
      <c r="H2045" t="s">
        <v>15</v>
      </c>
      <c r="I2045" t="s">
        <v>39</v>
      </c>
      <c r="J2045">
        <v>0</v>
      </c>
      <c r="K2045">
        <v>9.5</v>
      </c>
      <c r="L2045">
        <v>32.89</v>
      </c>
      <c r="M2045">
        <v>4.2</v>
      </c>
    </row>
    <row r="2046" spans="1:13" x14ac:dyDescent="0.25">
      <c r="A2046" t="s">
        <v>17</v>
      </c>
      <c r="B2046">
        <v>2045</v>
      </c>
      <c r="C2046" t="s">
        <v>1226</v>
      </c>
      <c r="D2046" t="s">
        <v>41</v>
      </c>
      <c r="E2046">
        <v>2022</v>
      </c>
      <c r="F2046" t="s">
        <v>20</v>
      </c>
      <c r="G2046" t="s">
        <v>21</v>
      </c>
      <c r="H2046" t="s">
        <v>15</v>
      </c>
      <c r="I2046" t="s">
        <v>22</v>
      </c>
      <c r="J2046">
        <v>7.1282168000000007E-2</v>
      </c>
      <c r="K2046">
        <v>20.6</v>
      </c>
      <c r="L2046">
        <v>74.4696</v>
      </c>
      <c r="M2046">
        <v>4.2</v>
      </c>
    </row>
    <row r="2047" spans="1:13" x14ac:dyDescent="0.25">
      <c r="A2047" t="s">
        <v>17</v>
      </c>
      <c r="B2047">
        <v>2046</v>
      </c>
      <c r="C2047" t="s">
        <v>706</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1227</v>
      </c>
      <c r="D2048" t="s">
        <v>24</v>
      </c>
      <c r="E2048">
        <v>2018</v>
      </c>
      <c r="F2048" t="s">
        <v>44</v>
      </c>
      <c r="G2048" t="s">
        <v>21</v>
      </c>
      <c r="H2048" t="s">
        <v>15</v>
      </c>
      <c r="I2048" t="s">
        <v>45</v>
      </c>
      <c r="J2048">
        <v>0.13093274999999999</v>
      </c>
      <c r="L2048">
        <v>86.919799999999995</v>
      </c>
      <c r="M2048">
        <v>4.2</v>
      </c>
    </row>
    <row r="2049" spans="1:13" x14ac:dyDescent="0.25">
      <c r="A2049" t="s">
        <v>17</v>
      </c>
      <c r="B2049">
        <v>2048</v>
      </c>
      <c r="C2049" t="s">
        <v>1228</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672</v>
      </c>
      <c r="D2050" t="s">
        <v>41</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941</v>
      </c>
      <c r="D2051" t="s">
        <v>47</v>
      </c>
      <c r="E2051">
        <v>2017</v>
      </c>
      <c r="F2051" t="s">
        <v>49</v>
      </c>
      <c r="G2051" t="s">
        <v>34</v>
      </c>
      <c r="H2051" t="s">
        <v>26</v>
      </c>
      <c r="I2051" t="s">
        <v>16</v>
      </c>
      <c r="J2051">
        <v>0.107376743</v>
      </c>
      <c r="K2051">
        <v>10.195</v>
      </c>
      <c r="L2051">
        <v>147.60759999999999</v>
      </c>
      <c r="M2051">
        <v>4.2</v>
      </c>
    </row>
    <row r="2052" spans="1:13" x14ac:dyDescent="0.25">
      <c r="A2052" t="s">
        <v>17</v>
      </c>
      <c r="B2052">
        <v>2051</v>
      </c>
      <c r="C2052" t="s">
        <v>1229</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624</v>
      </c>
      <c r="D2053" t="s">
        <v>47</v>
      </c>
      <c r="E2053">
        <v>2011</v>
      </c>
      <c r="F2053" t="s">
        <v>38</v>
      </c>
      <c r="G2053" t="s">
        <v>21</v>
      </c>
      <c r="H2053" t="s">
        <v>15</v>
      </c>
      <c r="I2053" t="s">
        <v>39</v>
      </c>
      <c r="J2053">
        <v>5.0111640999999998E-2</v>
      </c>
      <c r="K2053">
        <v>17.7</v>
      </c>
      <c r="L2053">
        <v>165.98159999999999</v>
      </c>
      <c r="M2053">
        <v>4.2</v>
      </c>
    </row>
    <row r="2054" spans="1:13" x14ac:dyDescent="0.25">
      <c r="A2054" t="s">
        <v>17</v>
      </c>
      <c r="B2054">
        <v>2053</v>
      </c>
      <c r="C2054" t="s">
        <v>855</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691</v>
      </c>
      <c r="D2055" t="s">
        <v>41</v>
      </c>
      <c r="E2055">
        <v>2012</v>
      </c>
      <c r="F2055" t="s">
        <v>13</v>
      </c>
      <c r="G2055" t="s">
        <v>14</v>
      </c>
      <c r="H2055" t="s">
        <v>15</v>
      </c>
      <c r="I2055" t="s">
        <v>16</v>
      </c>
      <c r="J2055">
        <v>0</v>
      </c>
      <c r="K2055">
        <v>8.93</v>
      </c>
      <c r="L2055">
        <v>53.261400000000002</v>
      </c>
      <c r="M2055">
        <v>4.2</v>
      </c>
    </row>
    <row r="2056" spans="1:13" x14ac:dyDescent="0.25">
      <c r="A2056" t="s">
        <v>17</v>
      </c>
      <c r="B2056">
        <v>2055</v>
      </c>
      <c r="C2056" t="s">
        <v>1230</v>
      </c>
      <c r="D2056" t="s">
        <v>94</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281</v>
      </c>
      <c r="D2057" t="s">
        <v>94</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687</v>
      </c>
      <c r="D2058" t="s">
        <v>94</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1231</v>
      </c>
      <c r="D2059" t="s">
        <v>94</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1033</v>
      </c>
      <c r="D2060" t="s">
        <v>56</v>
      </c>
      <c r="E2060">
        <v>2012</v>
      </c>
      <c r="F2060" t="s">
        <v>13</v>
      </c>
      <c r="G2060" t="s">
        <v>14</v>
      </c>
      <c r="H2060" t="s">
        <v>15</v>
      </c>
      <c r="I2060" t="s">
        <v>16</v>
      </c>
      <c r="J2060">
        <v>4.6447328000000003E-2</v>
      </c>
      <c r="K2060">
        <v>15</v>
      </c>
      <c r="L2060">
        <v>121.5414</v>
      </c>
      <c r="M2060">
        <v>4.2</v>
      </c>
    </row>
    <row r="2061" spans="1:13" x14ac:dyDescent="0.25">
      <c r="A2061" t="s">
        <v>17</v>
      </c>
      <c r="B2061">
        <v>2060</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1233</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343</v>
      </c>
      <c r="D2063" t="s">
        <v>66</v>
      </c>
      <c r="E2063">
        <v>2012</v>
      </c>
      <c r="F2063" t="s">
        <v>13</v>
      </c>
      <c r="G2063" t="s">
        <v>14</v>
      </c>
      <c r="H2063" t="s">
        <v>15</v>
      </c>
      <c r="I2063" t="s">
        <v>16</v>
      </c>
      <c r="J2063">
        <v>0.13702344599999999</v>
      </c>
      <c r="K2063">
        <v>10.895</v>
      </c>
      <c r="L2063">
        <v>263.7568</v>
      </c>
      <c r="M2063">
        <v>4.2</v>
      </c>
    </row>
    <row r="2064" spans="1:13" x14ac:dyDescent="0.25">
      <c r="A2064" t="s">
        <v>17</v>
      </c>
      <c r="B2064">
        <v>2063</v>
      </c>
      <c r="C2064" t="s">
        <v>202</v>
      </c>
      <c r="D2064" t="s">
        <v>66</v>
      </c>
      <c r="E2064">
        <v>2012</v>
      </c>
      <c r="F2064" t="s">
        <v>13</v>
      </c>
      <c r="G2064" t="s">
        <v>14</v>
      </c>
      <c r="H2064" t="s">
        <v>15</v>
      </c>
      <c r="I2064" t="s">
        <v>16</v>
      </c>
      <c r="J2064">
        <v>5.8192802000000002E-2</v>
      </c>
      <c r="K2064">
        <v>13.8</v>
      </c>
      <c r="L2064">
        <v>246.9802</v>
      </c>
      <c r="M2064">
        <v>4.2</v>
      </c>
    </row>
    <row r="2065" spans="1:13" x14ac:dyDescent="0.25">
      <c r="A2065" t="s">
        <v>17</v>
      </c>
      <c r="B2065">
        <v>2064</v>
      </c>
      <c r="C2065" t="s">
        <v>1234</v>
      </c>
      <c r="D2065" t="s">
        <v>66</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320</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79</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1142</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1166</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1235</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1236</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1237</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372</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876</v>
      </c>
      <c r="D2077" t="s">
        <v>60</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1210</v>
      </c>
      <c r="D2078" t="s">
        <v>60</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238</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686</v>
      </c>
      <c r="D2080" t="s">
        <v>41</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1238</v>
      </c>
      <c r="D2081" t="s">
        <v>41</v>
      </c>
      <c r="E2081">
        <v>2012</v>
      </c>
      <c r="F2081" t="s">
        <v>13</v>
      </c>
      <c r="G2081" t="s">
        <v>14</v>
      </c>
      <c r="H2081" t="s">
        <v>15</v>
      </c>
      <c r="I2081" t="s">
        <v>16</v>
      </c>
      <c r="J2081">
        <v>4.1291928999999998E-2</v>
      </c>
      <c r="K2081">
        <v>19.2</v>
      </c>
      <c r="L2081">
        <v>130.131</v>
      </c>
      <c r="M2081">
        <v>4.2</v>
      </c>
    </row>
    <row r="2082" spans="1:13" x14ac:dyDescent="0.25">
      <c r="A2082" t="s">
        <v>17</v>
      </c>
      <c r="B2082">
        <v>2081</v>
      </c>
      <c r="C2082" t="s">
        <v>1239</v>
      </c>
      <c r="D2082" t="s">
        <v>53</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822</v>
      </c>
      <c r="D2085" t="s">
        <v>47</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386</v>
      </c>
      <c r="D2086" t="s">
        <v>47</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941</v>
      </c>
      <c r="D2087" t="s">
        <v>47</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1240</v>
      </c>
      <c r="D2088" t="s">
        <v>47</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952</v>
      </c>
      <c r="D2089" t="s">
        <v>47</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1172</v>
      </c>
      <c r="D2090" t="s">
        <v>47</v>
      </c>
      <c r="E2090">
        <v>2012</v>
      </c>
      <c r="F2090" t="s">
        <v>13</v>
      </c>
      <c r="G2090" t="s">
        <v>14</v>
      </c>
      <c r="H2090" t="s">
        <v>15</v>
      </c>
      <c r="I2090" t="s">
        <v>16</v>
      </c>
      <c r="J2090">
        <v>7.5311837000000006E-2</v>
      </c>
      <c r="K2090">
        <v>18.25</v>
      </c>
      <c r="L2090">
        <v>122.6046</v>
      </c>
      <c r="M2090">
        <v>4.2</v>
      </c>
    </row>
    <row r="2091" spans="1:13" x14ac:dyDescent="0.25">
      <c r="A2091" t="s">
        <v>17</v>
      </c>
      <c r="B2091">
        <v>2090</v>
      </c>
      <c r="C2091" t="s">
        <v>247</v>
      </c>
      <c r="D2091" t="s">
        <v>47</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622</v>
      </c>
      <c r="D2092" t="s">
        <v>47</v>
      </c>
      <c r="E2092">
        <v>2012</v>
      </c>
      <c r="F2092" t="s">
        <v>13</v>
      </c>
      <c r="G2092" t="s">
        <v>14</v>
      </c>
      <c r="H2092" t="s">
        <v>15</v>
      </c>
      <c r="I2092" t="s">
        <v>16</v>
      </c>
      <c r="J2092">
        <v>0.128289285</v>
      </c>
      <c r="K2092">
        <v>19</v>
      </c>
      <c r="L2092">
        <v>104.9622</v>
      </c>
      <c r="M2092">
        <v>4.2</v>
      </c>
    </row>
    <row r="2093" spans="1:13" x14ac:dyDescent="0.25">
      <c r="A2093" t="s">
        <v>17</v>
      </c>
      <c r="B2093">
        <v>2092</v>
      </c>
      <c r="C2093" t="s">
        <v>429</v>
      </c>
      <c r="D2093" t="s">
        <v>47</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1241</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196</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1242</v>
      </c>
      <c r="D2097" t="s">
        <v>56</v>
      </c>
      <c r="E2097">
        <v>2012</v>
      </c>
      <c r="F2097" t="s">
        <v>13</v>
      </c>
      <c r="G2097" t="s">
        <v>14</v>
      </c>
      <c r="H2097" t="s">
        <v>15</v>
      </c>
      <c r="I2097" t="s">
        <v>16</v>
      </c>
      <c r="J2097">
        <v>8.1794766000000005E-2</v>
      </c>
      <c r="K2097">
        <v>9.1</v>
      </c>
      <c r="L2097">
        <v>173.6054</v>
      </c>
      <c r="M2097">
        <v>4.2</v>
      </c>
    </row>
    <row r="2098" spans="1:13" x14ac:dyDescent="0.25">
      <c r="A2098" t="s">
        <v>10</v>
      </c>
      <c r="B2098">
        <v>2097</v>
      </c>
      <c r="C2098" t="s">
        <v>1046</v>
      </c>
      <c r="D2098" t="s">
        <v>56</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1243</v>
      </c>
      <c r="D2100" t="s">
        <v>66</v>
      </c>
      <c r="E2100">
        <v>2012</v>
      </c>
      <c r="F2100" t="s">
        <v>13</v>
      </c>
      <c r="G2100" t="s">
        <v>14</v>
      </c>
      <c r="H2100" t="s">
        <v>15</v>
      </c>
      <c r="I2100" t="s">
        <v>16</v>
      </c>
      <c r="J2100">
        <v>4.2685216999999998E-2</v>
      </c>
      <c r="K2100">
        <v>16.7</v>
      </c>
      <c r="L2100">
        <v>120.7782</v>
      </c>
      <c r="M2100">
        <v>4.2</v>
      </c>
    </row>
    <row r="2101" spans="1:13" x14ac:dyDescent="0.25">
      <c r="A2101" t="s">
        <v>10</v>
      </c>
      <c r="B2101">
        <v>2100</v>
      </c>
      <c r="C2101" t="s">
        <v>337</v>
      </c>
      <c r="D2101" t="s">
        <v>66</v>
      </c>
      <c r="E2101">
        <v>2012</v>
      </c>
      <c r="F2101" t="s">
        <v>13</v>
      </c>
      <c r="G2101" t="s">
        <v>14</v>
      </c>
      <c r="H2101" t="s">
        <v>15</v>
      </c>
      <c r="I2101" t="s">
        <v>16</v>
      </c>
      <c r="J2101">
        <v>4.5534457E-2</v>
      </c>
      <c r="K2101">
        <v>18.5</v>
      </c>
      <c r="L2101">
        <v>146.31020000000001</v>
      </c>
      <c r="M2101">
        <v>4.2</v>
      </c>
    </row>
    <row r="2102" spans="1:13" x14ac:dyDescent="0.25">
      <c r="A2102" t="s">
        <v>10</v>
      </c>
      <c r="B2102">
        <v>2101</v>
      </c>
      <c r="C2102" t="s">
        <v>512</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579</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757</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362</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70</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485</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314</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316</v>
      </c>
      <c r="D2114" t="s">
        <v>53</v>
      </c>
      <c r="E2114">
        <v>2012</v>
      </c>
      <c r="F2114" t="s">
        <v>13</v>
      </c>
      <c r="G2114" t="s">
        <v>14</v>
      </c>
      <c r="H2114" t="s">
        <v>15</v>
      </c>
      <c r="I2114" t="s">
        <v>16</v>
      </c>
      <c r="J2114">
        <v>2.2093018999999998E-2</v>
      </c>
      <c r="K2114">
        <v>9.5</v>
      </c>
      <c r="L2114">
        <v>195.9452</v>
      </c>
      <c r="M2114">
        <v>4.2</v>
      </c>
    </row>
    <row r="2115" spans="1:13" x14ac:dyDescent="0.25">
      <c r="A2115" t="s">
        <v>10</v>
      </c>
      <c r="B2115">
        <v>2114</v>
      </c>
      <c r="C2115" t="s">
        <v>1160</v>
      </c>
      <c r="D2115" t="s">
        <v>53</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1123</v>
      </c>
      <c r="D2116" t="s">
        <v>47</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1212</v>
      </c>
      <c r="D2118" t="s">
        <v>158</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481</v>
      </c>
      <c r="D2119" t="s">
        <v>158</v>
      </c>
      <c r="E2119">
        <v>2012</v>
      </c>
      <c r="F2119" t="s">
        <v>13</v>
      </c>
      <c r="G2119" t="s">
        <v>14</v>
      </c>
      <c r="H2119" t="s">
        <v>15</v>
      </c>
      <c r="I2119" t="s">
        <v>16</v>
      </c>
      <c r="J2119">
        <v>0.135306012</v>
      </c>
      <c r="K2119">
        <v>17.7</v>
      </c>
      <c r="L2119">
        <v>183.79239999999999</v>
      </c>
      <c r="M2119">
        <v>4.2</v>
      </c>
    </row>
    <row r="2120" spans="1:13" x14ac:dyDescent="0.25">
      <c r="A2120" t="s">
        <v>17</v>
      </c>
      <c r="B2120">
        <v>2119</v>
      </c>
      <c r="C2120" t="s">
        <v>530</v>
      </c>
      <c r="D2120" t="s">
        <v>94</v>
      </c>
      <c r="E2120">
        <v>2012</v>
      </c>
      <c r="F2120" t="s">
        <v>13</v>
      </c>
      <c r="G2120" t="s">
        <v>14</v>
      </c>
      <c r="H2120" t="s">
        <v>15</v>
      </c>
      <c r="I2120" t="s">
        <v>16</v>
      </c>
      <c r="J2120">
        <v>0</v>
      </c>
      <c r="K2120">
        <v>11.1</v>
      </c>
      <c r="L2120">
        <v>156.46039999999999</v>
      </c>
      <c r="M2120">
        <v>4.2</v>
      </c>
    </row>
    <row r="2121" spans="1:13" x14ac:dyDescent="0.25">
      <c r="A2121" t="s">
        <v>17</v>
      </c>
      <c r="B2121">
        <v>2120</v>
      </c>
      <c r="C2121" t="s">
        <v>707</v>
      </c>
      <c r="D2121" t="s">
        <v>41</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1041</v>
      </c>
      <c r="D2122" t="s">
        <v>47</v>
      </c>
      <c r="E2122">
        <v>2018</v>
      </c>
      <c r="F2122" t="s">
        <v>137</v>
      </c>
      <c r="G2122" t="s">
        <v>14</v>
      </c>
      <c r="H2122" t="s">
        <v>26</v>
      </c>
      <c r="I2122" t="s">
        <v>39</v>
      </c>
      <c r="J2122">
        <v>0.213125482</v>
      </c>
      <c r="L2122">
        <v>44.942799999999998</v>
      </c>
      <c r="M2122">
        <v>4.2</v>
      </c>
    </row>
    <row r="2123" spans="1:13" x14ac:dyDescent="0.25">
      <c r="A2123" t="s">
        <v>17</v>
      </c>
      <c r="B2123">
        <v>2122</v>
      </c>
      <c r="C2123" t="s">
        <v>471</v>
      </c>
      <c r="D2123" t="s">
        <v>94</v>
      </c>
      <c r="E2123">
        <v>2018</v>
      </c>
      <c r="F2123" t="s">
        <v>137</v>
      </c>
      <c r="G2123" t="s">
        <v>14</v>
      </c>
      <c r="H2123" t="s">
        <v>26</v>
      </c>
      <c r="I2123" t="s">
        <v>39</v>
      </c>
      <c r="J2123">
        <v>0.17735437300000001</v>
      </c>
      <c r="L2123">
        <v>46.674399999999999</v>
      </c>
      <c r="M2123">
        <v>4.2</v>
      </c>
    </row>
    <row r="2124" spans="1:13" x14ac:dyDescent="0.25">
      <c r="A2124" t="s">
        <v>17</v>
      </c>
      <c r="B2124">
        <v>2123</v>
      </c>
      <c r="C2124" t="s">
        <v>283</v>
      </c>
      <c r="D2124" t="s">
        <v>94</v>
      </c>
      <c r="E2124">
        <v>2018</v>
      </c>
      <c r="F2124" t="s">
        <v>137</v>
      </c>
      <c r="G2124" t="s">
        <v>14</v>
      </c>
      <c r="H2124" t="s">
        <v>26</v>
      </c>
      <c r="I2124" t="s">
        <v>39</v>
      </c>
      <c r="J2124">
        <v>0.16660951700000001</v>
      </c>
      <c r="L2124">
        <v>157.66040000000001</v>
      </c>
      <c r="M2124">
        <v>4.2</v>
      </c>
    </row>
    <row r="2125" spans="1:13" x14ac:dyDescent="0.25">
      <c r="A2125" t="s">
        <v>17</v>
      </c>
      <c r="B2125">
        <v>2124</v>
      </c>
      <c r="C2125" t="s">
        <v>1246</v>
      </c>
      <c r="D2125" t="s">
        <v>94</v>
      </c>
      <c r="E2125">
        <v>2018</v>
      </c>
      <c r="F2125" t="s">
        <v>137</v>
      </c>
      <c r="G2125" t="s">
        <v>14</v>
      </c>
      <c r="H2125" t="s">
        <v>26</v>
      </c>
      <c r="I2125" t="s">
        <v>39</v>
      </c>
      <c r="J2125">
        <v>9.9681704999999995E-2</v>
      </c>
      <c r="L2125">
        <v>107.4622</v>
      </c>
      <c r="M2125">
        <v>4.2</v>
      </c>
    </row>
    <row r="2126" spans="1:13" x14ac:dyDescent="0.25">
      <c r="A2126" t="s">
        <v>17</v>
      </c>
      <c r="B2126">
        <v>2125</v>
      </c>
      <c r="C2126" t="s">
        <v>745</v>
      </c>
      <c r="D2126" t="s">
        <v>56</v>
      </c>
      <c r="E2126">
        <v>2018</v>
      </c>
      <c r="F2126" t="s">
        <v>137</v>
      </c>
      <c r="G2126" t="s">
        <v>14</v>
      </c>
      <c r="H2126" t="s">
        <v>26</v>
      </c>
      <c r="I2126" t="s">
        <v>39</v>
      </c>
      <c r="J2126">
        <v>0.14319938900000001</v>
      </c>
      <c r="L2126">
        <v>175.83699999999999</v>
      </c>
      <c r="M2126">
        <v>4.2</v>
      </c>
    </row>
    <row r="2127" spans="1:13" x14ac:dyDescent="0.25">
      <c r="A2127" t="s">
        <v>17</v>
      </c>
      <c r="B2127">
        <v>2126</v>
      </c>
      <c r="C2127" t="s">
        <v>704</v>
      </c>
      <c r="D2127" t="s">
        <v>28</v>
      </c>
      <c r="E2127">
        <v>2018</v>
      </c>
      <c r="F2127" t="s">
        <v>137</v>
      </c>
      <c r="G2127" t="s">
        <v>14</v>
      </c>
      <c r="H2127" t="s">
        <v>26</v>
      </c>
      <c r="I2127" t="s">
        <v>39</v>
      </c>
      <c r="J2127">
        <v>0.137539574</v>
      </c>
      <c r="L2127">
        <v>38.8506</v>
      </c>
      <c r="M2127">
        <v>4.2</v>
      </c>
    </row>
    <row r="2128" spans="1:13" x14ac:dyDescent="0.25">
      <c r="A2128" t="s">
        <v>17</v>
      </c>
      <c r="B2128">
        <v>2127</v>
      </c>
      <c r="C2128" t="s">
        <v>162</v>
      </c>
      <c r="D2128" t="s">
        <v>28</v>
      </c>
      <c r="E2128">
        <v>2018</v>
      </c>
      <c r="F2128" t="s">
        <v>137</v>
      </c>
      <c r="G2128" t="s">
        <v>14</v>
      </c>
      <c r="H2128" t="s">
        <v>26</v>
      </c>
      <c r="I2128" t="s">
        <v>39</v>
      </c>
      <c r="J2128">
        <v>1.8275994E-2</v>
      </c>
      <c r="L2128">
        <v>115.2808</v>
      </c>
      <c r="M2128">
        <v>4.2</v>
      </c>
    </row>
    <row r="2129" spans="1:13" x14ac:dyDescent="0.25">
      <c r="A2129" t="s">
        <v>17</v>
      </c>
      <c r="B2129">
        <v>2128</v>
      </c>
      <c r="C2129" t="s">
        <v>943</v>
      </c>
      <c r="D2129" t="s">
        <v>28</v>
      </c>
      <c r="E2129">
        <v>2018</v>
      </c>
      <c r="F2129" t="s">
        <v>137</v>
      </c>
      <c r="G2129" t="s">
        <v>14</v>
      </c>
      <c r="H2129" t="s">
        <v>26</v>
      </c>
      <c r="I2129" t="s">
        <v>39</v>
      </c>
      <c r="J2129">
        <v>3.1069203E-2</v>
      </c>
      <c r="L2129">
        <v>179.6686</v>
      </c>
      <c r="M2129">
        <v>4.2</v>
      </c>
    </row>
    <row r="2130" spans="1:13" x14ac:dyDescent="0.25">
      <c r="A2130" t="s">
        <v>17</v>
      </c>
      <c r="B2130">
        <v>2129</v>
      </c>
      <c r="C2130" t="s">
        <v>1247</v>
      </c>
      <c r="D2130" t="s">
        <v>28</v>
      </c>
      <c r="E2130">
        <v>2018</v>
      </c>
      <c r="F2130" t="s">
        <v>137</v>
      </c>
      <c r="G2130" t="s">
        <v>14</v>
      </c>
      <c r="H2130" t="s">
        <v>26</v>
      </c>
      <c r="I2130" t="s">
        <v>39</v>
      </c>
      <c r="J2130">
        <v>5.2749198999999997E-2</v>
      </c>
      <c r="L2130">
        <v>74.966999999999999</v>
      </c>
      <c r="M2130">
        <v>4.2</v>
      </c>
    </row>
    <row r="2131" spans="1:13" x14ac:dyDescent="0.25">
      <c r="A2131" t="s">
        <v>17</v>
      </c>
      <c r="B2131">
        <v>2130</v>
      </c>
      <c r="C2131" t="s">
        <v>1143</v>
      </c>
      <c r="D2131" t="s">
        <v>24</v>
      </c>
      <c r="E2131">
        <v>2018</v>
      </c>
      <c r="F2131" t="s">
        <v>137</v>
      </c>
      <c r="G2131" t="s">
        <v>14</v>
      </c>
      <c r="H2131" t="s">
        <v>26</v>
      </c>
      <c r="I2131" t="s">
        <v>39</v>
      </c>
      <c r="J2131">
        <v>0</v>
      </c>
      <c r="L2131">
        <v>98.241</v>
      </c>
      <c r="M2131">
        <v>4.2</v>
      </c>
    </row>
    <row r="2132" spans="1:13" x14ac:dyDescent="0.25">
      <c r="A2132" t="s">
        <v>17</v>
      </c>
      <c r="B2132">
        <v>2131</v>
      </c>
      <c r="C2132" t="s">
        <v>573</v>
      </c>
      <c r="D2132" t="s">
        <v>19</v>
      </c>
      <c r="E2132">
        <v>2018</v>
      </c>
      <c r="F2132" t="s">
        <v>137</v>
      </c>
      <c r="G2132" t="s">
        <v>14</v>
      </c>
      <c r="H2132" t="s">
        <v>26</v>
      </c>
      <c r="I2132" t="s">
        <v>39</v>
      </c>
      <c r="J2132">
        <v>0.135612397</v>
      </c>
      <c r="L2132">
        <v>61.153599999999997</v>
      </c>
      <c r="M2132">
        <v>4.2</v>
      </c>
    </row>
    <row r="2133" spans="1:13" x14ac:dyDescent="0.25">
      <c r="A2133" t="s">
        <v>17</v>
      </c>
      <c r="B2133">
        <v>2132</v>
      </c>
      <c r="C2133" t="s">
        <v>888</v>
      </c>
      <c r="D2133" t="s">
        <v>19</v>
      </c>
      <c r="E2133">
        <v>2018</v>
      </c>
      <c r="F2133" t="s">
        <v>137</v>
      </c>
      <c r="G2133" t="s">
        <v>14</v>
      </c>
      <c r="H2133" t="s">
        <v>26</v>
      </c>
      <c r="I2133" t="s">
        <v>39</v>
      </c>
      <c r="J2133">
        <v>0.104784329</v>
      </c>
      <c r="L2133">
        <v>266.02260000000001</v>
      </c>
      <c r="M2133">
        <v>4.2</v>
      </c>
    </row>
    <row r="2134" spans="1:13" x14ac:dyDescent="0.25">
      <c r="A2134" t="s">
        <v>17</v>
      </c>
      <c r="B2134">
        <v>2133</v>
      </c>
      <c r="C2134" t="s">
        <v>1248</v>
      </c>
      <c r="D2134" t="s">
        <v>19</v>
      </c>
      <c r="E2134">
        <v>2018</v>
      </c>
      <c r="F2134" t="s">
        <v>137</v>
      </c>
      <c r="G2134" t="s">
        <v>14</v>
      </c>
      <c r="H2134" t="s">
        <v>26</v>
      </c>
      <c r="I2134" t="s">
        <v>39</v>
      </c>
      <c r="J2134">
        <v>0.13522696200000001</v>
      </c>
      <c r="L2134">
        <v>56.292999999999999</v>
      </c>
      <c r="M2134">
        <v>4.2</v>
      </c>
    </row>
    <row r="2135" spans="1:13" x14ac:dyDescent="0.25">
      <c r="A2135" t="s">
        <v>17</v>
      </c>
      <c r="B2135">
        <v>2134</v>
      </c>
      <c r="C2135" t="s">
        <v>1249</v>
      </c>
      <c r="D2135" t="s">
        <v>41</v>
      </c>
      <c r="E2135">
        <v>2018</v>
      </c>
      <c r="F2135" t="s">
        <v>137</v>
      </c>
      <c r="G2135" t="s">
        <v>14</v>
      </c>
      <c r="H2135" t="s">
        <v>26</v>
      </c>
      <c r="I2135" t="s">
        <v>39</v>
      </c>
      <c r="J2135">
        <v>0.196659953</v>
      </c>
      <c r="L2135">
        <v>125.80459999999999</v>
      </c>
      <c r="M2135">
        <v>4.2</v>
      </c>
    </row>
    <row r="2136" spans="1:13" x14ac:dyDescent="0.25">
      <c r="A2136" t="s">
        <v>17</v>
      </c>
      <c r="B2136">
        <v>2135</v>
      </c>
      <c r="C2136" t="s">
        <v>1250</v>
      </c>
      <c r="D2136" t="s">
        <v>53</v>
      </c>
      <c r="E2136">
        <v>2018</v>
      </c>
      <c r="F2136" t="s">
        <v>137</v>
      </c>
      <c r="G2136" t="s">
        <v>14</v>
      </c>
      <c r="H2136" t="s">
        <v>26</v>
      </c>
      <c r="I2136" t="s">
        <v>39</v>
      </c>
      <c r="J2136">
        <v>6.6351687000000006E-2</v>
      </c>
      <c r="L2136">
        <v>65.082599999999999</v>
      </c>
      <c r="M2136">
        <v>4.2</v>
      </c>
    </row>
    <row r="2137" spans="1:13" x14ac:dyDescent="0.25">
      <c r="A2137" t="s">
        <v>17</v>
      </c>
      <c r="B2137">
        <v>2136</v>
      </c>
      <c r="C2137" t="s">
        <v>1251</v>
      </c>
      <c r="D2137" t="s">
        <v>53</v>
      </c>
      <c r="E2137">
        <v>2018</v>
      </c>
      <c r="F2137" t="s">
        <v>137</v>
      </c>
      <c r="G2137" t="s">
        <v>14</v>
      </c>
      <c r="H2137" t="s">
        <v>26</v>
      </c>
      <c r="I2137" t="s">
        <v>39</v>
      </c>
      <c r="J2137">
        <v>0.25592909600000002</v>
      </c>
      <c r="L2137">
        <v>103.3648</v>
      </c>
      <c r="M2137">
        <v>4.2</v>
      </c>
    </row>
    <row r="2138" spans="1:13" x14ac:dyDescent="0.25">
      <c r="A2138" t="s">
        <v>17</v>
      </c>
      <c r="B2138">
        <v>2137</v>
      </c>
      <c r="C2138" t="s">
        <v>694</v>
      </c>
      <c r="D2138" t="s">
        <v>47</v>
      </c>
      <c r="E2138">
        <v>2018</v>
      </c>
      <c r="F2138" t="s">
        <v>137</v>
      </c>
      <c r="G2138" t="s">
        <v>14</v>
      </c>
      <c r="H2138" t="s">
        <v>26</v>
      </c>
      <c r="I2138" t="s">
        <v>39</v>
      </c>
      <c r="J2138">
        <v>2.7610697999999999E-2</v>
      </c>
      <c r="L2138">
        <v>149.53659999999999</v>
      </c>
      <c r="M2138">
        <v>4.2</v>
      </c>
    </row>
    <row r="2139" spans="1:13" x14ac:dyDescent="0.25">
      <c r="A2139" t="s">
        <v>17</v>
      </c>
      <c r="B2139">
        <v>2138</v>
      </c>
      <c r="C2139" t="s">
        <v>1252</v>
      </c>
      <c r="D2139" t="s">
        <v>32</v>
      </c>
      <c r="E2139">
        <v>2018</v>
      </c>
      <c r="F2139" t="s">
        <v>137</v>
      </c>
      <c r="G2139" t="s">
        <v>14</v>
      </c>
      <c r="H2139" t="s">
        <v>26</v>
      </c>
      <c r="I2139" t="s">
        <v>39</v>
      </c>
      <c r="J2139">
        <v>6.8153090999999999E-2</v>
      </c>
      <c r="L2139">
        <v>36.018999999999998</v>
      </c>
      <c r="M2139">
        <v>4.2</v>
      </c>
    </row>
    <row r="2140" spans="1:13" x14ac:dyDescent="0.25">
      <c r="A2140" t="s">
        <v>17</v>
      </c>
      <c r="B2140">
        <v>2139</v>
      </c>
      <c r="C2140" t="s">
        <v>280</v>
      </c>
      <c r="D2140" t="s">
        <v>32</v>
      </c>
      <c r="E2140">
        <v>2018</v>
      </c>
      <c r="F2140" t="s">
        <v>137</v>
      </c>
      <c r="G2140" t="s">
        <v>14</v>
      </c>
      <c r="H2140" t="s">
        <v>26</v>
      </c>
      <c r="I2140" t="s">
        <v>39</v>
      </c>
      <c r="J2140">
        <v>0.124448295</v>
      </c>
      <c r="L2140">
        <v>112.0518</v>
      </c>
      <c r="M2140">
        <v>4.2</v>
      </c>
    </row>
    <row r="2141" spans="1:13" x14ac:dyDescent="0.25">
      <c r="A2141" t="s">
        <v>17</v>
      </c>
      <c r="B2141">
        <v>2140</v>
      </c>
      <c r="C2141" t="s">
        <v>729</v>
      </c>
      <c r="D2141" t="s">
        <v>32</v>
      </c>
      <c r="E2141">
        <v>2018</v>
      </c>
      <c r="F2141" t="s">
        <v>137</v>
      </c>
      <c r="G2141" t="s">
        <v>14</v>
      </c>
      <c r="H2141" t="s">
        <v>26</v>
      </c>
      <c r="I2141" t="s">
        <v>39</v>
      </c>
      <c r="J2141">
        <v>7.2864868999999999E-2</v>
      </c>
      <c r="L2141">
        <v>165.2526</v>
      </c>
      <c r="M2141">
        <v>4.2</v>
      </c>
    </row>
    <row r="2142" spans="1:13" x14ac:dyDescent="0.25">
      <c r="A2142" t="s">
        <v>10</v>
      </c>
      <c r="B2142">
        <v>2141</v>
      </c>
      <c r="C2142" t="s">
        <v>1253</v>
      </c>
      <c r="D2142" t="s">
        <v>28</v>
      </c>
      <c r="E2142">
        <v>2018</v>
      </c>
      <c r="F2142" t="s">
        <v>137</v>
      </c>
      <c r="G2142" t="s">
        <v>14</v>
      </c>
      <c r="H2142" t="s">
        <v>26</v>
      </c>
      <c r="I2142" t="s">
        <v>39</v>
      </c>
      <c r="J2142">
        <v>8.1955735000000002E-2</v>
      </c>
      <c r="L2142">
        <v>142.0838</v>
      </c>
      <c r="M2142">
        <v>4.2</v>
      </c>
    </row>
    <row r="2143" spans="1:13" x14ac:dyDescent="0.25">
      <c r="A2143" t="s">
        <v>10</v>
      </c>
      <c r="B2143">
        <v>2142</v>
      </c>
      <c r="C2143" t="s">
        <v>954</v>
      </c>
      <c r="D2143" t="s">
        <v>66</v>
      </c>
      <c r="E2143">
        <v>2018</v>
      </c>
      <c r="F2143" t="s">
        <v>137</v>
      </c>
      <c r="G2143" t="s">
        <v>14</v>
      </c>
      <c r="H2143" t="s">
        <v>26</v>
      </c>
      <c r="I2143" t="s">
        <v>39</v>
      </c>
      <c r="J2143">
        <v>0.168901843</v>
      </c>
      <c r="L2143">
        <v>43.4086</v>
      </c>
      <c r="M2143">
        <v>4.2</v>
      </c>
    </row>
    <row r="2144" spans="1:13" x14ac:dyDescent="0.25">
      <c r="A2144" t="s">
        <v>10</v>
      </c>
      <c r="B2144">
        <v>2143</v>
      </c>
      <c r="C2144" t="s">
        <v>1254</v>
      </c>
      <c r="D2144" t="s">
        <v>24</v>
      </c>
      <c r="E2144">
        <v>2018</v>
      </c>
      <c r="F2144" t="s">
        <v>137</v>
      </c>
      <c r="G2144" t="s">
        <v>14</v>
      </c>
      <c r="H2144" t="s">
        <v>26</v>
      </c>
      <c r="I2144" t="s">
        <v>39</v>
      </c>
      <c r="J2144">
        <v>8.0697998000000007E-2</v>
      </c>
      <c r="L2144">
        <v>39.8506</v>
      </c>
      <c r="M2144">
        <v>4.2</v>
      </c>
    </row>
    <row r="2145" spans="1:13" x14ac:dyDescent="0.25">
      <c r="A2145" t="s">
        <v>10</v>
      </c>
      <c r="B2145">
        <v>2144</v>
      </c>
      <c r="C2145" t="s">
        <v>938</v>
      </c>
      <c r="D2145" t="s">
        <v>24</v>
      </c>
      <c r="E2145">
        <v>2018</v>
      </c>
      <c r="F2145" t="s">
        <v>137</v>
      </c>
      <c r="G2145" t="s">
        <v>14</v>
      </c>
      <c r="H2145" t="s">
        <v>26</v>
      </c>
      <c r="I2145" t="s">
        <v>39</v>
      </c>
      <c r="J2145">
        <v>0.26639670999999998</v>
      </c>
      <c r="L2145">
        <v>215.62180000000001</v>
      </c>
      <c r="M2145">
        <v>4.2</v>
      </c>
    </row>
    <row r="2146" spans="1:13" x14ac:dyDescent="0.25">
      <c r="A2146" t="s">
        <v>10</v>
      </c>
      <c r="B2146">
        <v>2145</v>
      </c>
      <c r="C2146" t="s">
        <v>271</v>
      </c>
      <c r="D2146" t="s">
        <v>12</v>
      </c>
      <c r="E2146">
        <v>2018</v>
      </c>
      <c r="F2146" t="s">
        <v>137</v>
      </c>
      <c r="G2146" t="s">
        <v>14</v>
      </c>
      <c r="H2146" t="s">
        <v>26</v>
      </c>
      <c r="I2146" t="s">
        <v>39</v>
      </c>
      <c r="J2146">
        <v>0.27873064199999997</v>
      </c>
      <c r="L2146">
        <v>63.2194</v>
      </c>
      <c r="M2146">
        <v>4.2</v>
      </c>
    </row>
    <row r="2147" spans="1:13" x14ac:dyDescent="0.25">
      <c r="A2147" t="s">
        <v>10</v>
      </c>
      <c r="B2147">
        <v>2146</v>
      </c>
      <c r="C2147" t="s">
        <v>1255</v>
      </c>
      <c r="D2147" t="s">
        <v>12</v>
      </c>
      <c r="E2147">
        <v>2018</v>
      </c>
      <c r="F2147" t="s">
        <v>137</v>
      </c>
      <c r="G2147" t="s">
        <v>14</v>
      </c>
      <c r="H2147" t="s">
        <v>26</v>
      </c>
      <c r="I2147" t="s">
        <v>39</v>
      </c>
      <c r="J2147">
        <v>0.18500898499999999</v>
      </c>
      <c r="L2147">
        <v>42.379600000000003</v>
      </c>
      <c r="M2147">
        <v>4.2</v>
      </c>
    </row>
    <row r="2148" spans="1:13" x14ac:dyDescent="0.25">
      <c r="A2148" t="s">
        <v>10</v>
      </c>
      <c r="B2148">
        <v>2147</v>
      </c>
      <c r="C2148" t="s">
        <v>398</v>
      </c>
      <c r="D2148" t="s">
        <v>12</v>
      </c>
      <c r="E2148">
        <v>2018</v>
      </c>
      <c r="F2148" t="s">
        <v>137</v>
      </c>
      <c r="G2148" t="s">
        <v>14</v>
      </c>
      <c r="H2148" t="s">
        <v>26</v>
      </c>
      <c r="I2148" t="s">
        <v>39</v>
      </c>
      <c r="J2148">
        <v>0.11173569</v>
      </c>
      <c r="L2148">
        <v>115.9492</v>
      </c>
      <c r="M2148">
        <v>4.2</v>
      </c>
    </row>
    <row r="2149" spans="1:13" x14ac:dyDescent="0.25">
      <c r="A2149" t="s">
        <v>10</v>
      </c>
      <c r="B2149">
        <v>2148</v>
      </c>
      <c r="C2149" t="s">
        <v>1256</v>
      </c>
      <c r="D2149" t="s">
        <v>12</v>
      </c>
      <c r="E2149">
        <v>2018</v>
      </c>
      <c r="F2149" t="s">
        <v>137</v>
      </c>
      <c r="G2149" t="s">
        <v>14</v>
      </c>
      <c r="H2149" t="s">
        <v>26</v>
      </c>
      <c r="I2149" t="s">
        <v>39</v>
      </c>
      <c r="J2149">
        <v>7.8758649E-2</v>
      </c>
      <c r="L2149">
        <v>116.38079999999999</v>
      </c>
      <c r="M2149">
        <v>4.2</v>
      </c>
    </row>
    <row r="2150" spans="1:13" x14ac:dyDescent="0.25">
      <c r="A2150" t="s">
        <v>10</v>
      </c>
      <c r="B2150">
        <v>2149</v>
      </c>
      <c r="C2150" t="s">
        <v>863</v>
      </c>
      <c r="D2150" t="s">
        <v>12</v>
      </c>
      <c r="E2150">
        <v>2018</v>
      </c>
      <c r="F2150" t="s">
        <v>137</v>
      </c>
      <c r="G2150" t="s">
        <v>14</v>
      </c>
      <c r="H2150" t="s">
        <v>26</v>
      </c>
      <c r="I2150" t="s">
        <v>39</v>
      </c>
      <c r="J2150">
        <v>7.6434541999999994E-2</v>
      </c>
      <c r="L2150">
        <v>155.8946</v>
      </c>
      <c r="M2150">
        <v>4.2</v>
      </c>
    </row>
    <row r="2151" spans="1:13" x14ac:dyDescent="0.25">
      <c r="A2151" t="s">
        <v>10</v>
      </c>
      <c r="B2151">
        <v>2150</v>
      </c>
      <c r="C2151" t="s">
        <v>1208</v>
      </c>
      <c r="D2151" t="s">
        <v>53</v>
      </c>
      <c r="E2151">
        <v>2018</v>
      </c>
      <c r="F2151" t="s">
        <v>137</v>
      </c>
      <c r="G2151" t="s">
        <v>14</v>
      </c>
      <c r="H2151" t="s">
        <v>26</v>
      </c>
      <c r="I2151" t="s">
        <v>39</v>
      </c>
      <c r="J2151">
        <v>0.133279499</v>
      </c>
      <c r="L2151">
        <v>112.6202</v>
      </c>
      <c r="M2151">
        <v>4.2</v>
      </c>
    </row>
    <row r="2152" spans="1:13" x14ac:dyDescent="0.25">
      <c r="A2152" t="s">
        <v>10</v>
      </c>
      <c r="B2152">
        <v>2151</v>
      </c>
      <c r="C2152" t="s">
        <v>1257</v>
      </c>
      <c r="D2152" t="s">
        <v>47</v>
      </c>
      <c r="E2152">
        <v>2018</v>
      </c>
      <c r="F2152" t="s">
        <v>137</v>
      </c>
      <c r="G2152" t="s">
        <v>14</v>
      </c>
      <c r="H2152" t="s">
        <v>26</v>
      </c>
      <c r="I2152" t="s">
        <v>39</v>
      </c>
      <c r="J2152">
        <v>3.6551446000000001E-2</v>
      </c>
      <c r="L2152">
        <v>62.7194</v>
      </c>
      <c r="M2152">
        <v>4.2</v>
      </c>
    </row>
    <row r="2153" spans="1:13" x14ac:dyDescent="0.25">
      <c r="A2153" t="s">
        <v>17</v>
      </c>
      <c r="B2153">
        <v>2152</v>
      </c>
      <c r="C2153" t="s">
        <v>368</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352</v>
      </c>
      <c r="D2154" t="s">
        <v>41</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1251</v>
      </c>
      <c r="D2155" t="s">
        <v>53</v>
      </c>
      <c r="E2155">
        <v>2016</v>
      </c>
      <c r="F2155" t="s">
        <v>25</v>
      </c>
      <c r="G2155" t="s">
        <v>14</v>
      </c>
      <c r="H2155" t="s">
        <v>26</v>
      </c>
      <c r="I2155" t="s">
        <v>16</v>
      </c>
      <c r="J2155">
        <v>0.14617245300000001</v>
      </c>
      <c r="K2155">
        <v>10.3</v>
      </c>
      <c r="L2155">
        <v>103.3648</v>
      </c>
      <c r="M2155">
        <v>4.2</v>
      </c>
    </row>
    <row r="2156" spans="1:13" x14ac:dyDescent="0.25">
      <c r="A2156" t="s">
        <v>17</v>
      </c>
      <c r="B2156">
        <v>2155</v>
      </c>
      <c r="C2156" t="s">
        <v>1230</v>
      </c>
      <c r="D2156" t="s">
        <v>94</v>
      </c>
      <c r="E2156">
        <v>2016</v>
      </c>
      <c r="F2156" t="s">
        <v>25</v>
      </c>
      <c r="G2156" t="s">
        <v>14</v>
      </c>
      <c r="H2156" t="s">
        <v>26</v>
      </c>
      <c r="I2156" t="s">
        <v>16</v>
      </c>
      <c r="J2156">
        <v>0.102978817</v>
      </c>
      <c r="K2156">
        <v>9.17</v>
      </c>
      <c r="L2156">
        <v>144.947</v>
      </c>
      <c r="M2156">
        <v>4.2</v>
      </c>
    </row>
    <row r="2157" spans="1:13" x14ac:dyDescent="0.25">
      <c r="A2157" t="s">
        <v>17</v>
      </c>
      <c r="B2157">
        <v>2156</v>
      </c>
      <c r="C2157" t="s">
        <v>632</v>
      </c>
      <c r="D2157" t="s">
        <v>56</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1258</v>
      </c>
      <c r="D2158" t="s">
        <v>56</v>
      </c>
      <c r="E2158">
        <v>2016</v>
      </c>
      <c r="F2158" t="s">
        <v>25</v>
      </c>
      <c r="G2158" t="s">
        <v>14</v>
      </c>
      <c r="H2158" t="s">
        <v>26</v>
      </c>
      <c r="I2158" t="s">
        <v>16</v>
      </c>
      <c r="J2158">
        <v>2.0697723000000001E-2</v>
      </c>
      <c r="K2158">
        <v>12.5</v>
      </c>
      <c r="L2158">
        <v>198.8742</v>
      </c>
      <c r="M2158">
        <v>4.2</v>
      </c>
    </row>
    <row r="2159" spans="1:13" x14ac:dyDescent="0.25">
      <c r="A2159" t="s">
        <v>17</v>
      </c>
      <c r="B2159">
        <v>2158</v>
      </c>
      <c r="C2159" t="s">
        <v>1259</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765</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1260</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1017</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451</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791</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1261</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101</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1107</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1126</v>
      </c>
      <c r="D2169" t="s">
        <v>60</v>
      </c>
      <c r="E2169">
        <v>2016</v>
      </c>
      <c r="F2169" t="s">
        <v>25</v>
      </c>
      <c r="G2169" t="s">
        <v>14</v>
      </c>
      <c r="H2169" t="s">
        <v>26</v>
      </c>
      <c r="I2169" t="s">
        <v>16</v>
      </c>
      <c r="J2169">
        <v>5.8433449999999998E-2</v>
      </c>
      <c r="K2169">
        <v>10.8</v>
      </c>
      <c r="L2169">
        <v>74.738</v>
      </c>
      <c r="M2169">
        <v>4.2</v>
      </c>
    </row>
    <row r="2170" spans="1:13" x14ac:dyDescent="0.25">
      <c r="A2170" t="s">
        <v>17</v>
      </c>
      <c r="B2170">
        <v>2169</v>
      </c>
      <c r="C2170" t="s">
        <v>1083</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717</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625</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143</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1262</v>
      </c>
      <c r="D2176" t="s">
        <v>41</v>
      </c>
      <c r="E2176">
        <v>2016</v>
      </c>
      <c r="F2176" t="s">
        <v>25</v>
      </c>
      <c r="G2176" t="s">
        <v>14</v>
      </c>
      <c r="H2176" t="s">
        <v>26</v>
      </c>
      <c r="I2176" t="s">
        <v>16</v>
      </c>
      <c r="J2176">
        <v>1.3130031E-2</v>
      </c>
      <c r="K2176">
        <v>8.18</v>
      </c>
      <c r="L2176">
        <v>142.61539999999999</v>
      </c>
      <c r="M2176">
        <v>4.2</v>
      </c>
    </row>
    <row r="2177" spans="1:13" x14ac:dyDescent="0.25">
      <c r="A2177" t="s">
        <v>17</v>
      </c>
      <c r="B2177">
        <v>2176</v>
      </c>
      <c r="C2177" t="s">
        <v>691</v>
      </c>
      <c r="D2177" t="s">
        <v>41</v>
      </c>
      <c r="E2177">
        <v>2016</v>
      </c>
      <c r="F2177" t="s">
        <v>25</v>
      </c>
      <c r="G2177" t="s">
        <v>14</v>
      </c>
      <c r="H2177" t="s">
        <v>26</v>
      </c>
      <c r="I2177" t="s">
        <v>16</v>
      </c>
      <c r="J2177">
        <v>1.3179388E-2</v>
      </c>
      <c r="K2177">
        <v>8.93</v>
      </c>
      <c r="L2177">
        <v>55.1614</v>
      </c>
      <c r="M2177">
        <v>4.2</v>
      </c>
    </row>
    <row r="2178" spans="1:13" x14ac:dyDescent="0.25">
      <c r="A2178" t="s">
        <v>17</v>
      </c>
      <c r="B2178">
        <v>2177</v>
      </c>
      <c r="C2178" t="s">
        <v>608</v>
      </c>
      <c r="D2178" t="s">
        <v>41</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1148</v>
      </c>
      <c r="D2179" t="s">
        <v>41</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148</v>
      </c>
      <c r="D2181" t="s">
        <v>41</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1192</v>
      </c>
      <c r="D2183" t="s">
        <v>53</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787</v>
      </c>
      <c r="D2185" t="s">
        <v>63</v>
      </c>
      <c r="E2185">
        <v>2016</v>
      </c>
      <c r="F2185" t="s">
        <v>25</v>
      </c>
      <c r="G2185" t="s">
        <v>14</v>
      </c>
      <c r="H2185" t="s">
        <v>26</v>
      </c>
      <c r="I2185" t="s">
        <v>16</v>
      </c>
      <c r="J2185">
        <v>0.120280989</v>
      </c>
      <c r="K2185">
        <v>7.39</v>
      </c>
      <c r="L2185">
        <v>142.74700000000001</v>
      </c>
      <c r="M2185">
        <v>4.2</v>
      </c>
    </row>
    <row r="2186" spans="1:13" x14ac:dyDescent="0.25">
      <c r="A2186" t="s">
        <v>17</v>
      </c>
      <c r="B2186">
        <v>2185</v>
      </c>
      <c r="C2186" t="s">
        <v>979</v>
      </c>
      <c r="D2186" t="s">
        <v>47</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353</v>
      </c>
      <c r="D2187" t="s">
        <v>47</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1263</v>
      </c>
      <c r="D2188" t="s">
        <v>47</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1264</v>
      </c>
      <c r="D2189" t="s">
        <v>47</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1265</v>
      </c>
      <c r="D2190" t="s">
        <v>47</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1267</v>
      </c>
      <c r="D2192" t="s">
        <v>94</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802</v>
      </c>
      <c r="D2194" t="s">
        <v>94</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1268</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312</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159</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251</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1269</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551</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900</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269</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922</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362</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1011</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806</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1026</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128</v>
      </c>
      <c r="D2209" t="s">
        <v>53</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884</v>
      </c>
      <c r="D2210" t="s">
        <v>53</v>
      </c>
      <c r="E2210">
        <v>2016</v>
      </c>
      <c r="F2210" t="s">
        <v>25</v>
      </c>
      <c r="G2210" t="s">
        <v>14</v>
      </c>
      <c r="H2210" t="s">
        <v>26</v>
      </c>
      <c r="I2210" t="s">
        <v>16</v>
      </c>
      <c r="J2210">
        <v>2.0411155E-2</v>
      </c>
      <c r="K2210">
        <v>12</v>
      </c>
      <c r="L2210">
        <v>98.604200000000006</v>
      </c>
      <c r="M2210">
        <v>4.2</v>
      </c>
    </row>
    <row r="2211" spans="1:13" x14ac:dyDescent="0.25">
      <c r="A2211" t="s">
        <v>10</v>
      </c>
      <c r="B2211">
        <v>2210</v>
      </c>
      <c r="C2211" t="s">
        <v>1206</v>
      </c>
      <c r="D2211" t="s">
        <v>47</v>
      </c>
      <c r="E2211">
        <v>2016</v>
      </c>
      <c r="F2211" t="s">
        <v>25</v>
      </c>
      <c r="G2211" t="s">
        <v>14</v>
      </c>
      <c r="H2211" t="s">
        <v>26</v>
      </c>
      <c r="I2211" t="s">
        <v>16</v>
      </c>
      <c r="J2211">
        <v>7.4149073999999995E-2</v>
      </c>
      <c r="K2211">
        <v>5.78</v>
      </c>
      <c r="L2211">
        <v>262.2568</v>
      </c>
      <c r="M2211">
        <v>4.2</v>
      </c>
    </row>
    <row r="2212" spans="1:13" x14ac:dyDescent="0.25">
      <c r="A2212" t="s">
        <v>10</v>
      </c>
      <c r="B2212">
        <v>2211</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1271</v>
      </c>
      <c r="D2213" t="s">
        <v>47</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259</v>
      </c>
      <c r="D2214" t="s">
        <v>47</v>
      </c>
      <c r="E2214">
        <v>2016</v>
      </c>
      <c r="F2214" t="s">
        <v>25</v>
      </c>
      <c r="G2214" t="s">
        <v>14</v>
      </c>
      <c r="H2214" t="s">
        <v>26</v>
      </c>
      <c r="I2214" t="s">
        <v>16</v>
      </c>
      <c r="J2214">
        <v>1.11263E-2</v>
      </c>
      <c r="K2214">
        <v>10.3</v>
      </c>
      <c r="L2214">
        <v>87.254000000000005</v>
      </c>
      <c r="M2214">
        <v>4.2</v>
      </c>
    </row>
    <row r="2215" spans="1:13" x14ac:dyDescent="0.25">
      <c r="A2215" t="s">
        <v>10</v>
      </c>
      <c r="B2215">
        <v>2214</v>
      </c>
      <c r="C2215" t="s">
        <v>1272</v>
      </c>
      <c r="D2215" t="s">
        <v>47</v>
      </c>
      <c r="E2215">
        <v>2016</v>
      </c>
      <c r="F2215" t="s">
        <v>25</v>
      </c>
      <c r="G2215" t="s">
        <v>14</v>
      </c>
      <c r="H2215" t="s">
        <v>26</v>
      </c>
      <c r="I2215" t="s">
        <v>16</v>
      </c>
      <c r="J2215">
        <v>0.121254236</v>
      </c>
      <c r="K2215">
        <v>20.2</v>
      </c>
      <c r="L2215">
        <v>94.575199999999995</v>
      </c>
      <c r="M2215">
        <v>4.2</v>
      </c>
    </row>
    <row r="2216" spans="1:13" x14ac:dyDescent="0.25">
      <c r="A2216" t="s">
        <v>10</v>
      </c>
      <c r="B2216">
        <v>2215</v>
      </c>
      <c r="C2216" t="s">
        <v>887</v>
      </c>
      <c r="D2216" t="s">
        <v>158</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481</v>
      </c>
      <c r="D2217" t="s">
        <v>158</v>
      </c>
      <c r="E2217">
        <v>2016</v>
      </c>
      <c r="F2217" t="s">
        <v>25</v>
      </c>
      <c r="G2217" t="s">
        <v>14</v>
      </c>
      <c r="H2217" t="s">
        <v>26</v>
      </c>
      <c r="I2217" t="s">
        <v>16</v>
      </c>
      <c r="J2217">
        <v>0</v>
      </c>
      <c r="K2217">
        <v>17.7</v>
      </c>
      <c r="L2217">
        <v>184.39240000000001</v>
      </c>
      <c r="M2217">
        <v>4.2</v>
      </c>
    </row>
    <row r="2218" spans="1:13" x14ac:dyDescent="0.25">
      <c r="A2218" t="s">
        <v>17</v>
      </c>
      <c r="B2218">
        <v>2217</v>
      </c>
      <c r="C2218" t="s">
        <v>534</v>
      </c>
      <c r="D2218" t="s">
        <v>66</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591</v>
      </c>
      <c r="D2220" t="s">
        <v>63</v>
      </c>
      <c r="E2220">
        <v>2015</v>
      </c>
      <c r="F2220" t="s">
        <v>33</v>
      </c>
      <c r="G2220" t="s">
        <v>34</v>
      </c>
      <c r="H2220" t="s">
        <v>15</v>
      </c>
      <c r="I2220" t="s">
        <v>16</v>
      </c>
      <c r="J2220">
        <v>0</v>
      </c>
      <c r="K2220">
        <v>5.5</v>
      </c>
      <c r="L2220">
        <v>103.1016</v>
      </c>
      <c r="M2220">
        <v>4.2</v>
      </c>
    </row>
    <row r="2221" spans="1:13" x14ac:dyDescent="0.25">
      <c r="A2221" t="s">
        <v>17</v>
      </c>
      <c r="B2221">
        <v>2220</v>
      </c>
      <c r="C2221" t="s">
        <v>1273</v>
      </c>
      <c r="D2221" t="s">
        <v>66</v>
      </c>
      <c r="E2221">
        <v>2020</v>
      </c>
      <c r="F2221" t="s">
        <v>36</v>
      </c>
      <c r="G2221" t="s">
        <v>34</v>
      </c>
      <c r="H2221" t="s">
        <v>15</v>
      </c>
      <c r="I2221" t="s">
        <v>16</v>
      </c>
      <c r="J2221">
        <v>3.8671588E-2</v>
      </c>
      <c r="K2221">
        <v>6.92</v>
      </c>
      <c r="L2221">
        <v>64.285200000000003</v>
      </c>
      <c r="M2221">
        <v>4.2</v>
      </c>
    </row>
    <row r="2222" spans="1:13" x14ac:dyDescent="0.25">
      <c r="A2222" t="s">
        <v>17</v>
      </c>
      <c r="B2222">
        <v>2221</v>
      </c>
      <c r="C2222" t="s">
        <v>1194</v>
      </c>
      <c r="D2222" t="s">
        <v>47</v>
      </c>
      <c r="E2222">
        <v>2020</v>
      </c>
      <c r="F2222" t="s">
        <v>36</v>
      </c>
      <c r="G2222" t="s">
        <v>34</v>
      </c>
      <c r="H2222" t="s">
        <v>15</v>
      </c>
      <c r="I2222" t="s">
        <v>16</v>
      </c>
      <c r="J2222">
        <v>8.9777213999999994E-2</v>
      </c>
      <c r="K2222">
        <v>18.7</v>
      </c>
      <c r="L2222">
        <v>256.46719999999999</v>
      </c>
      <c r="M2222">
        <v>4.2</v>
      </c>
    </row>
    <row r="2223" spans="1:13" x14ac:dyDescent="0.25">
      <c r="A2223" t="s">
        <v>17</v>
      </c>
      <c r="B2223">
        <v>2222</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827</v>
      </c>
      <c r="D2224" t="s">
        <v>94</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161</v>
      </c>
      <c r="D2225" t="s">
        <v>94</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287</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1274</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96</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704</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776</v>
      </c>
      <c r="D2230" t="s">
        <v>66</v>
      </c>
      <c r="E2230">
        <v>2015</v>
      </c>
      <c r="F2230" t="s">
        <v>33</v>
      </c>
      <c r="G2230" t="s">
        <v>34</v>
      </c>
      <c r="H2230" t="s">
        <v>15</v>
      </c>
      <c r="I2230" t="s">
        <v>16</v>
      </c>
      <c r="J2230">
        <v>2.0913070999999998E-2</v>
      </c>
      <c r="K2230">
        <v>13.1</v>
      </c>
      <c r="L2230">
        <v>120.1782</v>
      </c>
      <c r="M2230">
        <v>4.2</v>
      </c>
    </row>
    <row r="2231" spans="1:13" x14ac:dyDescent="0.25">
      <c r="A2231" t="s">
        <v>17</v>
      </c>
      <c r="B2231">
        <v>2230</v>
      </c>
      <c r="C2231" t="s">
        <v>1275</v>
      </c>
      <c r="D2231" t="s">
        <v>66</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1276</v>
      </c>
      <c r="D2232" t="s">
        <v>66</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1234</v>
      </c>
      <c r="D2233" t="s">
        <v>66</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320</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589</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907</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451</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875</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1277</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345</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445</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408</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142</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667</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1237</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1278</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911</v>
      </c>
      <c r="D2249" t="s">
        <v>60</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531</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1229</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458</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1280</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668</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1281</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1282</v>
      </c>
      <c r="D2256" t="s">
        <v>41</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1132</v>
      </c>
      <c r="D2257" t="s">
        <v>41</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459</v>
      </c>
      <c r="D2259" t="s">
        <v>63</v>
      </c>
      <c r="E2259">
        <v>2015</v>
      </c>
      <c r="F2259" t="s">
        <v>33</v>
      </c>
      <c r="G2259" t="s">
        <v>34</v>
      </c>
      <c r="H2259" t="s">
        <v>26</v>
      </c>
      <c r="I2259" t="s">
        <v>16</v>
      </c>
      <c r="J2259">
        <v>4.7333043999999998E-2</v>
      </c>
      <c r="K2259">
        <v>12.65</v>
      </c>
      <c r="L2259">
        <v>113.8202</v>
      </c>
      <c r="M2259">
        <v>4.2</v>
      </c>
    </row>
    <row r="2260" spans="1:13" x14ac:dyDescent="0.25">
      <c r="A2260" t="s">
        <v>17</v>
      </c>
      <c r="B2260">
        <v>2259</v>
      </c>
      <c r="C2260" t="s">
        <v>136</v>
      </c>
      <c r="D2260" t="s">
        <v>63</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533</v>
      </c>
      <c r="D2261" t="s">
        <v>47</v>
      </c>
      <c r="E2261">
        <v>2015</v>
      </c>
      <c r="F2261" t="s">
        <v>33</v>
      </c>
      <c r="G2261" t="s">
        <v>34</v>
      </c>
      <c r="H2261" t="s">
        <v>26</v>
      </c>
      <c r="I2261" t="s">
        <v>16</v>
      </c>
      <c r="J2261">
        <v>0.104023565</v>
      </c>
      <c r="K2261">
        <v>7.51</v>
      </c>
      <c r="L2261">
        <v>112.45440000000001</v>
      </c>
      <c r="M2261">
        <v>4.2</v>
      </c>
    </row>
    <row r="2262" spans="1:13" x14ac:dyDescent="0.25">
      <c r="A2262" t="s">
        <v>17</v>
      </c>
      <c r="B2262">
        <v>2261</v>
      </c>
      <c r="C2262" t="s">
        <v>454</v>
      </c>
      <c r="D2262" t="s">
        <v>47</v>
      </c>
      <c r="E2262">
        <v>2015</v>
      </c>
      <c r="F2262" t="s">
        <v>33</v>
      </c>
      <c r="G2262" t="s">
        <v>34</v>
      </c>
      <c r="H2262" t="s">
        <v>26</v>
      </c>
      <c r="I2262" t="s">
        <v>16</v>
      </c>
      <c r="J2262">
        <v>9.6407554000000006E-2</v>
      </c>
      <c r="K2262">
        <v>12.6</v>
      </c>
      <c r="L2262">
        <v>210.8612</v>
      </c>
      <c r="M2262">
        <v>4.2</v>
      </c>
    </row>
    <row r="2263" spans="1:13" x14ac:dyDescent="0.25">
      <c r="A2263" t="s">
        <v>17</v>
      </c>
      <c r="B2263">
        <v>2262</v>
      </c>
      <c r="C2263" t="s">
        <v>1041</v>
      </c>
      <c r="D2263" t="s">
        <v>47</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763</v>
      </c>
      <c r="D2264" t="s">
        <v>47</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952</v>
      </c>
      <c r="D2265" t="s">
        <v>47</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1283</v>
      </c>
      <c r="D2266" t="s">
        <v>47</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1266</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355</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333</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1186</v>
      </c>
      <c r="D2270" t="s">
        <v>94</v>
      </c>
      <c r="E2270">
        <v>2020</v>
      </c>
      <c r="F2270" t="s">
        <v>36</v>
      </c>
      <c r="G2270" t="s">
        <v>34</v>
      </c>
      <c r="H2270" t="s">
        <v>26</v>
      </c>
      <c r="I2270" t="s">
        <v>16</v>
      </c>
      <c r="J2270">
        <v>5.6754036000000001E-2</v>
      </c>
      <c r="K2270">
        <v>11.3</v>
      </c>
      <c r="L2270">
        <v>247.51179999999999</v>
      </c>
      <c r="M2270">
        <v>4.2</v>
      </c>
    </row>
    <row r="2271" spans="1:13" x14ac:dyDescent="0.25">
      <c r="A2271" t="s">
        <v>17</v>
      </c>
      <c r="B2271">
        <v>2270</v>
      </c>
      <c r="C2271" t="s">
        <v>1231</v>
      </c>
      <c r="D2271" t="s">
        <v>94</v>
      </c>
      <c r="E2271">
        <v>2020</v>
      </c>
      <c r="F2271" t="s">
        <v>36</v>
      </c>
      <c r="G2271" t="s">
        <v>34</v>
      </c>
      <c r="H2271" t="s">
        <v>26</v>
      </c>
      <c r="I2271" t="s">
        <v>16</v>
      </c>
      <c r="J2271">
        <v>2.1552357000000001E-2</v>
      </c>
      <c r="K2271">
        <v>20.7</v>
      </c>
      <c r="L2271">
        <v>157.02879999999999</v>
      </c>
      <c r="M2271">
        <v>4.2</v>
      </c>
    </row>
    <row r="2272" spans="1:13" x14ac:dyDescent="0.25">
      <c r="A2272" t="s">
        <v>17</v>
      </c>
      <c r="B2272">
        <v>2271</v>
      </c>
      <c r="C2272" t="s">
        <v>432</v>
      </c>
      <c r="D2272" t="s">
        <v>28</v>
      </c>
      <c r="E2272">
        <v>2020</v>
      </c>
      <c r="F2272" t="s">
        <v>36</v>
      </c>
      <c r="G2272" t="s">
        <v>34</v>
      </c>
      <c r="H2272" t="s">
        <v>26</v>
      </c>
      <c r="I2272" t="s">
        <v>16</v>
      </c>
      <c r="J2272">
        <v>5.3591344999999999E-2</v>
      </c>
      <c r="K2272">
        <v>6.65</v>
      </c>
      <c r="L2272">
        <v>149.77340000000001</v>
      </c>
      <c r="M2272">
        <v>4.2</v>
      </c>
    </row>
    <row r="2273" spans="1:13" x14ac:dyDescent="0.25">
      <c r="A2273" t="s">
        <v>17</v>
      </c>
      <c r="B2273">
        <v>2272</v>
      </c>
      <c r="C2273" t="s">
        <v>1284</v>
      </c>
      <c r="D2273" t="s">
        <v>28</v>
      </c>
      <c r="E2273">
        <v>2020</v>
      </c>
      <c r="F2273" t="s">
        <v>36</v>
      </c>
      <c r="G2273" t="s">
        <v>34</v>
      </c>
      <c r="H2273" t="s">
        <v>26</v>
      </c>
      <c r="I2273" t="s">
        <v>16</v>
      </c>
      <c r="J2273">
        <v>0.121936216</v>
      </c>
      <c r="K2273">
        <v>8.7100000000000009</v>
      </c>
      <c r="L2273">
        <v>94.477800000000002</v>
      </c>
      <c r="M2273">
        <v>4.2</v>
      </c>
    </row>
    <row r="2274" spans="1:13" x14ac:dyDescent="0.25">
      <c r="A2274" t="s">
        <v>17</v>
      </c>
      <c r="B2274">
        <v>2273</v>
      </c>
      <c r="C2274" t="s">
        <v>926</v>
      </c>
      <c r="D2274" t="s">
        <v>28</v>
      </c>
      <c r="E2274">
        <v>2020</v>
      </c>
      <c r="F2274" t="s">
        <v>36</v>
      </c>
      <c r="G2274" t="s">
        <v>34</v>
      </c>
      <c r="H2274" t="s">
        <v>26</v>
      </c>
      <c r="I2274" t="s">
        <v>16</v>
      </c>
      <c r="J2274">
        <v>3.4166609000000001E-2</v>
      </c>
      <c r="K2274">
        <v>12</v>
      </c>
      <c r="L2274">
        <v>181.29759999999999</v>
      </c>
      <c r="M2274">
        <v>4.2</v>
      </c>
    </row>
    <row r="2275" spans="1:13" x14ac:dyDescent="0.25">
      <c r="A2275" t="s">
        <v>17</v>
      </c>
      <c r="B2275">
        <v>2274</v>
      </c>
      <c r="C2275" t="s">
        <v>368</v>
      </c>
      <c r="D2275" t="s">
        <v>28</v>
      </c>
      <c r="E2275">
        <v>2020</v>
      </c>
      <c r="F2275" t="s">
        <v>36</v>
      </c>
      <c r="G2275" t="s">
        <v>34</v>
      </c>
      <c r="H2275" t="s">
        <v>26</v>
      </c>
      <c r="I2275" t="s">
        <v>16</v>
      </c>
      <c r="J2275">
        <v>0.154487495</v>
      </c>
      <c r="K2275">
        <v>13</v>
      </c>
      <c r="L2275">
        <v>77.298599999999993</v>
      </c>
      <c r="M2275">
        <v>4.2</v>
      </c>
    </row>
    <row r="2276" spans="1:13" x14ac:dyDescent="0.25">
      <c r="A2276" t="s">
        <v>17</v>
      </c>
      <c r="B2276">
        <v>2275</v>
      </c>
      <c r="C2276" t="s">
        <v>520</v>
      </c>
      <c r="D2276" t="s">
        <v>28</v>
      </c>
      <c r="E2276">
        <v>2020</v>
      </c>
      <c r="F2276" t="s">
        <v>36</v>
      </c>
      <c r="G2276" t="s">
        <v>34</v>
      </c>
      <c r="H2276" t="s">
        <v>26</v>
      </c>
      <c r="I2276" t="s">
        <v>16</v>
      </c>
      <c r="J2276">
        <v>3.5469670000000002E-2</v>
      </c>
      <c r="K2276">
        <v>14.15</v>
      </c>
      <c r="L2276">
        <v>256.3014</v>
      </c>
      <c r="M2276">
        <v>4.2</v>
      </c>
    </row>
    <row r="2277" spans="1:13" x14ac:dyDescent="0.25">
      <c r="A2277" t="s">
        <v>17</v>
      </c>
      <c r="B2277">
        <v>2276</v>
      </c>
      <c r="C2277" t="s">
        <v>681</v>
      </c>
      <c r="D2277" t="s">
        <v>66</v>
      </c>
      <c r="E2277">
        <v>2020</v>
      </c>
      <c r="F2277" t="s">
        <v>36</v>
      </c>
      <c r="G2277" t="s">
        <v>34</v>
      </c>
      <c r="H2277" t="s">
        <v>26</v>
      </c>
      <c r="I2277" t="s">
        <v>16</v>
      </c>
      <c r="J2277">
        <v>5.8676973E-2</v>
      </c>
      <c r="K2277">
        <v>7.0750000000000002</v>
      </c>
      <c r="L2277">
        <v>142.0128</v>
      </c>
      <c r="M2277">
        <v>4.2</v>
      </c>
    </row>
    <row r="2278" spans="1:13" x14ac:dyDescent="0.25">
      <c r="A2278" t="s">
        <v>17</v>
      </c>
      <c r="B2278">
        <v>2277</v>
      </c>
      <c r="C2278" t="s">
        <v>1016</v>
      </c>
      <c r="D2278" t="s">
        <v>66</v>
      </c>
      <c r="E2278">
        <v>2020</v>
      </c>
      <c r="F2278" t="s">
        <v>36</v>
      </c>
      <c r="G2278" t="s">
        <v>34</v>
      </c>
      <c r="H2278" t="s">
        <v>26</v>
      </c>
      <c r="I2278" t="s">
        <v>16</v>
      </c>
      <c r="J2278">
        <v>0.140342195</v>
      </c>
      <c r="K2278">
        <v>7.7850000000000001</v>
      </c>
      <c r="L2278">
        <v>105.6306</v>
      </c>
      <c r="M2278">
        <v>4.2</v>
      </c>
    </row>
    <row r="2279" spans="1:13" x14ac:dyDescent="0.25">
      <c r="A2279" t="s">
        <v>17</v>
      </c>
      <c r="B2279">
        <v>2278</v>
      </c>
      <c r="C2279" t="s">
        <v>776</v>
      </c>
      <c r="D2279" t="s">
        <v>66</v>
      </c>
      <c r="E2279">
        <v>2020</v>
      </c>
      <c r="F2279" t="s">
        <v>36</v>
      </c>
      <c r="G2279" t="s">
        <v>34</v>
      </c>
      <c r="H2279" t="s">
        <v>26</v>
      </c>
      <c r="I2279" t="s">
        <v>16</v>
      </c>
      <c r="J2279">
        <v>2.0988797999999999E-2</v>
      </c>
      <c r="K2279">
        <v>13.1</v>
      </c>
      <c r="L2279">
        <v>117.7782</v>
      </c>
      <c r="M2279">
        <v>4.2</v>
      </c>
    </row>
    <row r="2280" spans="1:13" x14ac:dyDescent="0.25">
      <c r="A2280" t="s">
        <v>17</v>
      </c>
      <c r="B2280">
        <v>2279</v>
      </c>
      <c r="C2280" t="s">
        <v>544</v>
      </c>
      <c r="D2280" t="s">
        <v>66</v>
      </c>
      <c r="E2280">
        <v>2020</v>
      </c>
      <c r="F2280" t="s">
        <v>36</v>
      </c>
      <c r="G2280" t="s">
        <v>34</v>
      </c>
      <c r="H2280" t="s">
        <v>26</v>
      </c>
      <c r="I2280" t="s">
        <v>16</v>
      </c>
      <c r="J2280">
        <v>8.0257682999999996E-2</v>
      </c>
      <c r="K2280">
        <v>13.3</v>
      </c>
      <c r="L2280">
        <v>232.63</v>
      </c>
      <c r="M2280">
        <v>4.2</v>
      </c>
    </row>
    <row r="2281" spans="1:13" x14ac:dyDescent="0.25">
      <c r="A2281" t="s">
        <v>17</v>
      </c>
      <c r="B2281">
        <v>2280</v>
      </c>
      <c r="C2281" t="s">
        <v>321</v>
      </c>
      <c r="D2281" t="s">
        <v>24</v>
      </c>
      <c r="E2281">
        <v>2020</v>
      </c>
      <c r="F2281" t="s">
        <v>36</v>
      </c>
      <c r="G2281" t="s">
        <v>34</v>
      </c>
      <c r="H2281" t="s">
        <v>26</v>
      </c>
      <c r="I2281" t="s">
        <v>16</v>
      </c>
      <c r="J2281">
        <v>2.7032204000000001E-2</v>
      </c>
      <c r="K2281">
        <v>10.895</v>
      </c>
      <c r="L2281">
        <v>106.328</v>
      </c>
      <c r="M2281">
        <v>4.2</v>
      </c>
    </row>
    <row r="2282" spans="1:13" x14ac:dyDescent="0.25">
      <c r="A2282" t="s">
        <v>17</v>
      </c>
      <c r="B2282">
        <v>2281</v>
      </c>
      <c r="C2282" t="s">
        <v>1277</v>
      </c>
      <c r="D2282" t="s">
        <v>24</v>
      </c>
      <c r="E2282">
        <v>2020</v>
      </c>
      <c r="F2282" t="s">
        <v>36</v>
      </c>
      <c r="G2282" t="s">
        <v>34</v>
      </c>
      <c r="H2282" t="s">
        <v>26</v>
      </c>
      <c r="I2282" t="s">
        <v>16</v>
      </c>
      <c r="J2282">
        <v>1.4098693000000001E-2</v>
      </c>
      <c r="K2282">
        <v>15.35</v>
      </c>
      <c r="L2282">
        <v>37.219000000000001</v>
      </c>
      <c r="M2282">
        <v>4.2</v>
      </c>
    </row>
    <row r="2283" spans="1:13" x14ac:dyDescent="0.25">
      <c r="A2283" t="s">
        <v>17</v>
      </c>
      <c r="B2283">
        <v>2282</v>
      </c>
      <c r="C2283" t="s">
        <v>205</v>
      </c>
      <c r="D2283" t="s">
        <v>12</v>
      </c>
      <c r="E2283">
        <v>2020</v>
      </c>
      <c r="F2283" t="s">
        <v>36</v>
      </c>
      <c r="G2283" t="s">
        <v>34</v>
      </c>
      <c r="H2283" t="s">
        <v>26</v>
      </c>
      <c r="I2283" t="s">
        <v>16</v>
      </c>
      <c r="J2283">
        <v>4.3809261000000002E-2</v>
      </c>
      <c r="K2283">
        <v>5.98</v>
      </c>
      <c r="L2283">
        <v>146.84180000000001</v>
      </c>
      <c r="M2283">
        <v>4.2</v>
      </c>
    </row>
    <row r="2284" spans="1:13" x14ac:dyDescent="0.25">
      <c r="A2284" t="s">
        <v>17</v>
      </c>
      <c r="B2284">
        <v>2283</v>
      </c>
      <c r="C2284" t="s">
        <v>666</v>
      </c>
      <c r="D2284" t="s">
        <v>12</v>
      </c>
      <c r="E2284">
        <v>2020</v>
      </c>
      <c r="F2284" t="s">
        <v>36</v>
      </c>
      <c r="G2284" t="s">
        <v>34</v>
      </c>
      <c r="H2284" t="s">
        <v>26</v>
      </c>
      <c r="I2284" t="s">
        <v>16</v>
      </c>
      <c r="J2284">
        <v>9.3983518000000002E-2</v>
      </c>
      <c r="K2284">
        <v>6.4249999999999998</v>
      </c>
      <c r="L2284">
        <v>175.5712</v>
      </c>
      <c r="M2284">
        <v>4.2</v>
      </c>
    </row>
    <row r="2285" spans="1:13" x14ac:dyDescent="0.25">
      <c r="A2285" t="s">
        <v>17</v>
      </c>
      <c r="B2285">
        <v>2284</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25">
      <c r="A2286" t="s">
        <v>17</v>
      </c>
      <c r="B2286">
        <v>2285</v>
      </c>
      <c r="C2286" t="s">
        <v>58</v>
      </c>
      <c r="D2286" t="s">
        <v>12</v>
      </c>
      <c r="E2286">
        <v>2020</v>
      </c>
      <c r="F2286" t="s">
        <v>36</v>
      </c>
      <c r="G2286" t="s">
        <v>34</v>
      </c>
      <c r="H2286" t="s">
        <v>26</v>
      </c>
      <c r="I2286" t="s">
        <v>16</v>
      </c>
      <c r="J2286">
        <v>0.18444042099999999</v>
      </c>
      <c r="K2286">
        <v>8.9849999999999994</v>
      </c>
      <c r="L2286">
        <v>99.67</v>
      </c>
      <c r="M2286">
        <v>4.2</v>
      </c>
    </row>
    <row r="2287" spans="1:13" x14ac:dyDescent="0.25">
      <c r="A2287" t="s">
        <v>17</v>
      </c>
      <c r="B2287">
        <v>2286</v>
      </c>
      <c r="C2287" t="s">
        <v>206</v>
      </c>
      <c r="D2287" t="s">
        <v>12</v>
      </c>
      <c r="E2287">
        <v>2020</v>
      </c>
      <c r="F2287" t="s">
        <v>36</v>
      </c>
      <c r="G2287" t="s">
        <v>34</v>
      </c>
      <c r="H2287" t="s">
        <v>26</v>
      </c>
      <c r="I2287" t="s">
        <v>16</v>
      </c>
      <c r="J2287">
        <v>7.2707308999999998E-2</v>
      </c>
      <c r="K2287">
        <v>14.7</v>
      </c>
      <c r="L2287">
        <v>49.503399999999999</v>
      </c>
      <c r="M2287">
        <v>4.2</v>
      </c>
    </row>
    <row r="2288" spans="1:13" x14ac:dyDescent="0.25">
      <c r="A2288" t="s">
        <v>17</v>
      </c>
      <c r="B2288">
        <v>2287</v>
      </c>
      <c r="C2288" t="s">
        <v>1286</v>
      </c>
      <c r="D2288" t="s">
        <v>12</v>
      </c>
      <c r="E2288">
        <v>2020</v>
      </c>
      <c r="F2288" t="s">
        <v>36</v>
      </c>
      <c r="G2288" t="s">
        <v>34</v>
      </c>
      <c r="H2288" t="s">
        <v>26</v>
      </c>
      <c r="I2288" t="s">
        <v>16</v>
      </c>
      <c r="J2288">
        <v>0.10079982799999999</v>
      </c>
      <c r="K2288">
        <v>16.100000000000001</v>
      </c>
      <c r="L2288">
        <v>78.4328</v>
      </c>
      <c r="M2288">
        <v>4.2</v>
      </c>
    </row>
    <row r="2289" spans="1:13" x14ac:dyDescent="0.25">
      <c r="A2289" t="s">
        <v>17</v>
      </c>
      <c r="B2289">
        <v>2288</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25">
      <c r="A2290" t="s">
        <v>17</v>
      </c>
      <c r="B2290">
        <v>2289</v>
      </c>
      <c r="C2290" t="s">
        <v>1191</v>
      </c>
      <c r="D2290" t="s">
        <v>60</v>
      </c>
      <c r="E2290">
        <v>2020</v>
      </c>
      <c r="F2290" t="s">
        <v>36</v>
      </c>
      <c r="G2290" t="s">
        <v>34</v>
      </c>
      <c r="H2290" t="s">
        <v>26</v>
      </c>
      <c r="I2290" t="s">
        <v>16</v>
      </c>
      <c r="J2290">
        <v>7.5876602000000001E-2</v>
      </c>
      <c r="K2290">
        <v>8.8949999999999996</v>
      </c>
      <c r="L2290">
        <v>235.9616</v>
      </c>
      <c r="M2290">
        <v>4.2</v>
      </c>
    </row>
    <row r="2291" spans="1:13" x14ac:dyDescent="0.25">
      <c r="A2291" t="s">
        <v>17</v>
      </c>
      <c r="B2291">
        <v>2290</v>
      </c>
      <c r="C2291" t="s">
        <v>910</v>
      </c>
      <c r="D2291" t="s">
        <v>60</v>
      </c>
      <c r="E2291">
        <v>2020</v>
      </c>
      <c r="F2291" t="s">
        <v>36</v>
      </c>
      <c r="G2291" t="s">
        <v>34</v>
      </c>
      <c r="H2291" t="s">
        <v>26</v>
      </c>
      <c r="I2291" t="s">
        <v>16</v>
      </c>
      <c r="J2291">
        <v>3.0877302999999998E-2</v>
      </c>
      <c r="K2291">
        <v>15.7</v>
      </c>
      <c r="L2291">
        <v>42.177</v>
      </c>
      <c r="M2291">
        <v>4.2</v>
      </c>
    </row>
    <row r="2292" spans="1:13" x14ac:dyDescent="0.25">
      <c r="A2292" t="s">
        <v>17</v>
      </c>
      <c r="B2292">
        <v>2291</v>
      </c>
      <c r="C2292" t="s">
        <v>210</v>
      </c>
      <c r="D2292" t="s">
        <v>19</v>
      </c>
      <c r="E2292">
        <v>2020</v>
      </c>
      <c r="F2292" t="s">
        <v>36</v>
      </c>
      <c r="G2292" t="s">
        <v>34</v>
      </c>
      <c r="H2292" t="s">
        <v>26</v>
      </c>
      <c r="I2292" t="s">
        <v>16</v>
      </c>
      <c r="J2292">
        <v>2.4521239E-2</v>
      </c>
      <c r="K2292">
        <v>9.8000000000000007</v>
      </c>
      <c r="L2292">
        <v>117.5492</v>
      </c>
      <c r="M2292">
        <v>4.2</v>
      </c>
    </row>
    <row r="2293" spans="1:13" x14ac:dyDescent="0.25">
      <c r="A2293" t="s">
        <v>17</v>
      </c>
      <c r="B2293">
        <v>2292</v>
      </c>
      <c r="C2293" t="s">
        <v>1282</v>
      </c>
      <c r="D2293" t="s">
        <v>41</v>
      </c>
      <c r="E2293">
        <v>2020</v>
      </c>
      <c r="F2293" t="s">
        <v>36</v>
      </c>
      <c r="G2293" t="s">
        <v>34</v>
      </c>
      <c r="H2293" t="s">
        <v>26</v>
      </c>
      <c r="I2293" t="s">
        <v>16</v>
      </c>
      <c r="J2293">
        <v>7.7290355000000005E-2</v>
      </c>
      <c r="K2293">
        <v>7.2350000000000003</v>
      </c>
      <c r="L2293">
        <v>116.9492</v>
      </c>
      <c r="M2293">
        <v>4.2</v>
      </c>
    </row>
    <row r="2294" spans="1:13" x14ac:dyDescent="0.25">
      <c r="A2294" t="s">
        <v>17</v>
      </c>
      <c r="B2294">
        <v>2293</v>
      </c>
      <c r="C2294" t="s">
        <v>77</v>
      </c>
      <c r="D2294" t="s">
        <v>41</v>
      </c>
      <c r="E2294">
        <v>2020</v>
      </c>
      <c r="F2294" t="s">
        <v>36</v>
      </c>
      <c r="G2294" t="s">
        <v>34</v>
      </c>
      <c r="H2294" t="s">
        <v>26</v>
      </c>
      <c r="I2294" t="s">
        <v>16</v>
      </c>
      <c r="J2294">
        <v>0.18588912899999999</v>
      </c>
      <c r="K2294">
        <v>7.67</v>
      </c>
      <c r="L2294">
        <v>35.421599999999998</v>
      </c>
      <c r="M2294">
        <v>4.2</v>
      </c>
    </row>
    <row r="2295" spans="1:13" x14ac:dyDescent="0.25">
      <c r="A2295" t="s">
        <v>17</v>
      </c>
      <c r="B2295">
        <v>2294</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25">
      <c r="A2296" t="s">
        <v>17</v>
      </c>
      <c r="B2296">
        <v>2295</v>
      </c>
      <c r="C2296" t="s">
        <v>1132</v>
      </c>
      <c r="D2296" t="s">
        <v>41</v>
      </c>
      <c r="E2296">
        <v>2020</v>
      </c>
      <c r="F2296" t="s">
        <v>36</v>
      </c>
      <c r="G2296" t="s">
        <v>34</v>
      </c>
      <c r="H2296" t="s">
        <v>26</v>
      </c>
      <c r="I2296" t="s">
        <v>16</v>
      </c>
      <c r="J2296">
        <v>3.8699552999999998E-2</v>
      </c>
      <c r="K2296">
        <v>9.1050000000000004</v>
      </c>
      <c r="L2296">
        <v>33.79</v>
      </c>
      <c r="M2296">
        <v>4.2</v>
      </c>
    </row>
    <row r="2297" spans="1:13" x14ac:dyDescent="0.25">
      <c r="A2297" t="s">
        <v>17</v>
      </c>
      <c r="B2297">
        <v>2296</v>
      </c>
      <c r="C2297" t="s">
        <v>796</v>
      </c>
      <c r="D2297" t="s">
        <v>41</v>
      </c>
      <c r="E2297">
        <v>2020</v>
      </c>
      <c r="F2297" t="s">
        <v>36</v>
      </c>
      <c r="G2297" t="s">
        <v>34</v>
      </c>
      <c r="H2297" t="s">
        <v>30</v>
      </c>
      <c r="I2297" t="s">
        <v>16</v>
      </c>
      <c r="J2297">
        <v>1.4103354E-2</v>
      </c>
      <c r="K2297">
        <v>18.350000000000001</v>
      </c>
      <c r="L2297">
        <v>225.47460000000001</v>
      </c>
      <c r="M2297">
        <v>4.2</v>
      </c>
    </row>
    <row r="2298" spans="1:13" x14ac:dyDescent="0.25">
      <c r="A2298" t="s">
        <v>17</v>
      </c>
      <c r="B2298">
        <v>2297</v>
      </c>
      <c r="C2298" t="s">
        <v>217</v>
      </c>
      <c r="D2298" t="s">
        <v>41</v>
      </c>
      <c r="E2298">
        <v>2020</v>
      </c>
      <c r="F2298" t="s">
        <v>36</v>
      </c>
      <c r="G2298" t="s">
        <v>34</v>
      </c>
      <c r="H2298" t="s">
        <v>30</v>
      </c>
      <c r="I2298" t="s">
        <v>16</v>
      </c>
      <c r="J2298">
        <v>1.4382219999999999E-2</v>
      </c>
      <c r="K2298">
        <v>19.75</v>
      </c>
      <c r="L2298">
        <v>102.2332</v>
      </c>
      <c r="M2298">
        <v>4.2</v>
      </c>
    </row>
    <row r="2299" spans="1:13" x14ac:dyDescent="0.25">
      <c r="A2299" t="s">
        <v>17</v>
      </c>
      <c r="B2299">
        <v>2298</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25">
      <c r="A2300" t="s">
        <v>17</v>
      </c>
      <c r="B2300">
        <v>2299</v>
      </c>
      <c r="C2300" t="s">
        <v>654</v>
      </c>
      <c r="D2300" t="s">
        <v>47</v>
      </c>
      <c r="E2300">
        <v>2020</v>
      </c>
      <c r="F2300" t="s">
        <v>36</v>
      </c>
      <c r="G2300" t="s">
        <v>34</v>
      </c>
      <c r="H2300" t="s">
        <v>30</v>
      </c>
      <c r="I2300" t="s">
        <v>16</v>
      </c>
      <c r="J2300">
        <v>2.6940466E-2</v>
      </c>
      <c r="K2300">
        <v>7.31</v>
      </c>
      <c r="L2300">
        <v>108.45699999999999</v>
      </c>
      <c r="M2300">
        <v>4.2</v>
      </c>
    </row>
    <row r="2301" spans="1:13" x14ac:dyDescent="0.25">
      <c r="A2301" t="s">
        <v>17</v>
      </c>
      <c r="B2301">
        <v>2300</v>
      </c>
      <c r="C2301" t="s">
        <v>1290</v>
      </c>
      <c r="D2301" t="s">
        <v>47</v>
      </c>
      <c r="E2301">
        <v>2020</v>
      </c>
      <c r="F2301" t="s">
        <v>36</v>
      </c>
      <c r="G2301" t="s">
        <v>34</v>
      </c>
      <c r="H2301" t="s">
        <v>30</v>
      </c>
      <c r="I2301" t="s">
        <v>16</v>
      </c>
      <c r="J2301">
        <v>5.8725133999999998E-2</v>
      </c>
      <c r="K2301">
        <v>15</v>
      </c>
      <c r="L2301">
        <v>43.674399999999999</v>
      </c>
      <c r="M2301">
        <v>4.2</v>
      </c>
    </row>
    <row r="2302" spans="1:13" x14ac:dyDescent="0.25">
      <c r="A2302" t="s">
        <v>17</v>
      </c>
      <c r="B2302">
        <v>2301</v>
      </c>
      <c r="C2302" t="s">
        <v>916</v>
      </c>
      <c r="D2302" t="s">
        <v>47</v>
      </c>
      <c r="E2302">
        <v>2020</v>
      </c>
      <c r="F2302" t="s">
        <v>36</v>
      </c>
      <c r="G2302" t="s">
        <v>34</v>
      </c>
      <c r="H2302" t="s">
        <v>30</v>
      </c>
      <c r="I2302" t="s">
        <v>16</v>
      </c>
      <c r="J2302">
        <v>1.9142452000000001E-2</v>
      </c>
      <c r="K2302">
        <v>15.2</v>
      </c>
      <c r="L2302">
        <v>237.5248</v>
      </c>
      <c r="M2302">
        <v>4.2</v>
      </c>
    </row>
    <row r="2303" spans="1:13" x14ac:dyDescent="0.25">
      <c r="A2303" t="s">
        <v>17</v>
      </c>
      <c r="B2303">
        <v>2302</v>
      </c>
      <c r="C2303" t="s">
        <v>783</v>
      </c>
      <c r="D2303" t="s">
        <v>47</v>
      </c>
      <c r="E2303">
        <v>2020</v>
      </c>
      <c r="F2303" t="s">
        <v>36</v>
      </c>
      <c r="G2303" t="s">
        <v>34</v>
      </c>
      <c r="H2303" t="s">
        <v>30</v>
      </c>
      <c r="I2303" t="s">
        <v>16</v>
      </c>
      <c r="J2303">
        <v>3.5384612000000003E-2</v>
      </c>
      <c r="K2303">
        <v>19.2</v>
      </c>
      <c r="L2303">
        <v>180.33179999999999</v>
      </c>
      <c r="M2303">
        <v>4.2</v>
      </c>
    </row>
    <row r="2304" spans="1:13" x14ac:dyDescent="0.25">
      <c r="A2304" t="s">
        <v>17</v>
      </c>
      <c r="B2304">
        <v>2303</v>
      </c>
      <c r="C2304" t="s">
        <v>1291</v>
      </c>
      <c r="D2304" t="s">
        <v>32</v>
      </c>
      <c r="E2304">
        <v>2020</v>
      </c>
      <c r="F2304" t="s">
        <v>36</v>
      </c>
      <c r="G2304" t="s">
        <v>34</v>
      </c>
      <c r="H2304" t="s">
        <v>30</v>
      </c>
      <c r="I2304" t="s">
        <v>16</v>
      </c>
      <c r="J2304">
        <v>9.6943078000000002E-2</v>
      </c>
      <c r="K2304">
        <v>15.35</v>
      </c>
      <c r="L2304">
        <v>196.57679999999999</v>
      </c>
      <c r="M2304">
        <v>4.2</v>
      </c>
    </row>
    <row r="2305" spans="1:13" x14ac:dyDescent="0.25">
      <c r="A2305" t="s">
        <v>10</v>
      </c>
      <c r="B2305">
        <v>2304</v>
      </c>
      <c r="C2305" t="s">
        <v>309</v>
      </c>
      <c r="D2305" t="s">
        <v>94</v>
      </c>
      <c r="E2305">
        <v>2015</v>
      </c>
      <c r="F2305" t="s">
        <v>33</v>
      </c>
      <c r="G2305" t="s">
        <v>34</v>
      </c>
      <c r="H2305" t="s">
        <v>30</v>
      </c>
      <c r="I2305" t="s">
        <v>16</v>
      </c>
      <c r="J2305">
        <v>2.494708E-2</v>
      </c>
      <c r="K2305">
        <v>10.3</v>
      </c>
      <c r="L2305">
        <v>172.34219999999999</v>
      </c>
      <c r="M2305">
        <v>4.2</v>
      </c>
    </row>
    <row r="2306" spans="1:13" x14ac:dyDescent="0.25">
      <c r="A2306" t="s">
        <v>10</v>
      </c>
      <c r="B2306">
        <v>2305</v>
      </c>
      <c r="C2306" t="s">
        <v>134</v>
      </c>
      <c r="D2306" t="s">
        <v>94</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1292</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1179</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1218</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278</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733</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901</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488</v>
      </c>
      <c r="D2315" t="s">
        <v>53</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1096</v>
      </c>
      <c r="D2316" t="s">
        <v>47</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500</v>
      </c>
      <c r="D2317" t="s">
        <v>47</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811</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542</v>
      </c>
      <c r="D2320" t="s">
        <v>73</v>
      </c>
      <c r="E2320">
        <v>2020</v>
      </c>
      <c r="F2320" t="s">
        <v>36</v>
      </c>
      <c r="G2320" t="s">
        <v>34</v>
      </c>
      <c r="H2320" t="s">
        <v>30</v>
      </c>
      <c r="I2320" t="s">
        <v>16</v>
      </c>
      <c r="J2320">
        <v>3.9469736999999998E-2</v>
      </c>
      <c r="K2320">
        <v>20.2</v>
      </c>
      <c r="L2320">
        <v>155.16300000000001</v>
      </c>
      <c r="M2320">
        <v>4.2</v>
      </c>
    </row>
    <row r="2321" spans="1:13" x14ac:dyDescent="0.25">
      <c r="A2321" t="s">
        <v>10</v>
      </c>
      <c r="B2321">
        <v>2320</v>
      </c>
      <c r="C2321" t="s">
        <v>730</v>
      </c>
      <c r="D2321" t="s">
        <v>28</v>
      </c>
      <c r="E2321">
        <v>2020</v>
      </c>
      <c r="F2321" t="s">
        <v>36</v>
      </c>
      <c r="G2321" t="s">
        <v>34</v>
      </c>
      <c r="H2321" t="s">
        <v>30</v>
      </c>
      <c r="I2321" t="s">
        <v>16</v>
      </c>
      <c r="J2321">
        <v>2.0898691E-2</v>
      </c>
      <c r="K2321">
        <v>7.27</v>
      </c>
      <c r="L2321">
        <v>92.248800000000003</v>
      </c>
      <c r="M2321">
        <v>4.2</v>
      </c>
    </row>
    <row r="2322" spans="1:13" x14ac:dyDescent="0.25">
      <c r="A2322" t="s">
        <v>10</v>
      </c>
      <c r="B2322">
        <v>2321</v>
      </c>
      <c r="C2322" t="s">
        <v>312</v>
      </c>
      <c r="D2322" t="s">
        <v>28</v>
      </c>
      <c r="E2322">
        <v>2020</v>
      </c>
      <c r="F2322" t="s">
        <v>36</v>
      </c>
      <c r="G2322" t="s">
        <v>34</v>
      </c>
      <c r="H2322" t="s">
        <v>30</v>
      </c>
      <c r="I2322" t="s">
        <v>16</v>
      </c>
      <c r="J2322">
        <v>0.11521312</v>
      </c>
      <c r="K2322">
        <v>15.7</v>
      </c>
      <c r="L2322">
        <v>112.0202</v>
      </c>
      <c r="M2322">
        <v>4.2</v>
      </c>
    </row>
    <row r="2323" spans="1:13" x14ac:dyDescent="0.25">
      <c r="A2323" t="s">
        <v>10</v>
      </c>
      <c r="B2323">
        <v>2322</v>
      </c>
      <c r="C2323" t="s">
        <v>785</v>
      </c>
      <c r="D2323" t="s">
        <v>28</v>
      </c>
      <c r="E2323">
        <v>2020</v>
      </c>
      <c r="F2323" t="s">
        <v>36</v>
      </c>
      <c r="G2323" t="s">
        <v>34</v>
      </c>
      <c r="H2323" t="s">
        <v>30</v>
      </c>
      <c r="I2323" t="s">
        <v>16</v>
      </c>
      <c r="J2323">
        <v>0</v>
      </c>
      <c r="K2323">
        <v>19.2</v>
      </c>
      <c r="L2323">
        <v>153.3314</v>
      </c>
      <c r="M2323">
        <v>4.2</v>
      </c>
    </row>
    <row r="2324" spans="1:13" x14ac:dyDescent="0.25">
      <c r="A2324" t="s">
        <v>10</v>
      </c>
      <c r="B2324">
        <v>2323</v>
      </c>
      <c r="C2324" t="s">
        <v>1119</v>
      </c>
      <c r="D2324" t="s">
        <v>66</v>
      </c>
      <c r="E2324">
        <v>2020</v>
      </c>
      <c r="F2324" t="s">
        <v>36</v>
      </c>
      <c r="G2324" t="s">
        <v>34</v>
      </c>
      <c r="H2324" t="s">
        <v>30</v>
      </c>
      <c r="I2324" t="s">
        <v>16</v>
      </c>
      <c r="J2324">
        <v>6.8256315999999997E-2</v>
      </c>
      <c r="K2324">
        <v>13.5</v>
      </c>
      <c r="L2324">
        <v>60.956200000000003</v>
      </c>
      <c r="M2324">
        <v>4.2</v>
      </c>
    </row>
    <row r="2325" spans="1:13" x14ac:dyDescent="0.25">
      <c r="A2325" t="s">
        <v>10</v>
      </c>
      <c r="B2325">
        <v>2324</v>
      </c>
      <c r="C2325" t="s">
        <v>1243</v>
      </c>
      <c r="D2325" t="s">
        <v>66</v>
      </c>
      <c r="E2325">
        <v>2020</v>
      </c>
      <c r="F2325" t="s">
        <v>36</v>
      </c>
      <c r="G2325" t="s">
        <v>34</v>
      </c>
      <c r="H2325" t="s">
        <v>30</v>
      </c>
      <c r="I2325" t="s">
        <v>16</v>
      </c>
      <c r="J2325">
        <v>4.2860026000000002E-2</v>
      </c>
      <c r="K2325">
        <v>16.7</v>
      </c>
      <c r="L2325">
        <v>120.37820000000001</v>
      </c>
      <c r="M2325">
        <v>4.2</v>
      </c>
    </row>
    <row r="2326" spans="1:13" x14ac:dyDescent="0.25">
      <c r="A2326" t="s">
        <v>10</v>
      </c>
      <c r="B2326">
        <v>2325</v>
      </c>
      <c r="C2326" t="s">
        <v>1121</v>
      </c>
      <c r="D2326" t="s">
        <v>24</v>
      </c>
      <c r="E2326">
        <v>2020</v>
      </c>
      <c r="F2326" t="s">
        <v>36</v>
      </c>
      <c r="G2326" t="s">
        <v>34</v>
      </c>
      <c r="H2326" t="s">
        <v>30</v>
      </c>
      <c r="I2326" t="s">
        <v>16</v>
      </c>
      <c r="J2326">
        <v>2.4342578E-2</v>
      </c>
      <c r="K2326">
        <v>8.39</v>
      </c>
      <c r="L2326">
        <v>113.6176</v>
      </c>
      <c r="M2326">
        <v>4.2</v>
      </c>
    </row>
    <row r="2327" spans="1:13" x14ac:dyDescent="0.25">
      <c r="A2327" t="s">
        <v>10</v>
      </c>
      <c r="B2327">
        <v>2326</v>
      </c>
      <c r="C2327" t="s">
        <v>433</v>
      </c>
      <c r="D2327" t="s">
        <v>24</v>
      </c>
      <c r="E2327">
        <v>2020</v>
      </c>
      <c r="F2327" t="s">
        <v>36</v>
      </c>
      <c r="G2327" t="s">
        <v>34</v>
      </c>
      <c r="H2327" t="s">
        <v>30</v>
      </c>
      <c r="I2327" t="s">
        <v>16</v>
      </c>
      <c r="J2327">
        <v>1.4166738999999999E-2</v>
      </c>
      <c r="K2327">
        <v>11.8</v>
      </c>
      <c r="L2327">
        <v>178.23439999999999</v>
      </c>
      <c r="M2327">
        <v>4.2</v>
      </c>
    </row>
    <row r="2328" spans="1:13" x14ac:dyDescent="0.25">
      <c r="A2328" t="s">
        <v>10</v>
      </c>
      <c r="B2328">
        <v>2327</v>
      </c>
      <c r="C2328" t="s">
        <v>441</v>
      </c>
      <c r="D2328" t="s">
        <v>24</v>
      </c>
      <c r="E2328">
        <v>2020</v>
      </c>
      <c r="F2328" t="s">
        <v>36</v>
      </c>
      <c r="G2328" t="s">
        <v>34</v>
      </c>
      <c r="H2328" t="s">
        <v>30</v>
      </c>
      <c r="I2328" t="s">
        <v>16</v>
      </c>
      <c r="J2328">
        <v>7.6474728000000006E-2</v>
      </c>
      <c r="K2328">
        <v>12.65</v>
      </c>
      <c r="L2328">
        <v>191.88460000000001</v>
      </c>
      <c r="M2328">
        <v>4.2</v>
      </c>
    </row>
    <row r="2329" spans="1:13" x14ac:dyDescent="0.25">
      <c r="A2329" t="s">
        <v>10</v>
      </c>
      <c r="B2329">
        <v>2328</v>
      </c>
      <c r="C2329" t="s">
        <v>440</v>
      </c>
      <c r="D2329" t="s">
        <v>24</v>
      </c>
      <c r="E2329">
        <v>2020</v>
      </c>
      <c r="F2329" t="s">
        <v>36</v>
      </c>
      <c r="G2329" t="s">
        <v>34</v>
      </c>
      <c r="H2329" t="s">
        <v>30</v>
      </c>
      <c r="I2329" t="s">
        <v>16</v>
      </c>
      <c r="J2329">
        <v>8.1096612999999998E-2</v>
      </c>
      <c r="K2329">
        <v>13.65</v>
      </c>
      <c r="L2329">
        <v>261.29360000000003</v>
      </c>
      <c r="M2329">
        <v>4.2</v>
      </c>
    </row>
    <row r="2330" spans="1:13" x14ac:dyDescent="0.25">
      <c r="A2330" t="s">
        <v>10</v>
      </c>
      <c r="B2330">
        <v>2329</v>
      </c>
      <c r="C2330" t="s">
        <v>127</v>
      </c>
      <c r="D2330" t="s">
        <v>24</v>
      </c>
      <c r="E2330">
        <v>2020</v>
      </c>
      <c r="F2330" t="s">
        <v>36</v>
      </c>
      <c r="G2330" t="s">
        <v>34</v>
      </c>
      <c r="H2330" t="s">
        <v>30</v>
      </c>
      <c r="I2330" t="s">
        <v>16</v>
      </c>
      <c r="J2330">
        <v>9.9832727999999996E-2</v>
      </c>
      <c r="K2330">
        <v>16</v>
      </c>
      <c r="L2330">
        <v>87.485600000000005</v>
      </c>
      <c r="M2330">
        <v>4.2</v>
      </c>
    </row>
    <row r="2331" spans="1:13" x14ac:dyDescent="0.25">
      <c r="A2331" t="s">
        <v>10</v>
      </c>
      <c r="B2331">
        <v>2330</v>
      </c>
      <c r="C2331" t="s">
        <v>359</v>
      </c>
      <c r="D2331" t="s">
        <v>12</v>
      </c>
      <c r="E2331">
        <v>2020</v>
      </c>
      <c r="F2331" t="s">
        <v>36</v>
      </c>
      <c r="G2331" t="s">
        <v>34</v>
      </c>
      <c r="H2331" t="s">
        <v>15</v>
      </c>
      <c r="I2331" t="s">
        <v>16</v>
      </c>
      <c r="J2331">
        <v>0</v>
      </c>
      <c r="K2331">
        <v>10.3</v>
      </c>
      <c r="L2331">
        <v>115.7176</v>
      </c>
      <c r="M2331">
        <v>4.2</v>
      </c>
    </row>
    <row r="2332" spans="1:13" x14ac:dyDescent="0.25">
      <c r="A2332" t="s">
        <v>10</v>
      </c>
      <c r="B2332">
        <v>2331</v>
      </c>
      <c r="C2332" t="s">
        <v>677</v>
      </c>
      <c r="D2332" t="s">
        <v>12</v>
      </c>
      <c r="E2332">
        <v>2020</v>
      </c>
      <c r="F2332" t="s">
        <v>36</v>
      </c>
      <c r="G2332" t="s">
        <v>34</v>
      </c>
      <c r="H2332" t="s">
        <v>15</v>
      </c>
      <c r="I2332" t="s">
        <v>16</v>
      </c>
      <c r="J2332">
        <v>5.0368454E-2</v>
      </c>
      <c r="K2332">
        <v>11.85</v>
      </c>
      <c r="L2332">
        <v>163.8526</v>
      </c>
      <c r="M2332">
        <v>4.2</v>
      </c>
    </row>
    <row r="2333" spans="1:13" x14ac:dyDescent="0.25">
      <c r="A2333" t="s">
        <v>10</v>
      </c>
      <c r="B2333">
        <v>2332</v>
      </c>
      <c r="C2333" t="s">
        <v>1294</v>
      </c>
      <c r="D2333" t="s">
        <v>12</v>
      </c>
      <c r="E2333">
        <v>2020</v>
      </c>
      <c r="F2333" t="s">
        <v>36</v>
      </c>
      <c r="G2333" t="s">
        <v>34</v>
      </c>
      <c r="H2333" t="s">
        <v>15</v>
      </c>
      <c r="I2333" t="s">
        <v>16</v>
      </c>
      <c r="J2333">
        <v>0.156926608</v>
      </c>
      <c r="K2333">
        <v>12.65</v>
      </c>
      <c r="L2333">
        <v>238.35380000000001</v>
      </c>
      <c r="M2333">
        <v>4.2</v>
      </c>
    </row>
    <row r="2334" spans="1:13" x14ac:dyDescent="0.25">
      <c r="A2334" t="s">
        <v>10</v>
      </c>
      <c r="B2334">
        <v>2333</v>
      </c>
      <c r="C2334" t="s">
        <v>1025</v>
      </c>
      <c r="D2334" t="s">
        <v>12</v>
      </c>
      <c r="E2334">
        <v>2020</v>
      </c>
      <c r="F2334" t="s">
        <v>36</v>
      </c>
      <c r="G2334" t="s">
        <v>34</v>
      </c>
      <c r="H2334" t="s">
        <v>15</v>
      </c>
      <c r="I2334" t="s">
        <v>16</v>
      </c>
      <c r="J2334">
        <v>0</v>
      </c>
      <c r="K2334">
        <v>13.15</v>
      </c>
      <c r="L2334">
        <v>171.97640000000001</v>
      </c>
      <c r="M2334">
        <v>4.2</v>
      </c>
    </row>
    <row r="2335" spans="1:13" x14ac:dyDescent="0.25">
      <c r="A2335" t="s">
        <v>10</v>
      </c>
      <c r="B2335">
        <v>2334</v>
      </c>
      <c r="C2335" t="s">
        <v>863</v>
      </c>
      <c r="D2335" t="s">
        <v>12</v>
      </c>
      <c r="E2335">
        <v>2020</v>
      </c>
      <c r="F2335" t="s">
        <v>36</v>
      </c>
      <c r="G2335" t="s">
        <v>34</v>
      </c>
      <c r="H2335" t="s">
        <v>15</v>
      </c>
      <c r="I2335" t="s">
        <v>16</v>
      </c>
      <c r="J2335">
        <v>4.3902086999999999E-2</v>
      </c>
      <c r="K2335">
        <v>13.6</v>
      </c>
      <c r="L2335">
        <v>157.09460000000001</v>
      </c>
      <c r="M2335">
        <v>4.2</v>
      </c>
    </row>
    <row r="2336" spans="1:13" x14ac:dyDescent="0.25">
      <c r="A2336" t="s">
        <v>10</v>
      </c>
      <c r="B2336">
        <v>2335</v>
      </c>
      <c r="C2336" t="s">
        <v>361</v>
      </c>
      <c r="D2336" t="s">
        <v>12</v>
      </c>
      <c r="E2336">
        <v>2020</v>
      </c>
      <c r="F2336" t="s">
        <v>36</v>
      </c>
      <c r="G2336" t="s">
        <v>34</v>
      </c>
      <c r="H2336" t="s">
        <v>15</v>
      </c>
      <c r="I2336" t="s">
        <v>16</v>
      </c>
      <c r="J2336">
        <v>4.3201812999999999E-2</v>
      </c>
      <c r="K2336">
        <v>14.6</v>
      </c>
      <c r="L2336">
        <v>110.1254</v>
      </c>
      <c r="M2336">
        <v>4.2</v>
      </c>
    </row>
    <row r="2337" spans="1:13" x14ac:dyDescent="0.25">
      <c r="A2337" t="s">
        <v>10</v>
      </c>
      <c r="B2337">
        <v>2336</v>
      </c>
      <c r="C2337" t="s">
        <v>362</v>
      </c>
      <c r="D2337" t="s">
        <v>12</v>
      </c>
      <c r="E2337">
        <v>2020</v>
      </c>
      <c r="F2337" t="s">
        <v>36</v>
      </c>
      <c r="G2337" t="s">
        <v>34</v>
      </c>
      <c r="H2337" t="s">
        <v>15</v>
      </c>
      <c r="I2337" t="s">
        <v>16</v>
      </c>
      <c r="J2337">
        <v>3.5456465E-2</v>
      </c>
      <c r="K2337">
        <v>14.85</v>
      </c>
      <c r="L2337">
        <v>162.2578</v>
      </c>
      <c r="M2337">
        <v>4.2</v>
      </c>
    </row>
    <row r="2338" spans="1:13" x14ac:dyDescent="0.25">
      <c r="A2338" t="s">
        <v>10</v>
      </c>
      <c r="B2338">
        <v>2337</v>
      </c>
      <c r="C2338" t="s">
        <v>70</v>
      </c>
      <c r="D2338" t="s">
        <v>12</v>
      </c>
      <c r="E2338">
        <v>2020</v>
      </c>
      <c r="F2338" t="s">
        <v>36</v>
      </c>
      <c r="G2338" t="s">
        <v>34</v>
      </c>
      <c r="H2338" t="s">
        <v>15</v>
      </c>
      <c r="I2338" t="s">
        <v>16</v>
      </c>
      <c r="J2338">
        <v>0</v>
      </c>
      <c r="K2338">
        <v>17.7</v>
      </c>
      <c r="L2338">
        <v>46.803400000000003</v>
      </c>
      <c r="M2338">
        <v>4.2</v>
      </c>
    </row>
    <row r="2339" spans="1:13" x14ac:dyDescent="0.25">
      <c r="A2339" t="s">
        <v>10</v>
      </c>
      <c r="B2339">
        <v>2338</v>
      </c>
      <c r="C2339" t="s">
        <v>782</v>
      </c>
      <c r="D2339" t="s">
        <v>12</v>
      </c>
      <c r="E2339">
        <v>2020</v>
      </c>
      <c r="F2339" t="s">
        <v>36</v>
      </c>
      <c r="G2339" t="s">
        <v>34</v>
      </c>
      <c r="H2339" t="s">
        <v>15</v>
      </c>
      <c r="I2339" t="s">
        <v>16</v>
      </c>
      <c r="J2339">
        <v>6.6005185999999993E-2</v>
      </c>
      <c r="K2339">
        <v>19</v>
      </c>
      <c r="L2339">
        <v>188.42140000000001</v>
      </c>
      <c r="M2339">
        <v>4.2</v>
      </c>
    </row>
    <row r="2340" spans="1:13" x14ac:dyDescent="0.25">
      <c r="A2340" t="s">
        <v>10</v>
      </c>
      <c r="B2340">
        <v>2339</v>
      </c>
      <c r="C2340" t="s">
        <v>191</v>
      </c>
      <c r="D2340" t="s">
        <v>152</v>
      </c>
      <c r="E2340">
        <v>2020</v>
      </c>
      <c r="F2340" t="s">
        <v>36</v>
      </c>
      <c r="G2340" t="s">
        <v>34</v>
      </c>
      <c r="H2340" t="s">
        <v>15</v>
      </c>
      <c r="I2340" t="s">
        <v>16</v>
      </c>
      <c r="J2340">
        <v>2.1695674000000002E-2</v>
      </c>
      <c r="K2340">
        <v>7.42</v>
      </c>
      <c r="L2340">
        <v>185.35820000000001</v>
      </c>
      <c r="M2340">
        <v>4.2</v>
      </c>
    </row>
    <row r="2341" spans="1:13" x14ac:dyDescent="0.25">
      <c r="A2341" t="s">
        <v>10</v>
      </c>
      <c r="B2341">
        <v>2340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25">
      <c r="A2342" t="s">
        <v>10</v>
      </c>
      <c r="B2342">
        <v>2341</v>
      </c>
      <c r="C2342" t="s">
        <v>462</v>
      </c>
      <c r="D2342" t="s">
        <v>47</v>
      </c>
      <c r="E2342">
        <v>2020</v>
      </c>
      <c r="F2342" t="s">
        <v>36</v>
      </c>
      <c r="G2342" t="s">
        <v>34</v>
      </c>
      <c r="H2342" t="s">
        <v>15</v>
      </c>
      <c r="I2342" t="s">
        <v>16</v>
      </c>
      <c r="J2342">
        <v>9.8182440000000003E-3</v>
      </c>
      <c r="K2342">
        <v>11.6</v>
      </c>
      <c r="L2342">
        <v>223.1404</v>
      </c>
      <c r="M2342">
        <v>4.2</v>
      </c>
    </row>
    <row r="2343" spans="1:13" x14ac:dyDescent="0.25">
      <c r="A2343" t="s">
        <v>10</v>
      </c>
      <c r="B2343">
        <v>2342</v>
      </c>
      <c r="C2343" t="s">
        <v>810</v>
      </c>
      <c r="D2343" t="s">
        <v>47</v>
      </c>
      <c r="E2343">
        <v>2020</v>
      </c>
      <c r="F2343" t="s">
        <v>36</v>
      </c>
      <c r="G2343" t="s">
        <v>34</v>
      </c>
      <c r="H2343" t="s">
        <v>15</v>
      </c>
      <c r="I2343" t="s">
        <v>16</v>
      </c>
      <c r="J2343">
        <v>0.15021128</v>
      </c>
      <c r="K2343">
        <v>13.35</v>
      </c>
      <c r="L2343">
        <v>179.066</v>
      </c>
      <c r="M2343">
        <v>4.2</v>
      </c>
    </row>
    <row r="2344" spans="1:13" x14ac:dyDescent="0.25">
      <c r="A2344" t="s">
        <v>10</v>
      </c>
      <c r="B2344">
        <v>2343</v>
      </c>
      <c r="C2344" t="s">
        <v>457</v>
      </c>
      <c r="D2344" t="s">
        <v>47</v>
      </c>
      <c r="E2344">
        <v>2020</v>
      </c>
      <c r="F2344" t="s">
        <v>36</v>
      </c>
      <c r="G2344" t="s">
        <v>34</v>
      </c>
      <c r="H2344" t="s">
        <v>15</v>
      </c>
      <c r="I2344" t="s">
        <v>16</v>
      </c>
      <c r="J2344">
        <v>4.6023105000000002E-2</v>
      </c>
      <c r="K2344">
        <v>15.6</v>
      </c>
      <c r="L2344">
        <v>169.2132</v>
      </c>
      <c r="M2344">
        <v>4.2</v>
      </c>
    </row>
    <row r="2345" spans="1:13" x14ac:dyDescent="0.25">
      <c r="A2345" t="s">
        <v>10</v>
      </c>
      <c r="B2345">
        <v>2344</v>
      </c>
      <c r="C2345" t="s">
        <v>1295</v>
      </c>
      <c r="D2345" t="s">
        <v>47</v>
      </c>
      <c r="E2345">
        <v>2020</v>
      </c>
      <c r="F2345" t="s">
        <v>36</v>
      </c>
      <c r="G2345" t="s">
        <v>34</v>
      </c>
      <c r="H2345" t="s">
        <v>15</v>
      </c>
      <c r="I2345" t="s">
        <v>16</v>
      </c>
      <c r="J2345">
        <v>1.6055614999999999E-2</v>
      </c>
      <c r="K2345">
        <v>17</v>
      </c>
      <c r="L2345">
        <v>228.43520000000001</v>
      </c>
      <c r="M2345">
        <v>4.2</v>
      </c>
    </row>
    <row r="2346" spans="1:13" x14ac:dyDescent="0.25">
      <c r="A2346" t="s">
        <v>10</v>
      </c>
      <c r="B2346">
        <v>2345</v>
      </c>
      <c r="C2346" t="s">
        <v>811</v>
      </c>
      <c r="D2346" t="s">
        <v>32</v>
      </c>
      <c r="E2346">
        <v>2020</v>
      </c>
      <c r="F2346" t="s">
        <v>36</v>
      </c>
      <c r="G2346" t="s">
        <v>34</v>
      </c>
      <c r="H2346" t="s">
        <v>15</v>
      </c>
      <c r="I2346" t="s">
        <v>16</v>
      </c>
      <c r="J2346">
        <v>0.15281351800000001</v>
      </c>
      <c r="K2346">
        <v>6.11</v>
      </c>
      <c r="L2346">
        <v>45.608600000000003</v>
      </c>
      <c r="M2346">
        <v>4.2</v>
      </c>
    </row>
    <row r="2347" spans="1:13" x14ac:dyDescent="0.25">
      <c r="A2347" t="s">
        <v>17</v>
      </c>
      <c r="B2347">
        <v>2346</v>
      </c>
      <c r="C2347" t="s">
        <v>919</v>
      </c>
      <c r="D2347" t="s">
        <v>32</v>
      </c>
      <c r="E2347">
        <v>2015</v>
      </c>
      <c r="F2347" t="s">
        <v>33</v>
      </c>
      <c r="G2347" t="s">
        <v>34</v>
      </c>
      <c r="H2347" t="s">
        <v>15</v>
      </c>
      <c r="I2347" t="s">
        <v>16</v>
      </c>
      <c r="J2347">
        <v>9.5571649999999994E-2</v>
      </c>
      <c r="K2347">
        <v>14.15</v>
      </c>
      <c r="L2347">
        <v>171.01060000000001</v>
      </c>
      <c r="M2347">
        <v>4.2</v>
      </c>
    </row>
    <row r="2348" spans="1:13" x14ac:dyDescent="0.25">
      <c r="A2348" t="s">
        <v>17</v>
      </c>
      <c r="B2348">
        <v>2347</v>
      </c>
      <c r="C2348" t="s">
        <v>97</v>
      </c>
      <c r="D2348" t="s">
        <v>66</v>
      </c>
      <c r="E2348">
        <v>2020</v>
      </c>
      <c r="F2348" t="s">
        <v>36</v>
      </c>
      <c r="G2348" t="s">
        <v>34</v>
      </c>
      <c r="H2348" t="s">
        <v>15</v>
      </c>
      <c r="I2348" t="s">
        <v>16</v>
      </c>
      <c r="J2348">
        <v>2.8578012E-2</v>
      </c>
      <c r="K2348">
        <v>8.93</v>
      </c>
      <c r="L2348">
        <v>152.23400000000001</v>
      </c>
      <c r="M2348">
        <v>4.2</v>
      </c>
    </row>
    <row r="2349" spans="1:13" x14ac:dyDescent="0.25">
      <c r="A2349" t="s">
        <v>10</v>
      </c>
      <c r="B2349">
        <v>2348</v>
      </c>
      <c r="C2349" t="s">
        <v>272</v>
      </c>
      <c r="D2349" t="s">
        <v>53</v>
      </c>
      <c r="E2349">
        <v>2015</v>
      </c>
      <c r="F2349" t="s">
        <v>33</v>
      </c>
      <c r="G2349" t="s">
        <v>34</v>
      </c>
      <c r="H2349" t="s">
        <v>15</v>
      </c>
      <c r="I2349" t="s">
        <v>16</v>
      </c>
      <c r="J2349">
        <v>3.3829329999999998E-2</v>
      </c>
      <c r="K2349">
        <v>12.35</v>
      </c>
      <c r="L2349">
        <v>196.9426</v>
      </c>
      <c r="M2349">
        <v>4.2</v>
      </c>
    </row>
    <row r="2350" spans="1:13" x14ac:dyDescent="0.25">
      <c r="A2350" t="s">
        <v>10</v>
      </c>
      <c r="B2350">
        <v>2349</v>
      </c>
      <c r="C2350" t="s">
        <v>812</v>
      </c>
      <c r="D2350" t="s">
        <v>158</v>
      </c>
      <c r="E2350">
        <v>2015</v>
      </c>
      <c r="F2350" t="s">
        <v>33</v>
      </c>
      <c r="G2350" t="s">
        <v>34</v>
      </c>
      <c r="H2350" t="s">
        <v>15</v>
      </c>
      <c r="I2350" t="s">
        <v>16</v>
      </c>
      <c r="J2350">
        <v>0.14269958799999999</v>
      </c>
      <c r="K2350">
        <v>7.6</v>
      </c>
      <c r="L2350">
        <v>171.7448</v>
      </c>
      <c r="M2350">
        <v>4.2</v>
      </c>
    </row>
    <row r="2351" spans="1:13" x14ac:dyDescent="0.25">
      <c r="A2351" t="s">
        <v>10</v>
      </c>
      <c r="B2351">
        <v>2350</v>
      </c>
      <c r="C2351" t="s">
        <v>1296</v>
      </c>
      <c r="D2351" t="s">
        <v>53</v>
      </c>
      <c r="E2351">
        <v>2020</v>
      </c>
      <c r="F2351" t="s">
        <v>36</v>
      </c>
      <c r="G2351" t="s">
        <v>34</v>
      </c>
      <c r="H2351" t="s">
        <v>15</v>
      </c>
      <c r="I2351" t="s">
        <v>16</v>
      </c>
      <c r="J2351">
        <v>2.1065311E-2</v>
      </c>
      <c r="K2351">
        <v>17.850000000000001</v>
      </c>
      <c r="L2351">
        <v>261.59359999999998</v>
      </c>
      <c r="M2351">
        <v>4.2</v>
      </c>
    </row>
    <row r="2352" spans="1:13" x14ac:dyDescent="0.25">
      <c r="A2352" t="s">
        <v>10</v>
      </c>
      <c r="B2352">
        <v>2351</v>
      </c>
      <c r="C2352" t="s">
        <v>365</v>
      </c>
      <c r="D2352" t="s">
        <v>47</v>
      </c>
      <c r="E2352">
        <v>2020</v>
      </c>
      <c r="F2352" t="s">
        <v>36</v>
      </c>
      <c r="G2352" t="s">
        <v>34</v>
      </c>
      <c r="H2352" t="s">
        <v>15</v>
      </c>
      <c r="I2352" t="s">
        <v>16</v>
      </c>
      <c r="J2352">
        <v>6.2395455000000002E-2</v>
      </c>
      <c r="K2352">
        <v>16.7</v>
      </c>
      <c r="L2352">
        <v>57.656199999999998</v>
      </c>
      <c r="M2352">
        <v>4.2</v>
      </c>
    </row>
    <row r="2353" spans="1:13" x14ac:dyDescent="0.25">
      <c r="A2353" t="s">
        <v>17</v>
      </c>
      <c r="B2353">
        <v>2352</v>
      </c>
      <c r="C2353" t="s">
        <v>103</v>
      </c>
      <c r="D2353" t="s">
        <v>12</v>
      </c>
      <c r="E2353">
        <v>2017</v>
      </c>
      <c r="F2353" t="s">
        <v>49</v>
      </c>
      <c r="G2353" t="s">
        <v>34</v>
      </c>
      <c r="H2353" t="s">
        <v>26</v>
      </c>
      <c r="I2353" t="s">
        <v>16</v>
      </c>
      <c r="J2353">
        <v>4.1387618000000001E-2</v>
      </c>
      <c r="K2353">
        <v>10.5</v>
      </c>
      <c r="L2353">
        <v>40.116399999999999</v>
      </c>
      <c r="M2353">
        <v>4.2</v>
      </c>
    </row>
    <row r="2354" spans="1:13" x14ac:dyDescent="0.25">
      <c r="A2354" t="s">
        <v>17</v>
      </c>
      <c r="B2354">
        <v>2353</v>
      </c>
      <c r="C2354" t="s">
        <v>327</v>
      </c>
      <c r="D2354" t="s">
        <v>41</v>
      </c>
      <c r="E2354">
        <v>2017</v>
      </c>
      <c r="F2354" t="s">
        <v>49</v>
      </c>
      <c r="G2354" t="s">
        <v>34</v>
      </c>
      <c r="H2354" t="s">
        <v>26</v>
      </c>
      <c r="I2354" t="s">
        <v>16</v>
      </c>
      <c r="J2354">
        <v>0.12622018700000001</v>
      </c>
      <c r="K2354">
        <v>17</v>
      </c>
      <c r="L2354">
        <v>126.7362</v>
      </c>
      <c r="M2354">
        <v>4.2</v>
      </c>
    </row>
    <row r="2355" spans="1:13" x14ac:dyDescent="0.25">
      <c r="A2355" t="s">
        <v>17</v>
      </c>
      <c r="B2355">
        <v>2354</v>
      </c>
      <c r="C2355" t="s">
        <v>172</v>
      </c>
      <c r="D2355" t="s">
        <v>41</v>
      </c>
      <c r="E2355">
        <v>2017</v>
      </c>
      <c r="F2355" t="s">
        <v>49</v>
      </c>
      <c r="G2355" t="s">
        <v>34</v>
      </c>
      <c r="H2355" t="s">
        <v>26</v>
      </c>
      <c r="I2355" t="s">
        <v>16</v>
      </c>
      <c r="J2355">
        <v>0.10801000600000001</v>
      </c>
      <c r="K2355">
        <v>19.25</v>
      </c>
      <c r="L2355">
        <v>33.355800000000002</v>
      </c>
      <c r="M2355">
        <v>4.2</v>
      </c>
    </row>
    <row r="2356" spans="1:13" x14ac:dyDescent="0.25">
      <c r="A2356" t="s">
        <v>17</v>
      </c>
      <c r="B2356">
        <v>2355</v>
      </c>
      <c r="C2356" t="s">
        <v>1297</v>
      </c>
      <c r="D2356" t="s">
        <v>41</v>
      </c>
      <c r="E2356">
        <v>2017</v>
      </c>
      <c r="F2356" t="s">
        <v>49</v>
      </c>
      <c r="G2356" t="s">
        <v>34</v>
      </c>
      <c r="H2356" t="s">
        <v>26</v>
      </c>
      <c r="I2356" t="s">
        <v>16</v>
      </c>
      <c r="J2356">
        <v>2.4650932E-2</v>
      </c>
      <c r="K2356">
        <v>21.25</v>
      </c>
      <c r="L2356">
        <v>146.0102</v>
      </c>
      <c r="M2356">
        <v>4.2</v>
      </c>
    </row>
    <row r="2357" spans="1:13" x14ac:dyDescent="0.25">
      <c r="A2357" t="s">
        <v>17</v>
      </c>
      <c r="B2357">
        <v>2356</v>
      </c>
      <c r="C2357" t="s">
        <v>1298</v>
      </c>
      <c r="D2357" t="s">
        <v>152</v>
      </c>
      <c r="E2357">
        <v>2017</v>
      </c>
      <c r="F2357" t="s">
        <v>49</v>
      </c>
      <c r="G2357" t="s">
        <v>34</v>
      </c>
      <c r="H2357" t="s">
        <v>26</v>
      </c>
      <c r="I2357" t="s">
        <v>16</v>
      </c>
      <c r="J2357">
        <v>2.1531416000000001E-2</v>
      </c>
      <c r="K2357">
        <v>7.97</v>
      </c>
      <c r="L2357">
        <v>108.45959999999999</v>
      </c>
      <c r="M2357">
        <v>4.2</v>
      </c>
    </row>
    <row r="2358" spans="1:13" x14ac:dyDescent="0.25">
      <c r="A2358" t="s">
        <v>17</v>
      </c>
      <c r="B2358">
        <v>2357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25">
      <c r="A2359" t="s">
        <v>17</v>
      </c>
      <c r="B2359">
        <v>2358</v>
      </c>
      <c r="C2359" t="s">
        <v>1299</v>
      </c>
      <c r="D2359" t="s">
        <v>56</v>
      </c>
      <c r="E2359">
        <v>2017</v>
      </c>
      <c r="F2359" t="s">
        <v>49</v>
      </c>
      <c r="G2359" t="s">
        <v>34</v>
      </c>
      <c r="H2359" t="s">
        <v>26</v>
      </c>
      <c r="I2359" t="s">
        <v>16</v>
      </c>
      <c r="J2359">
        <v>3.5580130000000001E-2</v>
      </c>
      <c r="K2359">
        <v>6.71</v>
      </c>
      <c r="L2359">
        <v>217.51660000000001</v>
      </c>
      <c r="M2359">
        <v>4.2</v>
      </c>
    </row>
    <row r="2360" spans="1:13" x14ac:dyDescent="0.25">
      <c r="A2360" t="s">
        <v>17</v>
      </c>
      <c r="B2360">
        <v>2359</v>
      </c>
      <c r="C2360" t="s">
        <v>1300</v>
      </c>
      <c r="D2360" t="s">
        <v>28</v>
      </c>
      <c r="E2360">
        <v>2017</v>
      </c>
      <c r="F2360" t="s">
        <v>49</v>
      </c>
      <c r="G2360" t="s">
        <v>34</v>
      </c>
      <c r="H2360" t="s">
        <v>26</v>
      </c>
      <c r="I2360" t="s">
        <v>16</v>
      </c>
      <c r="J2360">
        <v>2.1203508999999999E-2</v>
      </c>
      <c r="K2360">
        <v>15.2</v>
      </c>
      <c r="L2360">
        <v>216.38239999999999</v>
      </c>
      <c r="M2360">
        <v>4.2</v>
      </c>
    </row>
    <row r="2361" spans="1:13" x14ac:dyDescent="0.25">
      <c r="A2361" t="s">
        <v>17</v>
      </c>
      <c r="B2361">
        <v>2360</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25">
      <c r="A2362" t="s">
        <v>17</v>
      </c>
      <c r="B2362">
        <v>2361</v>
      </c>
      <c r="C2362" t="s">
        <v>776</v>
      </c>
      <c r="D2362" t="s">
        <v>66</v>
      </c>
      <c r="E2362">
        <v>2017</v>
      </c>
      <c r="F2362" t="s">
        <v>49</v>
      </c>
      <c r="G2362" t="s">
        <v>34</v>
      </c>
      <c r="H2362" t="s">
        <v>26</v>
      </c>
      <c r="I2362" t="s">
        <v>16</v>
      </c>
      <c r="J2362">
        <v>0</v>
      </c>
      <c r="K2362">
        <v>13.1</v>
      </c>
      <c r="L2362">
        <v>117.87820000000001</v>
      </c>
      <c r="M2362">
        <v>4.2</v>
      </c>
    </row>
    <row r="2363" spans="1:13" x14ac:dyDescent="0.25">
      <c r="A2363" t="s">
        <v>17</v>
      </c>
      <c r="B2363">
        <v>2362</v>
      </c>
      <c r="C2363" t="s">
        <v>404</v>
      </c>
      <c r="D2363" t="s">
        <v>24</v>
      </c>
      <c r="E2363">
        <v>2017</v>
      </c>
      <c r="F2363" t="s">
        <v>49</v>
      </c>
      <c r="G2363" t="s">
        <v>34</v>
      </c>
      <c r="H2363" t="s">
        <v>26</v>
      </c>
      <c r="I2363" t="s">
        <v>16</v>
      </c>
      <c r="J2363">
        <v>8.8340229999999999E-3</v>
      </c>
      <c r="K2363">
        <v>8.68</v>
      </c>
      <c r="L2363">
        <v>100.0384</v>
      </c>
      <c r="M2363">
        <v>4.2</v>
      </c>
    </row>
    <row r="2364" spans="1:13" x14ac:dyDescent="0.25">
      <c r="A2364" t="s">
        <v>17</v>
      </c>
      <c r="B2364">
        <v>2363</v>
      </c>
      <c r="C2364" t="s">
        <v>665</v>
      </c>
      <c r="D2364" t="s">
        <v>24</v>
      </c>
      <c r="E2364">
        <v>2017</v>
      </c>
      <c r="F2364" t="s">
        <v>49</v>
      </c>
      <c r="G2364" t="s">
        <v>34</v>
      </c>
      <c r="H2364" t="s">
        <v>26</v>
      </c>
      <c r="I2364" t="s">
        <v>16</v>
      </c>
      <c r="J2364">
        <v>1.8407033E-2</v>
      </c>
      <c r="K2364">
        <v>12.15</v>
      </c>
      <c r="L2364">
        <v>254.7698</v>
      </c>
      <c r="M2364">
        <v>4.2</v>
      </c>
    </row>
    <row r="2365" spans="1:13" x14ac:dyDescent="0.25">
      <c r="A2365" t="s">
        <v>17</v>
      </c>
      <c r="B2365">
        <v>2364</v>
      </c>
      <c r="C2365" t="s">
        <v>682</v>
      </c>
      <c r="D2365" t="s">
        <v>24</v>
      </c>
      <c r="E2365">
        <v>2017</v>
      </c>
      <c r="F2365" t="s">
        <v>49</v>
      </c>
      <c r="G2365" t="s">
        <v>34</v>
      </c>
      <c r="H2365" t="s">
        <v>26</v>
      </c>
      <c r="I2365" t="s">
        <v>16</v>
      </c>
      <c r="J2365">
        <v>0.104658344</v>
      </c>
      <c r="K2365">
        <v>18.7</v>
      </c>
      <c r="L2365">
        <v>121.2072</v>
      </c>
      <c r="M2365">
        <v>4.2</v>
      </c>
    </row>
    <row r="2366" spans="1:13" x14ac:dyDescent="0.25">
      <c r="A2366" t="s">
        <v>17</v>
      </c>
      <c r="B2366">
        <v>2365</v>
      </c>
      <c r="C2366" t="s">
        <v>1302</v>
      </c>
      <c r="D2366" t="s">
        <v>12</v>
      </c>
      <c r="E2366">
        <v>2017</v>
      </c>
      <c r="F2366" t="s">
        <v>49</v>
      </c>
      <c r="G2366" t="s">
        <v>34</v>
      </c>
      <c r="H2366" t="s">
        <v>26</v>
      </c>
      <c r="I2366" t="s">
        <v>16</v>
      </c>
      <c r="J2366">
        <v>0.109990885</v>
      </c>
      <c r="K2366">
        <v>7.1</v>
      </c>
      <c r="L2366">
        <v>172.90799999999999</v>
      </c>
      <c r="M2366">
        <v>4.2</v>
      </c>
    </row>
    <row r="2367" spans="1:13" x14ac:dyDescent="0.25">
      <c r="A2367" t="s">
        <v>17</v>
      </c>
      <c r="B2367">
        <v>2366</v>
      </c>
      <c r="C2367" t="s">
        <v>816</v>
      </c>
      <c r="D2367" t="s">
        <v>12</v>
      </c>
      <c r="E2367">
        <v>2017</v>
      </c>
      <c r="F2367" t="s">
        <v>49</v>
      </c>
      <c r="G2367" t="s">
        <v>34</v>
      </c>
      <c r="H2367" t="s">
        <v>26</v>
      </c>
      <c r="I2367" t="s">
        <v>16</v>
      </c>
      <c r="J2367">
        <v>1.7425784E-2</v>
      </c>
      <c r="K2367">
        <v>7.51</v>
      </c>
      <c r="L2367">
        <v>227.90100000000001</v>
      </c>
      <c r="M2367">
        <v>4.2</v>
      </c>
    </row>
    <row r="2368" spans="1:13" x14ac:dyDescent="0.25">
      <c r="A2368" t="s">
        <v>17</v>
      </c>
      <c r="B2368">
        <v>2367</v>
      </c>
      <c r="C2368" t="s">
        <v>167</v>
      </c>
      <c r="D2368" t="s">
        <v>12</v>
      </c>
      <c r="E2368">
        <v>2017</v>
      </c>
      <c r="F2368" t="s">
        <v>49</v>
      </c>
      <c r="G2368" t="s">
        <v>34</v>
      </c>
      <c r="H2368" t="s">
        <v>26</v>
      </c>
      <c r="I2368" t="s">
        <v>16</v>
      </c>
      <c r="J2368">
        <v>3.7574137000000001E-2</v>
      </c>
      <c r="K2368">
        <v>13.1</v>
      </c>
      <c r="L2368">
        <v>174.2054</v>
      </c>
      <c r="M2368">
        <v>4.2</v>
      </c>
    </row>
    <row r="2369" spans="1:13" x14ac:dyDescent="0.25">
      <c r="A2369" t="s">
        <v>17</v>
      </c>
      <c r="B2369">
        <v>2368</v>
      </c>
      <c r="C2369" t="s">
        <v>1303</v>
      </c>
      <c r="D2369" t="s">
        <v>12</v>
      </c>
      <c r="E2369">
        <v>2017</v>
      </c>
      <c r="F2369" t="s">
        <v>49</v>
      </c>
      <c r="G2369" t="s">
        <v>34</v>
      </c>
      <c r="H2369" t="s">
        <v>26</v>
      </c>
      <c r="I2369" t="s">
        <v>16</v>
      </c>
      <c r="J2369">
        <v>0.12575682399999999</v>
      </c>
      <c r="K2369">
        <v>14.1</v>
      </c>
      <c r="L2369">
        <v>87.119799999999998</v>
      </c>
      <c r="M2369">
        <v>4.2</v>
      </c>
    </row>
    <row r="2370" spans="1:13" x14ac:dyDescent="0.25">
      <c r="A2370" t="s">
        <v>17</v>
      </c>
      <c r="B2370">
        <v>2369</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25">
      <c r="A2371" t="s">
        <v>17</v>
      </c>
      <c r="B2371">
        <v>2370</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25">
      <c r="A2372" t="s">
        <v>17</v>
      </c>
      <c r="B2372">
        <v>2371</v>
      </c>
      <c r="C2372" t="s">
        <v>42</v>
      </c>
      <c r="D2372" t="s">
        <v>12</v>
      </c>
      <c r="E2372">
        <v>2017</v>
      </c>
      <c r="F2372" t="s">
        <v>49</v>
      </c>
      <c r="G2372" t="s">
        <v>34</v>
      </c>
      <c r="H2372" t="s">
        <v>26</v>
      </c>
      <c r="I2372" t="s">
        <v>16</v>
      </c>
      <c r="J2372">
        <v>2.4144862E-2</v>
      </c>
      <c r="K2372">
        <v>20.75</v>
      </c>
      <c r="L2372">
        <v>123.373</v>
      </c>
      <c r="M2372">
        <v>4.2</v>
      </c>
    </row>
    <row r="2373" spans="1:13" x14ac:dyDescent="0.25">
      <c r="A2373" t="s">
        <v>17</v>
      </c>
      <c r="B2373">
        <v>2372</v>
      </c>
      <c r="C2373" t="s">
        <v>793</v>
      </c>
      <c r="D2373" t="s">
        <v>60</v>
      </c>
      <c r="E2373">
        <v>2017</v>
      </c>
      <c r="F2373" t="s">
        <v>49</v>
      </c>
      <c r="G2373" t="s">
        <v>34</v>
      </c>
      <c r="H2373" t="s">
        <v>26</v>
      </c>
      <c r="I2373" t="s">
        <v>16</v>
      </c>
      <c r="J2373">
        <v>3.4397781000000002E-2</v>
      </c>
      <c r="K2373">
        <v>8.26</v>
      </c>
      <c r="L2373">
        <v>115.7834</v>
      </c>
      <c r="M2373">
        <v>4.2</v>
      </c>
    </row>
    <row r="2374" spans="1:13" x14ac:dyDescent="0.25">
      <c r="A2374" t="s">
        <v>17</v>
      </c>
      <c r="B2374">
        <v>2373</v>
      </c>
      <c r="C2374" t="s">
        <v>106</v>
      </c>
      <c r="D2374" t="s">
        <v>60</v>
      </c>
      <c r="E2374">
        <v>2017</v>
      </c>
      <c r="F2374" t="s">
        <v>49</v>
      </c>
      <c r="G2374" t="s">
        <v>34</v>
      </c>
      <c r="H2374" t="s">
        <v>26</v>
      </c>
      <c r="I2374" t="s">
        <v>16</v>
      </c>
      <c r="J2374">
        <v>8.6764795000000006E-2</v>
      </c>
      <c r="K2374">
        <v>8.8800000000000008</v>
      </c>
      <c r="L2374">
        <v>153.8682</v>
      </c>
      <c r="M2374">
        <v>4.2</v>
      </c>
    </row>
    <row r="2375" spans="1:13" x14ac:dyDescent="0.25">
      <c r="A2375" t="s">
        <v>17</v>
      </c>
      <c r="B2375">
        <v>2374</v>
      </c>
      <c r="C2375" t="s">
        <v>859</v>
      </c>
      <c r="D2375" t="s">
        <v>19</v>
      </c>
      <c r="E2375">
        <v>2017</v>
      </c>
      <c r="F2375" t="s">
        <v>49</v>
      </c>
      <c r="G2375" t="s">
        <v>34</v>
      </c>
      <c r="H2375" t="s">
        <v>26</v>
      </c>
      <c r="I2375" t="s">
        <v>16</v>
      </c>
      <c r="J2375">
        <v>0.11391788899999999</v>
      </c>
      <c r="K2375">
        <v>9.6950000000000003</v>
      </c>
      <c r="L2375">
        <v>158.2604</v>
      </c>
      <c r="M2375">
        <v>4.2</v>
      </c>
    </row>
    <row r="2376" spans="1:13" x14ac:dyDescent="0.25">
      <c r="A2376" t="s">
        <v>17</v>
      </c>
      <c r="B2376">
        <v>2375</v>
      </c>
      <c r="C2376" t="s">
        <v>75</v>
      </c>
      <c r="D2376" t="s">
        <v>19</v>
      </c>
      <c r="E2376">
        <v>2017</v>
      </c>
      <c r="F2376" t="s">
        <v>49</v>
      </c>
      <c r="G2376" t="s">
        <v>34</v>
      </c>
      <c r="H2376" t="s">
        <v>26</v>
      </c>
      <c r="I2376" t="s">
        <v>16</v>
      </c>
      <c r="J2376">
        <v>1.9476707999999999E-2</v>
      </c>
      <c r="K2376">
        <v>14.8</v>
      </c>
      <c r="L2376">
        <v>193.07939999999999</v>
      </c>
      <c r="M2376">
        <v>4.2</v>
      </c>
    </row>
    <row r="2377" spans="1:13" x14ac:dyDescent="0.25">
      <c r="A2377" t="s">
        <v>17</v>
      </c>
      <c r="B2377">
        <v>2376</v>
      </c>
      <c r="C2377" t="s">
        <v>350</v>
      </c>
      <c r="D2377" t="s">
        <v>41</v>
      </c>
      <c r="E2377">
        <v>2017</v>
      </c>
      <c r="F2377" t="s">
        <v>49</v>
      </c>
      <c r="G2377" t="s">
        <v>34</v>
      </c>
      <c r="H2377" t="s">
        <v>26</v>
      </c>
      <c r="I2377" t="s">
        <v>16</v>
      </c>
      <c r="J2377">
        <v>5.1936085999999999E-2</v>
      </c>
      <c r="K2377">
        <v>8.51</v>
      </c>
      <c r="L2377">
        <v>142.947</v>
      </c>
      <c r="M2377">
        <v>4.2</v>
      </c>
    </row>
    <row r="2378" spans="1:13" x14ac:dyDescent="0.25">
      <c r="A2378" t="s">
        <v>17</v>
      </c>
      <c r="B2378">
        <v>2377</v>
      </c>
      <c r="C2378" t="s">
        <v>1304</v>
      </c>
      <c r="D2378" t="s">
        <v>41</v>
      </c>
      <c r="E2378">
        <v>2017</v>
      </c>
      <c r="F2378" t="s">
        <v>49</v>
      </c>
      <c r="G2378" t="s">
        <v>34</v>
      </c>
      <c r="H2378" t="s">
        <v>26</v>
      </c>
      <c r="I2378" t="s">
        <v>16</v>
      </c>
      <c r="J2378">
        <v>6.3751080000000002E-2</v>
      </c>
      <c r="K2378">
        <v>10.695</v>
      </c>
      <c r="L2378">
        <v>36.784799999999997</v>
      </c>
      <c r="M2378">
        <v>4.2</v>
      </c>
    </row>
    <row r="2379" spans="1:13" x14ac:dyDescent="0.25">
      <c r="A2379" t="s">
        <v>17</v>
      </c>
      <c r="B2379">
        <v>2378</v>
      </c>
      <c r="C2379" t="s">
        <v>147</v>
      </c>
      <c r="D2379" t="s">
        <v>41</v>
      </c>
      <c r="E2379">
        <v>2017</v>
      </c>
      <c r="F2379" t="s">
        <v>49</v>
      </c>
      <c r="G2379" t="s">
        <v>34</v>
      </c>
      <c r="H2379" t="s">
        <v>26</v>
      </c>
      <c r="I2379" t="s">
        <v>16</v>
      </c>
      <c r="J2379">
        <v>5.2492122000000002E-2</v>
      </c>
      <c r="K2379">
        <v>12.3</v>
      </c>
      <c r="L2379">
        <v>191.053</v>
      </c>
      <c r="M2379">
        <v>4.2</v>
      </c>
    </row>
    <row r="2380" spans="1:13" x14ac:dyDescent="0.25">
      <c r="A2380" t="s">
        <v>17</v>
      </c>
      <c r="B2380">
        <v>2379</v>
      </c>
      <c r="C2380" t="s">
        <v>1169</v>
      </c>
      <c r="D2380" t="s">
        <v>41</v>
      </c>
      <c r="E2380">
        <v>2017</v>
      </c>
      <c r="F2380" t="s">
        <v>49</v>
      </c>
      <c r="G2380" t="s">
        <v>34</v>
      </c>
      <c r="H2380" t="s">
        <v>26</v>
      </c>
      <c r="I2380" t="s">
        <v>16</v>
      </c>
      <c r="J2380">
        <v>6.0967038000000001E-2</v>
      </c>
      <c r="K2380">
        <v>14.85</v>
      </c>
      <c r="L2380">
        <v>254.3698</v>
      </c>
      <c r="M2380">
        <v>4.2</v>
      </c>
    </row>
    <row r="2381" spans="1:13" x14ac:dyDescent="0.25">
      <c r="A2381" t="s">
        <v>17</v>
      </c>
      <c r="B2381">
        <v>2380</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25">
      <c r="A2382" t="s">
        <v>17</v>
      </c>
      <c r="B2382">
        <v>2381</v>
      </c>
      <c r="C2382" t="s">
        <v>1151</v>
      </c>
      <c r="D2382" t="s">
        <v>41</v>
      </c>
      <c r="E2382">
        <v>2017</v>
      </c>
      <c r="F2382" t="s">
        <v>49</v>
      </c>
      <c r="G2382" t="s">
        <v>34</v>
      </c>
      <c r="H2382" t="s">
        <v>26</v>
      </c>
      <c r="I2382" t="s">
        <v>16</v>
      </c>
      <c r="J2382">
        <v>3.4646067000000003E-2</v>
      </c>
      <c r="K2382">
        <v>20.100000000000001</v>
      </c>
      <c r="L2382">
        <v>120.6782</v>
      </c>
      <c r="M2382">
        <v>4.2</v>
      </c>
    </row>
    <row r="2383" spans="1:13" x14ac:dyDescent="0.25">
      <c r="A2383" t="s">
        <v>17</v>
      </c>
      <c r="B2383">
        <v>2382</v>
      </c>
      <c r="C2383" t="s">
        <v>1250</v>
      </c>
      <c r="D2383" t="s">
        <v>53</v>
      </c>
      <c r="E2383">
        <v>2017</v>
      </c>
      <c r="F2383" t="s">
        <v>49</v>
      </c>
      <c r="G2383" t="s">
        <v>34</v>
      </c>
      <c r="H2383" t="s">
        <v>26</v>
      </c>
      <c r="I2383" t="s">
        <v>16</v>
      </c>
      <c r="J2383">
        <v>3.7889223999999999E-2</v>
      </c>
      <c r="K2383">
        <v>12.15</v>
      </c>
      <c r="L2383">
        <v>64.782600000000002</v>
      </c>
      <c r="M2383">
        <v>4.2</v>
      </c>
    </row>
    <row r="2384" spans="1:13" x14ac:dyDescent="0.25">
      <c r="A2384" t="s">
        <v>17</v>
      </c>
      <c r="B2384">
        <v>2383</v>
      </c>
      <c r="C2384" t="s">
        <v>972</v>
      </c>
      <c r="D2384" t="s">
        <v>53</v>
      </c>
      <c r="E2384">
        <v>2017</v>
      </c>
      <c r="F2384" t="s">
        <v>49</v>
      </c>
      <c r="G2384" t="s">
        <v>34</v>
      </c>
      <c r="H2384" t="s">
        <v>26</v>
      </c>
      <c r="I2384" t="s">
        <v>16</v>
      </c>
      <c r="J2384">
        <v>8.1119484000000006E-2</v>
      </c>
      <c r="K2384">
        <v>12.5</v>
      </c>
      <c r="L2384">
        <v>220.07980000000001</v>
      </c>
      <c r="M2384">
        <v>4.2</v>
      </c>
    </row>
    <row r="2385" spans="1:13" x14ac:dyDescent="0.25">
      <c r="A2385" t="s">
        <v>17</v>
      </c>
      <c r="B2385">
        <v>2384</v>
      </c>
      <c r="C2385" t="s">
        <v>243</v>
      </c>
      <c r="D2385" t="s">
        <v>63</v>
      </c>
      <c r="E2385">
        <v>2017</v>
      </c>
      <c r="F2385" t="s">
        <v>49</v>
      </c>
      <c r="G2385" t="s">
        <v>34</v>
      </c>
      <c r="H2385" t="s">
        <v>26</v>
      </c>
      <c r="I2385" t="s">
        <v>16</v>
      </c>
      <c r="J2385">
        <v>1.209726E-2</v>
      </c>
      <c r="K2385">
        <v>13.1</v>
      </c>
      <c r="L2385">
        <v>188.85300000000001</v>
      </c>
      <c r="M2385">
        <v>4.2</v>
      </c>
    </row>
    <row r="2386" spans="1:13" x14ac:dyDescent="0.25">
      <c r="A2386" t="s">
        <v>17</v>
      </c>
      <c r="B2386">
        <v>2385</v>
      </c>
      <c r="C2386" t="s">
        <v>439</v>
      </c>
      <c r="D2386" t="s">
        <v>63</v>
      </c>
      <c r="E2386">
        <v>2017</v>
      </c>
      <c r="F2386" t="s">
        <v>49</v>
      </c>
      <c r="G2386" t="s">
        <v>34</v>
      </c>
      <c r="H2386" t="s">
        <v>26</v>
      </c>
      <c r="I2386" t="s">
        <v>16</v>
      </c>
      <c r="J2386">
        <v>3.3938279000000002E-2</v>
      </c>
      <c r="K2386">
        <v>18.5</v>
      </c>
      <c r="L2386">
        <v>132.5284</v>
      </c>
      <c r="M2386">
        <v>4.2</v>
      </c>
    </row>
    <row r="2387" spans="1:13" x14ac:dyDescent="0.25">
      <c r="A2387" t="s">
        <v>17</v>
      </c>
      <c r="B2387">
        <v>2386</v>
      </c>
      <c r="C2387" t="s">
        <v>850</v>
      </c>
      <c r="D2387" t="s">
        <v>152</v>
      </c>
      <c r="E2387">
        <v>2017</v>
      </c>
      <c r="F2387" t="s">
        <v>49</v>
      </c>
      <c r="G2387" t="s">
        <v>34</v>
      </c>
      <c r="H2387" t="s">
        <v>26</v>
      </c>
      <c r="I2387" t="s">
        <v>16</v>
      </c>
      <c r="J2387">
        <v>3.3851785000000002E-2</v>
      </c>
      <c r="K2387">
        <v>11.65</v>
      </c>
      <c r="L2387">
        <v>112.18600000000001</v>
      </c>
      <c r="M2387">
        <v>4.2</v>
      </c>
    </row>
    <row r="2388" spans="1:13" x14ac:dyDescent="0.25">
      <c r="A2388" t="s">
        <v>17</v>
      </c>
      <c r="B2388">
        <v>2387</v>
      </c>
      <c r="C2388" t="s">
        <v>533</v>
      </c>
      <c r="D2388" t="s">
        <v>47</v>
      </c>
      <c r="E2388">
        <v>2017</v>
      </c>
      <c r="F2388" t="s">
        <v>49</v>
      </c>
      <c r="G2388" t="s">
        <v>34</v>
      </c>
      <c r="H2388" t="s">
        <v>26</v>
      </c>
      <c r="I2388" t="s">
        <v>16</v>
      </c>
      <c r="J2388">
        <v>0.10379339899999999</v>
      </c>
      <c r="K2388">
        <v>7.51</v>
      </c>
      <c r="L2388">
        <v>110.1544</v>
      </c>
      <c r="M2388">
        <v>4.2</v>
      </c>
    </row>
    <row r="2389" spans="1:13" x14ac:dyDescent="0.25">
      <c r="A2389" t="s">
        <v>17</v>
      </c>
      <c r="B2389">
        <v>2388</v>
      </c>
      <c r="C2389" t="s">
        <v>1305</v>
      </c>
      <c r="D2389" t="s">
        <v>47</v>
      </c>
      <c r="E2389">
        <v>2017</v>
      </c>
      <c r="F2389" t="s">
        <v>49</v>
      </c>
      <c r="G2389" t="s">
        <v>34</v>
      </c>
      <c r="H2389" t="s">
        <v>26</v>
      </c>
      <c r="I2389" t="s">
        <v>16</v>
      </c>
      <c r="J2389">
        <v>0.111419588</v>
      </c>
      <c r="K2389">
        <v>8.02</v>
      </c>
      <c r="L2389">
        <v>154.3998</v>
      </c>
      <c r="M2389">
        <v>4.2</v>
      </c>
    </row>
    <row r="2390" spans="1:13" x14ac:dyDescent="0.25">
      <c r="A2390" t="s">
        <v>17</v>
      </c>
      <c r="B2390">
        <v>2389</v>
      </c>
      <c r="C2390" t="s">
        <v>1085</v>
      </c>
      <c r="D2390" t="s">
        <v>47</v>
      </c>
      <c r="E2390">
        <v>2017</v>
      </c>
      <c r="F2390" t="s">
        <v>49</v>
      </c>
      <c r="G2390" t="s">
        <v>34</v>
      </c>
      <c r="H2390" t="s">
        <v>26</v>
      </c>
      <c r="I2390" t="s">
        <v>16</v>
      </c>
      <c r="J2390">
        <v>0</v>
      </c>
      <c r="K2390">
        <v>9.6</v>
      </c>
      <c r="L2390">
        <v>244.81700000000001</v>
      </c>
      <c r="M2390">
        <v>4.2</v>
      </c>
    </row>
    <row r="2391" spans="1:13" x14ac:dyDescent="0.25">
      <c r="A2391" t="s">
        <v>17</v>
      </c>
      <c r="B2391">
        <v>2390</v>
      </c>
      <c r="C2391" t="s">
        <v>1086</v>
      </c>
      <c r="D2391" t="s">
        <v>47</v>
      </c>
      <c r="E2391">
        <v>2017</v>
      </c>
      <c r="F2391" t="s">
        <v>49</v>
      </c>
      <c r="G2391" t="s">
        <v>34</v>
      </c>
      <c r="H2391" t="s">
        <v>26</v>
      </c>
      <c r="I2391" t="s">
        <v>16</v>
      </c>
      <c r="J2391">
        <v>3.8519399000000003E-2</v>
      </c>
      <c r="K2391">
        <v>13.35</v>
      </c>
      <c r="L2391">
        <v>236.85640000000001</v>
      </c>
      <c r="M2391">
        <v>4.2</v>
      </c>
    </row>
    <row r="2392" spans="1:13" x14ac:dyDescent="0.25">
      <c r="A2392" t="s">
        <v>17</v>
      </c>
      <c r="B2392">
        <v>2391</v>
      </c>
      <c r="C2392" t="s">
        <v>1001</v>
      </c>
      <c r="D2392" t="s">
        <v>47</v>
      </c>
      <c r="E2392">
        <v>2017</v>
      </c>
      <c r="F2392" t="s">
        <v>49</v>
      </c>
      <c r="G2392" t="s">
        <v>34</v>
      </c>
      <c r="H2392" t="s">
        <v>26</v>
      </c>
      <c r="I2392" t="s">
        <v>16</v>
      </c>
      <c r="J2392">
        <v>7.5957230000000001E-2</v>
      </c>
      <c r="K2392">
        <v>18.25</v>
      </c>
      <c r="L2392">
        <v>214.12180000000001</v>
      </c>
      <c r="M2392">
        <v>4.2</v>
      </c>
    </row>
    <row r="2393" spans="1:13" x14ac:dyDescent="0.25">
      <c r="A2393" t="s">
        <v>17</v>
      </c>
      <c r="B2393">
        <v>2392</v>
      </c>
      <c r="C2393" t="s">
        <v>1172</v>
      </c>
      <c r="D2393" t="s">
        <v>47</v>
      </c>
      <c r="E2393">
        <v>2017</v>
      </c>
      <c r="F2393" t="s">
        <v>49</v>
      </c>
      <c r="G2393" t="s">
        <v>34</v>
      </c>
      <c r="H2393" t="s">
        <v>26</v>
      </c>
      <c r="I2393" t="s">
        <v>16</v>
      </c>
      <c r="J2393">
        <v>7.5180709999999998E-2</v>
      </c>
      <c r="K2393">
        <v>18.25</v>
      </c>
      <c r="L2393">
        <v>126.2046</v>
      </c>
      <c r="M2393">
        <v>4.2</v>
      </c>
    </row>
    <row r="2394" spans="1:13" x14ac:dyDescent="0.25">
      <c r="A2394" t="s">
        <v>17</v>
      </c>
      <c r="B2394">
        <v>2393</v>
      </c>
      <c r="C2394" t="s">
        <v>178</v>
      </c>
      <c r="D2394" t="s">
        <v>47</v>
      </c>
      <c r="E2394">
        <v>2017</v>
      </c>
      <c r="F2394" t="s">
        <v>49</v>
      </c>
      <c r="G2394" t="s">
        <v>34</v>
      </c>
      <c r="H2394" t="s">
        <v>26</v>
      </c>
      <c r="I2394" t="s">
        <v>16</v>
      </c>
      <c r="J2394">
        <v>7.6841094999999998E-2</v>
      </c>
      <c r="K2394">
        <v>18.600000000000001</v>
      </c>
      <c r="L2394">
        <v>162.2236</v>
      </c>
      <c r="M2394">
        <v>4.2</v>
      </c>
    </row>
    <row r="2395" spans="1:13" x14ac:dyDescent="0.25">
      <c r="A2395" t="s">
        <v>17</v>
      </c>
      <c r="B2395">
        <v>2394</v>
      </c>
      <c r="C2395" t="s">
        <v>1211</v>
      </c>
      <c r="D2395" t="s">
        <v>47</v>
      </c>
      <c r="E2395">
        <v>2017</v>
      </c>
      <c r="F2395" t="s">
        <v>49</v>
      </c>
      <c r="G2395" t="s">
        <v>34</v>
      </c>
      <c r="H2395" t="s">
        <v>26</v>
      </c>
      <c r="I2395" t="s">
        <v>16</v>
      </c>
      <c r="J2395">
        <v>5.2800258000000003E-2</v>
      </c>
      <c r="K2395">
        <v>18.75</v>
      </c>
      <c r="L2395">
        <v>193.25040000000001</v>
      </c>
      <c r="M2395">
        <v>4.2</v>
      </c>
    </row>
    <row r="2396" spans="1:13" x14ac:dyDescent="0.25">
      <c r="A2396" t="s">
        <v>17</v>
      </c>
      <c r="B2396">
        <v>2395</v>
      </c>
      <c r="C2396" t="s">
        <v>604</v>
      </c>
      <c r="D2396" t="s">
        <v>47</v>
      </c>
      <c r="E2396">
        <v>2017</v>
      </c>
      <c r="F2396" t="s">
        <v>49</v>
      </c>
      <c r="G2396" t="s">
        <v>34</v>
      </c>
      <c r="H2396" t="s">
        <v>26</v>
      </c>
      <c r="I2396" t="s">
        <v>16</v>
      </c>
      <c r="J2396">
        <v>0.14178919700000001</v>
      </c>
      <c r="K2396">
        <v>20.350000000000001</v>
      </c>
      <c r="L2396">
        <v>121.9072</v>
      </c>
      <c r="M2396">
        <v>4.2</v>
      </c>
    </row>
    <row r="2397" spans="1:13" x14ac:dyDescent="0.25">
      <c r="A2397" t="s">
        <v>17</v>
      </c>
      <c r="B2397">
        <v>2396</v>
      </c>
      <c r="C2397" t="s">
        <v>1306</v>
      </c>
      <c r="D2397" t="s">
        <v>32</v>
      </c>
      <c r="E2397">
        <v>2017</v>
      </c>
      <c r="F2397" t="s">
        <v>49</v>
      </c>
      <c r="G2397" t="s">
        <v>34</v>
      </c>
      <c r="H2397" t="s">
        <v>26</v>
      </c>
      <c r="I2397" t="s">
        <v>16</v>
      </c>
      <c r="J2397">
        <v>1.9046088999999999E-2</v>
      </c>
      <c r="K2397">
        <v>10.5</v>
      </c>
      <c r="L2397">
        <v>188.42400000000001</v>
      </c>
      <c r="M2397">
        <v>4.2</v>
      </c>
    </row>
    <row r="2398" spans="1:13" x14ac:dyDescent="0.25">
      <c r="A2398" t="s">
        <v>17</v>
      </c>
      <c r="B2398">
        <v>2397</v>
      </c>
      <c r="C2398" t="s">
        <v>1154</v>
      </c>
      <c r="D2398" t="s">
        <v>158</v>
      </c>
      <c r="E2398">
        <v>2017</v>
      </c>
      <c r="F2398" t="s">
        <v>49</v>
      </c>
      <c r="G2398" t="s">
        <v>34</v>
      </c>
      <c r="H2398" t="s">
        <v>26</v>
      </c>
      <c r="I2398" t="s">
        <v>16</v>
      </c>
      <c r="J2398">
        <v>0.15396020899999999</v>
      </c>
      <c r="K2398">
        <v>15</v>
      </c>
      <c r="L2398">
        <v>105.99379999999999</v>
      </c>
      <c r="M2398">
        <v>4.2</v>
      </c>
    </row>
    <row r="2399" spans="1:13" x14ac:dyDescent="0.25">
      <c r="A2399" t="s">
        <v>10</v>
      </c>
      <c r="B2399">
        <v>2398</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25">
      <c r="A2400" t="s">
        <v>10</v>
      </c>
      <c r="B2400">
        <v>2399</v>
      </c>
      <c r="C2400" t="s">
        <v>754</v>
      </c>
      <c r="D2400" t="s">
        <v>94</v>
      </c>
      <c r="E2400">
        <v>2017</v>
      </c>
      <c r="F2400" t="s">
        <v>49</v>
      </c>
      <c r="G2400" t="s">
        <v>34</v>
      </c>
      <c r="H2400" t="s">
        <v>26</v>
      </c>
      <c r="I2400" t="s">
        <v>16</v>
      </c>
      <c r="J2400">
        <v>2.536567E-2</v>
      </c>
      <c r="K2400">
        <v>15.5</v>
      </c>
      <c r="L2400">
        <v>82.793400000000005</v>
      </c>
      <c r="M2400">
        <v>4.2</v>
      </c>
    </row>
    <row r="2401" spans="1:13" x14ac:dyDescent="0.25">
      <c r="A2401" t="s">
        <v>10</v>
      </c>
      <c r="B2401">
        <v>2400</v>
      </c>
      <c r="C2401" t="s">
        <v>802</v>
      </c>
      <c r="D2401" t="s">
        <v>94</v>
      </c>
      <c r="E2401">
        <v>2017</v>
      </c>
      <c r="F2401" t="s">
        <v>49</v>
      </c>
      <c r="G2401" t="s">
        <v>34</v>
      </c>
      <c r="H2401" t="s">
        <v>26</v>
      </c>
      <c r="I2401" t="s">
        <v>16</v>
      </c>
      <c r="J2401">
        <v>2.2936488000000001E-2</v>
      </c>
      <c r="K2401">
        <v>20.25</v>
      </c>
      <c r="L2401">
        <v>240.85380000000001</v>
      </c>
      <c r="M2401">
        <v>4.2</v>
      </c>
    </row>
    <row r="2402" spans="1:13" x14ac:dyDescent="0.25">
      <c r="A2402" t="s">
        <v>10</v>
      </c>
      <c r="B2402">
        <v>2401</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25">
      <c r="A2403" t="s">
        <v>10</v>
      </c>
      <c r="B2403">
        <v>2402</v>
      </c>
      <c r="C2403" t="s">
        <v>935</v>
      </c>
      <c r="D2403" t="s">
        <v>56</v>
      </c>
      <c r="E2403">
        <v>2017</v>
      </c>
      <c r="F2403" t="s">
        <v>49</v>
      </c>
      <c r="G2403" t="s">
        <v>34</v>
      </c>
      <c r="H2403" t="s">
        <v>26</v>
      </c>
      <c r="I2403" t="s">
        <v>16</v>
      </c>
      <c r="J2403">
        <v>4.3885146999999999E-2</v>
      </c>
      <c r="K2403">
        <v>14.8</v>
      </c>
      <c r="L2403">
        <v>108.75700000000001</v>
      </c>
      <c r="M2403">
        <v>4.2</v>
      </c>
    </row>
    <row r="2404" spans="1:13" x14ac:dyDescent="0.25">
      <c r="A2404" t="s">
        <v>10</v>
      </c>
      <c r="B2404">
        <v>2403</v>
      </c>
      <c r="C2404" t="s">
        <v>84</v>
      </c>
      <c r="D2404" t="s">
        <v>66</v>
      </c>
      <c r="E2404">
        <v>2017</v>
      </c>
      <c r="F2404" t="s">
        <v>49</v>
      </c>
      <c r="G2404" t="s">
        <v>34</v>
      </c>
      <c r="H2404" t="s">
        <v>26</v>
      </c>
      <c r="I2404" t="s">
        <v>16</v>
      </c>
      <c r="J2404">
        <v>0.10821852</v>
      </c>
      <c r="K2404">
        <v>6.75</v>
      </c>
      <c r="L2404">
        <v>96.375200000000007</v>
      </c>
      <c r="M2404">
        <v>4.2</v>
      </c>
    </row>
    <row r="2405" spans="1:13" x14ac:dyDescent="0.25">
      <c r="A2405" t="s">
        <v>10</v>
      </c>
      <c r="B2405">
        <v>2404</v>
      </c>
      <c r="C2405" t="s">
        <v>1307</v>
      </c>
      <c r="D2405" t="s">
        <v>66</v>
      </c>
      <c r="E2405">
        <v>2017</v>
      </c>
      <c r="F2405" t="s">
        <v>49</v>
      </c>
      <c r="G2405" t="s">
        <v>34</v>
      </c>
      <c r="H2405" t="s">
        <v>26</v>
      </c>
      <c r="I2405" t="s">
        <v>16</v>
      </c>
      <c r="J2405">
        <v>0.12770295000000001</v>
      </c>
      <c r="K2405">
        <v>10.695</v>
      </c>
      <c r="L2405">
        <v>120.444</v>
      </c>
      <c r="M2405">
        <v>4.2</v>
      </c>
    </row>
    <row r="2406" spans="1:13" x14ac:dyDescent="0.25">
      <c r="A2406" t="s">
        <v>10</v>
      </c>
      <c r="B2406">
        <v>2405</v>
      </c>
      <c r="C2406" t="s">
        <v>803</v>
      </c>
      <c r="D2406" t="s">
        <v>66</v>
      </c>
      <c r="E2406">
        <v>2017</v>
      </c>
      <c r="F2406" t="s">
        <v>49</v>
      </c>
      <c r="G2406" t="s">
        <v>34</v>
      </c>
      <c r="H2406" t="s">
        <v>26</v>
      </c>
      <c r="I2406" t="s">
        <v>16</v>
      </c>
      <c r="J2406">
        <v>0.170795745</v>
      </c>
      <c r="K2406">
        <v>18.25</v>
      </c>
      <c r="L2406">
        <v>154.46299999999999</v>
      </c>
      <c r="M2406">
        <v>4.2</v>
      </c>
    </row>
    <row r="2407" spans="1:13" x14ac:dyDescent="0.25">
      <c r="A2407" t="s">
        <v>10</v>
      </c>
      <c r="B2407">
        <v>2406</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25">
      <c r="A2408" t="s">
        <v>10</v>
      </c>
      <c r="B2408">
        <v>2407</v>
      </c>
      <c r="C2408" t="s">
        <v>499</v>
      </c>
      <c r="D2408" t="s">
        <v>24</v>
      </c>
      <c r="E2408">
        <v>2017</v>
      </c>
      <c r="F2408" t="s">
        <v>49</v>
      </c>
      <c r="G2408" t="s">
        <v>34</v>
      </c>
      <c r="H2408" t="s">
        <v>26</v>
      </c>
      <c r="I2408" t="s">
        <v>16</v>
      </c>
      <c r="J2408">
        <v>0.13252192900000001</v>
      </c>
      <c r="K2408">
        <v>9.5</v>
      </c>
      <c r="L2408">
        <v>228.66679999999999</v>
      </c>
      <c r="M2408">
        <v>4.2</v>
      </c>
    </row>
    <row r="2409" spans="1:13" x14ac:dyDescent="0.25">
      <c r="A2409" t="s">
        <v>10</v>
      </c>
      <c r="B2409">
        <v>2408</v>
      </c>
      <c r="C2409" t="s">
        <v>441</v>
      </c>
      <c r="D2409" t="s">
        <v>24</v>
      </c>
      <c r="E2409">
        <v>2017</v>
      </c>
      <c r="F2409" t="s">
        <v>49</v>
      </c>
      <c r="G2409" t="s">
        <v>34</v>
      </c>
      <c r="H2409" t="s">
        <v>26</v>
      </c>
      <c r="I2409" t="s">
        <v>16</v>
      </c>
      <c r="J2409">
        <v>7.6030210000000001E-2</v>
      </c>
      <c r="K2409">
        <v>12.65</v>
      </c>
      <c r="L2409">
        <v>189.08459999999999</v>
      </c>
      <c r="M2409">
        <v>4.2</v>
      </c>
    </row>
    <row r="2410" spans="1:13" x14ac:dyDescent="0.25">
      <c r="A2410" t="s">
        <v>10</v>
      </c>
      <c r="B2410">
        <v>2409</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25">
      <c r="A2411" t="s">
        <v>10</v>
      </c>
      <c r="B2411">
        <v>2410</v>
      </c>
      <c r="C2411" t="s">
        <v>1308</v>
      </c>
      <c r="D2411" t="s">
        <v>12</v>
      </c>
      <c r="E2411">
        <v>2017</v>
      </c>
      <c r="F2411" t="s">
        <v>49</v>
      </c>
      <c r="G2411" t="s">
        <v>34</v>
      </c>
      <c r="H2411" t="s">
        <v>26</v>
      </c>
      <c r="I2411" t="s">
        <v>16</v>
      </c>
      <c r="J2411">
        <v>5.9716729000000003E-2</v>
      </c>
      <c r="K2411">
        <v>7.17</v>
      </c>
      <c r="L2411">
        <v>130.99680000000001</v>
      </c>
      <c r="M2411">
        <v>4.2</v>
      </c>
    </row>
    <row r="2412" spans="1:13" x14ac:dyDescent="0.25">
      <c r="A2412" t="s">
        <v>10</v>
      </c>
      <c r="B2412">
        <v>2411</v>
      </c>
      <c r="C2412" t="s">
        <v>867</v>
      </c>
      <c r="D2412" t="s">
        <v>12</v>
      </c>
      <c r="E2412">
        <v>2017</v>
      </c>
      <c r="F2412" t="s">
        <v>49</v>
      </c>
      <c r="G2412" t="s">
        <v>34</v>
      </c>
      <c r="H2412" t="s">
        <v>26</v>
      </c>
      <c r="I2412" t="s">
        <v>16</v>
      </c>
      <c r="J2412">
        <v>0</v>
      </c>
      <c r="K2412">
        <v>10.3</v>
      </c>
      <c r="L2412">
        <v>191.15299999999999</v>
      </c>
      <c r="M2412">
        <v>4.2</v>
      </c>
    </row>
    <row r="2413" spans="1:13" x14ac:dyDescent="0.25">
      <c r="A2413" t="s">
        <v>10</v>
      </c>
      <c r="B2413">
        <v>2412</v>
      </c>
      <c r="C2413" t="s">
        <v>733</v>
      </c>
      <c r="D2413" t="s">
        <v>12</v>
      </c>
      <c r="E2413">
        <v>2017</v>
      </c>
      <c r="F2413" t="s">
        <v>49</v>
      </c>
      <c r="G2413" t="s">
        <v>34</v>
      </c>
      <c r="H2413" t="s">
        <v>26</v>
      </c>
      <c r="I2413" t="s">
        <v>16</v>
      </c>
      <c r="J2413">
        <v>0.10630714600000001</v>
      </c>
      <c r="K2413">
        <v>12.3</v>
      </c>
      <c r="L2413">
        <v>174.93960000000001</v>
      </c>
      <c r="M2413">
        <v>4.2</v>
      </c>
    </row>
    <row r="2414" spans="1:13" x14ac:dyDescent="0.25">
      <c r="A2414" t="s">
        <v>10</v>
      </c>
      <c r="B2414">
        <v>2413</v>
      </c>
      <c r="C2414" t="s">
        <v>1139</v>
      </c>
      <c r="D2414" t="s">
        <v>12</v>
      </c>
      <c r="E2414">
        <v>2017</v>
      </c>
      <c r="F2414" t="s">
        <v>49</v>
      </c>
      <c r="G2414" t="s">
        <v>34</v>
      </c>
      <c r="H2414" t="s">
        <v>26</v>
      </c>
      <c r="I2414" t="s">
        <v>16</v>
      </c>
      <c r="J2414">
        <v>0</v>
      </c>
      <c r="K2414">
        <v>12.6</v>
      </c>
      <c r="L2414">
        <v>248.8092</v>
      </c>
      <c r="M2414">
        <v>4.2</v>
      </c>
    </row>
    <row r="2415" spans="1:13" x14ac:dyDescent="0.25">
      <c r="A2415" t="s">
        <v>10</v>
      </c>
      <c r="B2415">
        <v>2414</v>
      </c>
      <c r="C2415" t="s">
        <v>862</v>
      </c>
      <c r="D2415" t="s">
        <v>12</v>
      </c>
      <c r="E2415">
        <v>2017</v>
      </c>
      <c r="F2415" t="s">
        <v>49</v>
      </c>
      <c r="G2415" t="s">
        <v>34</v>
      </c>
      <c r="H2415" t="s">
        <v>26</v>
      </c>
      <c r="I2415" t="s">
        <v>16</v>
      </c>
      <c r="J2415">
        <v>7.1439051000000003E-2</v>
      </c>
      <c r="K2415">
        <v>13.3</v>
      </c>
      <c r="L2415">
        <v>61.053600000000003</v>
      </c>
      <c r="M2415">
        <v>4.2</v>
      </c>
    </row>
    <row r="2416" spans="1:13" x14ac:dyDescent="0.25">
      <c r="A2416" t="s">
        <v>10</v>
      </c>
      <c r="B2416">
        <v>2415</v>
      </c>
      <c r="C2416" t="s">
        <v>901</v>
      </c>
      <c r="D2416" t="s">
        <v>12</v>
      </c>
      <c r="E2416">
        <v>2017</v>
      </c>
      <c r="F2416" t="s">
        <v>49</v>
      </c>
      <c r="G2416" t="s">
        <v>34</v>
      </c>
      <c r="H2416" t="s">
        <v>26</v>
      </c>
      <c r="I2416" t="s">
        <v>16</v>
      </c>
      <c r="J2416">
        <v>6.5195228999999993E-2</v>
      </c>
      <c r="K2416">
        <v>14.3</v>
      </c>
      <c r="L2416">
        <v>88.985600000000005</v>
      </c>
      <c r="M2416">
        <v>4.2</v>
      </c>
    </row>
    <row r="2417" spans="1:13" x14ac:dyDescent="0.25">
      <c r="A2417" t="s">
        <v>10</v>
      </c>
      <c r="B2417">
        <v>2416</v>
      </c>
      <c r="C2417" t="s">
        <v>1309</v>
      </c>
      <c r="D2417" t="s">
        <v>12</v>
      </c>
      <c r="E2417">
        <v>2017</v>
      </c>
      <c r="F2417" t="s">
        <v>49</v>
      </c>
      <c r="G2417" t="s">
        <v>34</v>
      </c>
      <c r="H2417" t="s">
        <v>26</v>
      </c>
      <c r="I2417" t="s">
        <v>16</v>
      </c>
      <c r="J2417">
        <v>6.6284519E-2</v>
      </c>
      <c r="K2417">
        <v>18.2</v>
      </c>
      <c r="L2417">
        <v>247.20920000000001</v>
      </c>
      <c r="M2417">
        <v>4.2</v>
      </c>
    </row>
    <row r="2418" spans="1:13" x14ac:dyDescent="0.25">
      <c r="A2418" t="s">
        <v>10</v>
      </c>
      <c r="B2418">
        <v>2417</v>
      </c>
      <c r="C2418" t="s">
        <v>1096</v>
      </c>
      <c r="D2418" t="s">
        <v>47</v>
      </c>
      <c r="E2418">
        <v>2017</v>
      </c>
      <c r="F2418" t="s">
        <v>49</v>
      </c>
      <c r="G2418" t="s">
        <v>34</v>
      </c>
      <c r="H2418" t="s">
        <v>26</v>
      </c>
      <c r="I2418" t="s">
        <v>16</v>
      </c>
      <c r="J2418">
        <v>2.9490377000000002E-2</v>
      </c>
      <c r="K2418">
        <v>5.1749999999999998</v>
      </c>
      <c r="L2418">
        <v>107.6622</v>
      </c>
      <c r="M2418">
        <v>4.2</v>
      </c>
    </row>
    <row r="2419" spans="1:13" x14ac:dyDescent="0.25">
      <c r="A2419" t="s">
        <v>10</v>
      </c>
      <c r="B2419">
        <v>2418</v>
      </c>
      <c r="C2419" t="s">
        <v>1206</v>
      </c>
      <c r="D2419" t="s">
        <v>47</v>
      </c>
      <c r="E2419">
        <v>2017</v>
      </c>
      <c r="F2419" t="s">
        <v>49</v>
      </c>
      <c r="G2419" t="s">
        <v>34</v>
      </c>
      <c r="H2419" t="s">
        <v>26</v>
      </c>
      <c r="I2419" t="s">
        <v>16</v>
      </c>
      <c r="J2419">
        <v>7.4135053000000006E-2</v>
      </c>
      <c r="K2419">
        <v>5.78</v>
      </c>
      <c r="L2419">
        <v>264.05680000000001</v>
      </c>
      <c r="M2419">
        <v>4.2</v>
      </c>
    </row>
    <row r="2420" spans="1:13" x14ac:dyDescent="0.25">
      <c r="A2420" t="s">
        <v>10</v>
      </c>
      <c r="B2420">
        <v>2419</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25">
      <c r="A2421" t="s">
        <v>10</v>
      </c>
      <c r="B2421">
        <v>2420</v>
      </c>
      <c r="C2421" t="s">
        <v>809</v>
      </c>
      <c r="D2421" t="s">
        <v>47</v>
      </c>
      <c r="E2421">
        <v>2017</v>
      </c>
      <c r="F2421" t="s">
        <v>49</v>
      </c>
      <c r="G2421" t="s">
        <v>34</v>
      </c>
      <c r="H2421" t="s">
        <v>26</v>
      </c>
      <c r="I2421" t="s">
        <v>16</v>
      </c>
      <c r="J2421">
        <v>0</v>
      </c>
      <c r="K2421">
        <v>11.35</v>
      </c>
      <c r="L2421">
        <v>103.0016</v>
      </c>
      <c r="M2421">
        <v>4.2</v>
      </c>
    </row>
    <row r="2422" spans="1:13" x14ac:dyDescent="0.25">
      <c r="A2422" t="s">
        <v>10</v>
      </c>
      <c r="B2422">
        <v>2421</v>
      </c>
      <c r="C2422" t="s">
        <v>810</v>
      </c>
      <c r="D2422" t="s">
        <v>47</v>
      </c>
      <c r="E2422">
        <v>2017</v>
      </c>
      <c r="F2422" t="s">
        <v>49</v>
      </c>
      <c r="G2422" t="s">
        <v>34</v>
      </c>
      <c r="H2422" t="s">
        <v>26</v>
      </c>
      <c r="I2422" t="s">
        <v>16</v>
      </c>
      <c r="J2422">
        <v>0.149338159</v>
      </c>
      <c r="K2422">
        <v>13.35</v>
      </c>
      <c r="L2422">
        <v>178.666</v>
      </c>
      <c r="M2422">
        <v>4.2</v>
      </c>
    </row>
    <row r="2423" spans="1:13" x14ac:dyDescent="0.25">
      <c r="A2423" t="s">
        <v>10</v>
      </c>
      <c r="B2423">
        <v>2422</v>
      </c>
      <c r="C2423" t="s">
        <v>457</v>
      </c>
      <c r="D2423" t="s">
        <v>47</v>
      </c>
      <c r="E2423">
        <v>2017</v>
      </c>
      <c r="F2423" t="s">
        <v>49</v>
      </c>
      <c r="G2423" t="s">
        <v>34</v>
      </c>
      <c r="H2423" t="s">
        <v>26</v>
      </c>
      <c r="I2423" t="s">
        <v>16</v>
      </c>
      <c r="J2423">
        <v>4.5755589999999999E-2</v>
      </c>
      <c r="K2423">
        <v>15.6</v>
      </c>
      <c r="L2423">
        <v>167.11320000000001</v>
      </c>
      <c r="M2423">
        <v>4.2</v>
      </c>
    </row>
    <row r="2424" spans="1:13" x14ac:dyDescent="0.25">
      <c r="A2424" t="s">
        <v>10</v>
      </c>
      <c r="B2424">
        <v>2423</v>
      </c>
      <c r="C2424" t="s">
        <v>1310</v>
      </c>
      <c r="D2424" t="s">
        <v>47</v>
      </c>
      <c r="E2424">
        <v>2017</v>
      </c>
      <c r="F2424" t="s">
        <v>49</v>
      </c>
      <c r="G2424" t="s">
        <v>34</v>
      </c>
      <c r="H2424" t="s">
        <v>26</v>
      </c>
      <c r="I2424" t="s">
        <v>16</v>
      </c>
      <c r="J2424">
        <v>7.1450630000000001E-3</v>
      </c>
      <c r="K2424">
        <v>15.85</v>
      </c>
      <c r="L2424">
        <v>41.048000000000002</v>
      </c>
      <c r="M2424">
        <v>4.2</v>
      </c>
    </row>
    <row r="2425" spans="1:13" x14ac:dyDescent="0.25">
      <c r="A2425" t="s">
        <v>17</v>
      </c>
      <c r="B2425">
        <v>2424</v>
      </c>
      <c r="C2425" t="s">
        <v>912</v>
      </c>
      <c r="D2425" t="s">
        <v>19</v>
      </c>
      <c r="E2425">
        <v>2017</v>
      </c>
      <c r="F2425" t="s">
        <v>49</v>
      </c>
      <c r="G2425" t="s">
        <v>34</v>
      </c>
      <c r="H2425" t="s">
        <v>26</v>
      </c>
      <c r="I2425" t="s">
        <v>16</v>
      </c>
      <c r="J2425">
        <v>4.2743728000000002E-2</v>
      </c>
      <c r="K2425">
        <v>5.4850000000000003</v>
      </c>
      <c r="L2425">
        <v>166.2842</v>
      </c>
      <c r="M2425">
        <v>4.2</v>
      </c>
    </row>
    <row r="2426" spans="1:13" x14ac:dyDescent="0.25">
      <c r="A2426" t="s">
        <v>10</v>
      </c>
      <c r="B2426">
        <v>2425</v>
      </c>
      <c r="C2426" t="s">
        <v>270</v>
      </c>
      <c r="D2426" t="s">
        <v>12</v>
      </c>
      <c r="E2426">
        <v>2017</v>
      </c>
      <c r="F2426" t="s">
        <v>49</v>
      </c>
      <c r="G2426" t="s">
        <v>34</v>
      </c>
      <c r="H2426" t="s">
        <v>26</v>
      </c>
      <c r="I2426" t="s">
        <v>16</v>
      </c>
      <c r="J2426">
        <v>4.6762632999999998E-2</v>
      </c>
      <c r="K2426">
        <v>8.77</v>
      </c>
      <c r="L2426">
        <v>170.84219999999999</v>
      </c>
      <c r="M2426">
        <v>4.2</v>
      </c>
    </row>
    <row r="2427" spans="1:13" x14ac:dyDescent="0.25">
      <c r="A2427" t="s">
        <v>10</v>
      </c>
      <c r="B2427">
        <v>2426</v>
      </c>
      <c r="C2427" t="s">
        <v>256</v>
      </c>
      <c r="D2427" t="s">
        <v>12</v>
      </c>
      <c r="E2427">
        <v>2017</v>
      </c>
      <c r="F2427" t="s">
        <v>49</v>
      </c>
      <c r="G2427" t="s">
        <v>34</v>
      </c>
      <c r="H2427" t="s">
        <v>26</v>
      </c>
      <c r="I2427" t="s">
        <v>16</v>
      </c>
      <c r="J2427">
        <v>5.3574074999999999E-2</v>
      </c>
      <c r="K2427">
        <v>10.1</v>
      </c>
      <c r="L2427">
        <v>223.7088</v>
      </c>
      <c r="M2427">
        <v>4.2</v>
      </c>
    </row>
    <row r="2428" spans="1:13" x14ac:dyDescent="0.25">
      <c r="A2428" t="s">
        <v>10</v>
      </c>
      <c r="B2428">
        <v>2427</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25">
      <c r="A2429" t="s">
        <v>17</v>
      </c>
      <c r="B2429">
        <v>2428</v>
      </c>
      <c r="C2429" t="s">
        <v>161</v>
      </c>
      <c r="D2429" t="s">
        <v>94</v>
      </c>
      <c r="E2429">
        <v>2011</v>
      </c>
      <c r="F2429" t="s">
        <v>38</v>
      </c>
      <c r="G2429" t="s">
        <v>21</v>
      </c>
      <c r="H2429" t="s">
        <v>15</v>
      </c>
      <c r="I2429" t="s">
        <v>39</v>
      </c>
      <c r="J2429">
        <v>0.13893180999999999</v>
      </c>
      <c r="K2429">
        <v>20.6</v>
      </c>
      <c r="L2429">
        <v>119.57559999999999</v>
      </c>
      <c r="M2429">
        <v>4.2</v>
      </c>
    </row>
    <row r="2430" spans="1:13" x14ac:dyDescent="0.25">
      <c r="A2430" t="s">
        <v>17</v>
      </c>
      <c r="B2430">
        <v>2429</v>
      </c>
      <c r="C2430" t="s">
        <v>600</v>
      </c>
      <c r="D2430" t="s">
        <v>56</v>
      </c>
      <c r="E2430">
        <v>2011</v>
      </c>
      <c r="F2430" t="s">
        <v>38</v>
      </c>
      <c r="G2430" t="s">
        <v>21</v>
      </c>
      <c r="H2430" t="s">
        <v>15</v>
      </c>
      <c r="I2430" t="s">
        <v>39</v>
      </c>
      <c r="J2430">
        <v>8.0387423999999999E-2</v>
      </c>
      <c r="K2430">
        <v>13.35</v>
      </c>
      <c r="L2430">
        <v>219.2166</v>
      </c>
      <c r="M2430">
        <v>4.2</v>
      </c>
    </row>
    <row r="2431" spans="1:13" x14ac:dyDescent="0.25">
      <c r="A2431" t="s">
        <v>17</v>
      </c>
      <c r="B2431">
        <v>2430</v>
      </c>
      <c r="C2431" t="s">
        <v>1311</v>
      </c>
      <c r="D2431" t="s">
        <v>28</v>
      </c>
      <c r="E2431">
        <v>2011</v>
      </c>
      <c r="F2431" t="s">
        <v>38</v>
      </c>
      <c r="G2431" t="s">
        <v>21</v>
      </c>
      <c r="H2431" t="s">
        <v>15</v>
      </c>
      <c r="I2431" t="s">
        <v>39</v>
      </c>
      <c r="J2431">
        <v>0</v>
      </c>
      <c r="K2431">
        <v>14.85</v>
      </c>
      <c r="L2431">
        <v>187.72139999999999</v>
      </c>
      <c r="M2431">
        <v>4.2</v>
      </c>
    </row>
    <row r="2432" spans="1:13" x14ac:dyDescent="0.25">
      <c r="A2432" t="s">
        <v>17</v>
      </c>
      <c r="B2432">
        <v>2431</v>
      </c>
      <c r="C2432" t="s">
        <v>874</v>
      </c>
      <c r="D2432" t="s">
        <v>28</v>
      </c>
      <c r="E2432">
        <v>2011</v>
      </c>
      <c r="F2432" t="s">
        <v>38</v>
      </c>
      <c r="G2432" t="s">
        <v>21</v>
      </c>
      <c r="H2432" t="s">
        <v>15</v>
      </c>
      <c r="I2432" t="s">
        <v>39</v>
      </c>
      <c r="J2432">
        <v>0.105498192</v>
      </c>
      <c r="K2432">
        <v>16.2</v>
      </c>
      <c r="L2432">
        <v>101.47</v>
      </c>
      <c r="M2432">
        <v>4.2</v>
      </c>
    </row>
    <row r="2433" spans="1:13" x14ac:dyDescent="0.25">
      <c r="A2433" t="s">
        <v>17</v>
      </c>
      <c r="B2433">
        <v>2432</v>
      </c>
      <c r="C2433" t="s">
        <v>1312</v>
      </c>
      <c r="D2433" t="s">
        <v>66</v>
      </c>
      <c r="E2433">
        <v>2011</v>
      </c>
      <c r="F2433" t="s">
        <v>38</v>
      </c>
      <c r="G2433" t="s">
        <v>21</v>
      </c>
      <c r="H2433" t="s">
        <v>15</v>
      </c>
      <c r="I2433" t="s">
        <v>39</v>
      </c>
      <c r="J2433">
        <v>7.1699983999999994E-2</v>
      </c>
      <c r="K2433">
        <v>20.7</v>
      </c>
      <c r="L2433">
        <v>177.6028</v>
      </c>
      <c r="M2433">
        <v>4.2</v>
      </c>
    </row>
    <row r="2434" spans="1:13" x14ac:dyDescent="0.25">
      <c r="A2434" t="s">
        <v>17</v>
      </c>
      <c r="B2434">
        <v>2433</v>
      </c>
      <c r="C2434" t="s">
        <v>98</v>
      </c>
      <c r="D2434" t="s">
        <v>24</v>
      </c>
      <c r="E2434">
        <v>2011</v>
      </c>
      <c r="F2434" t="s">
        <v>38</v>
      </c>
      <c r="G2434" t="s">
        <v>21</v>
      </c>
      <c r="H2434" t="s">
        <v>15</v>
      </c>
      <c r="I2434" t="s">
        <v>39</v>
      </c>
      <c r="J2434">
        <v>0.144167934</v>
      </c>
      <c r="K2434">
        <v>7.3</v>
      </c>
      <c r="L2434">
        <v>146.30760000000001</v>
      </c>
      <c r="M2434">
        <v>4.2</v>
      </c>
    </row>
    <row r="2435" spans="1:13" x14ac:dyDescent="0.25">
      <c r="A2435" t="s">
        <v>17</v>
      </c>
      <c r="B2435">
        <v>2434</v>
      </c>
      <c r="C2435" t="s">
        <v>404</v>
      </c>
      <c r="D2435" t="s">
        <v>24</v>
      </c>
      <c r="E2435">
        <v>2011</v>
      </c>
      <c r="F2435" t="s">
        <v>38</v>
      </c>
      <c r="G2435" t="s">
        <v>21</v>
      </c>
      <c r="H2435" t="s">
        <v>15</v>
      </c>
      <c r="I2435" t="s">
        <v>39</v>
      </c>
      <c r="J2435">
        <v>1.4789139999999999E-2</v>
      </c>
      <c r="K2435">
        <v>8.68</v>
      </c>
      <c r="L2435">
        <v>97.738399999999999</v>
      </c>
      <c r="M2435">
        <v>4.2</v>
      </c>
    </row>
    <row r="2436" spans="1:13" x14ac:dyDescent="0.25">
      <c r="A2436" t="s">
        <v>17</v>
      </c>
      <c r="B2436">
        <v>2435</v>
      </c>
      <c r="C2436" t="s">
        <v>1313</v>
      </c>
      <c r="D2436" t="s">
        <v>24</v>
      </c>
      <c r="E2436">
        <v>2011</v>
      </c>
      <c r="F2436" t="s">
        <v>38</v>
      </c>
      <c r="G2436" t="s">
        <v>21</v>
      </c>
      <c r="H2436" t="s">
        <v>15</v>
      </c>
      <c r="I2436" t="s">
        <v>39</v>
      </c>
      <c r="J2436">
        <v>0.11178154</v>
      </c>
      <c r="K2436">
        <v>9.3000000000000007</v>
      </c>
      <c r="L2436">
        <v>182.32919999999999</v>
      </c>
      <c r="M2436">
        <v>4.2</v>
      </c>
    </row>
    <row r="2437" spans="1:13" x14ac:dyDescent="0.25">
      <c r="A2437" t="s">
        <v>17</v>
      </c>
      <c r="B2437">
        <v>2436</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25">
      <c r="A2438" t="s">
        <v>17</v>
      </c>
      <c r="B2438">
        <v>2437</v>
      </c>
      <c r="C2438" t="s">
        <v>1314</v>
      </c>
      <c r="D2438" t="s">
        <v>12</v>
      </c>
      <c r="E2438">
        <v>2011</v>
      </c>
      <c r="F2438" t="s">
        <v>38</v>
      </c>
      <c r="G2438" t="s">
        <v>21</v>
      </c>
      <c r="H2438" t="s">
        <v>15</v>
      </c>
      <c r="I2438" t="s">
        <v>39</v>
      </c>
      <c r="J2438">
        <v>0</v>
      </c>
      <c r="K2438">
        <v>20.5</v>
      </c>
      <c r="L2438">
        <v>90.882999999999996</v>
      </c>
      <c r="M2438">
        <v>4.2</v>
      </c>
    </row>
    <row r="2439" spans="1:13" x14ac:dyDescent="0.25">
      <c r="A2439" t="s">
        <v>17</v>
      </c>
      <c r="B2439">
        <v>2438</v>
      </c>
      <c r="C2439" t="s">
        <v>506</v>
      </c>
      <c r="D2439" t="s">
        <v>60</v>
      </c>
      <c r="E2439">
        <v>2011</v>
      </c>
      <c r="F2439" t="s">
        <v>38</v>
      </c>
      <c r="G2439" t="s">
        <v>21</v>
      </c>
      <c r="H2439" t="s">
        <v>15</v>
      </c>
      <c r="I2439" t="s">
        <v>39</v>
      </c>
      <c r="J2439">
        <v>3.5016090999999999E-2</v>
      </c>
      <c r="K2439">
        <v>14.7</v>
      </c>
      <c r="L2439">
        <v>144.31280000000001</v>
      </c>
      <c r="M2439">
        <v>4.2</v>
      </c>
    </row>
    <row r="2440" spans="1:13" x14ac:dyDescent="0.25">
      <c r="A2440" t="s">
        <v>17</v>
      </c>
      <c r="B2440">
        <v>2439</v>
      </c>
      <c r="C2440" t="s">
        <v>234</v>
      </c>
      <c r="D2440" t="s">
        <v>60</v>
      </c>
      <c r="E2440">
        <v>2011</v>
      </c>
      <c r="F2440" t="s">
        <v>38</v>
      </c>
      <c r="G2440" t="s">
        <v>21</v>
      </c>
      <c r="H2440" t="s">
        <v>15</v>
      </c>
      <c r="I2440" t="s">
        <v>39</v>
      </c>
      <c r="J2440">
        <v>0.227189581</v>
      </c>
      <c r="K2440">
        <v>16.600000000000001</v>
      </c>
      <c r="L2440">
        <v>173.94220000000001</v>
      </c>
      <c r="M2440">
        <v>4.2</v>
      </c>
    </row>
    <row r="2441" spans="1:13" x14ac:dyDescent="0.25">
      <c r="A2441" t="s">
        <v>17</v>
      </c>
      <c r="B2441">
        <v>2440</v>
      </c>
      <c r="C2441" t="s">
        <v>1315</v>
      </c>
      <c r="D2441" t="s">
        <v>19</v>
      </c>
      <c r="E2441">
        <v>2011</v>
      </c>
      <c r="F2441" t="s">
        <v>38</v>
      </c>
      <c r="G2441" t="s">
        <v>21</v>
      </c>
      <c r="H2441" t="s">
        <v>15</v>
      </c>
      <c r="I2441" t="s">
        <v>39</v>
      </c>
      <c r="J2441">
        <v>3.8235337000000001E-2</v>
      </c>
      <c r="K2441">
        <v>11.8</v>
      </c>
      <c r="L2441">
        <v>177.5686</v>
      </c>
      <c r="M2441">
        <v>4.2</v>
      </c>
    </row>
    <row r="2442" spans="1:13" x14ac:dyDescent="0.25">
      <c r="A2442" t="s">
        <v>17</v>
      </c>
      <c r="B2442">
        <v>2441</v>
      </c>
      <c r="C2442" t="s">
        <v>610</v>
      </c>
      <c r="D2442" t="s">
        <v>19</v>
      </c>
      <c r="E2442">
        <v>2011</v>
      </c>
      <c r="F2442" t="s">
        <v>38</v>
      </c>
      <c r="G2442" t="s">
        <v>21</v>
      </c>
      <c r="H2442" t="s">
        <v>15</v>
      </c>
      <c r="I2442" t="s">
        <v>39</v>
      </c>
      <c r="J2442">
        <v>0.13780701300000001</v>
      </c>
      <c r="K2442">
        <v>17.600000000000001</v>
      </c>
      <c r="L2442">
        <v>161.792</v>
      </c>
      <c r="M2442">
        <v>4.2</v>
      </c>
    </row>
    <row r="2443" spans="1:13" x14ac:dyDescent="0.25">
      <c r="A2443" t="s">
        <v>17</v>
      </c>
      <c r="B2443">
        <v>2442</v>
      </c>
      <c r="C2443" t="s">
        <v>573</v>
      </c>
      <c r="D2443" t="s">
        <v>19</v>
      </c>
      <c r="E2443">
        <v>2011</v>
      </c>
      <c r="F2443" t="s">
        <v>38</v>
      </c>
      <c r="G2443" t="s">
        <v>21</v>
      </c>
      <c r="H2443" t="s">
        <v>15</v>
      </c>
      <c r="I2443" t="s">
        <v>39</v>
      </c>
      <c r="J2443">
        <v>0</v>
      </c>
      <c r="K2443">
        <v>20.100000000000001</v>
      </c>
      <c r="L2443">
        <v>61.3536</v>
      </c>
      <c r="M2443">
        <v>4.2</v>
      </c>
    </row>
    <row r="2444" spans="1:13" x14ac:dyDescent="0.25">
      <c r="A2444" t="s">
        <v>17</v>
      </c>
      <c r="B2444">
        <v>2443</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25">
      <c r="A2445" t="s">
        <v>17</v>
      </c>
      <c r="B2445">
        <v>2444</v>
      </c>
      <c r="C2445" t="s">
        <v>1262</v>
      </c>
      <c r="D2445" t="s">
        <v>41</v>
      </c>
      <c r="E2445">
        <v>2011</v>
      </c>
      <c r="F2445" t="s">
        <v>38</v>
      </c>
      <c r="G2445" t="s">
        <v>21</v>
      </c>
      <c r="H2445" t="s">
        <v>15</v>
      </c>
      <c r="I2445" t="s">
        <v>39</v>
      </c>
      <c r="J2445">
        <v>2.197698E-2</v>
      </c>
      <c r="K2445">
        <v>8.18</v>
      </c>
      <c r="L2445">
        <v>140.61539999999999</v>
      </c>
      <c r="M2445">
        <v>4.2</v>
      </c>
    </row>
    <row r="2446" spans="1:13" x14ac:dyDescent="0.25">
      <c r="A2446" t="s">
        <v>17</v>
      </c>
      <c r="B2446">
        <v>2445</v>
      </c>
      <c r="C2446" t="s">
        <v>795</v>
      </c>
      <c r="D2446" t="s">
        <v>41</v>
      </c>
      <c r="E2446">
        <v>2011</v>
      </c>
      <c r="F2446" t="s">
        <v>38</v>
      </c>
      <c r="G2446" t="s">
        <v>21</v>
      </c>
      <c r="H2446" t="s">
        <v>15</v>
      </c>
      <c r="I2446" t="s">
        <v>39</v>
      </c>
      <c r="J2446">
        <v>4.3021542000000003E-2</v>
      </c>
      <c r="K2446">
        <v>14.6</v>
      </c>
      <c r="L2446">
        <v>196.9084</v>
      </c>
      <c r="M2446">
        <v>4.2</v>
      </c>
    </row>
    <row r="2447" spans="1:13" x14ac:dyDescent="0.25">
      <c r="A2447" t="s">
        <v>17</v>
      </c>
      <c r="B2447">
        <v>2446</v>
      </c>
      <c r="C2447" t="s">
        <v>1169</v>
      </c>
      <c r="D2447" t="s">
        <v>41</v>
      </c>
      <c r="E2447">
        <v>2011</v>
      </c>
      <c r="F2447" t="s">
        <v>38</v>
      </c>
      <c r="G2447" t="s">
        <v>21</v>
      </c>
      <c r="H2447" t="s">
        <v>15</v>
      </c>
      <c r="I2447" t="s">
        <v>39</v>
      </c>
      <c r="J2447">
        <v>0.10206562199999999</v>
      </c>
      <c r="K2447">
        <v>14.85</v>
      </c>
      <c r="L2447">
        <v>254.2698</v>
      </c>
      <c r="M2447">
        <v>4.2</v>
      </c>
    </row>
    <row r="2448" spans="1:13" x14ac:dyDescent="0.25">
      <c r="A2448" t="s">
        <v>17</v>
      </c>
      <c r="B2448">
        <v>2447</v>
      </c>
      <c r="C2448" t="s">
        <v>1316</v>
      </c>
      <c r="D2448" t="s">
        <v>41</v>
      </c>
      <c r="E2448">
        <v>2011</v>
      </c>
      <c r="F2448" t="s">
        <v>38</v>
      </c>
      <c r="G2448" t="s">
        <v>21</v>
      </c>
      <c r="H2448" t="s">
        <v>15</v>
      </c>
      <c r="I2448" t="s">
        <v>39</v>
      </c>
      <c r="J2448">
        <v>3.8460296999999997E-2</v>
      </c>
      <c r="K2448">
        <v>15.3</v>
      </c>
      <c r="L2448">
        <v>104.03319999999999</v>
      </c>
      <c r="M2448">
        <v>4.2</v>
      </c>
    </row>
    <row r="2449" spans="1:13" x14ac:dyDescent="0.25">
      <c r="A2449" t="s">
        <v>17</v>
      </c>
      <c r="B2449">
        <v>2448</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25">
      <c r="A2450" t="s">
        <v>17</v>
      </c>
      <c r="B2450">
        <v>2449</v>
      </c>
      <c r="C2450" t="s">
        <v>1317</v>
      </c>
      <c r="D2450" t="s">
        <v>63</v>
      </c>
      <c r="E2450">
        <v>2011</v>
      </c>
      <c r="F2450" t="s">
        <v>38</v>
      </c>
      <c r="G2450" t="s">
        <v>21</v>
      </c>
      <c r="H2450" t="s">
        <v>30</v>
      </c>
      <c r="I2450" t="s">
        <v>39</v>
      </c>
      <c r="J2450">
        <v>0.152377658</v>
      </c>
      <c r="K2450">
        <v>12.8</v>
      </c>
      <c r="L2450">
        <v>108.1938</v>
      </c>
      <c r="M2450">
        <v>4.2</v>
      </c>
    </row>
    <row r="2451" spans="1:13" x14ac:dyDescent="0.25">
      <c r="A2451" t="s">
        <v>17</v>
      </c>
      <c r="B2451">
        <v>2450</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25">
      <c r="A2452" t="s">
        <v>17</v>
      </c>
      <c r="B2452">
        <v>2451</v>
      </c>
      <c r="C2452" t="s">
        <v>1195</v>
      </c>
      <c r="D2452" t="s">
        <v>47</v>
      </c>
      <c r="E2452">
        <v>2011</v>
      </c>
      <c r="F2452" t="s">
        <v>38</v>
      </c>
      <c r="G2452" t="s">
        <v>21</v>
      </c>
      <c r="H2452" t="s">
        <v>30</v>
      </c>
      <c r="I2452" t="s">
        <v>39</v>
      </c>
      <c r="J2452">
        <v>0.28635777600000001</v>
      </c>
      <c r="K2452">
        <v>11.5</v>
      </c>
      <c r="L2452">
        <v>123.9704</v>
      </c>
      <c r="M2452">
        <v>4.2</v>
      </c>
    </row>
    <row r="2453" spans="1:13" x14ac:dyDescent="0.25">
      <c r="A2453" t="s">
        <v>17</v>
      </c>
      <c r="B2453">
        <v>2452</v>
      </c>
      <c r="C2453" t="s">
        <v>1318</v>
      </c>
      <c r="D2453" t="s">
        <v>47</v>
      </c>
      <c r="E2453">
        <v>2011</v>
      </c>
      <c r="F2453" t="s">
        <v>38</v>
      </c>
      <c r="G2453" t="s">
        <v>21</v>
      </c>
      <c r="H2453" t="s">
        <v>30</v>
      </c>
      <c r="I2453" t="s">
        <v>39</v>
      </c>
      <c r="J2453">
        <v>0.19899855</v>
      </c>
      <c r="K2453">
        <v>15</v>
      </c>
      <c r="L2453">
        <v>226.5694</v>
      </c>
      <c r="M2453">
        <v>4.2</v>
      </c>
    </row>
    <row r="2454" spans="1:13" x14ac:dyDescent="0.25">
      <c r="A2454" t="s">
        <v>17</v>
      </c>
      <c r="B2454">
        <v>2453</v>
      </c>
      <c r="C2454" t="s">
        <v>245</v>
      </c>
      <c r="D2454" t="s">
        <v>47</v>
      </c>
      <c r="E2454">
        <v>2011</v>
      </c>
      <c r="F2454" t="s">
        <v>38</v>
      </c>
      <c r="G2454" t="s">
        <v>21</v>
      </c>
      <c r="H2454" t="s">
        <v>30</v>
      </c>
      <c r="I2454" t="s">
        <v>39</v>
      </c>
      <c r="J2454">
        <v>0.153592956</v>
      </c>
      <c r="K2454">
        <v>15.2</v>
      </c>
      <c r="L2454">
        <v>228.0352</v>
      </c>
      <c r="M2454">
        <v>4.2</v>
      </c>
    </row>
    <row r="2455" spans="1:13" x14ac:dyDescent="0.25">
      <c r="A2455" t="s">
        <v>17</v>
      </c>
      <c r="B2455">
        <v>2454</v>
      </c>
      <c r="C2455" t="s">
        <v>78</v>
      </c>
      <c r="D2455" t="s">
        <v>47</v>
      </c>
      <c r="E2455">
        <v>2011</v>
      </c>
      <c r="F2455" t="s">
        <v>38</v>
      </c>
      <c r="G2455" t="s">
        <v>21</v>
      </c>
      <c r="H2455" t="s">
        <v>30</v>
      </c>
      <c r="I2455" t="s">
        <v>39</v>
      </c>
      <c r="J2455">
        <v>4.2179884000000001E-2</v>
      </c>
      <c r="K2455">
        <v>15.6</v>
      </c>
      <c r="L2455">
        <v>174.7054</v>
      </c>
      <c r="M2455">
        <v>4.2</v>
      </c>
    </row>
    <row r="2456" spans="1:13" x14ac:dyDescent="0.25">
      <c r="A2456" t="s">
        <v>17</v>
      </c>
      <c r="B2456">
        <v>2455</v>
      </c>
      <c r="C2456" t="s">
        <v>566</v>
      </c>
      <c r="D2456" t="s">
        <v>32</v>
      </c>
      <c r="E2456">
        <v>2011</v>
      </c>
      <c r="F2456" t="s">
        <v>38</v>
      </c>
      <c r="G2456" t="s">
        <v>21</v>
      </c>
      <c r="H2456" t="s">
        <v>30</v>
      </c>
      <c r="I2456" t="s">
        <v>39</v>
      </c>
      <c r="J2456">
        <v>0.16118210299999999</v>
      </c>
      <c r="K2456">
        <v>9.6</v>
      </c>
      <c r="L2456">
        <v>165.3158</v>
      </c>
      <c r="M2456">
        <v>4.2</v>
      </c>
    </row>
    <row r="2457" spans="1:13" x14ac:dyDescent="0.25">
      <c r="A2457" t="s">
        <v>10</v>
      </c>
      <c r="B2457">
        <v>2456</v>
      </c>
      <c r="C2457" t="s">
        <v>1319</v>
      </c>
      <c r="D2457" t="s">
        <v>94</v>
      </c>
      <c r="E2457">
        <v>2011</v>
      </c>
      <c r="F2457" t="s">
        <v>38</v>
      </c>
      <c r="G2457" t="s">
        <v>21</v>
      </c>
      <c r="H2457" t="s">
        <v>30</v>
      </c>
      <c r="I2457" t="s">
        <v>39</v>
      </c>
      <c r="J2457">
        <v>6.4141866000000006E-2</v>
      </c>
      <c r="K2457">
        <v>7.22</v>
      </c>
      <c r="L2457">
        <v>61.250999999999998</v>
      </c>
      <c r="M2457">
        <v>4.2</v>
      </c>
    </row>
    <row r="2458" spans="1:13" x14ac:dyDescent="0.25">
      <c r="A2458" t="s">
        <v>10</v>
      </c>
      <c r="B2458">
        <v>2457</v>
      </c>
      <c r="C2458" t="s">
        <v>264</v>
      </c>
      <c r="D2458" t="s">
        <v>94</v>
      </c>
      <c r="E2458">
        <v>2011</v>
      </c>
      <c r="F2458" t="s">
        <v>38</v>
      </c>
      <c r="G2458" t="s">
        <v>21</v>
      </c>
      <c r="H2458" t="s">
        <v>30</v>
      </c>
      <c r="I2458" t="s">
        <v>39</v>
      </c>
      <c r="J2458">
        <v>6.3416565999999994E-2</v>
      </c>
      <c r="K2458">
        <v>17.75</v>
      </c>
      <c r="L2458">
        <v>154.66560000000001</v>
      </c>
      <c r="M2458">
        <v>4.2</v>
      </c>
    </row>
    <row r="2459" spans="1:13" x14ac:dyDescent="0.25">
      <c r="A2459" t="s">
        <v>10</v>
      </c>
      <c r="B2459">
        <v>2458</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25">
      <c r="A2460" t="s">
        <v>10</v>
      </c>
      <c r="B2460">
        <v>2459</v>
      </c>
      <c r="C2460" t="s">
        <v>1176</v>
      </c>
      <c r="D2460" t="s">
        <v>28</v>
      </c>
      <c r="E2460">
        <v>2011</v>
      </c>
      <c r="F2460" t="s">
        <v>38</v>
      </c>
      <c r="G2460" t="s">
        <v>21</v>
      </c>
      <c r="H2460" t="s">
        <v>30</v>
      </c>
      <c r="I2460" t="s">
        <v>39</v>
      </c>
      <c r="J2460">
        <v>4.7329385000000002E-2</v>
      </c>
      <c r="K2460">
        <v>8.6300000000000008</v>
      </c>
      <c r="L2460">
        <v>174.1422</v>
      </c>
      <c r="M2460">
        <v>4.2</v>
      </c>
    </row>
    <row r="2461" spans="1:13" x14ac:dyDescent="0.25">
      <c r="A2461" t="s">
        <v>10</v>
      </c>
      <c r="B2461">
        <v>2460</v>
      </c>
      <c r="C2461" t="s">
        <v>356</v>
      </c>
      <c r="D2461" t="s">
        <v>28</v>
      </c>
      <c r="E2461">
        <v>2011</v>
      </c>
      <c r="F2461" t="s">
        <v>38</v>
      </c>
      <c r="G2461" t="s">
        <v>21</v>
      </c>
      <c r="H2461" t="s">
        <v>30</v>
      </c>
      <c r="I2461" t="s">
        <v>39</v>
      </c>
      <c r="J2461">
        <v>2.4660201999999999E-2</v>
      </c>
      <c r="K2461">
        <v>13.8</v>
      </c>
      <c r="L2461">
        <v>87.417199999999994</v>
      </c>
      <c r="M2461">
        <v>4.2</v>
      </c>
    </row>
    <row r="2462" spans="1:13" x14ac:dyDescent="0.25">
      <c r="A2462" t="s">
        <v>10</v>
      </c>
      <c r="B2462">
        <v>2461</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25">
      <c r="A2463" t="s">
        <v>10</v>
      </c>
      <c r="B2463">
        <v>2462</v>
      </c>
      <c r="C2463" t="s">
        <v>253</v>
      </c>
      <c r="D2463" t="s">
        <v>24</v>
      </c>
      <c r="E2463">
        <v>2011</v>
      </c>
      <c r="F2463" t="s">
        <v>38</v>
      </c>
      <c r="G2463" t="s">
        <v>21</v>
      </c>
      <c r="H2463" t="s">
        <v>30</v>
      </c>
      <c r="I2463" t="s">
        <v>39</v>
      </c>
      <c r="J2463">
        <v>8.6187886000000005E-2</v>
      </c>
      <c r="K2463">
        <v>20</v>
      </c>
      <c r="L2463">
        <v>125.4678</v>
      </c>
      <c r="M2463">
        <v>4.2</v>
      </c>
    </row>
    <row r="2464" spans="1:13" x14ac:dyDescent="0.25">
      <c r="A2464" t="s">
        <v>10</v>
      </c>
      <c r="B2464">
        <v>2463</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25">
      <c r="A2465" t="s">
        <v>10</v>
      </c>
      <c r="B2465">
        <v>2464</v>
      </c>
      <c r="C2465" t="s">
        <v>398</v>
      </c>
      <c r="D2465" t="s">
        <v>12</v>
      </c>
      <c r="E2465">
        <v>2011</v>
      </c>
      <c r="F2465" t="s">
        <v>38</v>
      </c>
      <c r="G2465" t="s">
        <v>21</v>
      </c>
      <c r="H2465" t="s">
        <v>30</v>
      </c>
      <c r="I2465" t="s">
        <v>39</v>
      </c>
      <c r="J2465">
        <v>0.106816919</v>
      </c>
      <c r="K2465">
        <v>9.8000000000000007</v>
      </c>
      <c r="L2465">
        <v>114.2492</v>
      </c>
      <c r="M2465">
        <v>4.2</v>
      </c>
    </row>
    <row r="2466" spans="1:13" x14ac:dyDescent="0.25">
      <c r="A2466" t="s">
        <v>10</v>
      </c>
      <c r="B2466">
        <v>2465</v>
      </c>
      <c r="C2466" t="s">
        <v>11</v>
      </c>
      <c r="D2466" t="s">
        <v>12</v>
      </c>
      <c r="E2466">
        <v>2011</v>
      </c>
      <c r="F2466" t="s">
        <v>38</v>
      </c>
      <c r="G2466" t="s">
        <v>21</v>
      </c>
      <c r="H2466" t="s">
        <v>30</v>
      </c>
      <c r="I2466" t="s">
        <v>39</v>
      </c>
      <c r="J2466">
        <v>0</v>
      </c>
      <c r="K2466">
        <v>15.1</v>
      </c>
      <c r="L2466">
        <v>146.27860000000001</v>
      </c>
      <c r="M2466">
        <v>4.2</v>
      </c>
    </row>
    <row r="2467" spans="1:13" x14ac:dyDescent="0.25">
      <c r="A2467" t="s">
        <v>10</v>
      </c>
      <c r="B2467">
        <v>2466</v>
      </c>
      <c r="C2467" t="s">
        <v>807</v>
      </c>
      <c r="D2467" t="s">
        <v>12</v>
      </c>
      <c r="E2467">
        <v>2011</v>
      </c>
      <c r="F2467" t="s">
        <v>38</v>
      </c>
      <c r="G2467" t="s">
        <v>21</v>
      </c>
      <c r="H2467" t="s">
        <v>30</v>
      </c>
      <c r="I2467" t="s">
        <v>39</v>
      </c>
      <c r="J2467">
        <v>8.0235511999999995E-2</v>
      </c>
      <c r="K2467">
        <v>20.6</v>
      </c>
      <c r="L2467">
        <v>188.9556</v>
      </c>
      <c r="M2467">
        <v>4.2</v>
      </c>
    </row>
    <row r="2468" spans="1:13" x14ac:dyDescent="0.25">
      <c r="A2468" t="s">
        <v>10</v>
      </c>
      <c r="B2468">
        <v>2467</v>
      </c>
      <c r="C2468" t="s">
        <v>1320</v>
      </c>
      <c r="D2468" t="s">
        <v>47</v>
      </c>
      <c r="E2468">
        <v>2011</v>
      </c>
      <c r="F2468" t="s">
        <v>38</v>
      </c>
      <c r="G2468" t="s">
        <v>21</v>
      </c>
      <c r="H2468" t="s">
        <v>30</v>
      </c>
      <c r="I2468" t="s">
        <v>39</v>
      </c>
      <c r="J2468">
        <v>1.8310142000000001E-2</v>
      </c>
      <c r="K2468">
        <v>6.63</v>
      </c>
      <c r="L2468">
        <v>57.758800000000001</v>
      </c>
      <c r="M2468">
        <v>4.2</v>
      </c>
    </row>
    <row r="2469" spans="1:13" x14ac:dyDescent="0.25">
      <c r="A2469" t="s">
        <v>10</v>
      </c>
      <c r="B2469">
        <v>2468</v>
      </c>
      <c r="C2469" t="s">
        <v>558</v>
      </c>
      <c r="D2469" t="s">
        <v>47</v>
      </c>
      <c r="E2469">
        <v>2011</v>
      </c>
      <c r="F2469" t="s">
        <v>38</v>
      </c>
      <c r="G2469" t="s">
        <v>21</v>
      </c>
      <c r="H2469" t="s">
        <v>26</v>
      </c>
      <c r="I2469" t="s">
        <v>39</v>
      </c>
      <c r="J2469">
        <v>0.13338539799999999</v>
      </c>
      <c r="K2469">
        <v>16.850000000000001</v>
      </c>
      <c r="L2469">
        <v>109.8544</v>
      </c>
      <c r="M2469">
        <v>4.2</v>
      </c>
    </row>
    <row r="2470" spans="1:13" x14ac:dyDescent="0.25">
      <c r="A2470" t="s">
        <v>10</v>
      </c>
      <c r="B2470">
        <v>2469</v>
      </c>
      <c r="C2470" t="s">
        <v>481</v>
      </c>
      <c r="D2470" t="s">
        <v>158</v>
      </c>
      <c r="E2470">
        <v>2011</v>
      </c>
      <c r="F2470" t="s">
        <v>38</v>
      </c>
      <c r="G2470" t="s">
        <v>21</v>
      </c>
      <c r="H2470" t="s">
        <v>26</v>
      </c>
      <c r="I2470" t="s">
        <v>39</v>
      </c>
      <c r="J2470">
        <v>0.22612296300000001</v>
      </c>
      <c r="K2470">
        <v>17.7</v>
      </c>
      <c r="L2470">
        <v>185.79239999999999</v>
      </c>
      <c r="M2470">
        <v>4.2</v>
      </c>
    </row>
    <row r="2471" spans="1:13" x14ac:dyDescent="0.25">
      <c r="A2471" t="s">
        <v>17</v>
      </c>
      <c r="B2471">
        <v>2470</v>
      </c>
      <c r="C2471" t="s">
        <v>1111</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301</v>
      </c>
      <c r="D2472" t="s">
        <v>41</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1070</v>
      </c>
      <c r="D2473" t="s">
        <v>53</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736</v>
      </c>
      <c r="D2474" t="s">
        <v>94</v>
      </c>
      <c r="E2474">
        <v>2014</v>
      </c>
      <c r="F2474" t="s">
        <v>29</v>
      </c>
      <c r="G2474" t="s">
        <v>21</v>
      </c>
      <c r="H2474" t="s">
        <v>30</v>
      </c>
      <c r="I2474" t="s">
        <v>16</v>
      </c>
      <c r="J2474">
        <v>8.1036436000000003E-2</v>
      </c>
      <c r="K2474">
        <v>15.6</v>
      </c>
      <c r="L2474">
        <v>112.3544</v>
      </c>
      <c r="M2474">
        <v>4.2</v>
      </c>
    </row>
    <row r="2475" spans="1:13" x14ac:dyDescent="0.25">
      <c r="A2475" t="s">
        <v>17</v>
      </c>
      <c r="B2475">
        <v>2474</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1273</v>
      </c>
      <c r="D2476" t="s">
        <v>66</v>
      </c>
      <c r="E2476">
        <v>2014</v>
      </c>
      <c r="F2476" t="s">
        <v>29</v>
      </c>
      <c r="G2476" t="s">
        <v>21</v>
      </c>
      <c r="H2476" t="s">
        <v>30</v>
      </c>
      <c r="I2476" t="s">
        <v>16</v>
      </c>
      <c r="J2476">
        <v>3.8422075999999999E-2</v>
      </c>
      <c r="K2476">
        <v>6.92</v>
      </c>
      <c r="L2476">
        <v>62.5852</v>
      </c>
      <c r="M2476">
        <v>4.2</v>
      </c>
    </row>
    <row r="2477" spans="1:13" x14ac:dyDescent="0.25">
      <c r="A2477" t="s">
        <v>17</v>
      </c>
      <c r="B2477">
        <v>2476</v>
      </c>
      <c r="C2477" t="s">
        <v>515</v>
      </c>
      <c r="D2477" t="s">
        <v>66</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1034</v>
      </c>
      <c r="D2478" t="s">
        <v>66</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1321</v>
      </c>
      <c r="D2479" t="s">
        <v>66</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1322</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1323</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1324</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103</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1325</v>
      </c>
      <c r="D2485" t="s">
        <v>60</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889</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296</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464</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573</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1326</v>
      </c>
      <c r="D2491" t="s">
        <v>41</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172</v>
      </c>
      <c r="D2492" t="s">
        <v>41</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1226</v>
      </c>
      <c r="D2493" t="s">
        <v>41</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1071</v>
      </c>
      <c r="D2496" t="s">
        <v>47</v>
      </c>
      <c r="E2496">
        <v>2014</v>
      </c>
      <c r="F2496" t="s">
        <v>29</v>
      </c>
      <c r="G2496" t="s">
        <v>21</v>
      </c>
      <c r="H2496" t="s">
        <v>30</v>
      </c>
      <c r="I2496" t="s">
        <v>16</v>
      </c>
      <c r="J2496">
        <v>0.16210760299999999</v>
      </c>
      <c r="K2496">
        <v>10.85</v>
      </c>
      <c r="L2496">
        <v>106.3622</v>
      </c>
      <c r="M2496">
        <v>4.2</v>
      </c>
    </row>
    <row r="2497" spans="1:13" x14ac:dyDescent="0.25">
      <c r="A2497" t="s">
        <v>17</v>
      </c>
      <c r="B2497">
        <v>2496</v>
      </c>
      <c r="C2497" t="s">
        <v>1327</v>
      </c>
      <c r="D2497" t="s">
        <v>47</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1328</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391</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1329</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134</v>
      </c>
      <c r="D2502" t="s">
        <v>94</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1330</v>
      </c>
      <c r="D2503" t="s">
        <v>94</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1331</v>
      </c>
      <c r="D2504" t="s">
        <v>94</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153</v>
      </c>
      <c r="D2506" t="s">
        <v>73</v>
      </c>
      <c r="E2506">
        <v>2014</v>
      </c>
      <c r="F2506" t="s">
        <v>29</v>
      </c>
      <c r="G2506" t="s">
        <v>21</v>
      </c>
      <c r="H2506" t="s">
        <v>30</v>
      </c>
      <c r="I2506" t="s">
        <v>16</v>
      </c>
      <c r="J2506">
        <v>5.6271701E-2</v>
      </c>
      <c r="K2506">
        <v>13.85</v>
      </c>
      <c r="L2506">
        <v>232.23</v>
      </c>
      <c r="M2506">
        <v>4.2</v>
      </c>
    </row>
    <row r="2507" spans="1:13" x14ac:dyDescent="0.25">
      <c r="A2507" t="s">
        <v>10</v>
      </c>
      <c r="B2507">
        <v>2506</v>
      </c>
      <c r="C2507" t="s">
        <v>542</v>
      </c>
      <c r="D2507" t="s">
        <v>73</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249</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395</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1332</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469</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1007</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804</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872</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70</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128</v>
      </c>
      <c r="D2518" t="s">
        <v>53</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1334</v>
      </c>
      <c r="D2519" t="s">
        <v>53</v>
      </c>
      <c r="E2519">
        <v>2014</v>
      </c>
      <c r="F2519" t="s">
        <v>29</v>
      </c>
      <c r="G2519" t="s">
        <v>21</v>
      </c>
      <c r="H2519" t="s">
        <v>30</v>
      </c>
      <c r="I2519" t="s">
        <v>16</v>
      </c>
      <c r="J2519">
        <v>1.0909703999999999E-2</v>
      </c>
      <c r="K2519">
        <v>11.65</v>
      </c>
      <c r="L2519">
        <v>110.8544</v>
      </c>
      <c r="M2519">
        <v>4.2</v>
      </c>
    </row>
    <row r="2520" spans="1:13" x14ac:dyDescent="0.25">
      <c r="A2520" t="s">
        <v>10</v>
      </c>
      <c r="B2520">
        <v>2519</v>
      </c>
      <c r="C2520" t="s">
        <v>582</v>
      </c>
      <c r="D2520" t="s">
        <v>53</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274</v>
      </c>
      <c r="D2521" t="s">
        <v>53</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1335</v>
      </c>
      <c r="D2522" t="s">
        <v>152</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486</v>
      </c>
      <c r="D2523" t="s">
        <v>47</v>
      </c>
      <c r="E2523">
        <v>2014</v>
      </c>
      <c r="F2523" t="s">
        <v>29</v>
      </c>
      <c r="G2523" t="s">
        <v>21</v>
      </c>
      <c r="H2523" t="s">
        <v>30</v>
      </c>
      <c r="I2523" t="s">
        <v>16</v>
      </c>
      <c r="J2523">
        <v>0.12332588</v>
      </c>
      <c r="K2523">
        <v>6.67</v>
      </c>
      <c r="L2523">
        <v>90.251400000000004</v>
      </c>
      <c r="M2523">
        <v>4.2</v>
      </c>
    </row>
    <row r="2524" spans="1:13" x14ac:dyDescent="0.25">
      <c r="A2524" t="s">
        <v>10</v>
      </c>
      <c r="B2524">
        <v>2523</v>
      </c>
      <c r="C2524" t="s">
        <v>1336</v>
      </c>
      <c r="D2524" t="s">
        <v>47</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1337</v>
      </c>
      <c r="D2525" t="s">
        <v>47</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1338</v>
      </c>
      <c r="D2526" t="s">
        <v>47</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1100</v>
      </c>
      <c r="D2527" t="s">
        <v>47</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1121</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902</v>
      </c>
      <c r="D2529" t="s">
        <v>47</v>
      </c>
      <c r="E2529">
        <v>2014</v>
      </c>
      <c r="F2529" t="s">
        <v>29</v>
      </c>
      <c r="G2529" t="s">
        <v>21</v>
      </c>
      <c r="H2529" t="s">
        <v>30</v>
      </c>
      <c r="I2529" t="s">
        <v>16</v>
      </c>
      <c r="J2529">
        <v>1.3485235E-2</v>
      </c>
      <c r="K2529">
        <v>10.5</v>
      </c>
      <c r="L2529">
        <v>140.0154</v>
      </c>
      <c r="M2529">
        <v>4.2</v>
      </c>
    </row>
    <row r="2530" spans="1:13" x14ac:dyDescent="0.25">
      <c r="A2530" t="s">
        <v>10</v>
      </c>
      <c r="B2530">
        <v>2529</v>
      </c>
      <c r="C2530" t="s">
        <v>1272</v>
      </c>
      <c r="D2530" t="s">
        <v>47</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1302</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1230</v>
      </c>
      <c r="D2532" t="s">
        <v>94</v>
      </c>
      <c r="E2532">
        <v>2022</v>
      </c>
      <c r="F2532" t="s">
        <v>20</v>
      </c>
      <c r="G2532" t="s">
        <v>21</v>
      </c>
      <c r="H2532" t="s">
        <v>15</v>
      </c>
      <c r="I2532" t="s">
        <v>22</v>
      </c>
      <c r="J2532">
        <v>0.10339830899999999</v>
      </c>
      <c r="K2532">
        <v>9.17</v>
      </c>
      <c r="L2532">
        <v>143.947</v>
      </c>
      <c r="M2532">
        <v>4.2</v>
      </c>
    </row>
    <row r="2533" spans="1:13" x14ac:dyDescent="0.25">
      <c r="A2533" t="s">
        <v>17</v>
      </c>
      <c r="B2533">
        <v>2532</v>
      </c>
      <c r="C2533" t="s">
        <v>541</v>
      </c>
      <c r="D2533" t="s">
        <v>94</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687</v>
      </c>
      <c r="D2534" t="s">
        <v>94</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514</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225</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1016</v>
      </c>
      <c r="D2537" t="s">
        <v>66</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958</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847</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324</v>
      </c>
      <c r="D2543" t="s">
        <v>60</v>
      </c>
      <c r="E2543">
        <v>2022</v>
      </c>
      <c r="F2543" t="s">
        <v>20</v>
      </c>
      <c r="G2543" t="s">
        <v>21</v>
      </c>
      <c r="H2543" t="s">
        <v>15</v>
      </c>
      <c r="I2543" t="s">
        <v>22</v>
      </c>
      <c r="J2543">
        <v>7.0533747999999993E-2</v>
      </c>
      <c r="K2543">
        <v>8.01</v>
      </c>
      <c r="L2543">
        <v>34.2532</v>
      </c>
      <c r="M2543">
        <v>4.2</v>
      </c>
    </row>
    <row r="2544" spans="1:13" x14ac:dyDescent="0.25">
      <c r="A2544" t="s">
        <v>17</v>
      </c>
      <c r="B2544">
        <v>2543</v>
      </c>
      <c r="C2544" t="s">
        <v>234</v>
      </c>
      <c r="D2544" t="s">
        <v>60</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527</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992</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608</v>
      </c>
      <c r="D2548" t="s">
        <v>41</v>
      </c>
      <c r="E2548">
        <v>2022</v>
      </c>
      <c r="F2548" t="s">
        <v>20</v>
      </c>
      <c r="G2548" t="s">
        <v>21</v>
      </c>
      <c r="H2548" t="s">
        <v>15</v>
      </c>
      <c r="I2548" t="s">
        <v>22</v>
      </c>
      <c r="J2548">
        <v>2.8714746999999999E-2</v>
      </c>
      <c r="K2548">
        <v>12.15</v>
      </c>
      <c r="L2548">
        <v>151.9708</v>
      </c>
      <c r="M2548">
        <v>4.2</v>
      </c>
    </row>
    <row r="2549" spans="1:13" x14ac:dyDescent="0.25">
      <c r="A2549" t="s">
        <v>17</v>
      </c>
      <c r="B2549">
        <v>2548</v>
      </c>
      <c r="C2549" t="s">
        <v>147</v>
      </c>
      <c r="D2549" t="s">
        <v>41</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750</v>
      </c>
      <c r="D2550" t="s">
        <v>41</v>
      </c>
      <c r="E2550">
        <v>2022</v>
      </c>
      <c r="F2550" t="s">
        <v>20</v>
      </c>
      <c r="G2550" t="s">
        <v>21</v>
      </c>
      <c r="H2550" t="s">
        <v>15</v>
      </c>
      <c r="I2550" t="s">
        <v>22</v>
      </c>
      <c r="J2550">
        <v>0</v>
      </c>
      <c r="K2550">
        <v>20.5</v>
      </c>
      <c r="L2550">
        <v>37.119</v>
      </c>
      <c r="M2550">
        <v>4.2</v>
      </c>
    </row>
    <row r="2551" spans="1:13" x14ac:dyDescent="0.25">
      <c r="A2551" t="s">
        <v>17</v>
      </c>
      <c r="B2551">
        <v>2550</v>
      </c>
      <c r="C2551" t="s">
        <v>860</v>
      </c>
      <c r="D2551" t="s">
        <v>53</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787</v>
      </c>
      <c r="D2552" t="s">
        <v>63</v>
      </c>
      <c r="E2552">
        <v>2022</v>
      </c>
      <c r="F2552" t="s">
        <v>20</v>
      </c>
      <c r="G2552" t="s">
        <v>21</v>
      </c>
      <c r="H2552" t="s">
        <v>15</v>
      </c>
      <c r="I2552" t="s">
        <v>22</v>
      </c>
      <c r="J2552">
        <v>0.120770963</v>
      </c>
      <c r="K2552">
        <v>7.39</v>
      </c>
      <c r="L2552">
        <v>143.447</v>
      </c>
      <c r="M2552">
        <v>4.2</v>
      </c>
    </row>
    <row r="2553" spans="1:13" x14ac:dyDescent="0.25">
      <c r="A2553" t="s">
        <v>17</v>
      </c>
      <c r="B2553">
        <v>2552</v>
      </c>
      <c r="C2553" t="s">
        <v>467</v>
      </c>
      <c r="D2553" t="s">
        <v>63</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1298</v>
      </c>
      <c r="D2554" t="s">
        <v>152</v>
      </c>
      <c r="E2554">
        <v>2022</v>
      </c>
      <c r="F2554" t="s">
        <v>20</v>
      </c>
      <c r="G2554" t="s">
        <v>21</v>
      </c>
      <c r="H2554" t="s">
        <v>15</v>
      </c>
      <c r="I2554" t="s">
        <v>22</v>
      </c>
      <c r="J2554">
        <v>2.1623214000000002E-2</v>
      </c>
      <c r="K2554">
        <v>7.97</v>
      </c>
      <c r="L2554">
        <v>107.6596</v>
      </c>
      <c r="M2554">
        <v>4.2</v>
      </c>
    </row>
    <row r="2555" spans="1:13" x14ac:dyDescent="0.25">
      <c r="A2555" t="s">
        <v>17</v>
      </c>
      <c r="B2555">
        <v>2554</v>
      </c>
      <c r="C2555" t="s">
        <v>1339</v>
      </c>
      <c r="D2555" t="s">
        <v>47</v>
      </c>
      <c r="E2555">
        <v>2022</v>
      </c>
      <c r="F2555" t="s">
        <v>20</v>
      </c>
      <c r="G2555" t="s">
        <v>21</v>
      </c>
      <c r="H2555" t="s">
        <v>15</v>
      </c>
      <c r="I2555" t="s">
        <v>22</v>
      </c>
      <c r="J2555">
        <v>0</v>
      </c>
      <c r="K2555">
        <v>11.5</v>
      </c>
      <c r="L2555">
        <v>119.5124</v>
      </c>
      <c r="M2555">
        <v>4.2</v>
      </c>
    </row>
    <row r="2556" spans="1:13" x14ac:dyDescent="0.25">
      <c r="A2556" t="s">
        <v>17</v>
      </c>
      <c r="B2556">
        <v>2555</v>
      </c>
      <c r="C2556" t="s">
        <v>1340</v>
      </c>
      <c r="D2556" t="s">
        <v>47</v>
      </c>
      <c r="E2556">
        <v>2022</v>
      </c>
      <c r="F2556" t="s">
        <v>20</v>
      </c>
      <c r="G2556" t="s">
        <v>21</v>
      </c>
      <c r="H2556" t="s">
        <v>15</v>
      </c>
      <c r="I2556" t="s">
        <v>22</v>
      </c>
      <c r="J2556">
        <v>8.9686321999999999E-2</v>
      </c>
      <c r="K2556">
        <v>14.75</v>
      </c>
      <c r="L2556">
        <v>115.3518</v>
      </c>
      <c r="M2556">
        <v>4.2</v>
      </c>
    </row>
    <row r="2557" spans="1:13" x14ac:dyDescent="0.25">
      <c r="A2557" t="s">
        <v>17</v>
      </c>
      <c r="B2557">
        <v>2556</v>
      </c>
      <c r="C2557" t="s">
        <v>329</v>
      </c>
      <c r="D2557" t="s">
        <v>47</v>
      </c>
      <c r="E2557">
        <v>2022</v>
      </c>
      <c r="F2557" t="s">
        <v>20</v>
      </c>
      <c r="G2557" t="s">
        <v>21</v>
      </c>
      <c r="H2557" t="s">
        <v>15</v>
      </c>
      <c r="I2557" t="s">
        <v>22</v>
      </c>
      <c r="J2557">
        <v>3.7841362000000003E-2</v>
      </c>
      <c r="K2557">
        <v>15.6</v>
      </c>
      <c r="L2557">
        <v>125.2704</v>
      </c>
      <c r="M2557">
        <v>4.2</v>
      </c>
    </row>
    <row r="2558" spans="1:13" x14ac:dyDescent="0.25">
      <c r="A2558" t="s">
        <v>17</v>
      </c>
      <c r="B2558">
        <v>2557</v>
      </c>
      <c r="C2558" t="s">
        <v>1087</v>
      </c>
      <c r="D2558" t="s">
        <v>47</v>
      </c>
      <c r="E2558">
        <v>2022</v>
      </c>
      <c r="F2558" t="s">
        <v>20</v>
      </c>
      <c r="G2558" t="s">
        <v>21</v>
      </c>
      <c r="H2558" t="s">
        <v>15</v>
      </c>
      <c r="I2558" t="s">
        <v>22</v>
      </c>
      <c r="J2558">
        <v>0</v>
      </c>
      <c r="K2558">
        <v>15.6</v>
      </c>
      <c r="L2558">
        <v>220.47980000000001</v>
      </c>
      <c r="M2558">
        <v>4.2</v>
      </c>
    </row>
    <row r="2559" spans="1:13" x14ac:dyDescent="0.25">
      <c r="A2559" t="s">
        <v>17</v>
      </c>
      <c r="B2559">
        <v>2558</v>
      </c>
      <c r="C2559" t="s">
        <v>246</v>
      </c>
      <c r="D2559" t="s">
        <v>47</v>
      </c>
      <c r="E2559">
        <v>2022</v>
      </c>
      <c r="F2559" t="s">
        <v>20</v>
      </c>
      <c r="G2559" t="s">
        <v>21</v>
      </c>
      <c r="H2559" t="s">
        <v>15</v>
      </c>
      <c r="I2559" t="s">
        <v>22</v>
      </c>
      <c r="J2559">
        <v>1.2659235E-2</v>
      </c>
      <c r="K2559">
        <v>18.2</v>
      </c>
      <c r="L2559">
        <v>140.71799999999999</v>
      </c>
      <c r="M2559">
        <v>4.2</v>
      </c>
    </row>
    <row r="2560" spans="1:13" x14ac:dyDescent="0.25">
      <c r="A2560" t="s">
        <v>17</v>
      </c>
      <c r="B2560">
        <v>2559</v>
      </c>
      <c r="C2560" t="s">
        <v>540</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1341</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918</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355</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1342</v>
      </c>
      <c r="D2564" t="s">
        <v>94</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266</v>
      </c>
      <c r="D2565" t="s">
        <v>56</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1343</v>
      </c>
      <c r="D2567" t="s">
        <v>73</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1344</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882</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1345</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312</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1119</v>
      </c>
      <c r="D2572" t="s">
        <v>66</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1346</v>
      </c>
      <c r="D2573" t="s">
        <v>66</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1006</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279</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1347</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1255</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61</v>
      </c>
      <c r="D2578" t="s">
        <v>12</v>
      </c>
      <c r="E2578">
        <v>2022</v>
      </c>
      <c r="F2578" t="s">
        <v>20</v>
      </c>
      <c r="G2578" t="s">
        <v>21</v>
      </c>
      <c r="H2578" t="s">
        <v>15</v>
      </c>
      <c r="I2578" t="s">
        <v>22</v>
      </c>
      <c r="J2578">
        <v>0</v>
      </c>
      <c r="K2578">
        <v>15.1</v>
      </c>
      <c r="L2578">
        <v>63.7194</v>
      </c>
      <c r="M2578">
        <v>4.2</v>
      </c>
    </row>
    <row r="2579" spans="1:13" x14ac:dyDescent="0.25">
      <c r="A2579" t="s">
        <v>10</v>
      </c>
      <c r="B2579">
        <v>2578</v>
      </c>
      <c r="C2579" t="s">
        <v>1053</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1198</v>
      </c>
      <c r="D2582" t="s">
        <v>53</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191</v>
      </c>
      <c r="D2583" t="s">
        <v>152</v>
      </c>
      <c r="E2583">
        <v>2022</v>
      </c>
      <c r="F2583" t="s">
        <v>20</v>
      </c>
      <c r="G2583" t="s">
        <v>21</v>
      </c>
      <c r="H2583" t="s">
        <v>15</v>
      </c>
      <c r="I2583" t="s">
        <v>22</v>
      </c>
      <c r="J2583">
        <v>2.1661527E-2</v>
      </c>
      <c r="K2583">
        <v>7.42</v>
      </c>
      <c r="L2583">
        <v>187.75819999999999</v>
      </c>
      <c r="M2583">
        <v>4.2</v>
      </c>
    </row>
    <row r="2584" spans="1:13" x14ac:dyDescent="0.25">
      <c r="A2584" t="s">
        <v>10</v>
      </c>
      <c r="B2584">
        <v>2583</v>
      </c>
      <c r="C2584" t="s">
        <v>837</v>
      </c>
      <c r="D2584" t="s">
        <v>47</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1206</v>
      </c>
      <c r="D2585" t="s">
        <v>47</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1338</v>
      </c>
      <c r="D2586" t="s">
        <v>47</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1295</v>
      </c>
      <c r="D2587" t="s">
        <v>47</v>
      </c>
      <c r="E2587">
        <v>2022</v>
      </c>
      <c r="F2587" t="s">
        <v>20</v>
      </c>
      <c r="G2587" t="s">
        <v>21</v>
      </c>
      <c r="H2587" t="s">
        <v>15</v>
      </c>
      <c r="I2587" t="s">
        <v>22</v>
      </c>
      <c r="J2587">
        <v>1.6030343999999998E-2</v>
      </c>
      <c r="K2587">
        <v>17</v>
      </c>
      <c r="L2587">
        <v>228.0352</v>
      </c>
      <c r="M2587">
        <v>4.2</v>
      </c>
    </row>
    <row r="2588" spans="1:13" x14ac:dyDescent="0.25">
      <c r="A2588" t="s">
        <v>10</v>
      </c>
      <c r="B2588">
        <v>2587</v>
      </c>
      <c r="C2588" t="s">
        <v>1272</v>
      </c>
      <c r="D2588" t="s">
        <v>47</v>
      </c>
      <c r="E2588">
        <v>2022</v>
      </c>
      <c r="F2588" t="s">
        <v>20</v>
      </c>
      <c r="G2588" t="s">
        <v>21</v>
      </c>
      <c r="H2588" t="s">
        <v>15</v>
      </c>
      <c r="I2588" t="s">
        <v>22</v>
      </c>
      <c r="J2588">
        <v>0.121748174</v>
      </c>
      <c r="K2588">
        <v>20.2</v>
      </c>
      <c r="L2588">
        <v>96.975200000000001</v>
      </c>
      <c r="M2588">
        <v>4.2</v>
      </c>
    </row>
    <row r="2589" spans="1:13" x14ac:dyDescent="0.25">
      <c r="A2589" t="s">
        <v>10</v>
      </c>
      <c r="B2589">
        <v>2588</v>
      </c>
      <c r="C2589" t="s">
        <v>554</v>
      </c>
      <c r="D2589" t="s">
        <v>158</v>
      </c>
      <c r="E2589">
        <v>2022</v>
      </c>
      <c r="F2589" t="s">
        <v>20</v>
      </c>
      <c r="G2589" t="s">
        <v>21</v>
      </c>
      <c r="H2589" t="s">
        <v>15</v>
      </c>
      <c r="I2589" t="s">
        <v>22</v>
      </c>
      <c r="J2589">
        <v>6.4882206999999997E-2</v>
      </c>
      <c r="K2589">
        <v>12.3</v>
      </c>
      <c r="L2589">
        <v>93.880399999999995</v>
      </c>
      <c r="M2589">
        <v>4.2</v>
      </c>
    </row>
    <row r="2590" spans="1:13" x14ac:dyDescent="0.25">
      <c r="A2590" t="s">
        <v>17</v>
      </c>
      <c r="B2590">
        <v>2589</v>
      </c>
      <c r="C2590" t="s">
        <v>949</v>
      </c>
      <c r="D2590" t="s">
        <v>41</v>
      </c>
      <c r="E2590">
        <v>2022</v>
      </c>
      <c r="F2590" t="s">
        <v>20</v>
      </c>
      <c r="G2590" t="s">
        <v>21</v>
      </c>
      <c r="H2590" t="s">
        <v>15</v>
      </c>
      <c r="I2590" t="s">
        <v>22</v>
      </c>
      <c r="J2590">
        <v>0</v>
      </c>
      <c r="K2590">
        <v>21.1</v>
      </c>
      <c r="L2590">
        <v>233.29580000000001</v>
      </c>
      <c r="M2590">
        <v>4.2</v>
      </c>
    </row>
    <row r="2591" spans="1:13" x14ac:dyDescent="0.25">
      <c r="A2591" t="s">
        <v>10</v>
      </c>
      <c r="B2591">
        <v>2590</v>
      </c>
      <c r="C2591" t="s">
        <v>1348</v>
      </c>
      <c r="D2591" t="s">
        <v>56</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1005</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438</v>
      </c>
      <c r="D2593" t="s">
        <v>47</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1212</v>
      </c>
      <c r="D2594" t="s">
        <v>158</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198</v>
      </c>
      <c r="D2595" t="s">
        <v>94</v>
      </c>
      <c r="E2595">
        <v>2018</v>
      </c>
      <c r="F2595" t="s">
        <v>44</v>
      </c>
      <c r="G2595" t="s">
        <v>21</v>
      </c>
      <c r="H2595" t="s">
        <v>15</v>
      </c>
      <c r="I2595" t="s">
        <v>45</v>
      </c>
      <c r="J2595">
        <v>0.112718928</v>
      </c>
      <c r="L2595">
        <v>54.2956</v>
      </c>
      <c r="M2595">
        <v>4.2</v>
      </c>
    </row>
    <row r="2596" spans="1:13" x14ac:dyDescent="0.25">
      <c r="A2596" t="s">
        <v>17</v>
      </c>
      <c r="B2596">
        <v>2595</v>
      </c>
      <c r="C2596" t="s">
        <v>281</v>
      </c>
      <c r="D2596" t="s">
        <v>94</v>
      </c>
      <c r="E2596">
        <v>2018</v>
      </c>
      <c r="F2596" t="s">
        <v>44</v>
      </c>
      <c r="G2596" t="s">
        <v>21</v>
      </c>
      <c r="H2596" t="s">
        <v>15</v>
      </c>
      <c r="I2596" t="s">
        <v>45</v>
      </c>
      <c r="J2596">
        <v>4.6958532999999997E-2</v>
      </c>
      <c r="L2596">
        <v>101.30159999999999</v>
      </c>
      <c r="M2596">
        <v>4.2</v>
      </c>
    </row>
    <row r="2597" spans="1:13" x14ac:dyDescent="0.25">
      <c r="A2597" t="s">
        <v>17</v>
      </c>
      <c r="B2597">
        <v>2596</v>
      </c>
      <c r="C2597" t="s">
        <v>777</v>
      </c>
      <c r="D2597" t="s">
        <v>94</v>
      </c>
      <c r="E2597">
        <v>2018</v>
      </c>
      <c r="F2597" t="s">
        <v>44</v>
      </c>
      <c r="G2597" t="s">
        <v>21</v>
      </c>
      <c r="H2597" t="s">
        <v>15</v>
      </c>
      <c r="I2597" t="s">
        <v>45</v>
      </c>
      <c r="J2597">
        <v>5.6389439999999999E-3</v>
      </c>
      <c r="L2597">
        <v>184.9924</v>
      </c>
      <c r="M2597">
        <v>4.2</v>
      </c>
    </row>
    <row r="2598" spans="1:13" x14ac:dyDescent="0.25">
      <c r="A2598" t="s">
        <v>17</v>
      </c>
      <c r="B2598">
        <v>2597</v>
      </c>
      <c r="C2598" t="s">
        <v>851</v>
      </c>
      <c r="D2598" t="s">
        <v>94</v>
      </c>
      <c r="E2598">
        <v>2018</v>
      </c>
      <c r="F2598" t="s">
        <v>44</v>
      </c>
      <c r="G2598" t="s">
        <v>21</v>
      </c>
      <c r="H2598" t="s">
        <v>15</v>
      </c>
      <c r="I2598" t="s">
        <v>45</v>
      </c>
      <c r="J2598">
        <v>3.7449986999999997E-2</v>
      </c>
      <c r="L2598">
        <v>76.735399999999998</v>
      </c>
      <c r="M2598">
        <v>4.2</v>
      </c>
    </row>
    <row r="2599" spans="1:13" x14ac:dyDescent="0.25">
      <c r="A2599" t="s">
        <v>17</v>
      </c>
      <c r="B2599">
        <v>2598</v>
      </c>
      <c r="C2599" t="s">
        <v>631</v>
      </c>
      <c r="D2599" t="s">
        <v>94</v>
      </c>
      <c r="E2599">
        <v>2018</v>
      </c>
      <c r="F2599" t="s">
        <v>44</v>
      </c>
      <c r="G2599" t="s">
        <v>21</v>
      </c>
      <c r="H2599" t="s">
        <v>15</v>
      </c>
      <c r="I2599" t="s">
        <v>45</v>
      </c>
      <c r="J2599">
        <v>0.118783796</v>
      </c>
      <c r="L2599">
        <v>108.5596</v>
      </c>
      <c r="M2599">
        <v>4.2</v>
      </c>
    </row>
    <row r="2600" spans="1:13" x14ac:dyDescent="0.25">
      <c r="A2600" t="s">
        <v>17</v>
      </c>
      <c r="B2600">
        <v>2599</v>
      </c>
      <c r="C2600" t="s">
        <v>199</v>
      </c>
      <c r="D2600" t="s">
        <v>73</v>
      </c>
      <c r="E2600">
        <v>2018</v>
      </c>
      <c r="F2600" t="s">
        <v>44</v>
      </c>
      <c r="G2600" t="s">
        <v>21</v>
      </c>
      <c r="H2600" t="s">
        <v>15</v>
      </c>
      <c r="I2600" t="s">
        <v>45</v>
      </c>
      <c r="J2600">
        <v>2.1273160999999999E-2</v>
      </c>
      <c r="L2600">
        <v>229.1326</v>
      </c>
      <c r="M2600">
        <v>4.2</v>
      </c>
    </row>
    <row r="2601" spans="1:13" x14ac:dyDescent="0.25">
      <c r="A2601" t="s">
        <v>17</v>
      </c>
      <c r="B2601">
        <v>2600</v>
      </c>
      <c r="C2601" t="s">
        <v>65</v>
      </c>
      <c r="D2601" t="s">
        <v>66</v>
      </c>
      <c r="E2601">
        <v>2018</v>
      </c>
      <c r="F2601" t="s">
        <v>44</v>
      </c>
      <c r="G2601" t="s">
        <v>21</v>
      </c>
      <c r="H2601" t="s">
        <v>15</v>
      </c>
      <c r="I2601" t="s">
        <v>45</v>
      </c>
      <c r="J2601">
        <v>4.2037073000000001E-2</v>
      </c>
      <c r="L2601">
        <v>172.6764</v>
      </c>
      <c r="M2601">
        <v>4.2</v>
      </c>
    </row>
    <row r="2602" spans="1:13" x14ac:dyDescent="0.25">
      <c r="A2602" t="s">
        <v>17</v>
      </c>
      <c r="B2602">
        <v>2601</v>
      </c>
      <c r="C2602" t="s">
        <v>588</v>
      </c>
      <c r="D2602" t="s">
        <v>66</v>
      </c>
      <c r="E2602">
        <v>2018</v>
      </c>
      <c r="F2602" t="s">
        <v>44</v>
      </c>
      <c r="G2602" t="s">
        <v>21</v>
      </c>
      <c r="H2602" t="s">
        <v>15</v>
      </c>
      <c r="I2602" t="s">
        <v>45</v>
      </c>
      <c r="J2602">
        <v>3.0288215E-2</v>
      </c>
      <c r="L2602">
        <v>256.7672</v>
      </c>
      <c r="M2602">
        <v>4.2</v>
      </c>
    </row>
    <row r="2603" spans="1:13" x14ac:dyDescent="0.25">
      <c r="A2603" t="s">
        <v>17</v>
      </c>
      <c r="B2603">
        <v>2602</v>
      </c>
      <c r="C2603" t="s">
        <v>664</v>
      </c>
      <c r="D2603" t="s">
        <v>24</v>
      </c>
      <c r="E2603">
        <v>2018</v>
      </c>
      <c r="F2603" t="s">
        <v>44</v>
      </c>
      <c r="G2603" t="s">
        <v>21</v>
      </c>
      <c r="H2603" t="s">
        <v>15</v>
      </c>
      <c r="I2603" t="s">
        <v>45</v>
      </c>
      <c r="J2603">
        <v>8.2795450000000007E-2</v>
      </c>
      <c r="L2603">
        <v>245.8776</v>
      </c>
      <c r="M2603">
        <v>4.2</v>
      </c>
    </row>
    <row r="2604" spans="1:13" x14ac:dyDescent="0.25">
      <c r="A2604" t="s">
        <v>17</v>
      </c>
      <c r="B2604">
        <v>2603</v>
      </c>
      <c r="C2604" t="s">
        <v>1323</v>
      </c>
      <c r="D2604" t="s">
        <v>12</v>
      </c>
      <c r="E2604">
        <v>2018</v>
      </c>
      <c r="F2604" t="s">
        <v>44</v>
      </c>
      <c r="G2604" t="s">
        <v>21</v>
      </c>
      <c r="H2604" t="s">
        <v>15</v>
      </c>
      <c r="I2604" t="s">
        <v>45</v>
      </c>
      <c r="J2604">
        <v>6.6298468999999999E-2</v>
      </c>
      <c r="L2604">
        <v>186.82400000000001</v>
      </c>
      <c r="M2604">
        <v>4.2</v>
      </c>
    </row>
    <row r="2605" spans="1:13" x14ac:dyDescent="0.25">
      <c r="A2605" t="s">
        <v>17</v>
      </c>
      <c r="B2605">
        <v>2604</v>
      </c>
      <c r="C2605" t="s">
        <v>516</v>
      </c>
      <c r="D2605" t="s">
        <v>12</v>
      </c>
      <c r="E2605">
        <v>2018</v>
      </c>
      <c r="F2605" t="s">
        <v>44</v>
      </c>
      <c r="G2605" t="s">
        <v>21</v>
      </c>
      <c r="H2605" t="s">
        <v>15</v>
      </c>
      <c r="I2605" t="s">
        <v>45</v>
      </c>
      <c r="J2605">
        <v>7.5691712999999994E-2</v>
      </c>
      <c r="L2605">
        <v>98.241</v>
      </c>
      <c r="M2605">
        <v>4.2</v>
      </c>
    </row>
    <row r="2606" spans="1:13" x14ac:dyDescent="0.25">
      <c r="A2606" t="s">
        <v>17</v>
      </c>
      <c r="B2606">
        <v>2605</v>
      </c>
      <c r="C2606" t="s">
        <v>1037</v>
      </c>
      <c r="D2606" t="s">
        <v>12</v>
      </c>
      <c r="E2606">
        <v>2018</v>
      </c>
      <c r="F2606" t="s">
        <v>44</v>
      </c>
      <c r="G2606" t="s">
        <v>21</v>
      </c>
      <c r="H2606" t="s">
        <v>15</v>
      </c>
      <c r="I2606" t="s">
        <v>45</v>
      </c>
      <c r="J2606">
        <v>4.9478258999999997E-2</v>
      </c>
      <c r="L2606">
        <v>245.4144</v>
      </c>
      <c r="M2606">
        <v>4.2</v>
      </c>
    </row>
    <row r="2607" spans="1:13" x14ac:dyDescent="0.25">
      <c r="A2607" t="s">
        <v>17</v>
      </c>
      <c r="B2607">
        <v>2606</v>
      </c>
      <c r="C2607" t="s">
        <v>231</v>
      </c>
      <c r="D2607" t="s">
        <v>12</v>
      </c>
      <c r="E2607">
        <v>2018</v>
      </c>
      <c r="F2607" t="s">
        <v>44</v>
      </c>
      <c r="G2607" t="s">
        <v>21</v>
      </c>
      <c r="H2607" t="s">
        <v>15</v>
      </c>
      <c r="I2607" t="s">
        <v>45</v>
      </c>
      <c r="J2607">
        <v>4.6259036000000003E-2</v>
      </c>
      <c r="L2607">
        <v>47.469200000000001</v>
      </c>
      <c r="M2607">
        <v>4.2</v>
      </c>
    </row>
    <row r="2608" spans="1:13" x14ac:dyDescent="0.25">
      <c r="A2608" t="s">
        <v>17</v>
      </c>
      <c r="B2608">
        <v>2607</v>
      </c>
      <c r="C2608" t="s">
        <v>1236</v>
      </c>
      <c r="D2608" t="s">
        <v>12</v>
      </c>
      <c r="E2608">
        <v>2018</v>
      </c>
      <c r="F2608" t="s">
        <v>44</v>
      </c>
      <c r="G2608" t="s">
        <v>21</v>
      </c>
      <c r="H2608" t="s">
        <v>15</v>
      </c>
      <c r="I2608" t="s">
        <v>45</v>
      </c>
      <c r="J2608">
        <v>7.6483450999999994E-2</v>
      </c>
      <c r="L2608">
        <v>43.4086</v>
      </c>
      <c r="M2608">
        <v>4.2</v>
      </c>
    </row>
    <row r="2609" spans="1:13" x14ac:dyDescent="0.25">
      <c r="A2609" t="s">
        <v>17</v>
      </c>
      <c r="B2609">
        <v>2608</v>
      </c>
      <c r="C2609" t="s">
        <v>374</v>
      </c>
      <c r="D2609" t="s">
        <v>60</v>
      </c>
      <c r="E2609">
        <v>2018</v>
      </c>
      <c r="F2609" t="s">
        <v>44</v>
      </c>
      <c r="G2609" t="s">
        <v>21</v>
      </c>
      <c r="H2609" t="s">
        <v>15</v>
      </c>
      <c r="I2609" t="s">
        <v>45</v>
      </c>
      <c r="J2609">
        <v>4.4036020000000002E-2</v>
      </c>
      <c r="L2609">
        <v>173.30799999999999</v>
      </c>
      <c r="M2609">
        <v>4.2</v>
      </c>
    </row>
    <row r="2610" spans="1:13" x14ac:dyDescent="0.25">
      <c r="A2610" t="s">
        <v>17</v>
      </c>
      <c r="B2610">
        <v>2609</v>
      </c>
      <c r="C2610" t="s">
        <v>18</v>
      </c>
      <c r="D2610" t="s">
        <v>19</v>
      </c>
      <c r="E2610">
        <v>2018</v>
      </c>
      <c r="F2610" t="s">
        <v>44</v>
      </c>
      <c r="G2610" t="s">
        <v>21</v>
      </c>
      <c r="H2610" t="s">
        <v>15</v>
      </c>
      <c r="I2610" t="s">
        <v>45</v>
      </c>
      <c r="J2610">
        <v>8.5197180000000008E-3</v>
      </c>
      <c r="L2610">
        <v>116.9492</v>
      </c>
      <c r="M2610">
        <v>4.2</v>
      </c>
    </row>
    <row r="2611" spans="1:13" x14ac:dyDescent="0.25">
      <c r="A2611" t="s">
        <v>17</v>
      </c>
      <c r="B2611">
        <v>2610</v>
      </c>
      <c r="C2611" t="s">
        <v>858</v>
      </c>
      <c r="D2611" t="s">
        <v>19</v>
      </c>
      <c r="E2611">
        <v>2018</v>
      </c>
      <c r="F2611" t="s">
        <v>44</v>
      </c>
      <c r="G2611" t="s">
        <v>21</v>
      </c>
      <c r="H2611" t="s">
        <v>15</v>
      </c>
      <c r="I2611" t="s">
        <v>45</v>
      </c>
      <c r="J2611">
        <v>0.14272811299999999</v>
      </c>
      <c r="L2611">
        <v>95.141000000000005</v>
      </c>
      <c r="M2611">
        <v>4.2</v>
      </c>
    </row>
    <row r="2612" spans="1:13" x14ac:dyDescent="0.25">
      <c r="A2612" t="s">
        <v>17</v>
      </c>
      <c r="B2612">
        <v>2611</v>
      </c>
      <c r="C2612" t="s">
        <v>859</v>
      </c>
      <c r="D2612" t="s">
        <v>19</v>
      </c>
      <c r="E2612">
        <v>2018</v>
      </c>
      <c r="F2612" t="s">
        <v>44</v>
      </c>
      <c r="G2612" t="s">
        <v>21</v>
      </c>
      <c r="H2612" t="s">
        <v>15</v>
      </c>
      <c r="I2612" t="s">
        <v>45</v>
      </c>
      <c r="J2612">
        <v>0.11338767700000001</v>
      </c>
      <c r="L2612">
        <v>156.96039999999999</v>
      </c>
      <c r="M2612">
        <v>4.2</v>
      </c>
    </row>
    <row r="2613" spans="1:13" x14ac:dyDescent="0.25">
      <c r="A2613" t="s">
        <v>17</v>
      </c>
      <c r="B2613">
        <v>2612</v>
      </c>
      <c r="C2613" t="s">
        <v>1083</v>
      </c>
      <c r="D2613" t="s">
        <v>19</v>
      </c>
      <c r="E2613">
        <v>2018</v>
      </c>
      <c r="F2613" t="s">
        <v>44</v>
      </c>
      <c r="G2613" t="s">
        <v>21</v>
      </c>
      <c r="H2613" t="s">
        <v>15</v>
      </c>
      <c r="I2613" t="s">
        <v>45</v>
      </c>
      <c r="J2613">
        <v>7.0791390999999995E-2</v>
      </c>
      <c r="L2613">
        <v>46.4086</v>
      </c>
      <c r="M2613">
        <v>4.2</v>
      </c>
    </row>
    <row r="2614" spans="1:13" x14ac:dyDescent="0.25">
      <c r="A2614" t="s">
        <v>17</v>
      </c>
      <c r="B2614">
        <v>2613</v>
      </c>
      <c r="C2614" t="s">
        <v>296</v>
      </c>
      <c r="D2614" t="s">
        <v>19</v>
      </c>
      <c r="E2614">
        <v>2018</v>
      </c>
      <c r="F2614" t="s">
        <v>44</v>
      </c>
      <c r="G2614" t="s">
        <v>21</v>
      </c>
      <c r="H2614" t="s">
        <v>15</v>
      </c>
      <c r="I2614" t="s">
        <v>45</v>
      </c>
      <c r="J2614">
        <v>8.9343433E-2</v>
      </c>
      <c r="L2614">
        <v>157.3604</v>
      </c>
      <c r="M2614">
        <v>4.2</v>
      </c>
    </row>
    <row r="2615" spans="1:13" x14ac:dyDescent="0.25">
      <c r="A2615" t="s">
        <v>17</v>
      </c>
      <c r="B2615">
        <v>2614</v>
      </c>
      <c r="C2615" t="s">
        <v>1349</v>
      </c>
      <c r="D2615" t="s">
        <v>19</v>
      </c>
      <c r="E2615">
        <v>2018</v>
      </c>
      <c r="F2615" t="s">
        <v>44</v>
      </c>
      <c r="G2615" t="s">
        <v>21</v>
      </c>
      <c r="H2615" t="s">
        <v>15</v>
      </c>
      <c r="I2615" t="s">
        <v>45</v>
      </c>
      <c r="J2615">
        <v>2.8723187000000001E-2</v>
      </c>
      <c r="L2615">
        <v>131.83099999999999</v>
      </c>
      <c r="M2615">
        <v>4.2</v>
      </c>
    </row>
    <row r="2616" spans="1:13" x14ac:dyDescent="0.25">
      <c r="A2616" t="s">
        <v>17</v>
      </c>
      <c r="B2616">
        <v>2615</v>
      </c>
      <c r="C2616" t="s">
        <v>1248</v>
      </c>
      <c r="D2616" t="s">
        <v>19</v>
      </c>
      <c r="E2616">
        <v>2018</v>
      </c>
      <c r="F2616" t="s">
        <v>44</v>
      </c>
      <c r="G2616" t="s">
        <v>21</v>
      </c>
      <c r="H2616" t="s">
        <v>15</v>
      </c>
      <c r="I2616" t="s">
        <v>45</v>
      </c>
      <c r="J2616">
        <v>7.6860102999999999E-2</v>
      </c>
      <c r="L2616">
        <v>55.993000000000002</v>
      </c>
      <c r="M2616">
        <v>4.2</v>
      </c>
    </row>
    <row r="2617" spans="1:13" x14ac:dyDescent="0.25">
      <c r="A2617" t="s">
        <v>17</v>
      </c>
      <c r="B2617">
        <v>2616</v>
      </c>
      <c r="C2617" t="s">
        <v>241</v>
      </c>
      <c r="D2617" t="s">
        <v>41</v>
      </c>
      <c r="E2617">
        <v>2018</v>
      </c>
      <c r="F2617" t="s">
        <v>44</v>
      </c>
      <c r="G2617" t="s">
        <v>21</v>
      </c>
      <c r="H2617" t="s">
        <v>15</v>
      </c>
      <c r="I2617" t="s">
        <v>45</v>
      </c>
      <c r="J2617">
        <v>2.6769591999999998E-2</v>
      </c>
      <c r="L2617">
        <v>77.035399999999996</v>
      </c>
      <c r="M2617">
        <v>4.2</v>
      </c>
    </row>
    <row r="2618" spans="1:13" x14ac:dyDescent="0.25">
      <c r="A2618" t="s">
        <v>17</v>
      </c>
      <c r="B2618">
        <v>2617</v>
      </c>
      <c r="C2618" t="s">
        <v>796</v>
      </c>
      <c r="D2618" t="s">
        <v>41</v>
      </c>
      <c r="E2618">
        <v>2018</v>
      </c>
      <c r="F2618" t="s">
        <v>44</v>
      </c>
      <c r="G2618" t="s">
        <v>21</v>
      </c>
      <c r="H2618" t="s">
        <v>15</v>
      </c>
      <c r="I2618" t="s">
        <v>45</v>
      </c>
      <c r="J2618">
        <v>1.3956115999999999E-2</v>
      </c>
      <c r="L2618">
        <v>222.37459999999999</v>
      </c>
      <c r="M2618">
        <v>4.2</v>
      </c>
    </row>
    <row r="2619" spans="1:13" x14ac:dyDescent="0.25">
      <c r="A2619" t="s">
        <v>17</v>
      </c>
      <c r="B2619">
        <v>2618</v>
      </c>
      <c r="C2619" t="s">
        <v>1114</v>
      </c>
      <c r="D2619" t="s">
        <v>41</v>
      </c>
      <c r="E2619">
        <v>2018</v>
      </c>
      <c r="F2619" t="s">
        <v>44</v>
      </c>
      <c r="G2619" t="s">
        <v>21</v>
      </c>
      <c r="H2619" t="s">
        <v>15</v>
      </c>
      <c r="I2619" t="s">
        <v>45</v>
      </c>
      <c r="J2619">
        <v>0.124110734</v>
      </c>
      <c r="L2619">
        <v>111.7544</v>
      </c>
      <c r="M2619">
        <v>4.2</v>
      </c>
    </row>
    <row r="2620" spans="1:13" x14ac:dyDescent="0.25">
      <c r="A2620" t="s">
        <v>17</v>
      </c>
      <c r="B2620">
        <v>2619</v>
      </c>
      <c r="C2620" t="s">
        <v>1350</v>
      </c>
      <c r="D2620" t="s">
        <v>53</v>
      </c>
      <c r="E2620">
        <v>2018</v>
      </c>
      <c r="F2620" t="s">
        <v>44</v>
      </c>
      <c r="G2620" t="s">
        <v>21</v>
      </c>
      <c r="H2620" t="s">
        <v>15</v>
      </c>
      <c r="I2620" t="s">
        <v>45</v>
      </c>
      <c r="J2620">
        <v>8.9032120000000006E-3</v>
      </c>
      <c r="L2620">
        <v>120.9756</v>
      </c>
      <c r="M2620">
        <v>4.2</v>
      </c>
    </row>
    <row r="2621" spans="1:13" x14ac:dyDescent="0.25">
      <c r="A2621" t="s">
        <v>17</v>
      </c>
      <c r="B2621">
        <v>2620</v>
      </c>
      <c r="C2621" t="s">
        <v>997</v>
      </c>
      <c r="D2621" t="s">
        <v>63</v>
      </c>
      <c r="E2621">
        <v>2018</v>
      </c>
      <c r="F2621" t="s">
        <v>44</v>
      </c>
      <c r="G2621" t="s">
        <v>21</v>
      </c>
      <c r="H2621" t="s">
        <v>15</v>
      </c>
      <c r="I2621" t="s">
        <v>45</v>
      </c>
      <c r="J2621">
        <v>8.0933327999999999E-2</v>
      </c>
      <c r="L2621">
        <v>37.518999999999998</v>
      </c>
      <c r="M2621">
        <v>4.2</v>
      </c>
    </row>
    <row r="2622" spans="1:13" x14ac:dyDescent="0.25">
      <c r="A2622" t="s">
        <v>17</v>
      </c>
      <c r="B2622">
        <v>2621</v>
      </c>
      <c r="C2622" t="s">
        <v>1351</v>
      </c>
      <c r="D2622" t="s">
        <v>47</v>
      </c>
      <c r="E2622">
        <v>2018</v>
      </c>
      <c r="F2622" t="s">
        <v>44</v>
      </c>
      <c r="G2622" t="s">
        <v>21</v>
      </c>
      <c r="H2622" t="s">
        <v>15</v>
      </c>
      <c r="I2622" t="s">
        <v>45</v>
      </c>
      <c r="J2622">
        <v>1.520491E-2</v>
      </c>
      <c r="L2622">
        <v>197.20840000000001</v>
      </c>
      <c r="M2622">
        <v>4.2</v>
      </c>
    </row>
    <row r="2623" spans="1:13" x14ac:dyDescent="0.25">
      <c r="A2623" t="s">
        <v>17</v>
      </c>
      <c r="B2623">
        <v>2622</v>
      </c>
      <c r="C2623" t="s">
        <v>1352</v>
      </c>
      <c r="D2623" t="s">
        <v>47</v>
      </c>
      <c r="E2623">
        <v>2018</v>
      </c>
      <c r="F2623" t="s">
        <v>44</v>
      </c>
      <c r="G2623" t="s">
        <v>21</v>
      </c>
      <c r="H2623" t="s">
        <v>15</v>
      </c>
      <c r="I2623" t="s">
        <v>45</v>
      </c>
      <c r="J2623">
        <v>0</v>
      </c>
      <c r="L2623">
        <v>119.8124</v>
      </c>
      <c r="M2623">
        <v>4.2</v>
      </c>
    </row>
    <row r="2624" spans="1:13" x14ac:dyDescent="0.25">
      <c r="A2624" t="s">
        <v>17</v>
      </c>
      <c r="B2624">
        <v>2623</v>
      </c>
      <c r="C2624" t="s">
        <v>1283</v>
      </c>
      <c r="D2624" t="s">
        <v>47</v>
      </c>
      <c r="E2624">
        <v>2018</v>
      </c>
      <c r="F2624" t="s">
        <v>44</v>
      </c>
      <c r="G2624" t="s">
        <v>21</v>
      </c>
      <c r="H2624" t="s">
        <v>15</v>
      </c>
      <c r="I2624" t="s">
        <v>45</v>
      </c>
      <c r="J2624">
        <v>6.4052392E-2</v>
      </c>
      <c r="L2624">
        <v>256.16460000000001</v>
      </c>
      <c r="M2624">
        <v>4.2</v>
      </c>
    </row>
    <row r="2625" spans="1:13" x14ac:dyDescent="0.25">
      <c r="A2625" t="s">
        <v>17</v>
      </c>
      <c r="B2625">
        <v>2624</v>
      </c>
      <c r="C2625" t="s">
        <v>1353</v>
      </c>
      <c r="D2625" t="s">
        <v>47</v>
      </c>
      <c r="E2625">
        <v>2018</v>
      </c>
      <c r="F2625" t="s">
        <v>44</v>
      </c>
      <c r="G2625" t="s">
        <v>21</v>
      </c>
      <c r="H2625" t="s">
        <v>15</v>
      </c>
      <c r="I2625" t="s">
        <v>45</v>
      </c>
      <c r="J2625">
        <v>5.3971565999999999E-2</v>
      </c>
      <c r="L2625">
        <v>141.21539999999999</v>
      </c>
      <c r="M2625">
        <v>4.2</v>
      </c>
    </row>
    <row r="2626" spans="1:13" x14ac:dyDescent="0.25">
      <c r="A2626" t="s">
        <v>17</v>
      </c>
      <c r="B2626">
        <v>2625</v>
      </c>
      <c r="C2626" t="s">
        <v>117</v>
      </c>
      <c r="D2626" t="s">
        <v>47</v>
      </c>
      <c r="E2626">
        <v>2018</v>
      </c>
      <c r="F2626" t="s">
        <v>44</v>
      </c>
      <c r="G2626" t="s">
        <v>21</v>
      </c>
      <c r="H2626" t="s">
        <v>15</v>
      </c>
      <c r="I2626" t="s">
        <v>45</v>
      </c>
      <c r="J2626">
        <v>0</v>
      </c>
      <c r="L2626">
        <v>240.62219999999999</v>
      </c>
      <c r="M2626">
        <v>4.2</v>
      </c>
    </row>
    <row r="2627" spans="1:13" x14ac:dyDescent="0.25">
      <c r="A2627" t="s">
        <v>17</v>
      </c>
      <c r="B2627">
        <v>2626</v>
      </c>
      <c r="C2627" t="s">
        <v>1354</v>
      </c>
      <c r="D2627" t="s">
        <v>47</v>
      </c>
      <c r="E2627">
        <v>2018</v>
      </c>
      <c r="F2627" t="s">
        <v>44</v>
      </c>
      <c r="G2627" t="s">
        <v>21</v>
      </c>
      <c r="H2627" t="s">
        <v>15</v>
      </c>
      <c r="I2627" t="s">
        <v>45</v>
      </c>
      <c r="J2627">
        <v>3.0657949E-2</v>
      </c>
      <c r="L2627">
        <v>50.500799999999998</v>
      </c>
      <c r="M2627">
        <v>4.2</v>
      </c>
    </row>
    <row r="2628" spans="1:13" x14ac:dyDescent="0.25">
      <c r="A2628" t="s">
        <v>17</v>
      </c>
      <c r="B2628">
        <v>2627</v>
      </c>
      <c r="C2628" t="s">
        <v>916</v>
      </c>
      <c r="D2628" t="s">
        <v>47</v>
      </c>
      <c r="E2628">
        <v>2018</v>
      </c>
      <c r="F2628" t="s">
        <v>44</v>
      </c>
      <c r="G2628" t="s">
        <v>21</v>
      </c>
      <c r="H2628" t="s">
        <v>15</v>
      </c>
      <c r="I2628" t="s">
        <v>45</v>
      </c>
      <c r="J2628">
        <v>1.8942606000000001E-2</v>
      </c>
      <c r="L2628">
        <v>236.0248</v>
      </c>
      <c r="M2628">
        <v>4.2</v>
      </c>
    </row>
    <row r="2629" spans="1:13" x14ac:dyDescent="0.25">
      <c r="A2629" t="s">
        <v>17</v>
      </c>
      <c r="B2629">
        <v>2628</v>
      </c>
      <c r="C2629" t="s">
        <v>177</v>
      </c>
      <c r="D2629" t="s">
        <v>47</v>
      </c>
      <c r="E2629">
        <v>2018</v>
      </c>
      <c r="F2629" t="s">
        <v>44</v>
      </c>
      <c r="G2629" t="s">
        <v>21</v>
      </c>
      <c r="H2629" t="s">
        <v>15</v>
      </c>
      <c r="I2629" t="s">
        <v>45</v>
      </c>
      <c r="J2629">
        <v>5.1924192000000001E-2</v>
      </c>
      <c r="L2629">
        <v>121.0072</v>
      </c>
      <c r="M2629">
        <v>4.2</v>
      </c>
    </row>
    <row r="2630" spans="1:13" x14ac:dyDescent="0.25">
      <c r="A2630" t="s">
        <v>17</v>
      </c>
      <c r="B2630">
        <v>2629</v>
      </c>
      <c r="C2630" t="s">
        <v>31</v>
      </c>
      <c r="D2630" t="s">
        <v>32</v>
      </c>
      <c r="E2630">
        <v>2018</v>
      </c>
      <c r="F2630" t="s">
        <v>44</v>
      </c>
      <c r="G2630" t="s">
        <v>21</v>
      </c>
      <c r="H2630" t="s">
        <v>15</v>
      </c>
      <c r="I2630" t="s">
        <v>45</v>
      </c>
      <c r="J2630">
        <v>3.3737272999999998E-2</v>
      </c>
      <c r="L2630">
        <v>56.6614</v>
      </c>
      <c r="M2630">
        <v>4.2</v>
      </c>
    </row>
    <row r="2631" spans="1:13" x14ac:dyDescent="0.25">
      <c r="A2631" t="s">
        <v>17</v>
      </c>
      <c r="B2631">
        <v>2630</v>
      </c>
      <c r="C2631" t="s">
        <v>1355</v>
      </c>
      <c r="D2631" t="s">
        <v>32</v>
      </c>
      <c r="E2631">
        <v>2018</v>
      </c>
      <c r="F2631" t="s">
        <v>44</v>
      </c>
      <c r="G2631" t="s">
        <v>21</v>
      </c>
      <c r="H2631" t="s">
        <v>15</v>
      </c>
      <c r="I2631" t="s">
        <v>45</v>
      </c>
      <c r="J2631">
        <v>6.0805497E-2</v>
      </c>
      <c r="L2631">
        <v>150.80240000000001</v>
      </c>
      <c r="M2631">
        <v>4.2</v>
      </c>
    </row>
    <row r="2632" spans="1:13" x14ac:dyDescent="0.25">
      <c r="A2632" t="s">
        <v>17</v>
      </c>
      <c r="B2632">
        <v>2631</v>
      </c>
      <c r="C2632" t="s">
        <v>1356</v>
      </c>
      <c r="D2632" t="s">
        <v>158</v>
      </c>
      <c r="E2632">
        <v>2018</v>
      </c>
      <c r="F2632" t="s">
        <v>44</v>
      </c>
      <c r="G2632" t="s">
        <v>21</v>
      </c>
      <c r="H2632" t="s">
        <v>15</v>
      </c>
      <c r="I2632" t="s">
        <v>45</v>
      </c>
      <c r="J2632">
        <v>0.122242847</v>
      </c>
      <c r="L2632">
        <v>207.56379999999999</v>
      </c>
      <c r="M2632">
        <v>4.2</v>
      </c>
    </row>
    <row r="2633" spans="1:13" x14ac:dyDescent="0.25">
      <c r="A2633" t="s">
        <v>10</v>
      </c>
      <c r="B2633">
        <v>2632</v>
      </c>
      <c r="C2633" t="s">
        <v>550</v>
      </c>
      <c r="D2633" t="s">
        <v>94</v>
      </c>
      <c r="E2633">
        <v>2018</v>
      </c>
      <c r="F2633" t="s">
        <v>44</v>
      </c>
      <c r="G2633" t="s">
        <v>21</v>
      </c>
      <c r="H2633" t="s">
        <v>15</v>
      </c>
      <c r="I2633" t="s">
        <v>45</v>
      </c>
      <c r="J2633">
        <v>5.3576850000000002E-2</v>
      </c>
      <c r="L2633">
        <v>122.2072</v>
      </c>
      <c r="M2633">
        <v>4.2</v>
      </c>
    </row>
    <row r="2634" spans="1:13" x14ac:dyDescent="0.25">
      <c r="A2634" t="s">
        <v>10</v>
      </c>
      <c r="B2634">
        <v>2633</v>
      </c>
      <c r="C2634" t="s">
        <v>1094</v>
      </c>
      <c r="D2634" t="s">
        <v>94</v>
      </c>
      <c r="E2634">
        <v>2018</v>
      </c>
      <c r="F2634" t="s">
        <v>44</v>
      </c>
      <c r="G2634" t="s">
        <v>21</v>
      </c>
      <c r="H2634" t="s">
        <v>15</v>
      </c>
      <c r="I2634" t="s">
        <v>45</v>
      </c>
      <c r="J2634">
        <v>7.8943220999999994E-2</v>
      </c>
      <c r="L2634">
        <v>152.73660000000001</v>
      </c>
      <c r="M2634">
        <v>4.2</v>
      </c>
    </row>
    <row r="2635" spans="1:13" x14ac:dyDescent="0.25">
      <c r="A2635" t="s">
        <v>10</v>
      </c>
      <c r="B2635">
        <v>2634</v>
      </c>
      <c r="C2635" t="s">
        <v>119</v>
      </c>
      <c r="D2635" t="s">
        <v>94</v>
      </c>
      <c r="E2635">
        <v>2018</v>
      </c>
      <c r="F2635" t="s">
        <v>44</v>
      </c>
      <c r="G2635" t="s">
        <v>21</v>
      </c>
      <c r="H2635" t="s">
        <v>15</v>
      </c>
      <c r="I2635" t="s">
        <v>45</v>
      </c>
      <c r="J2635">
        <v>7.5384242000000004E-2</v>
      </c>
      <c r="L2635">
        <v>262.7568</v>
      </c>
      <c r="M2635">
        <v>4.2</v>
      </c>
    </row>
    <row r="2636" spans="1:13" x14ac:dyDescent="0.25">
      <c r="A2636" t="s">
        <v>10</v>
      </c>
      <c r="B2636">
        <v>2635</v>
      </c>
      <c r="C2636" t="s">
        <v>1137</v>
      </c>
      <c r="D2636" t="s">
        <v>56</v>
      </c>
      <c r="E2636">
        <v>2018</v>
      </c>
      <c r="F2636" t="s">
        <v>44</v>
      </c>
      <c r="G2636" t="s">
        <v>21</v>
      </c>
      <c r="H2636" t="s">
        <v>15</v>
      </c>
      <c r="I2636" t="s">
        <v>45</v>
      </c>
      <c r="J2636">
        <v>2.923013E-2</v>
      </c>
      <c r="L2636">
        <v>189.4556</v>
      </c>
      <c r="M2636">
        <v>4.2</v>
      </c>
    </row>
    <row r="2637" spans="1:13" x14ac:dyDescent="0.25">
      <c r="A2637" t="s">
        <v>10</v>
      </c>
      <c r="B2637">
        <v>2636</v>
      </c>
      <c r="C2637" t="s">
        <v>1357</v>
      </c>
      <c r="D2637" t="s">
        <v>28</v>
      </c>
      <c r="E2637">
        <v>2018</v>
      </c>
      <c r="F2637" t="s">
        <v>44</v>
      </c>
      <c r="G2637" t="s">
        <v>21</v>
      </c>
      <c r="H2637" t="s">
        <v>15</v>
      </c>
      <c r="I2637" t="s">
        <v>45</v>
      </c>
      <c r="J2637">
        <v>1.612717E-2</v>
      </c>
      <c r="L2637">
        <v>189.35560000000001</v>
      </c>
      <c r="M2637">
        <v>4.2</v>
      </c>
    </row>
    <row r="2638" spans="1:13" x14ac:dyDescent="0.25">
      <c r="A2638" t="s">
        <v>10</v>
      </c>
      <c r="B2638">
        <v>2637</v>
      </c>
      <c r="C2638" t="s">
        <v>1049</v>
      </c>
      <c r="D2638" t="s">
        <v>28</v>
      </c>
      <c r="E2638">
        <v>2018</v>
      </c>
      <c r="F2638" t="s">
        <v>44</v>
      </c>
      <c r="G2638" t="s">
        <v>21</v>
      </c>
      <c r="H2638" t="s">
        <v>15</v>
      </c>
      <c r="I2638" t="s">
        <v>45</v>
      </c>
      <c r="J2638">
        <v>2.6440214E-2</v>
      </c>
      <c r="L2638">
        <v>143.64699999999999</v>
      </c>
      <c r="M2638">
        <v>4.2</v>
      </c>
    </row>
    <row r="2639" spans="1:13" x14ac:dyDescent="0.25">
      <c r="A2639" t="s">
        <v>10</v>
      </c>
      <c r="B2639">
        <v>2638</v>
      </c>
      <c r="C2639" t="s">
        <v>1358</v>
      </c>
      <c r="D2639" t="s">
        <v>66</v>
      </c>
      <c r="E2639">
        <v>2018</v>
      </c>
      <c r="F2639" t="s">
        <v>44</v>
      </c>
      <c r="G2639" t="s">
        <v>21</v>
      </c>
      <c r="H2639" t="s">
        <v>15</v>
      </c>
      <c r="I2639" t="s">
        <v>45</v>
      </c>
      <c r="J2639">
        <v>4.5763623000000003E-2</v>
      </c>
      <c r="L2639">
        <v>43.874400000000001</v>
      </c>
      <c r="M2639">
        <v>4.2</v>
      </c>
    </row>
    <row r="2640" spans="1:13" x14ac:dyDescent="0.25">
      <c r="A2640" t="s">
        <v>10</v>
      </c>
      <c r="B2640">
        <v>2639</v>
      </c>
      <c r="C2640" t="s">
        <v>1359</v>
      </c>
      <c r="D2640" t="s">
        <v>66</v>
      </c>
      <c r="E2640">
        <v>2018</v>
      </c>
      <c r="F2640" t="s">
        <v>44</v>
      </c>
      <c r="G2640" t="s">
        <v>21</v>
      </c>
      <c r="H2640" t="s">
        <v>15</v>
      </c>
      <c r="I2640" t="s">
        <v>45</v>
      </c>
      <c r="J2640">
        <v>6.3024670000000005E-2</v>
      </c>
      <c r="L2640">
        <v>181.6318</v>
      </c>
      <c r="M2640">
        <v>4.2</v>
      </c>
    </row>
    <row r="2641" spans="1:13" x14ac:dyDescent="0.25">
      <c r="A2641" t="s">
        <v>10</v>
      </c>
      <c r="B2641">
        <v>2640</v>
      </c>
      <c r="C2641" t="s">
        <v>553</v>
      </c>
      <c r="D2641" t="s">
        <v>66</v>
      </c>
      <c r="E2641">
        <v>2018</v>
      </c>
      <c r="F2641" t="s">
        <v>44</v>
      </c>
      <c r="G2641" t="s">
        <v>21</v>
      </c>
      <c r="H2641" t="s">
        <v>15</v>
      </c>
      <c r="I2641" t="s">
        <v>45</v>
      </c>
      <c r="J2641">
        <v>0.106538757</v>
      </c>
      <c r="L2641">
        <v>222.37719999999999</v>
      </c>
      <c r="M2641">
        <v>4.2</v>
      </c>
    </row>
    <row r="2642" spans="1:13" x14ac:dyDescent="0.25">
      <c r="A2642" t="s">
        <v>10</v>
      </c>
      <c r="B2642">
        <v>2641</v>
      </c>
      <c r="C2642" t="s">
        <v>1269</v>
      </c>
      <c r="D2642" t="s">
        <v>24</v>
      </c>
      <c r="E2642">
        <v>2018</v>
      </c>
      <c r="F2642" t="s">
        <v>44</v>
      </c>
      <c r="G2642" t="s">
        <v>21</v>
      </c>
      <c r="H2642" t="s">
        <v>15</v>
      </c>
      <c r="I2642" t="s">
        <v>45</v>
      </c>
      <c r="J2642">
        <v>3.2296885999999997E-2</v>
      </c>
      <c r="L2642">
        <v>144.0102</v>
      </c>
      <c r="M2642">
        <v>4.2</v>
      </c>
    </row>
    <row r="2643" spans="1:13" x14ac:dyDescent="0.25">
      <c r="A2643" t="s">
        <v>10</v>
      </c>
      <c r="B2643">
        <v>2642</v>
      </c>
      <c r="C2643" t="s">
        <v>1360</v>
      </c>
      <c r="D2643" t="s">
        <v>24</v>
      </c>
      <c r="E2643">
        <v>2018</v>
      </c>
      <c r="F2643" t="s">
        <v>44</v>
      </c>
      <c r="G2643" t="s">
        <v>21</v>
      </c>
      <c r="H2643" t="s">
        <v>15</v>
      </c>
      <c r="I2643" t="s">
        <v>45</v>
      </c>
      <c r="J2643">
        <v>0</v>
      </c>
      <c r="L2643">
        <v>130.53100000000001</v>
      </c>
      <c r="M2643">
        <v>4.2</v>
      </c>
    </row>
    <row r="2644" spans="1:13" x14ac:dyDescent="0.25">
      <c r="A2644" t="s">
        <v>10</v>
      </c>
      <c r="B2644">
        <v>2643</v>
      </c>
      <c r="C2644" t="s">
        <v>279</v>
      </c>
      <c r="D2644" t="s">
        <v>12</v>
      </c>
      <c r="E2644">
        <v>2018</v>
      </c>
      <c r="F2644" t="s">
        <v>44</v>
      </c>
      <c r="G2644" t="s">
        <v>21</v>
      </c>
      <c r="H2644" t="s">
        <v>15</v>
      </c>
      <c r="I2644" t="s">
        <v>45</v>
      </c>
      <c r="J2644">
        <v>0.13144392099999999</v>
      </c>
      <c r="L2644">
        <v>189.18719999999999</v>
      </c>
      <c r="M2644">
        <v>4.2</v>
      </c>
    </row>
    <row r="2645" spans="1:13" x14ac:dyDescent="0.25">
      <c r="A2645" t="s">
        <v>10</v>
      </c>
      <c r="B2645">
        <v>2644</v>
      </c>
      <c r="C2645" t="s">
        <v>922</v>
      </c>
      <c r="D2645" t="s">
        <v>12</v>
      </c>
      <c r="E2645">
        <v>2018</v>
      </c>
      <c r="F2645" t="s">
        <v>44</v>
      </c>
      <c r="G2645" t="s">
        <v>21</v>
      </c>
      <c r="H2645" t="s">
        <v>15</v>
      </c>
      <c r="I2645" t="s">
        <v>45</v>
      </c>
      <c r="J2645">
        <v>5.6782236999999999E-2</v>
      </c>
      <c r="L2645">
        <v>241.25120000000001</v>
      </c>
      <c r="M2645">
        <v>4.2</v>
      </c>
    </row>
    <row r="2646" spans="1:13" x14ac:dyDescent="0.25">
      <c r="A2646" t="s">
        <v>10</v>
      </c>
      <c r="B2646">
        <v>2645</v>
      </c>
      <c r="C2646" t="s">
        <v>613</v>
      </c>
      <c r="D2646" t="s">
        <v>47</v>
      </c>
      <c r="E2646">
        <v>2018</v>
      </c>
      <c r="F2646" t="s">
        <v>44</v>
      </c>
      <c r="G2646" t="s">
        <v>21</v>
      </c>
      <c r="H2646" t="s">
        <v>15</v>
      </c>
      <c r="I2646" t="s">
        <v>45</v>
      </c>
      <c r="J2646">
        <v>8.9512542E-2</v>
      </c>
      <c r="L2646">
        <v>133.1626</v>
      </c>
      <c r="M2646">
        <v>4.2</v>
      </c>
    </row>
    <row r="2647" spans="1:13" x14ac:dyDescent="0.25">
      <c r="A2647" t="s">
        <v>10</v>
      </c>
      <c r="B2647">
        <v>2646</v>
      </c>
      <c r="C2647" t="s">
        <v>318</v>
      </c>
      <c r="D2647" t="s">
        <v>47</v>
      </c>
      <c r="E2647">
        <v>2018</v>
      </c>
      <c r="F2647" t="s">
        <v>44</v>
      </c>
      <c r="G2647" t="s">
        <v>21</v>
      </c>
      <c r="H2647" t="s">
        <v>15</v>
      </c>
      <c r="I2647" t="s">
        <v>45</v>
      </c>
      <c r="J2647">
        <v>0.104786172</v>
      </c>
      <c r="L2647">
        <v>172.2764</v>
      </c>
      <c r="M2647">
        <v>4.2</v>
      </c>
    </row>
    <row r="2648" spans="1:13" x14ac:dyDescent="0.25">
      <c r="A2648" t="s">
        <v>10</v>
      </c>
      <c r="B2648">
        <v>2647</v>
      </c>
      <c r="C2648" t="s">
        <v>1030</v>
      </c>
      <c r="D2648" t="s">
        <v>47</v>
      </c>
      <c r="E2648">
        <v>2018</v>
      </c>
      <c r="F2648" t="s">
        <v>44</v>
      </c>
      <c r="G2648" t="s">
        <v>21</v>
      </c>
      <c r="H2648" t="s">
        <v>15</v>
      </c>
      <c r="I2648" t="s">
        <v>45</v>
      </c>
      <c r="J2648">
        <v>4.1754583999999997E-2</v>
      </c>
      <c r="L2648">
        <v>53.463999999999999</v>
      </c>
      <c r="M2648">
        <v>4.2</v>
      </c>
    </row>
    <row r="2649" spans="1:13" x14ac:dyDescent="0.25">
      <c r="A2649" t="s">
        <v>10</v>
      </c>
      <c r="B2649">
        <v>2648</v>
      </c>
      <c r="C2649" t="s">
        <v>1099</v>
      </c>
      <c r="D2649" t="s">
        <v>47</v>
      </c>
      <c r="E2649">
        <v>2018</v>
      </c>
      <c r="F2649" t="s">
        <v>44</v>
      </c>
      <c r="G2649" t="s">
        <v>21</v>
      </c>
      <c r="H2649" t="s">
        <v>15</v>
      </c>
      <c r="I2649" t="s">
        <v>45</v>
      </c>
      <c r="J2649">
        <v>7.6348932999999994E-2</v>
      </c>
      <c r="L2649">
        <v>32.855800000000002</v>
      </c>
      <c r="M2649">
        <v>4.2</v>
      </c>
    </row>
    <row r="2650" spans="1:13" x14ac:dyDescent="0.25">
      <c r="A2650" t="s">
        <v>17</v>
      </c>
      <c r="B2650">
        <v>2649</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723</v>
      </c>
      <c r="D2651" t="s">
        <v>94</v>
      </c>
      <c r="E2651">
        <v>2018</v>
      </c>
      <c r="F2651" t="s">
        <v>44</v>
      </c>
      <c r="G2651" t="s">
        <v>21</v>
      </c>
      <c r="H2651" t="s">
        <v>15</v>
      </c>
      <c r="I2651" t="s">
        <v>45</v>
      </c>
      <c r="J2651">
        <v>3.5399923E-2</v>
      </c>
      <c r="L2651">
        <v>144.5444</v>
      </c>
      <c r="M2651">
        <v>4.0999999999999996</v>
      </c>
    </row>
    <row r="2652" spans="1:13" x14ac:dyDescent="0.25">
      <c r="A2652" t="s">
        <v>17</v>
      </c>
      <c r="B2652">
        <v>2651</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1163</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25">
      <c r="A2656" t="s">
        <v>17</v>
      </c>
      <c r="B2656">
        <v>2655</v>
      </c>
      <c r="C2656" t="s">
        <v>1363</v>
      </c>
      <c r="D2656" t="s">
        <v>56</v>
      </c>
      <c r="E2656">
        <v>2020</v>
      </c>
      <c r="F2656" t="s">
        <v>36</v>
      </c>
      <c r="G2656" t="s">
        <v>34</v>
      </c>
      <c r="H2656" t="s">
        <v>26</v>
      </c>
      <c r="I2656" t="s">
        <v>16</v>
      </c>
      <c r="J2656">
        <v>4.9058013999999997E-2</v>
      </c>
      <c r="K2656">
        <v>12.6</v>
      </c>
      <c r="L2656">
        <v>62.7194</v>
      </c>
      <c r="M2656">
        <v>4.0999999999999996</v>
      </c>
    </row>
    <row r="2657" spans="1:13" x14ac:dyDescent="0.25">
      <c r="A2657" t="s">
        <v>17</v>
      </c>
      <c r="B2657">
        <v>2656</v>
      </c>
      <c r="C2657" t="s">
        <v>1317</v>
      </c>
      <c r="D2657" t="s">
        <v>63</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238</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509</v>
      </c>
      <c r="D2660" t="s">
        <v>53</v>
      </c>
      <c r="E2660">
        <v>2017</v>
      </c>
      <c r="F2660" t="s">
        <v>49</v>
      </c>
      <c r="G2660" t="s">
        <v>34</v>
      </c>
      <c r="H2660" t="s">
        <v>26</v>
      </c>
      <c r="I2660" t="s">
        <v>16</v>
      </c>
      <c r="J2660">
        <v>0</v>
      </c>
      <c r="K2660">
        <v>6.32</v>
      </c>
      <c r="L2660">
        <v>40.282200000000003</v>
      </c>
      <c r="M2660">
        <v>4.0999999999999996</v>
      </c>
    </row>
    <row r="2661" spans="1:13" x14ac:dyDescent="0.25">
      <c r="A2661" t="s">
        <v>10</v>
      </c>
      <c r="B2661">
        <v>2660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1365</v>
      </c>
      <c r="D2662" t="s">
        <v>28</v>
      </c>
      <c r="E2662">
        <v>2020</v>
      </c>
      <c r="F2662" t="s">
        <v>36</v>
      </c>
      <c r="G2662" t="s">
        <v>34</v>
      </c>
      <c r="H2662" t="s">
        <v>26</v>
      </c>
      <c r="I2662" t="s">
        <v>16</v>
      </c>
      <c r="J2662">
        <v>5.1038044999999997E-2</v>
      </c>
      <c r="K2662">
        <v>7.5</v>
      </c>
      <c r="L2662">
        <v>121.7072</v>
      </c>
      <c r="M2662">
        <v>4.0999999999999996</v>
      </c>
    </row>
    <row r="2663" spans="1:13" x14ac:dyDescent="0.25">
      <c r="A2663" t="s">
        <v>17</v>
      </c>
      <c r="B2663">
        <v>2662</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25">
      <c r="A2664" t="s">
        <v>10</v>
      </c>
      <c r="B2664">
        <v>2663</v>
      </c>
      <c r="C2664" t="s">
        <v>450</v>
      </c>
      <c r="D2664" t="s">
        <v>47</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25">
      <c r="A2667" t="s">
        <v>10</v>
      </c>
      <c r="B2667">
        <v>2666</v>
      </c>
      <c r="C2667" t="s">
        <v>357</v>
      </c>
      <c r="D2667" t="s">
        <v>28</v>
      </c>
      <c r="E2667">
        <v>2018</v>
      </c>
      <c r="F2667" t="s">
        <v>44</v>
      </c>
      <c r="G2667" t="s">
        <v>21</v>
      </c>
      <c r="H2667" t="s">
        <v>15</v>
      </c>
      <c r="I2667" t="s">
        <v>45</v>
      </c>
      <c r="J2667">
        <v>2.747716E-2</v>
      </c>
      <c r="L2667">
        <v>87.985600000000005</v>
      </c>
      <c r="M2667">
        <v>4.0999999999999996</v>
      </c>
    </row>
    <row r="2668" spans="1:13" x14ac:dyDescent="0.25">
      <c r="A2668" t="s">
        <v>17</v>
      </c>
      <c r="B2668">
        <v>2667</v>
      </c>
      <c r="C2668" t="s">
        <v>205</v>
      </c>
      <c r="D2668" t="s">
        <v>12</v>
      </c>
      <c r="E2668">
        <v>2018</v>
      </c>
      <c r="F2668" t="s">
        <v>44</v>
      </c>
      <c r="G2668" t="s">
        <v>21</v>
      </c>
      <c r="H2668" t="s">
        <v>15</v>
      </c>
      <c r="I2668" t="s">
        <v>45</v>
      </c>
      <c r="J2668">
        <v>4.3351896000000001E-2</v>
      </c>
      <c r="L2668">
        <v>146.64179999999999</v>
      </c>
      <c r="M2668">
        <v>4.0999999999999996</v>
      </c>
    </row>
    <row r="2669" spans="1:13" x14ac:dyDescent="0.25">
      <c r="A2669" t="s">
        <v>10</v>
      </c>
      <c r="B2669">
        <v>2668</v>
      </c>
      <c r="C2669" t="s">
        <v>184</v>
      </c>
      <c r="D2669" t="s">
        <v>73</v>
      </c>
      <c r="E2669">
        <v>2018</v>
      </c>
      <c r="F2669" t="s">
        <v>44</v>
      </c>
      <c r="G2669" t="s">
        <v>21</v>
      </c>
      <c r="H2669" t="s">
        <v>15</v>
      </c>
      <c r="I2669" t="s">
        <v>45</v>
      </c>
      <c r="J2669">
        <v>2.0618324E-2</v>
      </c>
      <c r="L2669">
        <v>129.39940000000001</v>
      </c>
      <c r="M2669">
        <v>4.0999999999999996</v>
      </c>
    </row>
    <row r="2670" spans="1:13" x14ac:dyDescent="0.25">
      <c r="A2670" t="s">
        <v>10</v>
      </c>
      <c r="B2670">
        <v>2669</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1180</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92</v>
      </c>
      <c r="D2678" t="s">
        <v>41</v>
      </c>
      <c r="E2678">
        <v>2011</v>
      </c>
      <c r="F2678" t="s">
        <v>38</v>
      </c>
      <c r="G2678" t="s">
        <v>21</v>
      </c>
      <c r="H2678" t="s">
        <v>26</v>
      </c>
      <c r="I2678" t="s">
        <v>39</v>
      </c>
      <c r="J2678">
        <v>0</v>
      </c>
      <c r="K2678">
        <v>10.5</v>
      </c>
      <c r="L2678">
        <v>238.32480000000001</v>
      </c>
      <c r="M2678">
        <v>4.0999999999999996</v>
      </c>
    </row>
    <row r="2679" spans="1:13" x14ac:dyDescent="0.25">
      <c r="A2679" t="s">
        <v>17</v>
      </c>
      <c r="B2679">
        <v>2678</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25">
      <c r="A2680" t="s">
        <v>17</v>
      </c>
      <c r="B2680">
        <v>2679</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25">
      <c r="A2683" t="s">
        <v>17</v>
      </c>
      <c r="B2683">
        <v>2682</v>
      </c>
      <c r="C2683" t="s">
        <v>650</v>
      </c>
      <c r="D2683" t="s">
        <v>41</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121</v>
      </c>
      <c r="D2684" t="s">
        <v>56</v>
      </c>
      <c r="E2684">
        <v>2018</v>
      </c>
      <c r="F2684" t="s">
        <v>44</v>
      </c>
      <c r="G2684" t="s">
        <v>21</v>
      </c>
      <c r="H2684" t="s">
        <v>15</v>
      </c>
      <c r="I2684" t="s">
        <v>45</v>
      </c>
      <c r="J2684">
        <v>3.0118338000000001E-2</v>
      </c>
      <c r="L2684">
        <v>248.8092</v>
      </c>
      <c r="M2684">
        <v>4.0999999999999996</v>
      </c>
    </row>
    <row r="2685" spans="1:13" x14ac:dyDescent="0.25">
      <c r="A2685" t="s">
        <v>17</v>
      </c>
      <c r="B2685">
        <v>2684</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830</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861</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402</v>
      </c>
      <c r="D2688" t="s">
        <v>47</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817</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25">
      <c r="A2694" t="s">
        <v>17</v>
      </c>
      <c r="B2694">
        <v>2693</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1371</v>
      </c>
      <c r="D2698" t="s">
        <v>66</v>
      </c>
      <c r="E2698">
        <v>2018</v>
      </c>
      <c r="F2698" t="s">
        <v>44</v>
      </c>
      <c r="G2698" t="s">
        <v>21</v>
      </c>
      <c r="H2698" t="s">
        <v>15</v>
      </c>
      <c r="I2698" t="s">
        <v>45</v>
      </c>
      <c r="J2698">
        <v>6.0252433000000001E-2</v>
      </c>
      <c r="L2698">
        <v>170.7106</v>
      </c>
      <c r="M2698">
        <v>4.0999999999999996</v>
      </c>
    </row>
    <row r="2699" spans="1:13" x14ac:dyDescent="0.25">
      <c r="A2699" t="s">
        <v>17</v>
      </c>
      <c r="B2699">
        <v>2698</v>
      </c>
      <c r="C2699" t="s">
        <v>1194</v>
      </c>
      <c r="D2699" t="s">
        <v>47</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172</v>
      </c>
      <c r="D2701" t="s">
        <v>41</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25">
      <c r="A2704" t="s">
        <v>17</v>
      </c>
      <c r="B2704">
        <v>2703</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262</v>
      </c>
      <c r="D2705" t="s">
        <v>94</v>
      </c>
      <c r="E2705">
        <v>2018</v>
      </c>
      <c r="F2705" t="s">
        <v>44</v>
      </c>
      <c r="G2705" t="s">
        <v>21</v>
      </c>
      <c r="H2705" t="s">
        <v>15</v>
      </c>
      <c r="I2705" t="s">
        <v>45</v>
      </c>
      <c r="J2705">
        <v>4.3810028000000001E-2</v>
      </c>
      <c r="L2705">
        <v>181.39500000000001</v>
      </c>
      <c r="M2705">
        <v>4.0999999999999996</v>
      </c>
    </row>
    <row r="2706" spans="1:13" x14ac:dyDescent="0.25">
      <c r="A2706" t="s">
        <v>17</v>
      </c>
      <c r="B2706">
        <v>2705</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25">
      <c r="A2707" t="s">
        <v>10</v>
      </c>
      <c r="B2707">
        <v>2706</v>
      </c>
      <c r="C2707" t="s">
        <v>310</v>
      </c>
      <c r="D2707" t="s">
        <v>94</v>
      </c>
      <c r="E2707">
        <v>2018</v>
      </c>
      <c r="F2707" t="s">
        <v>44</v>
      </c>
      <c r="G2707" t="s">
        <v>21</v>
      </c>
      <c r="H2707" t="s">
        <v>15</v>
      </c>
      <c r="I2707" t="s">
        <v>45</v>
      </c>
      <c r="J2707">
        <v>5.8446423999999997E-2</v>
      </c>
      <c r="L2707">
        <v>172.1422</v>
      </c>
      <c r="M2707">
        <v>4.0999999999999996</v>
      </c>
    </row>
    <row r="2708" spans="1:13" x14ac:dyDescent="0.25">
      <c r="A2708" t="s">
        <v>17</v>
      </c>
      <c r="B2708">
        <v>2707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1365</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350</v>
      </c>
      <c r="D2724" t="s">
        <v>41</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1376</v>
      </c>
      <c r="D2726" t="s">
        <v>41</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1377</v>
      </c>
      <c r="D2727" t="s">
        <v>63</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1057</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1378</v>
      </c>
      <c r="D2735" t="s">
        <v>56</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982</v>
      </c>
      <c r="D2736" t="s">
        <v>56</v>
      </c>
      <c r="E2736">
        <v>2012</v>
      </c>
      <c r="F2736" t="s">
        <v>13</v>
      </c>
      <c r="G2736" t="s">
        <v>14</v>
      </c>
      <c r="H2736" t="s">
        <v>15</v>
      </c>
      <c r="I2736" t="s">
        <v>16</v>
      </c>
      <c r="J2736">
        <v>0</v>
      </c>
      <c r="K2736">
        <v>9.6</v>
      </c>
      <c r="L2736">
        <v>101.699</v>
      </c>
      <c r="M2736">
        <v>4.0999999999999996</v>
      </c>
    </row>
    <row r="2737" spans="1:13" x14ac:dyDescent="0.25">
      <c r="A2737" t="s">
        <v>10</v>
      </c>
      <c r="B2737">
        <v>2736</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1156</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1025</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1255</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156</v>
      </c>
      <c r="D2745" t="s">
        <v>53</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1379</v>
      </c>
      <c r="D2746" t="s">
        <v>53</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1336</v>
      </c>
      <c r="D2748" t="s">
        <v>47</v>
      </c>
      <c r="E2748">
        <v>2012</v>
      </c>
      <c r="F2748" t="s">
        <v>13</v>
      </c>
      <c r="G2748" t="s">
        <v>14</v>
      </c>
      <c r="H2748" t="s">
        <v>15</v>
      </c>
      <c r="I2748" t="s">
        <v>16</v>
      </c>
      <c r="J2748">
        <v>0</v>
      </c>
      <c r="K2748">
        <v>6.89</v>
      </c>
      <c r="L2748">
        <v>193.482</v>
      </c>
      <c r="M2748">
        <v>4.0999999999999996</v>
      </c>
    </row>
    <row r="2749" spans="1:13" x14ac:dyDescent="0.25">
      <c r="A2749" t="s">
        <v>10</v>
      </c>
      <c r="B2749">
        <v>2748</v>
      </c>
      <c r="C2749" t="s">
        <v>712</v>
      </c>
      <c r="D2749" t="s">
        <v>47</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157</v>
      </c>
      <c r="D2752" t="s">
        <v>158</v>
      </c>
      <c r="E2752">
        <v>2012</v>
      </c>
      <c r="F2752" t="s">
        <v>13</v>
      </c>
      <c r="G2752" t="s">
        <v>14</v>
      </c>
      <c r="H2752" t="s">
        <v>15</v>
      </c>
      <c r="I2752" t="s">
        <v>16</v>
      </c>
      <c r="J2752">
        <v>0</v>
      </c>
      <c r="K2752">
        <v>21.2</v>
      </c>
      <c r="L2752">
        <v>173.6738</v>
      </c>
      <c r="M2752">
        <v>4.0999999999999996</v>
      </c>
    </row>
    <row r="2753" spans="1:13" x14ac:dyDescent="0.25">
      <c r="A2753" t="s">
        <v>17</v>
      </c>
      <c r="B2753">
        <v>2752</v>
      </c>
      <c r="C2753" t="s">
        <v>761</v>
      </c>
      <c r="D2753" t="s">
        <v>56</v>
      </c>
      <c r="E2753">
        <v>2018</v>
      </c>
      <c r="F2753" t="s">
        <v>137</v>
      </c>
      <c r="G2753" t="s">
        <v>14</v>
      </c>
      <c r="H2753" t="s">
        <v>26</v>
      </c>
      <c r="I2753" t="s">
        <v>39</v>
      </c>
      <c r="J2753">
        <v>4.2941558999999997E-2</v>
      </c>
      <c r="L2753">
        <v>102.9332</v>
      </c>
      <c r="M2753">
        <v>4.0999999999999996</v>
      </c>
    </row>
    <row r="2754" spans="1:13" x14ac:dyDescent="0.25">
      <c r="A2754" t="s">
        <v>17</v>
      </c>
      <c r="B2754">
        <v>2753</v>
      </c>
      <c r="C2754" t="s">
        <v>1380</v>
      </c>
      <c r="D2754" t="s">
        <v>28</v>
      </c>
      <c r="E2754">
        <v>2018</v>
      </c>
      <c r="F2754" t="s">
        <v>137</v>
      </c>
      <c r="G2754" t="s">
        <v>14</v>
      </c>
      <c r="H2754" t="s">
        <v>26</v>
      </c>
      <c r="I2754" t="s">
        <v>39</v>
      </c>
      <c r="J2754">
        <v>0.112161697</v>
      </c>
      <c r="L2754">
        <v>154.4682</v>
      </c>
      <c r="M2754">
        <v>4.0999999999999996</v>
      </c>
    </row>
    <row r="2755" spans="1:13" x14ac:dyDescent="0.25">
      <c r="A2755" t="s">
        <v>17</v>
      </c>
      <c r="B2755">
        <v>2754</v>
      </c>
      <c r="C2755" t="s">
        <v>1313</v>
      </c>
      <c r="D2755" t="s">
        <v>24</v>
      </c>
      <c r="E2755">
        <v>2018</v>
      </c>
      <c r="F2755" t="s">
        <v>137</v>
      </c>
      <c r="G2755" t="s">
        <v>14</v>
      </c>
      <c r="H2755" t="s">
        <v>26</v>
      </c>
      <c r="I2755" t="s">
        <v>39</v>
      </c>
      <c r="J2755">
        <v>0.116928924</v>
      </c>
      <c r="L2755">
        <v>183.32919999999999</v>
      </c>
      <c r="M2755">
        <v>4.0999999999999996</v>
      </c>
    </row>
    <row r="2756" spans="1:13" x14ac:dyDescent="0.25">
      <c r="A2756" t="s">
        <v>17</v>
      </c>
      <c r="B2756">
        <v>2755</v>
      </c>
      <c r="C2756" t="s">
        <v>968</v>
      </c>
      <c r="D2756" t="s">
        <v>24</v>
      </c>
      <c r="E2756">
        <v>2018</v>
      </c>
      <c r="F2756" t="s">
        <v>137</v>
      </c>
      <c r="G2756" t="s">
        <v>14</v>
      </c>
      <c r="H2756" t="s">
        <v>26</v>
      </c>
      <c r="I2756" t="s">
        <v>39</v>
      </c>
      <c r="J2756">
        <v>0.12658509500000001</v>
      </c>
      <c r="L2756">
        <v>122.4098</v>
      </c>
      <c r="M2756">
        <v>4.0999999999999996</v>
      </c>
    </row>
    <row r="2757" spans="1:13" x14ac:dyDescent="0.25">
      <c r="A2757" t="s">
        <v>17</v>
      </c>
      <c r="B2757">
        <v>2756</v>
      </c>
      <c r="C2757" t="s">
        <v>133</v>
      </c>
      <c r="D2757" t="s">
        <v>19</v>
      </c>
      <c r="E2757">
        <v>2018</v>
      </c>
      <c r="F2757" t="s">
        <v>137</v>
      </c>
      <c r="G2757" t="s">
        <v>14</v>
      </c>
      <c r="H2757" t="s">
        <v>26</v>
      </c>
      <c r="I2757" t="s">
        <v>39</v>
      </c>
      <c r="J2757">
        <v>1.7295906E-2</v>
      </c>
      <c r="L2757">
        <v>47.103400000000001</v>
      </c>
      <c r="M2757">
        <v>4.0999999999999996</v>
      </c>
    </row>
    <row r="2758" spans="1:13" x14ac:dyDescent="0.25">
      <c r="A2758" t="s">
        <v>17</v>
      </c>
      <c r="B2758">
        <v>2757</v>
      </c>
      <c r="C2758" t="s">
        <v>295</v>
      </c>
      <c r="D2758" t="s">
        <v>19</v>
      </c>
      <c r="E2758">
        <v>2018</v>
      </c>
      <c r="F2758" t="s">
        <v>137</v>
      </c>
      <c r="G2758" t="s">
        <v>14</v>
      </c>
      <c r="H2758" t="s">
        <v>26</v>
      </c>
      <c r="I2758" t="s">
        <v>39</v>
      </c>
      <c r="J2758">
        <v>7.3077196999999997E-2</v>
      </c>
      <c r="L2758">
        <v>34.321599999999997</v>
      </c>
      <c r="M2758">
        <v>4.0999999999999996</v>
      </c>
    </row>
    <row r="2759" spans="1:13" x14ac:dyDescent="0.25">
      <c r="A2759" t="s">
        <v>17</v>
      </c>
      <c r="B2759">
        <v>2758</v>
      </c>
      <c r="C2759" t="s">
        <v>1145</v>
      </c>
      <c r="D2759" t="s">
        <v>19</v>
      </c>
      <c r="E2759">
        <v>2018</v>
      </c>
      <c r="F2759" t="s">
        <v>137</v>
      </c>
      <c r="G2759" t="s">
        <v>14</v>
      </c>
      <c r="H2759" t="s">
        <v>26</v>
      </c>
      <c r="I2759" t="s">
        <v>39</v>
      </c>
      <c r="J2759">
        <v>0.121765124</v>
      </c>
      <c r="L2759">
        <v>264.1884</v>
      </c>
      <c r="M2759">
        <v>4.0999999999999996</v>
      </c>
    </row>
    <row r="2760" spans="1:13" x14ac:dyDescent="0.25">
      <c r="A2760" t="s">
        <v>17</v>
      </c>
      <c r="B2760">
        <v>2759</v>
      </c>
      <c r="C2760" t="s">
        <v>1381</v>
      </c>
      <c r="D2760" t="s">
        <v>19</v>
      </c>
      <c r="E2760">
        <v>2018</v>
      </c>
      <c r="F2760" t="s">
        <v>137</v>
      </c>
      <c r="G2760" t="s">
        <v>14</v>
      </c>
      <c r="H2760" t="s">
        <v>26</v>
      </c>
      <c r="I2760" t="s">
        <v>39</v>
      </c>
      <c r="J2760">
        <v>0.10178199</v>
      </c>
      <c r="L2760">
        <v>104.699</v>
      </c>
      <c r="M2760">
        <v>4.0999999999999996</v>
      </c>
    </row>
    <row r="2761" spans="1:13" x14ac:dyDescent="0.25">
      <c r="A2761" t="s">
        <v>17</v>
      </c>
      <c r="B2761">
        <v>2760</v>
      </c>
      <c r="C2761" t="s">
        <v>1382</v>
      </c>
      <c r="D2761" t="s">
        <v>41</v>
      </c>
      <c r="E2761">
        <v>2018</v>
      </c>
      <c r="F2761" t="s">
        <v>137</v>
      </c>
      <c r="G2761" t="s">
        <v>14</v>
      </c>
      <c r="H2761" t="s">
        <v>26</v>
      </c>
      <c r="I2761" t="s">
        <v>39</v>
      </c>
      <c r="J2761">
        <v>0.162248011</v>
      </c>
      <c r="L2761">
        <v>160.46039999999999</v>
      </c>
      <c r="M2761">
        <v>4.0999999999999996</v>
      </c>
    </row>
    <row r="2762" spans="1:13" x14ac:dyDescent="0.25">
      <c r="A2762" t="s">
        <v>17</v>
      </c>
      <c r="B2762">
        <v>2761</v>
      </c>
      <c r="C2762" t="s">
        <v>1326</v>
      </c>
      <c r="D2762" t="s">
        <v>41</v>
      </c>
      <c r="E2762">
        <v>2018</v>
      </c>
      <c r="F2762" t="s">
        <v>137</v>
      </c>
      <c r="G2762" t="s">
        <v>14</v>
      </c>
      <c r="H2762" t="s">
        <v>26</v>
      </c>
      <c r="I2762" t="s">
        <v>39</v>
      </c>
      <c r="J2762">
        <v>8.9187719999999998E-2</v>
      </c>
      <c r="L2762">
        <v>128.96780000000001</v>
      </c>
      <c r="M2762">
        <v>4.0999999999999996</v>
      </c>
    </row>
    <row r="2763" spans="1:13" x14ac:dyDescent="0.25">
      <c r="A2763" t="s">
        <v>17</v>
      </c>
      <c r="B2763">
        <v>2762</v>
      </c>
      <c r="C2763" t="s">
        <v>1383</v>
      </c>
      <c r="D2763" t="s">
        <v>41</v>
      </c>
      <c r="E2763">
        <v>2018</v>
      </c>
      <c r="F2763" t="s">
        <v>137</v>
      </c>
      <c r="G2763" t="s">
        <v>14</v>
      </c>
      <c r="H2763" t="s">
        <v>26</v>
      </c>
      <c r="I2763" t="s">
        <v>39</v>
      </c>
      <c r="J2763">
        <v>6.8753558000000006E-2</v>
      </c>
      <c r="L2763">
        <v>127.9678</v>
      </c>
      <c r="M2763">
        <v>4.0999999999999996</v>
      </c>
    </row>
    <row r="2764" spans="1:13" x14ac:dyDescent="0.25">
      <c r="A2764" t="s">
        <v>17</v>
      </c>
      <c r="B2764">
        <v>2763</v>
      </c>
      <c r="C2764" t="s">
        <v>1384</v>
      </c>
      <c r="D2764" t="s">
        <v>41</v>
      </c>
      <c r="E2764">
        <v>2018</v>
      </c>
      <c r="F2764" t="s">
        <v>137</v>
      </c>
      <c r="G2764" t="s">
        <v>14</v>
      </c>
      <c r="H2764" t="s">
        <v>26</v>
      </c>
      <c r="I2764" t="s">
        <v>39</v>
      </c>
      <c r="J2764">
        <v>0.102371638</v>
      </c>
      <c r="L2764">
        <v>221.2456</v>
      </c>
      <c r="M2764">
        <v>4.0999999999999996</v>
      </c>
    </row>
    <row r="2765" spans="1:13" x14ac:dyDescent="0.25">
      <c r="A2765" t="s">
        <v>17</v>
      </c>
      <c r="B2765">
        <v>2764</v>
      </c>
      <c r="C2765" t="s">
        <v>850</v>
      </c>
      <c r="D2765" t="s">
        <v>152</v>
      </c>
      <c r="E2765">
        <v>2018</v>
      </c>
      <c r="F2765" t="s">
        <v>137</v>
      </c>
      <c r="G2765" t="s">
        <v>14</v>
      </c>
      <c r="H2765" t="s">
        <v>26</v>
      </c>
      <c r="I2765" t="s">
        <v>39</v>
      </c>
      <c r="J2765">
        <v>5.9281315000000001E-2</v>
      </c>
      <c r="L2765">
        <v>111.586</v>
      </c>
      <c r="M2765">
        <v>4.0999999999999996</v>
      </c>
    </row>
    <row r="2766" spans="1:13" x14ac:dyDescent="0.25">
      <c r="A2766" t="s">
        <v>17</v>
      </c>
      <c r="B2766">
        <v>2765</v>
      </c>
      <c r="C2766" t="s">
        <v>1318</v>
      </c>
      <c r="D2766" t="s">
        <v>47</v>
      </c>
      <c r="E2766">
        <v>2018</v>
      </c>
      <c r="F2766" t="s">
        <v>137</v>
      </c>
      <c r="G2766" t="s">
        <v>14</v>
      </c>
      <c r="H2766" t="s">
        <v>26</v>
      </c>
      <c r="I2766" t="s">
        <v>39</v>
      </c>
      <c r="J2766">
        <v>0.20816215599999999</v>
      </c>
      <c r="L2766">
        <v>228.1694</v>
      </c>
      <c r="M2766">
        <v>4.0999999999999996</v>
      </c>
    </row>
    <row r="2767" spans="1:13" x14ac:dyDescent="0.25">
      <c r="A2767" t="s">
        <v>17</v>
      </c>
      <c r="B2767">
        <v>2766</v>
      </c>
      <c r="C2767" t="s">
        <v>415</v>
      </c>
      <c r="D2767" t="s">
        <v>47</v>
      </c>
      <c r="E2767">
        <v>2018</v>
      </c>
      <c r="F2767" t="s">
        <v>137</v>
      </c>
      <c r="G2767" t="s">
        <v>14</v>
      </c>
      <c r="H2767" t="s">
        <v>26</v>
      </c>
      <c r="I2767" t="s">
        <v>39</v>
      </c>
      <c r="J2767">
        <v>0.24732103899999999</v>
      </c>
      <c r="L2767">
        <v>152.3998</v>
      </c>
      <c r="M2767">
        <v>4.0999999999999996</v>
      </c>
    </row>
    <row r="2768" spans="1:13" x14ac:dyDescent="0.25">
      <c r="A2768" t="s">
        <v>17</v>
      </c>
      <c r="B2768">
        <v>2767</v>
      </c>
      <c r="C2768" t="s">
        <v>1385</v>
      </c>
      <c r="D2768" t="s">
        <v>47</v>
      </c>
      <c r="E2768">
        <v>2018</v>
      </c>
      <c r="F2768" t="s">
        <v>137</v>
      </c>
      <c r="G2768" t="s">
        <v>14</v>
      </c>
      <c r="H2768" t="s">
        <v>26</v>
      </c>
      <c r="I2768" t="s">
        <v>39</v>
      </c>
      <c r="J2768">
        <v>5.4443762E-2</v>
      </c>
      <c r="L2768">
        <v>184.65819999999999</v>
      </c>
      <c r="M2768">
        <v>4.0999999999999996</v>
      </c>
    </row>
    <row r="2769" spans="1:13" x14ac:dyDescent="0.25">
      <c r="A2769" t="s">
        <v>17</v>
      </c>
      <c r="B2769">
        <v>2768</v>
      </c>
      <c r="C2769" t="s">
        <v>1386</v>
      </c>
      <c r="D2769" t="s">
        <v>47</v>
      </c>
      <c r="E2769">
        <v>2018</v>
      </c>
      <c r="F2769" t="s">
        <v>137</v>
      </c>
      <c r="G2769" t="s">
        <v>14</v>
      </c>
      <c r="H2769" t="s">
        <v>26</v>
      </c>
      <c r="I2769" t="s">
        <v>39</v>
      </c>
      <c r="J2769">
        <v>4.8932713000000003E-2</v>
      </c>
      <c r="L2769">
        <v>144.476</v>
      </c>
      <c r="M2769">
        <v>4.0999999999999996</v>
      </c>
    </row>
    <row r="2770" spans="1:13" x14ac:dyDescent="0.25">
      <c r="A2770" t="s">
        <v>17</v>
      </c>
      <c r="B2770">
        <v>2769</v>
      </c>
      <c r="C2770" t="s">
        <v>592</v>
      </c>
      <c r="D2770" t="s">
        <v>47</v>
      </c>
      <c r="E2770">
        <v>2018</v>
      </c>
      <c r="F2770" t="s">
        <v>137</v>
      </c>
      <c r="G2770" t="s">
        <v>14</v>
      </c>
      <c r="H2770" t="s">
        <v>26</v>
      </c>
      <c r="I2770" t="s">
        <v>39</v>
      </c>
      <c r="J2770">
        <v>0.24410231499999999</v>
      </c>
      <c r="L2770">
        <v>148.07599999999999</v>
      </c>
      <c r="M2770">
        <v>4.0999999999999996</v>
      </c>
    </row>
    <row r="2771" spans="1:13" x14ac:dyDescent="0.25">
      <c r="A2771" t="s">
        <v>17</v>
      </c>
      <c r="B2771">
        <v>2770</v>
      </c>
      <c r="C2771" t="s">
        <v>118</v>
      </c>
      <c r="D2771" t="s">
        <v>47</v>
      </c>
      <c r="E2771">
        <v>2018</v>
      </c>
      <c r="F2771" t="s">
        <v>137</v>
      </c>
      <c r="G2771" t="s">
        <v>14</v>
      </c>
      <c r="H2771" t="s">
        <v>26</v>
      </c>
      <c r="I2771" t="s">
        <v>39</v>
      </c>
      <c r="J2771">
        <v>3.6012918999999997E-2</v>
      </c>
      <c r="L2771">
        <v>148.07339999999999</v>
      </c>
      <c r="M2771">
        <v>4.0999999999999996</v>
      </c>
    </row>
    <row r="2772" spans="1:13" x14ac:dyDescent="0.25">
      <c r="A2772" t="s">
        <v>17</v>
      </c>
      <c r="B2772">
        <v>2771</v>
      </c>
      <c r="C2772" t="s">
        <v>1263</v>
      </c>
      <c r="D2772" t="s">
        <v>47</v>
      </c>
      <c r="E2772">
        <v>2018</v>
      </c>
      <c r="F2772" t="s">
        <v>137</v>
      </c>
      <c r="G2772" t="s">
        <v>14</v>
      </c>
      <c r="H2772" t="s">
        <v>26</v>
      </c>
      <c r="I2772" t="s">
        <v>39</v>
      </c>
      <c r="J2772">
        <v>7.7849832999999993E-2</v>
      </c>
      <c r="L2772">
        <v>127.202</v>
      </c>
      <c r="M2772">
        <v>4.0999999999999996</v>
      </c>
    </row>
    <row r="2773" spans="1:13" x14ac:dyDescent="0.25">
      <c r="A2773" t="s">
        <v>10</v>
      </c>
      <c r="B2773">
        <v>2772</v>
      </c>
      <c r="C2773" t="s">
        <v>1136</v>
      </c>
      <c r="D2773" t="s">
        <v>94</v>
      </c>
      <c r="E2773">
        <v>2018</v>
      </c>
      <c r="F2773" t="s">
        <v>137</v>
      </c>
      <c r="G2773" t="s">
        <v>14</v>
      </c>
      <c r="H2773" t="s">
        <v>26</v>
      </c>
      <c r="I2773" t="s">
        <v>39</v>
      </c>
      <c r="J2773">
        <v>5.2791124000000002E-2</v>
      </c>
      <c r="L2773">
        <v>98.538399999999996</v>
      </c>
      <c r="M2773">
        <v>4.0999999999999996</v>
      </c>
    </row>
    <row r="2774" spans="1:13" x14ac:dyDescent="0.25">
      <c r="A2774" t="s">
        <v>10</v>
      </c>
      <c r="B2774">
        <v>2773</v>
      </c>
      <c r="C2774" t="s">
        <v>1330</v>
      </c>
      <c r="D2774" t="s">
        <v>94</v>
      </c>
      <c r="E2774">
        <v>2018</v>
      </c>
      <c r="F2774" t="s">
        <v>137</v>
      </c>
      <c r="G2774" t="s">
        <v>14</v>
      </c>
      <c r="H2774" t="s">
        <v>26</v>
      </c>
      <c r="I2774" t="s">
        <v>39</v>
      </c>
      <c r="J2774">
        <v>5.5213281000000003E-2</v>
      </c>
      <c r="L2774">
        <v>172.47640000000001</v>
      </c>
      <c r="M2774">
        <v>4.0999999999999996</v>
      </c>
    </row>
    <row r="2775" spans="1:13" x14ac:dyDescent="0.25">
      <c r="A2775" t="s">
        <v>10</v>
      </c>
      <c r="B2775">
        <v>2774</v>
      </c>
      <c r="C2775" t="s">
        <v>1173</v>
      </c>
      <c r="D2775" t="s">
        <v>56</v>
      </c>
      <c r="E2775">
        <v>2018</v>
      </c>
      <c r="F2775" t="s">
        <v>137</v>
      </c>
      <c r="G2775" t="s">
        <v>14</v>
      </c>
      <c r="H2775" t="s">
        <v>26</v>
      </c>
      <c r="I2775" t="s">
        <v>39</v>
      </c>
      <c r="J2775">
        <v>6.0587738000000002E-2</v>
      </c>
      <c r="L2775">
        <v>156.8288</v>
      </c>
      <c r="M2775">
        <v>4.0999999999999996</v>
      </c>
    </row>
    <row r="2776" spans="1:13" x14ac:dyDescent="0.25">
      <c r="A2776" t="s">
        <v>10</v>
      </c>
      <c r="B2776">
        <v>2775</v>
      </c>
      <c r="C2776" t="s">
        <v>248</v>
      </c>
      <c r="D2776" t="s">
        <v>28</v>
      </c>
      <c r="E2776">
        <v>2018</v>
      </c>
      <c r="F2776" t="s">
        <v>137</v>
      </c>
      <c r="G2776" t="s">
        <v>14</v>
      </c>
      <c r="H2776" t="s">
        <v>26</v>
      </c>
      <c r="I2776" t="s">
        <v>39</v>
      </c>
      <c r="J2776">
        <v>5.6338482000000002E-2</v>
      </c>
      <c r="L2776">
        <v>184.624</v>
      </c>
      <c r="M2776">
        <v>4.0999999999999996</v>
      </c>
    </row>
    <row r="2777" spans="1:13" x14ac:dyDescent="0.25">
      <c r="A2777" t="s">
        <v>10</v>
      </c>
      <c r="B2777">
        <v>2776</v>
      </c>
      <c r="C2777" t="s">
        <v>785</v>
      </c>
      <c r="D2777" t="s">
        <v>28</v>
      </c>
      <c r="E2777">
        <v>2018</v>
      </c>
      <c r="F2777" t="s">
        <v>137</v>
      </c>
      <c r="G2777" t="s">
        <v>14</v>
      </c>
      <c r="H2777" t="s">
        <v>26</v>
      </c>
      <c r="I2777" t="s">
        <v>39</v>
      </c>
      <c r="J2777">
        <v>0.148737487</v>
      </c>
      <c r="L2777">
        <v>155.13140000000001</v>
      </c>
      <c r="M2777">
        <v>4.0999999999999996</v>
      </c>
    </row>
    <row r="2778" spans="1:13" x14ac:dyDescent="0.25">
      <c r="A2778" t="s">
        <v>10</v>
      </c>
      <c r="B2778">
        <v>2777</v>
      </c>
      <c r="C2778" t="s">
        <v>252</v>
      </c>
      <c r="D2778" t="s">
        <v>66</v>
      </c>
      <c r="E2778">
        <v>2018</v>
      </c>
      <c r="F2778" t="s">
        <v>137</v>
      </c>
      <c r="G2778" t="s">
        <v>14</v>
      </c>
      <c r="H2778" t="s">
        <v>26</v>
      </c>
      <c r="I2778" t="s">
        <v>39</v>
      </c>
      <c r="J2778">
        <v>0.1107011</v>
      </c>
      <c r="L2778">
        <v>88.685599999999994</v>
      </c>
      <c r="M2778">
        <v>4.0999999999999996</v>
      </c>
    </row>
    <row r="2779" spans="1:13" x14ac:dyDescent="0.25">
      <c r="A2779" t="s">
        <v>10</v>
      </c>
      <c r="B2779">
        <v>2778</v>
      </c>
      <c r="C2779" t="s">
        <v>1009</v>
      </c>
      <c r="D2779" t="s">
        <v>12</v>
      </c>
      <c r="E2779">
        <v>2018</v>
      </c>
      <c r="F2779" t="s">
        <v>137</v>
      </c>
      <c r="G2779" t="s">
        <v>14</v>
      </c>
      <c r="H2779" t="s">
        <v>26</v>
      </c>
      <c r="I2779" t="s">
        <v>39</v>
      </c>
      <c r="J2779">
        <v>0.102999154</v>
      </c>
      <c r="L2779">
        <v>169.94479999999999</v>
      </c>
      <c r="M2779">
        <v>4.0999999999999996</v>
      </c>
    </row>
    <row r="2780" spans="1:13" x14ac:dyDescent="0.25">
      <c r="A2780" t="s">
        <v>10</v>
      </c>
      <c r="B2780">
        <v>2779</v>
      </c>
      <c r="C2780" t="s">
        <v>85</v>
      </c>
      <c r="D2780" t="s">
        <v>12</v>
      </c>
      <c r="E2780">
        <v>2018</v>
      </c>
      <c r="F2780" t="s">
        <v>137</v>
      </c>
      <c r="G2780" t="s">
        <v>14</v>
      </c>
      <c r="H2780" t="s">
        <v>26</v>
      </c>
      <c r="I2780" t="s">
        <v>39</v>
      </c>
      <c r="J2780">
        <v>3.3144603000000002E-2</v>
      </c>
      <c r="L2780">
        <v>62.753599999999999</v>
      </c>
      <c r="M2780">
        <v>4.0999999999999996</v>
      </c>
    </row>
    <row r="2781" spans="1:13" x14ac:dyDescent="0.25">
      <c r="A2781" t="s">
        <v>10</v>
      </c>
      <c r="B2781">
        <v>2780</v>
      </c>
      <c r="C2781" t="s">
        <v>961</v>
      </c>
      <c r="D2781" t="s">
        <v>12</v>
      </c>
      <c r="E2781">
        <v>2018</v>
      </c>
      <c r="F2781" t="s">
        <v>137</v>
      </c>
      <c r="G2781" t="s">
        <v>14</v>
      </c>
      <c r="H2781" t="s">
        <v>26</v>
      </c>
      <c r="I2781" t="s">
        <v>39</v>
      </c>
      <c r="J2781">
        <v>0.10229590399999999</v>
      </c>
      <c r="L2781">
        <v>162.3552</v>
      </c>
      <c r="M2781">
        <v>4.0999999999999996</v>
      </c>
    </row>
    <row r="2782" spans="1:13" x14ac:dyDescent="0.25">
      <c r="A2782" t="s">
        <v>10</v>
      </c>
      <c r="B2782">
        <v>2781</v>
      </c>
      <c r="C2782" t="s">
        <v>11</v>
      </c>
      <c r="D2782" t="s">
        <v>12</v>
      </c>
      <c r="E2782">
        <v>2018</v>
      </c>
      <c r="F2782" t="s">
        <v>137</v>
      </c>
      <c r="G2782" t="s">
        <v>14</v>
      </c>
      <c r="H2782" t="s">
        <v>26</v>
      </c>
      <c r="I2782" t="s">
        <v>39</v>
      </c>
      <c r="J2782">
        <v>0.17483889999999999</v>
      </c>
      <c r="L2782">
        <v>142.87860000000001</v>
      </c>
      <c r="M2782">
        <v>4.0999999999999996</v>
      </c>
    </row>
    <row r="2783" spans="1:13" x14ac:dyDescent="0.25">
      <c r="A2783" t="s">
        <v>10</v>
      </c>
      <c r="B2783">
        <v>2782</v>
      </c>
      <c r="C2783" t="s">
        <v>128</v>
      </c>
      <c r="D2783" t="s">
        <v>53</v>
      </c>
      <c r="E2783">
        <v>2018</v>
      </c>
      <c r="F2783" t="s">
        <v>137</v>
      </c>
      <c r="G2783" t="s">
        <v>14</v>
      </c>
      <c r="H2783" t="s">
        <v>26</v>
      </c>
      <c r="I2783" t="s">
        <v>39</v>
      </c>
      <c r="J2783">
        <v>2.1812600000000001E-2</v>
      </c>
      <c r="L2783">
        <v>194.71100000000001</v>
      </c>
      <c r="M2783">
        <v>4.0999999999999996</v>
      </c>
    </row>
    <row r="2784" spans="1:13" x14ac:dyDescent="0.25">
      <c r="A2784" t="s">
        <v>10</v>
      </c>
      <c r="B2784">
        <v>2783</v>
      </c>
      <c r="C2784" t="s">
        <v>1387</v>
      </c>
      <c r="D2784" t="s">
        <v>47</v>
      </c>
      <c r="E2784">
        <v>2018</v>
      </c>
      <c r="F2784" t="s">
        <v>137</v>
      </c>
      <c r="G2784" t="s">
        <v>14</v>
      </c>
      <c r="H2784" t="s">
        <v>26</v>
      </c>
      <c r="I2784" t="s">
        <v>39</v>
      </c>
      <c r="J2784">
        <v>0</v>
      </c>
      <c r="L2784">
        <v>58.758800000000001</v>
      </c>
      <c r="M2784">
        <v>4.0999999999999996</v>
      </c>
    </row>
    <row r="2785" spans="1:13" x14ac:dyDescent="0.25">
      <c r="A2785" t="s">
        <v>10</v>
      </c>
      <c r="B2785">
        <v>2784</v>
      </c>
      <c r="C2785" t="s">
        <v>921</v>
      </c>
      <c r="D2785" t="s">
        <v>24</v>
      </c>
      <c r="E2785">
        <v>2018</v>
      </c>
      <c r="F2785" t="s">
        <v>137</v>
      </c>
      <c r="G2785" t="s">
        <v>14</v>
      </c>
      <c r="H2785" t="s">
        <v>26</v>
      </c>
      <c r="I2785" t="s">
        <v>39</v>
      </c>
      <c r="J2785">
        <v>0.16147713999999999</v>
      </c>
      <c r="L2785">
        <v>186.22659999999999</v>
      </c>
      <c r="M2785">
        <v>4.0999999999999996</v>
      </c>
    </row>
    <row r="2786" spans="1:13" x14ac:dyDescent="0.25">
      <c r="A2786" t="s">
        <v>17</v>
      </c>
      <c r="B2786">
        <v>2785</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693</v>
      </c>
      <c r="D2787" t="s">
        <v>41</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1388</v>
      </c>
      <c r="D2788" t="s">
        <v>94</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198</v>
      </c>
      <c r="D2789" t="s">
        <v>94</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969</v>
      </c>
      <c r="D2792" t="s">
        <v>73</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853</v>
      </c>
      <c r="D2798" t="s">
        <v>66</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91</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909</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995</v>
      </c>
      <c r="D2806" t="s">
        <v>41</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1392</v>
      </c>
      <c r="D2808" t="s">
        <v>41</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300</v>
      </c>
      <c r="D2811" t="s">
        <v>41</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1395</v>
      </c>
      <c r="D2814" t="s">
        <v>41</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475</v>
      </c>
      <c r="D2818" t="s">
        <v>47</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246</v>
      </c>
      <c r="D2821" t="s">
        <v>47</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1173</v>
      </c>
      <c r="D2825" t="s">
        <v>56</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267</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696</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701</v>
      </c>
      <c r="D2829" t="s">
        <v>66</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396</v>
      </c>
      <c r="D2832" t="s">
        <v>66</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956</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438</v>
      </c>
      <c r="D2840" t="s">
        <v>47</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130</v>
      </c>
      <c r="D2841" t="s">
        <v>47</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1400</v>
      </c>
      <c r="D2843" t="s">
        <v>47</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1403</v>
      </c>
      <c r="D2846" t="s">
        <v>47</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25">
      <c r="A2848" t="s">
        <v>17</v>
      </c>
      <c r="B2848">
        <v>2847</v>
      </c>
      <c r="C2848" t="s">
        <v>644</v>
      </c>
      <c r="D2848" t="s">
        <v>158</v>
      </c>
      <c r="E2848">
        <v>2020</v>
      </c>
      <c r="F2848" t="s">
        <v>36</v>
      </c>
      <c r="G2848" t="s">
        <v>34</v>
      </c>
      <c r="H2848" t="s">
        <v>15</v>
      </c>
      <c r="I2848" t="s">
        <v>16</v>
      </c>
      <c r="J2848">
        <v>6.1192211000000003E-2</v>
      </c>
      <c r="K2848">
        <v>16</v>
      </c>
      <c r="L2848">
        <v>224.1404</v>
      </c>
      <c r="M2848">
        <v>4.0999999999999996</v>
      </c>
    </row>
    <row r="2849" spans="1:13" x14ac:dyDescent="0.25">
      <c r="A2849" t="s">
        <v>17</v>
      </c>
      <c r="B2849">
        <v>2848</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1140</v>
      </c>
      <c r="D2851" t="s">
        <v>73</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294</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1262</v>
      </c>
      <c r="D2864" t="s">
        <v>41</v>
      </c>
      <c r="E2864">
        <v>2015</v>
      </c>
      <c r="F2864" t="s">
        <v>33</v>
      </c>
      <c r="G2864" t="s">
        <v>34</v>
      </c>
      <c r="H2864" t="s">
        <v>26</v>
      </c>
      <c r="I2864" t="s">
        <v>16</v>
      </c>
      <c r="J2864">
        <v>0</v>
      </c>
      <c r="K2864">
        <v>8.18</v>
      </c>
      <c r="L2864">
        <v>140.5154</v>
      </c>
      <c r="M2864">
        <v>4.0999999999999996</v>
      </c>
    </row>
    <row r="2865" spans="1:13" x14ac:dyDescent="0.25">
      <c r="A2865" t="s">
        <v>17</v>
      </c>
      <c r="B2865">
        <v>2864</v>
      </c>
      <c r="C2865" t="s">
        <v>413</v>
      </c>
      <c r="D2865" t="s">
        <v>41</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1146</v>
      </c>
      <c r="D2866" t="s">
        <v>41</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381</v>
      </c>
      <c r="D2867" t="s">
        <v>41</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644</v>
      </c>
      <c r="D2874" t="s">
        <v>158</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283</v>
      </c>
      <c r="D2875" t="s">
        <v>94</v>
      </c>
      <c r="E2875">
        <v>2020</v>
      </c>
      <c r="F2875" t="s">
        <v>36</v>
      </c>
      <c r="G2875" t="s">
        <v>34</v>
      </c>
      <c r="H2875" t="s">
        <v>26</v>
      </c>
      <c r="I2875" t="s">
        <v>16</v>
      </c>
      <c r="J2875">
        <v>9.5696333999999994E-2</v>
      </c>
      <c r="K2875">
        <v>15.1</v>
      </c>
      <c r="L2875">
        <v>159.7604</v>
      </c>
      <c r="M2875">
        <v>4.0999999999999996</v>
      </c>
    </row>
    <row r="2876" spans="1:13" x14ac:dyDescent="0.25">
      <c r="A2876" t="s">
        <v>17</v>
      </c>
      <c r="B2876">
        <v>2875</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25">
      <c r="A2877" t="s">
        <v>17</v>
      </c>
      <c r="B2877">
        <v>2876</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25">
      <c r="A2878" t="s">
        <v>17</v>
      </c>
      <c r="B2878">
        <v>2877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25">
      <c r="A2879" t="s">
        <v>17</v>
      </c>
      <c r="B2879">
        <v>2878</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1140</v>
      </c>
      <c r="D2880" t="s">
        <v>73</v>
      </c>
      <c r="E2880">
        <v>2020</v>
      </c>
      <c r="F2880" t="s">
        <v>36</v>
      </c>
      <c r="G2880" t="s">
        <v>34</v>
      </c>
      <c r="H2880" t="s">
        <v>26</v>
      </c>
      <c r="I2880" t="s">
        <v>16</v>
      </c>
      <c r="J2880">
        <v>0.14391541699999999</v>
      </c>
      <c r="K2880">
        <v>15.6</v>
      </c>
      <c r="L2880">
        <v>127.5994</v>
      </c>
      <c r="M2880">
        <v>4.0999999999999996</v>
      </c>
    </row>
    <row r="2881" spans="1:13" x14ac:dyDescent="0.25">
      <c r="A2881" t="s">
        <v>17</v>
      </c>
      <c r="B2881">
        <v>2880</v>
      </c>
      <c r="C2881" t="s">
        <v>288</v>
      </c>
      <c r="D2881" t="s">
        <v>28</v>
      </c>
      <c r="E2881">
        <v>2020</v>
      </c>
      <c r="F2881" t="s">
        <v>36</v>
      </c>
      <c r="G2881" t="s">
        <v>34</v>
      </c>
      <c r="H2881" t="s">
        <v>26</v>
      </c>
      <c r="I2881" t="s">
        <v>16</v>
      </c>
      <c r="J2881">
        <v>0</v>
      </c>
      <c r="K2881">
        <v>7.96</v>
      </c>
      <c r="L2881">
        <v>160.7894</v>
      </c>
      <c r="M2881">
        <v>4.0999999999999996</v>
      </c>
    </row>
    <row r="2882" spans="1:13" x14ac:dyDescent="0.25">
      <c r="A2882" t="s">
        <v>17</v>
      </c>
      <c r="B2882">
        <v>2881</v>
      </c>
      <c r="C2882" t="s">
        <v>943</v>
      </c>
      <c r="D2882" t="s">
        <v>28</v>
      </c>
      <c r="E2882">
        <v>2020</v>
      </c>
      <c r="F2882" t="s">
        <v>36</v>
      </c>
      <c r="G2882" t="s">
        <v>34</v>
      </c>
      <c r="H2882" t="s">
        <v>26</v>
      </c>
      <c r="I2882" t="s">
        <v>16</v>
      </c>
      <c r="J2882">
        <v>1.7845372000000002E-2</v>
      </c>
      <c r="K2882">
        <v>11.6</v>
      </c>
      <c r="L2882">
        <v>179.0686</v>
      </c>
      <c r="M2882">
        <v>4.0999999999999996</v>
      </c>
    </row>
    <row r="2883" spans="1:13" x14ac:dyDescent="0.25">
      <c r="A2883" t="s">
        <v>17</v>
      </c>
      <c r="B2883">
        <v>2882</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25">
      <c r="A2884" t="s">
        <v>17</v>
      </c>
      <c r="B2884">
        <v>2883</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25">
      <c r="A2885" t="s">
        <v>17</v>
      </c>
      <c r="B2885">
        <v>2884</v>
      </c>
      <c r="C2885" t="s">
        <v>139</v>
      </c>
      <c r="D2885" t="s">
        <v>66</v>
      </c>
      <c r="E2885">
        <v>2020</v>
      </c>
      <c r="F2885" t="s">
        <v>36</v>
      </c>
      <c r="G2885" t="s">
        <v>34</v>
      </c>
      <c r="H2885" t="s">
        <v>26</v>
      </c>
      <c r="I2885" t="s">
        <v>16</v>
      </c>
      <c r="J2885">
        <v>0.14215211</v>
      </c>
      <c r="K2885">
        <v>13.8</v>
      </c>
      <c r="L2885">
        <v>263.58839999999998</v>
      </c>
      <c r="M2885">
        <v>4.0999999999999996</v>
      </c>
    </row>
    <row r="2886" spans="1:13" x14ac:dyDescent="0.25">
      <c r="A2886" t="s">
        <v>17</v>
      </c>
      <c r="B2886">
        <v>2885</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25">
      <c r="A2888" t="s">
        <v>17</v>
      </c>
      <c r="B2888">
        <v>2887</v>
      </c>
      <c r="C2888" t="s">
        <v>1017</v>
      </c>
      <c r="D2888" t="s">
        <v>24</v>
      </c>
      <c r="E2888">
        <v>2020</v>
      </c>
      <c r="F2888" t="s">
        <v>36</v>
      </c>
      <c r="G2888" t="s">
        <v>34</v>
      </c>
      <c r="H2888" t="s">
        <v>26</v>
      </c>
      <c r="I2888" t="s">
        <v>16</v>
      </c>
      <c r="J2888">
        <v>0</v>
      </c>
      <c r="K2888">
        <v>7.9050000000000002</v>
      </c>
      <c r="L2888">
        <v>109.1254</v>
      </c>
      <c r="M2888">
        <v>4.0999999999999996</v>
      </c>
    </row>
    <row r="2889" spans="1:13" x14ac:dyDescent="0.25">
      <c r="A2889" t="s">
        <v>17</v>
      </c>
      <c r="B2889">
        <v>2888</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25">
      <c r="A2890" t="s">
        <v>17</v>
      </c>
      <c r="B2890">
        <v>2889</v>
      </c>
      <c r="C2890" t="s">
        <v>727</v>
      </c>
      <c r="D2890" t="s">
        <v>24</v>
      </c>
      <c r="E2890">
        <v>2020</v>
      </c>
      <c r="F2890" t="s">
        <v>36</v>
      </c>
      <c r="G2890" t="s">
        <v>34</v>
      </c>
      <c r="H2890" t="s">
        <v>26</v>
      </c>
      <c r="I2890" t="s">
        <v>16</v>
      </c>
      <c r="J2890">
        <v>0.117574554</v>
      </c>
      <c r="K2890">
        <v>15.6</v>
      </c>
      <c r="L2890">
        <v>75.667000000000002</v>
      </c>
      <c r="M2890">
        <v>4.0999999999999996</v>
      </c>
    </row>
    <row r="2891" spans="1:13" x14ac:dyDescent="0.25">
      <c r="A2891" t="s">
        <v>17</v>
      </c>
      <c r="B2891">
        <v>2890</v>
      </c>
      <c r="C2891" t="s">
        <v>1322</v>
      </c>
      <c r="D2891" t="s">
        <v>24</v>
      </c>
      <c r="E2891">
        <v>2020</v>
      </c>
      <c r="F2891" t="s">
        <v>36</v>
      </c>
      <c r="G2891" t="s">
        <v>34</v>
      </c>
      <c r="H2891" t="s">
        <v>26</v>
      </c>
      <c r="I2891" t="s">
        <v>16</v>
      </c>
      <c r="J2891">
        <v>0.100640587</v>
      </c>
      <c r="K2891">
        <v>19.2</v>
      </c>
      <c r="L2891">
        <v>112.68859999999999</v>
      </c>
      <c r="M2891">
        <v>4.0999999999999996</v>
      </c>
    </row>
    <row r="2892" spans="1:13" x14ac:dyDescent="0.25">
      <c r="A2892" t="s">
        <v>17</v>
      </c>
      <c r="B2892">
        <v>2891</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25">
      <c r="A2893" t="s">
        <v>17</v>
      </c>
      <c r="B2893">
        <v>2892</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1111</v>
      </c>
      <c r="D2894" t="s">
        <v>12</v>
      </c>
      <c r="E2894">
        <v>2020</v>
      </c>
      <c r="F2894" t="s">
        <v>36</v>
      </c>
      <c r="G2894" t="s">
        <v>34</v>
      </c>
      <c r="H2894" t="s">
        <v>26</v>
      </c>
      <c r="I2894" t="s">
        <v>16</v>
      </c>
      <c r="J2894">
        <v>4.9496898999999997E-2</v>
      </c>
      <c r="K2894">
        <v>13.65</v>
      </c>
      <c r="L2894">
        <v>151.505</v>
      </c>
      <c r="M2894">
        <v>4.0999999999999996</v>
      </c>
    </row>
    <row r="2895" spans="1:13" x14ac:dyDescent="0.25">
      <c r="A2895" t="s">
        <v>17</v>
      </c>
      <c r="B2895">
        <v>2894</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25">
      <c r="A2896" t="s">
        <v>17</v>
      </c>
      <c r="B2896">
        <v>2895</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25">
      <c r="A2898" t="s">
        <v>17</v>
      </c>
      <c r="B2898">
        <v>2897</v>
      </c>
      <c r="C2898" t="s">
        <v>350</v>
      </c>
      <c r="D2898" t="s">
        <v>41</v>
      </c>
      <c r="E2898">
        <v>2020</v>
      </c>
      <c r="F2898" t="s">
        <v>36</v>
      </c>
      <c r="G2898" t="s">
        <v>34</v>
      </c>
      <c r="H2898" t="s">
        <v>26</v>
      </c>
      <c r="I2898" t="s">
        <v>16</v>
      </c>
      <c r="J2898">
        <v>5.2239735000000002E-2</v>
      </c>
      <c r="K2898">
        <v>8.51</v>
      </c>
      <c r="L2898">
        <v>141.947</v>
      </c>
      <c r="M2898">
        <v>4.0999999999999996</v>
      </c>
    </row>
    <row r="2899" spans="1:13" x14ac:dyDescent="0.25">
      <c r="A2899" t="s">
        <v>17</v>
      </c>
      <c r="B2899">
        <v>2898</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25">
      <c r="A2900" t="s">
        <v>17</v>
      </c>
      <c r="B2900">
        <v>2899</v>
      </c>
      <c r="C2900" t="s">
        <v>1133</v>
      </c>
      <c r="D2900" t="s">
        <v>41</v>
      </c>
      <c r="E2900">
        <v>2020</v>
      </c>
      <c r="F2900" t="s">
        <v>36</v>
      </c>
      <c r="G2900" t="s">
        <v>34</v>
      </c>
      <c r="H2900" t="s">
        <v>26</v>
      </c>
      <c r="I2900" t="s">
        <v>16</v>
      </c>
      <c r="J2900">
        <v>0.10402738</v>
      </c>
      <c r="K2900">
        <v>12.5</v>
      </c>
      <c r="L2900">
        <v>172.2448</v>
      </c>
      <c r="M2900">
        <v>4.0999999999999996</v>
      </c>
    </row>
    <row r="2901" spans="1:13" x14ac:dyDescent="0.25">
      <c r="A2901" t="s">
        <v>17</v>
      </c>
      <c r="B2901">
        <v>2900</v>
      </c>
      <c r="C2901" t="s">
        <v>300</v>
      </c>
      <c r="D2901" t="s">
        <v>41</v>
      </c>
      <c r="E2901">
        <v>2020</v>
      </c>
      <c r="F2901" t="s">
        <v>36</v>
      </c>
      <c r="G2901" t="s">
        <v>34</v>
      </c>
      <c r="H2901" t="s">
        <v>30</v>
      </c>
      <c r="I2901" t="s">
        <v>16</v>
      </c>
      <c r="J2901">
        <v>0</v>
      </c>
      <c r="K2901">
        <v>15.2</v>
      </c>
      <c r="L2901">
        <v>110.49120000000001</v>
      </c>
      <c r="M2901">
        <v>4.0999999999999996</v>
      </c>
    </row>
    <row r="2902" spans="1:13" x14ac:dyDescent="0.25">
      <c r="A2902" t="s">
        <v>17</v>
      </c>
      <c r="B2902">
        <v>2901</v>
      </c>
      <c r="C2902" t="s">
        <v>1410</v>
      </c>
      <c r="D2902" t="s">
        <v>41</v>
      </c>
      <c r="E2902">
        <v>2020</v>
      </c>
      <c r="F2902" t="s">
        <v>36</v>
      </c>
      <c r="G2902" t="s">
        <v>34</v>
      </c>
      <c r="H2902" t="s">
        <v>30</v>
      </c>
      <c r="I2902" t="s">
        <v>16</v>
      </c>
      <c r="J2902">
        <v>3.5348491000000003E-2</v>
      </c>
      <c r="K2902">
        <v>15.35</v>
      </c>
      <c r="L2902">
        <v>124.673</v>
      </c>
      <c r="M2902">
        <v>4.0999999999999996</v>
      </c>
    </row>
    <row r="2903" spans="1:13" x14ac:dyDescent="0.25">
      <c r="A2903" t="s">
        <v>17</v>
      </c>
      <c r="B2903">
        <v>2902</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25">
      <c r="A2904" t="s">
        <v>17</v>
      </c>
      <c r="B2904">
        <v>2903</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25">
      <c r="A2906" t="s">
        <v>17</v>
      </c>
      <c r="B2906">
        <v>2905</v>
      </c>
      <c r="C2906" t="s">
        <v>850</v>
      </c>
      <c r="D2906" t="s">
        <v>152</v>
      </c>
      <c r="E2906">
        <v>2020</v>
      </c>
      <c r="F2906" t="s">
        <v>36</v>
      </c>
      <c r="G2906" t="s">
        <v>34</v>
      </c>
      <c r="H2906" t="s">
        <v>30</v>
      </c>
      <c r="I2906" t="s">
        <v>16</v>
      </c>
      <c r="J2906">
        <v>3.4049703000000001E-2</v>
      </c>
      <c r="K2906">
        <v>11.65</v>
      </c>
      <c r="L2906">
        <v>112.286</v>
      </c>
      <c r="M2906">
        <v>4.0999999999999996</v>
      </c>
    </row>
    <row r="2907" spans="1:13" x14ac:dyDescent="0.25">
      <c r="A2907" t="s">
        <v>17</v>
      </c>
      <c r="B2907">
        <v>2906</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25">
      <c r="A2908" t="s">
        <v>17</v>
      </c>
      <c r="B2908">
        <v>2907</v>
      </c>
      <c r="C2908" t="s">
        <v>622</v>
      </c>
      <c r="D2908" t="s">
        <v>47</v>
      </c>
      <c r="E2908">
        <v>2020</v>
      </c>
      <c r="F2908" t="s">
        <v>36</v>
      </c>
      <c r="G2908" t="s">
        <v>34</v>
      </c>
      <c r="H2908" t="s">
        <v>30</v>
      </c>
      <c r="I2908" t="s">
        <v>16</v>
      </c>
      <c r="J2908">
        <v>0.12881466899999999</v>
      </c>
      <c r="K2908">
        <v>19</v>
      </c>
      <c r="L2908">
        <v>107.6622</v>
      </c>
      <c r="M2908">
        <v>4.0999999999999996</v>
      </c>
    </row>
    <row r="2909" spans="1:13" x14ac:dyDescent="0.25">
      <c r="A2909" t="s">
        <v>17</v>
      </c>
      <c r="B2909">
        <v>2908</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25">
      <c r="A2910" t="s">
        <v>17</v>
      </c>
      <c r="B2910">
        <v>2909</v>
      </c>
      <c r="C2910" t="s">
        <v>642</v>
      </c>
      <c r="D2910" t="s">
        <v>47</v>
      </c>
      <c r="E2910">
        <v>2020</v>
      </c>
      <c r="F2910" t="s">
        <v>36</v>
      </c>
      <c r="G2910" t="s">
        <v>34</v>
      </c>
      <c r="H2910" t="s">
        <v>30</v>
      </c>
      <c r="I2910" t="s">
        <v>16</v>
      </c>
      <c r="J2910">
        <v>1.9533097999999999E-2</v>
      </c>
      <c r="K2910">
        <v>21.25</v>
      </c>
      <c r="L2910">
        <v>120.4756</v>
      </c>
      <c r="M2910">
        <v>4.0999999999999996</v>
      </c>
    </row>
    <row r="2911" spans="1:13" x14ac:dyDescent="0.25">
      <c r="A2911" t="s">
        <v>17</v>
      </c>
      <c r="B2911">
        <v>2910</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25">
      <c r="A2912" t="s">
        <v>17</v>
      </c>
      <c r="B2912">
        <v>2911</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25">
      <c r="A2913" t="s">
        <v>10</v>
      </c>
      <c r="B2913">
        <v>2912</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553</v>
      </c>
      <c r="D2917" t="s">
        <v>66</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523</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85</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525</v>
      </c>
      <c r="D2924" t="s">
        <v>53</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129</v>
      </c>
      <c r="D2925" t="s">
        <v>53</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25">
      <c r="A2928" t="s">
        <v>10</v>
      </c>
      <c r="B2928">
        <v>2927</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36</v>
      </c>
      <c r="G2929" t="s">
        <v>34</v>
      </c>
      <c r="H2929" t="s">
        <v>30</v>
      </c>
      <c r="I2929" t="s">
        <v>16</v>
      </c>
      <c r="J2929">
        <v>4.2552418000000002E-2</v>
      </c>
      <c r="K2929">
        <v>12.15</v>
      </c>
      <c r="L2929">
        <v>123.5046</v>
      </c>
      <c r="M2929">
        <v>4.0999999999999996</v>
      </c>
    </row>
    <row r="2930" spans="1:13" x14ac:dyDescent="0.25">
      <c r="A2930" t="s">
        <v>10</v>
      </c>
      <c r="B2930">
        <v>2929</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25">
      <c r="A2931" t="s">
        <v>10</v>
      </c>
      <c r="B2931">
        <v>2930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25">
      <c r="A2932" t="s">
        <v>10</v>
      </c>
      <c r="B2932">
        <v>2931</v>
      </c>
      <c r="C2932" t="s">
        <v>938</v>
      </c>
      <c r="D2932" t="s">
        <v>24</v>
      </c>
      <c r="E2932">
        <v>2020</v>
      </c>
      <c r="F2932" t="s">
        <v>36</v>
      </c>
      <c r="G2932" t="s">
        <v>34</v>
      </c>
      <c r="H2932" t="s">
        <v>30</v>
      </c>
      <c r="I2932" t="s">
        <v>16</v>
      </c>
      <c r="J2932">
        <v>0.153011599</v>
      </c>
      <c r="K2932">
        <v>7.47</v>
      </c>
      <c r="L2932">
        <v>215.2218</v>
      </c>
      <c r="M2932">
        <v>4.0999999999999996</v>
      </c>
    </row>
    <row r="2933" spans="1:13" x14ac:dyDescent="0.25">
      <c r="A2933" t="s">
        <v>10</v>
      </c>
      <c r="B2933">
        <v>2932</v>
      </c>
      <c r="C2933" t="s">
        <v>597</v>
      </c>
      <c r="D2933" t="s">
        <v>24</v>
      </c>
      <c r="E2933">
        <v>2020</v>
      </c>
      <c r="F2933" t="s">
        <v>36</v>
      </c>
      <c r="G2933" t="s">
        <v>34</v>
      </c>
      <c r="H2933" t="s">
        <v>30</v>
      </c>
      <c r="I2933" t="s">
        <v>16</v>
      </c>
      <c r="J2933">
        <v>0</v>
      </c>
      <c r="K2933">
        <v>20.5</v>
      </c>
      <c r="L2933">
        <v>83.259200000000007</v>
      </c>
      <c r="M2933">
        <v>4.0999999999999996</v>
      </c>
    </row>
    <row r="2934" spans="1:13" x14ac:dyDescent="0.25">
      <c r="A2934" t="s">
        <v>10</v>
      </c>
      <c r="B2934">
        <v>2933</v>
      </c>
      <c r="C2934" t="s">
        <v>1218</v>
      </c>
      <c r="D2934" t="s">
        <v>12</v>
      </c>
      <c r="E2934">
        <v>2020</v>
      </c>
      <c r="F2934" t="s">
        <v>36</v>
      </c>
      <c r="G2934" t="s">
        <v>34</v>
      </c>
      <c r="H2934" t="s">
        <v>15</v>
      </c>
      <c r="I2934" t="s">
        <v>16</v>
      </c>
      <c r="J2934">
        <v>3.5350044999999997E-2</v>
      </c>
      <c r="K2934">
        <v>9.5</v>
      </c>
      <c r="L2934">
        <v>169.7448</v>
      </c>
      <c r="M2934">
        <v>4.0999999999999996</v>
      </c>
    </row>
    <row r="2935" spans="1:13" x14ac:dyDescent="0.25">
      <c r="A2935" t="s">
        <v>10</v>
      </c>
      <c r="B2935">
        <v>2934</v>
      </c>
      <c r="C2935" t="s">
        <v>1416</v>
      </c>
      <c r="D2935" t="s">
        <v>12</v>
      </c>
      <c r="E2935">
        <v>2020</v>
      </c>
      <c r="F2935" t="s">
        <v>36</v>
      </c>
      <c r="G2935" t="s">
        <v>34</v>
      </c>
      <c r="H2935" t="s">
        <v>15</v>
      </c>
      <c r="I2935" t="s">
        <v>16</v>
      </c>
      <c r="J2935">
        <v>0.101335811</v>
      </c>
      <c r="K2935">
        <v>15.5</v>
      </c>
      <c r="L2935">
        <v>196.57679999999999</v>
      </c>
      <c r="M2935">
        <v>4.0999999999999996</v>
      </c>
    </row>
    <row r="2936" spans="1:13" x14ac:dyDescent="0.25">
      <c r="A2936" t="s">
        <v>10</v>
      </c>
      <c r="B2936">
        <v>2935</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25">
      <c r="A2938" t="s">
        <v>10</v>
      </c>
      <c r="B2938">
        <v>2937</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25">
      <c r="A2939" t="s">
        <v>17</v>
      </c>
      <c r="B2939">
        <v>2938</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17</v>
      </c>
      <c r="B2940">
        <v>2939</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25">
      <c r="A2941" t="s">
        <v>17</v>
      </c>
      <c r="B2941">
        <v>2940</v>
      </c>
      <c r="C2941" t="s">
        <v>1260</v>
      </c>
      <c r="D2941" t="s">
        <v>28</v>
      </c>
      <c r="E2941">
        <v>2020</v>
      </c>
      <c r="F2941" t="s">
        <v>36</v>
      </c>
      <c r="G2941" t="s">
        <v>34</v>
      </c>
      <c r="H2941" t="s">
        <v>15</v>
      </c>
      <c r="I2941" t="s">
        <v>16</v>
      </c>
      <c r="J2941">
        <v>0</v>
      </c>
      <c r="K2941">
        <v>16.25</v>
      </c>
      <c r="L2941">
        <v>89.880399999999995</v>
      </c>
      <c r="M2941">
        <v>4.0999999999999996</v>
      </c>
    </row>
    <row r="2942" spans="1:13" x14ac:dyDescent="0.25">
      <c r="A2942" t="s">
        <v>10</v>
      </c>
      <c r="B2942">
        <v>2941</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25">
      <c r="A2945" t="s">
        <v>17</v>
      </c>
      <c r="B2945">
        <v>2944</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25">
      <c r="A2946" t="s">
        <v>17</v>
      </c>
      <c r="B2946">
        <v>2945</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25">
      <c r="A2947" t="s">
        <v>17</v>
      </c>
      <c r="B2947">
        <v>2946</v>
      </c>
      <c r="C2947" t="s">
        <v>960</v>
      </c>
      <c r="D2947" t="s">
        <v>63</v>
      </c>
      <c r="E2947">
        <v>2017</v>
      </c>
      <c r="F2947" t="s">
        <v>49</v>
      </c>
      <c r="G2947" t="s">
        <v>34</v>
      </c>
      <c r="H2947" t="s">
        <v>26</v>
      </c>
      <c r="I2947" t="s">
        <v>16</v>
      </c>
      <c r="J2947">
        <v>0</v>
      </c>
      <c r="K2947">
        <v>14.6</v>
      </c>
      <c r="L2947">
        <v>242.35380000000001</v>
      </c>
      <c r="M2947">
        <v>4.0999999999999996</v>
      </c>
    </row>
    <row r="2948" spans="1:13" x14ac:dyDescent="0.25">
      <c r="A2948" t="s">
        <v>17</v>
      </c>
      <c r="B2948">
        <v>2947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25">
      <c r="A2949" t="s">
        <v>17</v>
      </c>
      <c r="B2949">
        <v>2948</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25">
      <c r="A2950" t="s">
        <v>17</v>
      </c>
      <c r="B2950">
        <v>2949</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25">
      <c r="A2951" t="s">
        <v>17</v>
      </c>
      <c r="B2951">
        <v>2950</v>
      </c>
      <c r="C2951" t="s">
        <v>96</v>
      </c>
      <c r="D2951" t="s">
        <v>28</v>
      </c>
      <c r="E2951">
        <v>2017</v>
      </c>
      <c r="F2951" t="s">
        <v>49</v>
      </c>
      <c r="G2951" t="s">
        <v>34</v>
      </c>
      <c r="H2951" t="s">
        <v>26</v>
      </c>
      <c r="I2951" t="s">
        <v>16</v>
      </c>
      <c r="J2951">
        <v>2.4159766999999999E-2</v>
      </c>
      <c r="K2951">
        <v>10.1</v>
      </c>
      <c r="L2951">
        <v>114.715</v>
      </c>
      <c r="M2951">
        <v>4.0999999999999996</v>
      </c>
    </row>
    <row r="2952" spans="1:13" x14ac:dyDescent="0.25">
      <c r="A2952" t="s">
        <v>17</v>
      </c>
      <c r="B2952">
        <v>2951</v>
      </c>
      <c r="C2952" t="s">
        <v>1233</v>
      </c>
      <c r="D2952" t="s">
        <v>28</v>
      </c>
      <c r="E2952">
        <v>2017</v>
      </c>
      <c r="F2952" t="s">
        <v>49</v>
      </c>
      <c r="G2952" t="s">
        <v>34</v>
      </c>
      <c r="H2952" t="s">
        <v>26</v>
      </c>
      <c r="I2952" t="s">
        <v>16</v>
      </c>
      <c r="J2952">
        <v>0.122470805</v>
      </c>
      <c r="K2952">
        <v>15.7</v>
      </c>
      <c r="L2952">
        <v>131.79419999999999</v>
      </c>
      <c r="M2952">
        <v>4.0999999999999996</v>
      </c>
    </row>
    <row r="2953" spans="1:13" x14ac:dyDescent="0.25">
      <c r="A2953" t="s">
        <v>17</v>
      </c>
      <c r="B2953">
        <v>2952</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25">
      <c r="A2954" t="s">
        <v>17</v>
      </c>
      <c r="B2954">
        <v>2953</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25">
      <c r="A2955" t="s">
        <v>17</v>
      </c>
      <c r="B2955">
        <v>2954</v>
      </c>
      <c r="C2955" t="s">
        <v>534</v>
      </c>
      <c r="D2955" t="s">
        <v>66</v>
      </c>
      <c r="E2955">
        <v>2017</v>
      </c>
      <c r="F2955" t="s">
        <v>49</v>
      </c>
      <c r="G2955" t="s">
        <v>34</v>
      </c>
      <c r="H2955" t="s">
        <v>26</v>
      </c>
      <c r="I2955" t="s">
        <v>16</v>
      </c>
      <c r="J2955">
        <v>0.1017546</v>
      </c>
      <c r="K2955">
        <v>19.25</v>
      </c>
      <c r="L2955">
        <v>55.195599999999999</v>
      </c>
      <c r="M2955">
        <v>4.0999999999999996</v>
      </c>
    </row>
    <row r="2956" spans="1:13" x14ac:dyDescent="0.25">
      <c r="A2956" t="s">
        <v>17</v>
      </c>
      <c r="B2956">
        <v>2955</v>
      </c>
      <c r="C2956" t="s">
        <v>535</v>
      </c>
      <c r="D2956" t="s">
        <v>24</v>
      </c>
      <c r="E2956">
        <v>2017</v>
      </c>
      <c r="F2956" t="s">
        <v>49</v>
      </c>
      <c r="G2956" t="s">
        <v>34</v>
      </c>
      <c r="H2956" t="s">
        <v>26</v>
      </c>
      <c r="I2956" t="s">
        <v>16</v>
      </c>
      <c r="J2956">
        <v>7.1244437999999993E-2</v>
      </c>
      <c r="K2956">
        <v>10.5</v>
      </c>
      <c r="L2956">
        <v>119.2098</v>
      </c>
      <c r="M2956">
        <v>4.0999999999999996</v>
      </c>
    </row>
    <row r="2957" spans="1:13" x14ac:dyDescent="0.25">
      <c r="A2957" t="s">
        <v>17</v>
      </c>
      <c r="B2957">
        <v>2956</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1325</v>
      </c>
      <c r="D2958" t="s">
        <v>60</v>
      </c>
      <c r="E2958">
        <v>2017</v>
      </c>
      <c r="F2958" t="s">
        <v>49</v>
      </c>
      <c r="G2958" t="s">
        <v>34</v>
      </c>
      <c r="H2958" t="s">
        <v>26</v>
      </c>
      <c r="I2958" t="s">
        <v>16</v>
      </c>
      <c r="J2958">
        <v>8.5075063000000006E-2</v>
      </c>
      <c r="K2958">
        <v>9.5</v>
      </c>
      <c r="L2958">
        <v>189.0872</v>
      </c>
      <c r="M2958">
        <v>4.0999999999999996</v>
      </c>
    </row>
    <row r="2959" spans="1:13" x14ac:dyDescent="0.25">
      <c r="A2959" t="s">
        <v>17</v>
      </c>
      <c r="B2959">
        <v>2958</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25">
      <c r="A2960" t="s">
        <v>17</v>
      </c>
      <c r="B2960">
        <v>2959</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25">
      <c r="A2961" t="s">
        <v>17</v>
      </c>
      <c r="B2961">
        <v>2960</v>
      </c>
      <c r="C2961" t="s">
        <v>1420</v>
      </c>
      <c r="D2961" t="s">
        <v>19</v>
      </c>
      <c r="E2961">
        <v>2017</v>
      </c>
      <c r="F2961" t="s">
        <v>49</v>
      </c>
      <c r="G2961" t="s">
        <v>34</v>
      </c>
      <c r="H2961" t="s">
        <v>26</v>
      </c>
      <c r="I2961" t="s">
        <v>16</v>
      </c>
      <c r="J2961">
        <v>5.4620504E-2</v>
      </c>
      <c r="K2961">
        <v>10.1</v>
      </c>
      <c r="L2961">
        <v>197.50839999999999</v>
      </c>
      <c r="M2961">
        <v>4.0999999999999996</v>
      </c>
    </row>
    <row r="2962" spans="1:13" x14ac:dyDescent="0.25">
      <c r="A2962" t="s">
        <v>17</v>
      </c>
      <c r="B2962">
        <v>2961</v>
      </c>
      <c r="C2962" t="s">
        <v>991</v>
      </c>
      <c r="D2962" t="s">
        <v>19</v>
      </c>
      <c r="E2962">
        <v>2017</v>
      </c>
      <c r="F2962" t="s">
        <v>49</v>
      </c>
      <c r="G2962" t="s">
        <v>34</v>
      </c>
      <c r="H2962" t="s">
        <v>26</v>
      </c>
      <c r="I2962" t="s">
        <v>16</v>
      </c>
      <c r="J2962">
        <v>3.7574137000000001E-2</v>
      </c>
      <c r="K2962">
        <v>11.6</v>
      </c>
      <c r="L2962">
        <v>100.0042</v>
      </c>
      <c r="M2962">
        <v>4.0999999999999996</v>
      </c>
    </row>
    <row r="2963" spans="1:13" x14ac:dyDescent="0.25">
      <c r="A2963" t="s">
        <v>17</v>
      </c>
      <c r="B2963">
        <v>2962</v>
      </c>
      <c r="C2963" t="s">
        <v>37</v>
      </c>
      <c r="D2963" t="s">
        <v>19</v>
      </c>
      <c r="E2963">
        <v>2017</v>
      </c>
      <c r="F2963" t="s">
        <v>49</v>
      </c>
      <c r="G2963" t="s">
        <v>34</v>
      </c>
      <c r="H2963" t="s">
        <v>26</v>
      </c>
      <c r="I2963" t="s">
        <v>16</v>
      </c>
      <c r="J2963">
        <v>5.8725131E-2</v>
      </c>
      <c r="K2963">
        <v>11.8</v>
      </c>
      <c r="L2963">
        <v>82.361800000000002</v>
      </c>
      <c r="M2963">
        <v>4.0999999999999996</v>
      </c>
    </row>
    <row r="2964" spans="1:13" x14ac:dyDescent="0.25">
      <c r="A2964" t="s">
        <v>17</v>
      </c>
      <c r="B2964">
        <v>2963</v>
      </c>
      <c r="C2964" t="s">
        <v>778</v>
      </c>
      <c r="D2964" t="s">
        <v>19</v>
      </c>
      <c r="E2964">
        <v>2017</v>
      </c>
      <c r="F2964" t="s">
        <v>49</v>
      </c>
      <c r="G2964" t="s">
        <v>34</v>
      </c>
      <c r="H2964" t="s">
        <v>26</v>
      </c>
      <c r="I2964" t="s">
        <v>16</v>
      </c>
      <c r="J2964">
        <v>5.5979702999999999E-2</v>
      </c>
      <c r="K2964">
        <v>15.7</v>
      </c>
      <c r="L2964">
        <v>151.9024</v>
      </c>
      <c r="M2964">
        <v>4.0999999999999996</v>
      </c>
    </row>
    <row r="2965" spans="1:13" x14ac:dyDescent="0.25">
      <c r="A2965" t="s">
        <v>17</v>
      </c>
      <c r="B2965">
        <v>2964</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25">
      <c r="A2966" t="s">
        <v>17</v>
      </c>
      <c r="B2966">
        <v>2965</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25">
      <c r="A2967" t="s">
        <v>17</v>
      </c>
      <c r="B2967">
        <v>2966</v>
      </c>
      <c r="C2967" t="s">
        <v>112</v>
      </c>
      <c r="D2967" t="s">
        <v>41</v>
      </c>
      <c r="E2967">
        <v>2017</v>
      </c>
      <c r="F2967" t="s">
        <v>49</v>
      </c>
      <c r="G2967" t="s">
        <v>34</v>
      </c>
      <c r="H2967" t="s">
        <v>26</v>
      </c>
      <c r="I2967" t="s">
        <v>16</v>
      </c>
      <c r="J2967">
        <v>7.455054E-3</v>
      </c>
      <c r="K2967">
        <v>12.6</v>
      </c>
      <c r="L2967">
        <v>186.9556</v>
      </c>
      <c r="M2967">
        <v>4.0999999999999996</v>
      </c>
    </row>
    <row r="2968" spans="1:13" x14ac:dyDescent="0.25">
      <c r="A2968" t="s">
        <v>17</v>
      </c>
      <c r="B2968">
        <v>2967</v>
      </c>
      <c r="C2968" t="s">
        <v>751</v>
      </c>
      <c r="D2968" t="s">
        <v>41</v>
      </c>
      <c r="E2968">
        <v>2017</v>
      </c>
      <c r="F2968" t="s">
        <v>49</v>
      </c>
      <c r="G2968" t="s">
        <v>34</v>
      </c>
      <c r="H2968" t="s">
        <v>26</v>
      </c>
      <c r="I2968" t="s">
        <v>16</v>
      </c>
      <c r="J2968">
        <v>7.2655379000000006E-2</v>
      </c>
      <c r="K2968">
        <v>13.5</v>
      </c>
      <c r="L2968">
        <v>157.792</v>
      </c>
      <c r="M2968">
        <v>4.0999999999999996</v>
      </c>
    </row>
    <row r="2969" spans="1:13" x14ac:dyDescent="0.25">
      <c r="A2969" t="s">
        <v>17</v>
      </c>
      <c r="B2969">
        <v>2968</v>
      </c>
      <c r="C2969" t="s">
        <v>1316</v>
      </c>
      <c r="D2969" t="s">
        <v>41</v>
      </c>
      <c r="E2969">
        <v>2017</v>
      </c>
      <c r="F2969" t="s">
        <v>49</v>
      </c>
      <c r="G2969" t="s">
        <v>34</v>
      </c>
      <c r="H2969" t="s">
        <v>26</v>
      </c>
      <c r="I2969" t="s">
        <v>16</v>
      </c>
      <c r="J2969">
        <v>0</v>
      </c>
      <c r="K2969">
        <v>15.3</v>
      </c>
      <c r="L2969">
        <v>103.53319999999999</v>
      </c>
      <c r="M2969">
        <v>4.0999999999999996</v>
      </c>
    </row>
    <row r="2970" spans="1:13" x14ac:dyDescent="0.25">
      <c r="A2970" t="s">
        <v>17</v>
      </c>
      <c r="B2970">
        <v>2969</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1368</v>
      </c>
      <c r="D2971" t="s">
        <v>53</v>
      </c>
      <c r="E2971">
        <v>2017</v>
      </c>
      <c r="F2971" t="s">
        <v>49</v>
      </c>
      <c r="G2971" t="s">
        <v>34</v>
      </c>
      <c r="H2971" t="s">
        <v>26</v>
      </c>
      <c r="I2971" t="s">
        <v>16</v>
      </c>
      <c r="J2971">
        <v>7.278512E-3</v>
      </c>
      <c r="K2971">
        <v>11.3</v>
      </c>
      <c r="L2971">
        <v>196.74260000000001</v>
      </c>
      <c r="M2971">
        <v>4.0999999999999996</v>
      </c>
    </row>
    <row r="2972" spans="1:13" x14ac:dyDescent="0.25">
      <c r="A2972" t="s">
        <v>17</v>
      </c>
      <c r="B2972">
        <v>2971</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25">
      <c r="A2973" t="s">
        <v>17</v>
      </c>
      <c r="B2973">
        <v>2972</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25">
      <c r="A2974" t="s">
        <v>17</v>
      </c>
      <c r="B2974">
        <v>2973</v>
      </c>
      <c r="C2974" t="s">
        <v>1339</v>
      </c>
      <c r="D2974" t="s">
        <v>47</v>
      </c>
      <c r="E2974">
        <v>2017</v>
      </c>
      <c r="F2974" t="s">
        <v>49</v>
      </c>
      <c r="G2974" t="s">
        <v>34</v>
      </c>
      <c r="H2974" t="s">
        <v>26</v>
      </c>
      <c r="I2974" t="s">
        <v>16</v>
      </c>
      <c r="J2974">
        <v>4.6115083000000001E-2</v>
      </c>
      <c r="K2974">
        <v>11.5</v>
      </c>
      <c r="L2974">
        <v>120.2124</v>
      </c>
      <c r="M2974">
        <v>4.0999999999999996</v>
      </c>
    </row>
    <row r="2975" spans="1:13" x14ac:dyDescent="0.25">
      <c r="A2975" t="s">
        <v>17</v>
      </c>
      <c r="B2975">
        <v>2974</v>
      </c>
      <c r="C2975" t="s">
        <v>176</v>
      </c>
      <c r="D2975" t="s">
        <v>47</v>
      </c>
      <c r="E2975">
        <v>2017</v>
      </c>
      <c r="F2975" t="s">
        <v>49</v>
      </c>
      <c r="G2975" t="s">
        <v>34</v>
      </c>
      <c r="H2975" t="s">
        <v>26</v>
      </c>
      <c r="I2975" t="s">
        <v>16</v>
      </c>
      <c r="J2975">
        <v>0.116520447</v>
      </c>
      <c r="K2975">
        <v>17.7</v>
      </c>
      <c r="L2975">
        <v>186.0266</v>
      </c>
      <c r="M2975">
        <v>4.0999999999999996</v>
      </c>
    </row>
    <row r="2976" spans="1:13" x14ac:dyDescent="0.25">
      <c r="A2976" t="s">
        <v>17</v>
      </c>
      <c r="B2976">
        <v>2975</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25">
      <c r="A2977" t="s">
        <v>10</v>
      </c>
      <c r="B2977">
        <v>2976</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25">
      <c r="A2979" t="s">
        <v>10</v>
      </c>
      <c r="B2979">
        <v>2978</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25">
      <c r="A2980" t="s">
        <v>10</v>
      </c>
      <c r="B2980">
        <v>2979</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25">
      <c r="A2981" t="s">
        <v>10</v>
      </c>
      <c r="B2981">
        <v>2980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25">
      <c r="A2982" t="s">
        <v>10</v>
      </c>
      <c r="B2982">
        <v>2981</v>
      </c>
      <c r="C2982" t="s">
        <v>159</v>
      </c>
      <c r="D2982" t="s">
        <v>28</v>
      </c>
      <c r="E2982">
        <v>2017</v>
      </c>
      <c r="F2982" t="s">
        <v>49</v>
      </c>
      <c r="G2982" t="s">
        <v>34</v>
      </c>
      <c r="H2982" t="s">
        <v>26</v>
      </c>
      <c r="I2982" t="s">
        <v>16</v>
      </c>
      <c r="J2982">
        <v>8.19018E-3</v>
      </c>
      <c r="K2982">
        <v>16.75</v>
      </c>
      <c r="L2982">
        <v>103.76739999999999</v>
      </c>
      <c r="M2982">
        <v>4.0999999999999996</v>
      </c>
    </row>
    <row r="2983" spans="1:13" x14ac:dyDescent="0.25">
      <c r="A2983" t="s">
        <v>10</v>
      </c>
      <c r="B2983">
        <v>2982</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25">
      <c r="A2984" t="s">
        <v>10</v>
      </c>
      <c r="B2984">
        <v>2983</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25">
      <c r="A2985" t="s">
        <v>10</v>
      </c>
      <c r="B2985">
        <v>2984</v>
      </c>
      <c r="C2985" t="s">
        <v>597</v>
      </c>
      <c r="D2985" t="s">
        <v>24</v>
      </c>
      <c r="E2985">
        <v>2017</v>
      </c>
      <c r="F2985" t="s">
        <v>49</v>
      </c>
      <c r="G2985" t="s">
        <v>34</v>
      </c>
      <c r="H2985" t="s">
        <v>26</v>
      </c>
      <c r="I2985" t="s">
        <v>16</v>
      </c>
      <c r="J2985">
        <v>0</v>
      </c>
      <c r="K2985">
        <v>20.5</v>
      </c>
      <c r="L2985">
        <v>82.859200000000001</v>
      </c>
      <c r="M2985">
        <v>4.0999999999999996</v>
      </c>
    </row>
    <row r="2986" spans="1:13" x14ac:dyDescent="0.25">
      <c r="A2986" t="s">
        <v>10</v>
      </c>
      <c r="B2986">
        <v>2985</v>
      </c>
      <c r="C2986" t="s">
        <v>767</v>
      </c>
      <c r="D2986" t="s">
        <v>12</v>
      </c>
      <c r="E2986">
        <v>2017</v>
      </c>
      <c r="F2986" t="s">
        <v>49</v>
      </c>
      <c r="G2986" t="s">
        <v>34</v>
      </c>
      <c r="H2986" t="s">
        <v>26</v>
      </c>
      <c r="I2986" t="s">
        <v>16</v>
      </c>
      <c r="J2986">
        <v>5.3765212E-2</v>
      </c>
      <c r="K2986">
        <v>11.1</v>
      </c>
      <c r="L2986">
        <v>163.15260000000001</v>
      </c>
      <c r="M2986">
        <v>4.0999999999999996</v>
      </c>
    </row>
    <row r="2987" spans="1:13" x14ac:dyDescent="0.25">
      <c r="A2987" t="s">
        <v>10</v>
      </c>
      <c r="B2987">
        <v>2986</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25">
      <c r="A2988" t="s">
        <v>10</v>
      </c>
      <c r="B2988">
        <v>2987</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25">
      <c r="A2990" t="s">
        <v>10</v>
      </c>
      <c r="B2990">
        <v>2989</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25">
      <c r="A2991" t="s">
        <v>10</v>
      </c>
      <c r="B2991">
        <v>2990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25">
      <c r="A2992" t="s">
        <v>10</v>
      </c>
      <c r="B2992">
        <v>2991</v>
      </c>
      <c r="C2992" t="s">
        <v>1272</v>
      </c>
      <c r="D2992" t="s">
        <v>47</v>
      </c>
      <c r="E2992">
        <v>2017</v>
      </c>
      <c r="F2992" t="s">
        <v>49</v>
      </c>
      <c r="G2992" t="s">
        <v>34</v>
      </c>
      <c r="H2992" t="s">
        <v>26</v>
      </c>
      <c r="I2992" t="s">
        <v>16</v>
      </c>
      <c r="J2992">
        <v>0.121231308</v>
      </c>
      <c r="K2992">
        <v>20.2</v>
      </c>
      <c r="L2992">
        <v>97.575199999999995</v>
      </c>
      <c r="M2992">
        <v>4.0999999999999996</v>
      </c>
    </row>
    <row r="2993" spans="1:13" x14ac:dyDescent="0.25">
      <c r="A2993" t="s">
        <v>10</v>
      </c>
      <c r="B2993">
        <v>2992</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25">
      <c r="A2994" t="s">
        <v>17</v>
      </c>
      <c r="B2994">
        <v>2993</v>
      </c>
      <c r="C2994" t="s">
        <v>220</v>
      </c>
      <c r="D2994" t="s">
        <v>32</v>
      </c>
      <c r="E2994">
        <v>2011</v>
      </c>
      <c r="F2994" t="s">
        <v>38</v>
      </c>
      <c r="G2994" t="s">
        <v>21</v>
      </c>
      <c r="H2994" t="s">
        <v>15</v>
      </c>
      <c r="I2994" t="s">
        <v>39</v>
      </c>
      <c r="J2994">
        <v>0</v>
      </c>
      <c r="K2994">
        <v>5</v>
      </c>
      <c r="L2994">
        <v>190.453</v>
      </c>
      <c r="M2994">
        <v>4.0999999999999996</v>
      </c>
    </row>
    <row r="2995" spans="1:13" x14ac:dyDescent="0.25">
      <c r="A2995" t="s">
        <v>17</v>
      </c>
      <c r="B2995">
        <v>2994</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25">
      <c r="A2996" t="s">
        <v>17</v>
      </c>
      <c r="B2996">
        <v>2995</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25">
      <c r="A2997" t="s">
        <v>17</v>
      </c>
      <c r="B2997">
        <v>2996</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25">
      <c r="A2998" t="s">
        <v>17</v>
      </c>
      <c r="B2998">
        <v>2997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25">
      <c r="A2999" t="s">
        <v>17</v>
      </c>
      <c r="B2999">
        <v>2998</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25">
      <c r="A3000" t="s">
        <v>17</v>
      </c>
      <c r="B3000">
        <v>2999</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25">
      <c r="A3001" t="s">
        <v>17</v>
      </c>
      <c r="B3001">
        <v>3000</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25">
      <c r="A3002" t="s">
        <v>17</v>
      </c>
      <c r="B3002">
        <v>3001</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25">
      <c r="A3003" t="s">
        <v>17</v>
      </c>
      <c r="B3003">
        <v>3002</v>
      </c>
      <c r="C3003" t="s">
        <v>748</v>
      </c>
      <c r="D3003" t="s">
        <v>24</v>
      </c>
      <c r="E3003">
        <v>2011</v>
      </c>
      <c r="F3003" t="s">
        <v>38</v>
      </c>
      <c r="G3003" t="s">
        <v>21</v>
      </c>
      <c r="H3003" t="s">
        <v>15</v>
      </c>
      <c r="I3003" t="s">
        <v>39</v>
      </c>
      <c r="J3003">
        <v>0.13259610099999999</v>
      </c>
      <c r="K3003">
        <v>18.25</v>
      </c>
      <c r="L3003">
        <v>226.2062</v>
      </c>
      <c r="M3003">
        <v>4.0999999999999996</v>
      </c>
    </row>
    <row r="3004" spans="1:13" x14ac:dyDescent="0.25">
      <c r="A3004" t="s">
        <v>17</v>
      </c>
      <c r="B3004">
        <v>3003</v>
      </c>
      <c r="C3004" t="s">
        <v>1422</v>
      </c>
      <c r="D3004" t="s">
        <v>12</v>
      </c>
      <c r="E3004">
        <v>2011</v>
      </c>
      <c r="F3004" t="s">
        <v>38</v>
      </c>
      <c r="G3004" t="s">
        <v>21</v>
      </c>
      <c r="H3004" t="s">
        <v>15</v>
      </c>
      <c r="I3004" t="s">
        <v>39</v>
      </c>
      <c r="J3004">
        <v>5.9834024E-2</v>
      </c>
      <c r="K3004">
        <v>10.895</v>
      </c>
      <c r="L3004">
        <v>133.5284</v>
      </c>
      <c r="M3004">
        <v>4.0999999999999996</v>
      </c>
    </row>
    <row r="3005" spans="1:13" x14ac:dyDescent="0.25">
      <c r="A3005" t="s">
        <v>17</v>
      </c>
      <c r="B3005">
        <v>3004</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25">
      <c r="A3006" t="s">
        <v>17</v>
      </c>
      <c r="B3006">
        <v>3005</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25">
      <c r="A3007" t="s">
        <v>17</v>
      </c>
      <c r="B3007">
        <v>3006</v>
      </c>
      <c r="C3007" t="s">
        <v>379</v>
      </c>
      <c r="D3007" t="s">
        <v>41</v>
      </c>
      <c r="E3007">
        <v>2011</v>
      </c>
      <c r="F3007" t="s">
        <v>38</v>
      </c>
      <c r="G3007" t="s">
        <v>21</v>
      </c>
      <c r="H3007" t="s">
        <v>15</v>
      </c>
      <c r="I3007" t="s">
        <v>39</v>
      </c>
      <c r="J3007">
        <v>0.12813634600000001</v>
      </c>
      <c r="K3007">
        <v>12.3</v>
      </c>
      <c r="L3007">
        <v>248.346</v>
      </c>
      <c r="M3007">
        <v>4.0999999999999996</v>
      </c>
    </row>
    <row r="3008" spans="1:13" x14ac:dyDescent="0.25">
      <c r="A3008" t="s">
        <v>17</v>
      </c>
      <c r="B3008">
        <v>3007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25">
      <c r="A3009" t="s">
        <v>17</v>
      </c>
      <c r="B3009">
        <v>3008</v>
      </c>
      <c r="C3009" t="s">
        <v>172</v>
      </c>
      <c r="D3009" t="s">
        <v>41</v>
      </c>
      <c r="E3009">
        <v>2011</v>
      </c>
      <c r="F3009" t="s">
        <v>38</v>
      </c>
      <c r="G3009" t="s">
        <v>21</v>
      </c>
      <c r="H3009" t="s">
        <v>30</v>
      </c>
      <c r="I3009" t="s">
        <v>39</v>
      </c>
      <c r="J3009">
        <v>0.180820798</v>
      </c>
      <c r="K3009">
        <v>19.25</v>
      </c>
      <c r="L3009">
        <v>35.955800000000004</v>
      </c>
      <c r="M3009">
        <v>4.0999999999999996</v>
      </c>
    </row>
    <row r="3010" spans="1:13" x14ac:dyDescent="0.25">
      <c r="A3010" t="s">
        <v>17</v>
      </c>
      <c r="B3010">
        <v>3009</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25">
      <c r="A3011" t="s">
        <v>17</v>
      </c>
      <c r="B3011">
        <v>3010</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25">
      <c r="A3012" t="s">
        <v>17</v>
      </c>
      <c r="B3012">
        <v>3011</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25">
      <c r="A3013" t="s">
        <v>10</v>
      </c>
      <c r="B3013">
        <v>3012</v>
      </c>
      <c r="C3013" t="s">
        <v>1423</v>
      </c>
      <c r="D3013" t="s">
        <v>94</v>
      </c>
      <c r="E3013">
        <v>2011</v>
      </c>
      <c r="F3013" t="s">
        <v>38</v>
      </c>
      <c r="G3013" t="s">
        <v>21</v>
      </c>
      <c r="H3013" t="s">
        <v>30</v>
      </c>
      <c r="I3013" t="s">
        <v>39</v>
      </c>
      <c r="J3013">
        <v>4.4139550999999999E-2</v>
      </c>
      <c r="K3013">
        <v>10.5</v>
      </c>
      <c r="L3013">
        <v>143.9128</v>
      </c>
      <c r="M3013">
        <v>4.0999999999999996</v>
      </c>
    </row>
    <row r="3014" spans="1:13" x14ac:dyDescent="0.25">
      <c r="A3014" t="s">
        <v>10</v>
      </c>
      <c r="B3014">
        <v>3013</v>
      </c>
      <c r="C3014" t="s">
        <v>1424</v>
      </c>
      <c r="D3014" t="s">
        <v>94</v>
      </c>
      <c r="E3014">
        <v>2011</v>
      </c>
      <c r="F3014" t="s">
        <v>38</v>
      </c>
      <c r="G3014" t="s">
        <v>21</v>
      </c>
      <c r="H3014" t="s">
        <v>30</v>
      </c>
      <c r="I3014" t="s">
        <v>39</v>
      </c>
      <c r="J3014">
        <v>4.3626604999999999E-2</v>
      </c>
      <c r="K3014">
        <v>18.2</v>
      </c>
      <c r="L3014">
        <v>241.4196</v>
      </c>
      <c r="M3014">
        <v>4.0999999999999996</v>
      </c>
    </row>
    <row r="3015" spans="1:13" x14ac:dyDescent="0.25">
      <c r="A3015" t="s">
        <v>10</v>
      </c>
      <c r="B3015">
        <v>3014</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25">
      <c r="A3016" t="s">
        <v>10</v>
      </c>
      <c r="B3016">
        <v>3015</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25">
      <c r="A3017" t="s">
        <v>10</v>
      </c>
      <c r="B3017">
        <v>3016</v>
      </c>
      <c r="C3017" t="s">
        <v>935</v>
      </c>
      <c r="D3017" t="s">
        <v>56</v>
      </c>
      <c r="E3017">
        <v>2011</v>
      </c>
      <c r="F3017" t="s">
        <v>38</v>
      </c>
      <c r="G3017" t="s">
        <v>21</v>
      </c>
      <c r="H3017" t="s">
        <v>30</v>
      </c>
      <c r="I3017" t="s">
        <v>39</v>
      </c>
      <c r="J3017">
        <v>7.3468631000000006E-2</v>
      </c>
      <c r="K3017">
        <v>14.8</v>
      </c>
      <c r="L3017">
        <v>110.857</v>
      </c>
      <c r="M3017">
        <v>4.0999999999999996</v>
      </c>
    </row>
    <row r="3018" spans="1:13" x14ac:dyDescent="0.25">
      <c r="A3018" t="s">
        <v>10</v>
      </c>
      <c r="B3018">
        <v>3017</v>
      </c>
      <c r="C3018" t="s">
        <v>1050</v>
      </c>
      <c r="D3018" t="s">
        <v>66</v>
      </c>
      <c r="E3018">
        <v>2011</v>
      </c>
      <c r="F3018" t="s">
        <v>38</v>
      </c>
      <c r="G3018" t="s">
        <v>21</v>
      </c>
      <c r="H3018" t="s">
        <v>30</v>
      </c>
      <c r="I3018" t="s">
        <v>39</v>
      </c>
      <c r="J3018">
        <v>0.13187273999999999</v>
      </c>
      <c r="K3018">
        <v>13.65</v>
      </c>
      <c r="L3018">
        <v>188.024</v>
      </c>
      <c r="M3018">
        <v>4.0999999999999996</v>
      </c>
    </row>
    <row r="3019" spans="1:13" x14ac:dyDescent="0.25">
      <c r="A3019" t="s">
        <v>10</v>
      </c>
      <c r="B3019">
        <v>3018</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25">
      <c r="A3020" t="s">
        <v>10</v>
      </c>
      <c r="B3020">
        <v>3019</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25">
      <c r="A3021" t="s">
        <v>10</v>
      </c>
      <c r="B3021">
        <v>3020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25">
      <c r="A3022" t="s">
        <v>10</v>
      </c>
      <c r="B3022">
        <v>3021</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25">
      <c r="A3023" t="s">
        <v>10</v>
      </c>
      <c r="B3023">
        <v>3022</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25">
      <c r="A3024" t="s">
        <v>10</v>
      </c>
      <c r="B3024">
        <v>3023</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25">
      <c r="A3025" t="s">
        <v>10</v>
      </c>
      <c r="B3025">
        <v>3024</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25">
      <c r="A3026" t="s">
        <v>10</v>
      </c>
      <c r="B3026">
        <v>3025</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25">
      <c r="A3027" t="s">
        <v>10</v>
      </c>
      <c r="B3027">
        <v>3026</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25">
      <c r="A3028" t="s">
        <v>17</v>
      </c>
      <c r="B3028">
        <v>3027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945</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408</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409</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143</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298</v>
      </c>
      <c r="D3044" t="s">
        <v>41</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1169</v>
      </c>
      <c r="D3047" t="s">
        <v>41</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328</v>
      </c>
      <c r="D3049" t="s">
        <v>53</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302</v>
      </c>
      <c r="D3050" t="s">
        <v>47</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1252</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1118</v>
      </c>
      <c r="D3056" t="s">
        <v>94</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966</v>
      </c>
      <c r="D3059" t="s">
        <v>66</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551</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440</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523</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1052</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270</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867</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1224</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805</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155</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1206</v>
      </c>
      <c r="D3073" t="s">
        <v>47</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519</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840</v>
      </c>
      <c r="D3077" t="s">
        <v>94</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617</v>
      </c>
      <c r="D3081" t="s">
        <v>41</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319</v>
      </c>
      <c r="D3082" t="s">
        <v>94</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631</v>
      </c>
      <c r="D3084" t="s">
        <v>94</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1032</v>
      </c>
      <c r="D3085" t="s">
        <v>94</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1140</v>
      </c>
      <c r="D3088" t="s">
        <v>73</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908</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347</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559</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909</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413</v>
      </c>
      <c r="D3105" t="s">
        <v>41</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1137</v>
      </c>
      <c r="D3117" t="s">
        <v>56</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1155</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570</v>
      </c>
      <c r="D3126" t="s">
        <v>47</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1111</v>
      </c>
      <c r="D3129" t="s">
        <v>12</v>
      </c>
      <c r="E3129">
        <v>2018</v>
      </c>
      <c r="F3129" t="s">
        <v>44</v>
      </c>
      <c r="G3129" t="s">
        <v>21</v>
      </c>
      <c r="H3129" t="s">
        <v>15</v>
      </c>
      <c r="I3129" t="s">
        <v>45</v>
      </c>
      <c r="J3129">
        <v>4.8980155999999997E-2</v>
      </c>
      <c r="L3129">
        <v>148.70500000000001</v>
      </c>
      <c r="M3129">
        <v>4.0999999999999996</v>
      </c>
    </row>
    <row r="3130" spans="1:13" x14ac:dyDescent="0.25">
      <c r="A3130" t="s">
        <v>17</v>
      </c>
      <c r="B3130">
        <v>3129</v>
      </c>
      <c r="C3130" t="s">
        <v>994</v>
      </c>
      <c r="D3130" t="s">
        <v>41</v>
      </c>
      <c r="E3130">
        <v>2018</v>
      </c>
      <c r="F3130" t="s">
        <v>44</v>
      </c>
      <c r="G3130" t="s">
        <v>21</v>
      </c>
      <c r="H3130" t="s">
        <v>15</v>
      </c>
      <c r="I3130" t="s">
        <v>45</v>
      </c>
      <c r="J3130">
        <v>2.6058181E-2</v>
      </c>
      <c r="L3130">
        <v>121.9098</v>
      </c>
      <c r="M3130">
        <v>4.0999999999999996</v>
      </c>
    </row>
    <row r="3131" spans="1:13" x14ac:dyDescent="0.25">
      <c r="A3131" t="s">
        <v>17</v>
      </c>
      <c r="B3131">
        <v>3130</v>
      </c>
      <c r="C3131" t="s">
        <v>509</v>
      </c>
      <c r="D3131" t="s">
        <v>53</v>
      </c>
      <c r="E3131">
        <v>2018</v>
      </c>
      <c r="F3131" t="s">
        <v>44</v>
      </c>
      <c r="G3131" t="s">
        <v>21</v>
      </c>
      <c r="H3131" t="s">
        <v>15</v>
      </c>
      <c r="I3131" t="s">
        <v>45</v>
      </c>
      <c r="J3131">
        <v>1.2656359000000001E-2</v>
      </c>
      <c r="L3131">
        <v>37.882199999999997</v>
      </c>
      <c r="M3131">
        <v>4.0999999999999996</v>
      </c>
    </row>
    <row r="3132" spans="1:13" x14ac:dyDescent="0.25">
      <c r="A3132" t="s">
        <v>17</v>
      </c>
      <c r="B3132">
        <v>3131</v>
      </c>
      <c r="C3132" t="s">
        <v>1239</v>
      </c>
      <c r="D3132" t="s">
        <v>53</v>
      </c>
      <c r="E3132">
        <v>2018</v>
      </c>
      <c r="F3132" t="s">
        <v>44</v>
      </c>
      <c r="G3132" t="s">
        <v>21</v>
      </c>
      <c r="H3132" t="s">
        <v>15</v>
      </c>
      <c r="I3132" t="s">
        <v>45</v>
      </c>
      <c r="J3132">
        <v>5.7809959000000001E-2</v>
      </c>
      <c r="L3132">
        <v>156.23140000000001</v>
      </c>
      <c r="M3132">
        <v>4.0999999999999996</v>
      </c>
    </row>
    <row r="3133" spans="1:13" x14ac:dyDescent="0.25">
      <c r="A3133" t="s">
        <v>17</v>
      </c>
      <c r="B3133">
        <v>3132</v>
      </c>
      <c r="C3133" t="s">
        <v>1220</v>
      </c>
      <c r="D3133" t="s">
        <v>28</v>
      </c>
      <c r="E3133">
        <v>2018</v>
      </c>
      <c r="F3133" t="s">
        <v>44</v>
      </c>
      <c r="G3133" t="s">
        <v>21</v>
      </c>
      <c r="H3133" t="s">
        <v>15</v>
      </c>
      <c r="I3133" t="s">
        <v>45</v>
      </c>
      <c r="J3133">
        <v>1.3199737E-2</v>
      </c>
      <c r="L3133">
        <v>108.9254</v>
      </c>
      <c r="M3133">
        <v>4.0999999999999996</v>
      </c>
    </row>
    <row r="3134" spans="1:13" x14ac:dyDescent="0.25">
      <c r="A3134" t="s">
        <v>17</v>
      </c>
      <c r="B3134">
        <v>3133</v>
      </c>
      <c r="C3134" t="s">
        <v>1300</v>
      </c>
      <c r="D3134" t="s">
        <v>28</v>
      </c>
      <c r="E3134">
        <v>2018</v>
      </c>
      <c r="F3134" t="s">
        <v>44</v>
      </c>
      <c r="G3134" t="s">
        <v>21</v>
      </c>
      <c r="H3134" t="s">
        <v>15</v>
      </c>
      <c r="I3134" t="s">
        <v>45</v>
      </c>
      <c r="J3134">
        <v>2.110482E-2</v>
      </c>
      <c r="L3134">
        <v>217.08240000000001</v>
      </c>
      <c r="M3134">
        <v>4.0999999999999996</v>
      </c>
    </row>
    <row r="3135" spans="1:13" x14ac:dyDescent="0.25">
      <c r="A3135" t="s">
        <v>17</v>
      </c>
      <c r="B3135">
        <v>3134</v>
      </c>
      <c r="C3135" t="s">
        <v>1074</v>
      </c>
      <c r="D3135" t="s">
        <v>28</v>
      </c>
      <c r="E3135">
        <v>2018</v>
      </c>
      <c r="F3135" t="s">
        <v>44</v>
      </c>
      <c r="G3135" t="s">
        <v>21</v>
      </c>
      <c r="H3135" t="s">
        <v>15</v>
      </c>
      <c r="I3135" t="s">
        <v>45</v>
      </c>
      <c r="J3135">
        <v>3.1946637999999999E-2</v>
      </c>
      <c r="L3135">
        <v>51.6008</v>
      </c>
      <c r="M3135">
        <v>4.0999999999999996</v>
      </c>
    </row>
    <row r="3136" spans="1:13" x14ac:dyDescent="0.25">
      <c r="A3136" t="s">
        <v>17</v>
      </c>
      <c r="B3136">
        <v>3135</v>
      </c>
      <c r="C3136" t="s">
        <v>98</v>
      </c>
      <c r="D3136" t="s">
        <v>24</v>
      </c>
      <c r="E3136">
        <v>2018</v>
      </c>
      <c r="F3136" t="s">
        <v>44</v>
      </c>
      <c r="G3136" t="s">
        <v>21</v>
      </c>
      <c r="H3136" t="s">
        <v>15</v>
      </c>
      <c r="I3136" t="s">
        <v>45</v>
      </c>
      <c r="J3136">
        <v>8.5715272999999995E-2</v>
      </c>
      <c r="L3136">
        <v>146.60759999999999</v>
      </c>
      <c r="M3136">
        <v>4.0999999999999996</v>
      </c>
    </row>
    <row r="3137" spans="1:13" x14ac:dyDescent="0.25">
      <c r="A3137" t="s">
        <v>17</v>
      </c>
      <c r="B3137">
        <v>3136</v>
      </c>
      <c r="C3137" t="s">
        <v>103</v>
      </c>
      <c r="D3137" t="s">
        <v>12</v>
      </c>
      <c r="E3137">
        <v>2018</v>
      </c>
      <c r="F3137" t="s">
        <v>44</v>
      </c>
      <c r="G3137" t="s">
        <v>21</v>
      </c>
      <c r="H3137" t="s">
        <v>15</v>
      </c>
      <c r="I3137" t="s">
        <v>45</v>
      </c>
      <c r="J3137">
        <v>4.1194986000000003E-2</v>
      </c>
      <c r="L3137">
        <v>39.116399999999999</v>
      </c>
      <c r="M3137">
        <v>4.0999999999999996</v>
      </c>
    </row>
    <row r="3138" spans="1:13" x14ac:dyDescent="0.25">
      <c r="A3138" t="s">
        <v>17</v>
      </c>
      <c r="B3138">
        <v>3137</v>
      </c>
      <c r="C3138" t="s">
        <v>102</v>
      </c>
      <c r="D3138" t="s">
        <v>12</v>
      </c>
      <c r="E3138">
        <v>2018</v>
      </c>
      <c r="F3138" t="s">
        <v>44</v>
      </c>
      <c r="G3138" t="s">
        <v>21</v>
      </c>
      <c r="H3138" t="s">
        <v>15</v>
      </c>
      <c r="I3138" t="s">
        <v>45</v>
      </c>
      <c r="J3138">
        <v>3.1131454999999999E-2</v>
      </c>
      <c r="L3138">
        <v>111.0228</v>
      </c>
      <c r="M3138">
        <v>4.0999999999999996</v>
      </c>
    </row>
    <row r="3139" spans="1:13" x14ac:dyDescent="0.25">
      <c r="A3139" t="s">
        <v>17</v>
      </c>
      <c r="B3139">
        <v>3138</v>
      </c>
      <c r="C3139" t="s">
        <v>1431</v>
      </c>
      <c r="D3139" t="s">
        <v>60</v>
      </c>
      <c r="E3139">
        <v>2018</v>
      </c>
      <c r="F3139" t="s">
        <v>44</v>
      </c>
      <c r="G3139" t="s">
        <v>21</v>
      </c>
      <c r="H3139" t="s">
        <v>15</v>
      </c>
      <c r="I3139" t="s">
        <v>45</v>
      </c>
      <c r="J3139">
        <v>7.0103424999999997E-2</v>
      </c>
      <c r="L3139">
        <v>179.43440000000001</v>
      </c>
      <c r="M3139">
        <v>4.0999999999999996</v>
      </c>
    </row>
    <row r="3140" spans="1:13" x14ac:dyDescent="0.25">
      <c r="A3140" t="s">
        <v>17</v>
      </c>
      <c r="B3140">
        <v>3139</v>
      </c>
      <c r="C3140" t="s">
        <v>610</v>
      </c>
      <c r="D3140" t="s">
        <v>19</v>
      </c>
      <c r="E3140">
        <v>2018</v>
      </c>
      <c r="F3140" t="s">
        <v>44</v>
      </c>
      <c r="G3140" t="s">
        <v>21</v>
      </c>
      <c r="H3140" t="s">
        <v>15</v>
      </c>
      <c r="I3140" t="s">
        <v>45</v>
      </c>
      <c r="J3140">
        <v>8.1933378000000001E-2</v>
      </c>
      <c r="L3140">
        <v>161.49199999999999</v>
      </c>
      <c r="M3140">
        <v>4.0999999999999996</v>
      </c>
    </row>
    <row r="3141" spans="1:13" x14ac:dyDescent="0.25">
      <c r="A3141" t="s">
        <v>17</v>
      </c>
      <c r="B3141">
        <v>3140</v>
      </c>
      <c r="C3141" t="s">
        <v>294</v>
      </c>
      <c r="D3141" t="s">
        <v>19</v>
      </c>
      <c r="E3141">
        <v>2018</v>
      </c>
      <c r="F3141" t="s">
        <v>44</v>
      </c>
      <c r="G3141" t="s">
        <v>21</v>
      </c>
      <c r="H3141" t="s">
        <v>15</v>
      </c>
      <c r="I3141" t="s">
        <v>45</v>
      </c>
      <c r="J3141">
        <v>9.2433518000000006E-2</v>
      </c>
      <c r="L3141">
        <v>101.6674</v>
      </c>
      <c r="M3141">
        <v>4.0999999999999996</v>
      </c>
    </row>
    <row r="3142" spans="1:13" x14ac:dyDescent="0.25">
      <c r="A3142" t="s">
        <v>17</v>
      </c>
      <c r="B3142">
        <v>3141</v>
      </c>
      <c r="C3142" t="s">
        <v>820</v>
      </c>
      <c r="D3142" t="s">
        <v>41</v>
      </c>
      <c r="E3142">
        <v>2018</v>
      </c>
      <c r="F3142" t="s">
        <v>44</v>
      </c>
      <c r="G3142" t="s">
        <v>21</v>
      </c>
      <c r="H3142" t="s">
        <v>15</v>
      </c>
      <c r="I3142" t="s">
        <v>45</v>
      </c>
      <c r="J3142">
        <v>8.9858446999999994E-2</v>
      </c>
      <c r="L3142">
        <v>84.588200000000001</v>
      </c>
      <c r="M3142">
        <v>4.0999999999999996</v>
      </c>
    </row>
    <row r="3143" spans="1:13" x14ac:dyDescent="0.25">
      <c r="A3143" t="s">
        <v>17</v>
      </c>
      <c r="B3143">
        <v>3142</v>
      </c>
      <c r="C3143" t="s">
        <v>1326</v>
      </c>
      <c r="D3143" t="s">
        <v>41</v>
      </c>
      <c r="E3143">
        <v>2018</v>
      </c>
      <c r="F3143" t="s">
        <v>44</v>
      </c>
      <c r="G3143" t="s">
        <v>21</v>
      </c>
      <c r="H3143" t="s">
        <v>15</v>
      </c>
      <c r="I3143" t="s">
        <v>45</v>
      </c>
      <c r="J3143">
        <v>5.0692385999999999E-2</v>
      </c>
      <c r="L3143">
        <v>125.6678</v>
      </c>
      <c r="M3143">
        <v>4.0999999999999996</v>
      </c>
    </row>
    <row r="3144" spans="1:13" x14ac:dyDescent="0.25">
      <c r="A3144" t="s">
        <v>17</v>
      </c>
      <c r="B3144">
        <v>3143</v>
      </c>
      <c r="C3144" t="s">
        <v>1394</v>
      </c>
      <c r="D3144" t="s">
        <v>41</v>
      </c>
      <c r="E3144">
        <v>2018</v>
      </c>
      <c r="F3144" t="s">
        <v>44</v>
      </c>
      <c r="G3144" t="s">
        <v>21</v>
      </c>
      <c r="H3144" t="s">
        <v>15</v>
      </c>
      <c r="I3144" t="s">
        <v>45</v>
      </c>
      <c r="J3144">
        <v>2.0388413000000001E-2</v>
      </c>
      <c r="L3144">
        <v>44.411200000000001</v>
      </c>
      <c r="M3144">
        <v>4.0999999999999996</v>
      </c>
    </row>
    <row r="3145" spans="1:13" x14ac:dyDescent="0.25">
      <c r="A3145" t="s">
        <v>17</v>
      </c>
      <c r="B3145">
        <v>3144</v>
      </c>
      <c r="C3145" t="s">
        <v>1113</v>
      </c>
      <c r="D3145" t="s">
        <v>41</v>
      </c>
      <c r="E3145">
        <v>2018</v>
      </c>
      <c r="F3145" t="s">
        <v>44</v>
      </c>
      <c r="G3145" t="s">
        <v>21</v>
      </c>
      <c r="H3145" t="s">
        <v>15</v>
      </c>
      <c r="I3145" t="s">
        <v>45</v>
      </c>
      <c r="J3145">
        <v>3.1583053E-2</v>
      </c>
      <c r="L3145">
        <v>260.99099999999999</v>
      </c>
      <c r="M3145">
        <v>4.0999999999999996</v>
      </c>
    </row>
    <row r="3146" spans="1:13" x14ac:dyDescent="0.25">
      <c r="A3146" t="s">
        <v>17</v>
      </c>
      <c r="B3146">
        <v>3145</v>
      </c>
      <c r="C3146" t="s">
        <v>978</v>
      </c>
      <c r="D3146" t="s">
        <v>53</v>
      </c>
      <c r="E3146">
        <v>2018</v>
      </c>
      <c r="F3146" t="s">
        <v>44</v>
      </c>
      <c r="G3146" t="s">
        <v>21</v>
      </c>
      <c r="H3146" t="s">
        <v>15</v>
      </c>
      <c r="I3146" t="s">
        <v>45</v>
      </c>
      <c r="J3146">
        <v>7.9243005000000005E-2</v>
      </c>
      <c r="L3146">
        <v>65.882599999999996</v>
      </c>
      <c r="M3146">
        <v>4.0999999999999996</v>
      </c>
    </row>
    <row r="3147" spans="1:13" x14ac:dyDescent="0.25">
      <c r="A3147" t="s">
        <v>17</v>
      </c>
      <c r="B3147">
        <v>3146</v>
      </c>
      <c r="C3147" t="s">
        <v>787</v>
      </c>
      <c r="D3147" t="s">
        <v>63</v>
      </c>
      <c r="E3147">
        <v>2018</v>
      </c>
      <c r="F3147" t="s">
        <v>44</v>
      </c>
      <c r="G3147" t="s">
        <v>21</v>
      </c>
      <c r="H3147" t="s">
        <v>15</v>
      </c>
      <c r="I3147" t="s">
        <v>45</v>
      </c>
      <c r="J3147">
        <v>0.119698523</v>
      </c>
      <c r="L3147">
        <v>143.047</v>
      </c>
      <c r="M3147">
        <v>4.0999999999999996</v>
      </c>
    </row>
    <row r="3148" spans="1:13" x14ac:dyDescent="0.25">
      <c r="A3148" t="s">
        <v>17</v>
      </c>
      <c r="B3148">
        <v>3147</v>
      </c>
      <c r="C3148" t="s">
        <v>1317</v>
      </c>
      <c r="D3148" t="s">
        <v>63</v>
      </c>
      <c r="E3148">
        <v>2018</v>
      </c>
      <c r="F3148" t="s">
        <v>44</v>
      </c>
      <c r="G3148" t="s">
        <v>21</v>
      </c>
      <c r="H3148" t="s">
        <v>15</v>
      </c>
      <c r="I3148" t="s">
        <v>45</v>
      </c>
      <c r="J3148">
        <v>9.0596378000000005E-2</v>
      </c>
      <c r="L3148">
        <v>106.6938</v>
      </c>
      <c r="M3148">
        <v>4.0999999999999996</v>
      </c>
    </row>
    <row r="3149" spans="1:13" x14ac:dyDescent="0.25">
      <c r="A3149" t="s">
        <v>17</v>
      </c>
      <c r="B3149">
        <v>3148</v>
      </c>
      <c r="C3149" t="s">
        <v>1432</v>
      </c>
      <c r="D3149" t="s">
        <v>152</v>
      </c>
      <c r="E3149">
        <v>2018</v>
      </c>
      <c r="F3149" t="s">
        <v>44</v>
      </c>
      <c r="G3149" t="s">
        <v>21</v>
      </c>
      <c r="H3149" t="s">
        <v>15</v>
      </c>
      <c r="I3149" t="s">
        <v>45</v>
      </c>
      <c r="J3149">
        <v>5.5806016E-2</v>
      </c>
      <c r="L3149">
        <v>52.498199999999997</v>
      </c>
      <c r="M3149">
        <v>4.0999999999999996</v>
      </c>
    </row>
    <row r="3150" spans="1:13" x14ac:dyDescent="0.25">
      <c r="A3150" t="s">
        <v>17</v>
      </c>
      <c r="B3150">
        <v>3149</v>
      </c>
      <c r="C3150" t="s">
        <v>577</v>
      </c>
      <c r="D3150" t="s">
        <v>47</v>
      </c>
      <c r="E3150">
        <v>2018</v>
      </c>
      <c r="F3150" t="s">
        <v>44</v>
      </c>
      <c r="G3150" t="s">
        <v>21</v>
      </c>
      <c r="H3150" t="s">
        <v>15</v>
      </c>
      <c r="I3150" t="s">
        <v>45</v>
      </c>
      <c r="J3150">
        <v>0.11155438099999999</v>
      </c>
      <c r="L3150">
        <v>59.822000000000003</v>
      </c>
      <c r="M3150">
        <v>4.0999999999999996</v>
      </c>
    </row>
    <row r="3151" spans="1:13" x14ac:dyDescent="0.25">
      <c r="A3151" t="s">
        <v>17</v>
      </c>
      <c r="B3151">
        <v>3150</v>
      </c>
      <c r="C3151" t="s">
        <v>1264</v>
      </c>
      <c r="D3151" t="s">
        <v>47</v>
      </c>
      <c r="E3151">
        <v>2018</v>
      </c>
      <c r="F3151" t="s">
        <v>44</v>
      </c>
      <c r="G3151" t="s">
        <v>21</v>
      </c>
      <c r="H3151" t="s">
        <v>15</v>
      </c>
      <c r="I3151" t="s">
        <v>45</v>
      </c>
      <c r="J3151">
        <v>3.8822077000000003E-2</v>
      </c>
      <c r="L3151">
        <v>147.74180000000001</v>
      </c>
      <c r="M3151">
        <v>4.0999999999999996</v>
      </c>
    </row>
    <row r="3152" spans="1:13" x14ac:dyDescent="0.25">
      <c r="A3152" t="s">
        <v>17</v>
      </c>
      <c r="B3152">
        <v>3151</v>
      </c>
      <c r="C3152" t="s">
        <v>1407</v>
      </c>
      <c r="D3152" t="s">
        <v>32</v>
      </c>
      <c r="E3152">
        <v>2018</v>
      </c>
      <c r="F3152" t="s">
        <v>44</v>
      </c>
      <c r="G3152" t="s">
        <v>21</v>
      </c>
      <c r="H3152" t="s">
        <v>15</v>
      </c>
      <c r="I3152" t="s">
        <v>45</v>
      </c>
      <c r="J3152">
        <v>0</v>
      </c>
      <c r="L3152">
        <v>87.388199999999998</v>
      </c>
      <c r="M3152">
        <v>4.0999999999999996</v>
      </c>
    </row>
    <row r="3153" spans="1:13" x14ac:dyDescent="0.25">
      <c r="A3153" t="s">
        <v>17</v>
      </c>
      <c r="B3153">
        <v>3152</v>
      </c>
      <c r="C3153" t="s">
        <v>565</v>
      </c>
      <c r="D3153" t="s">
        <v>32</v>
      </c>
      <c r="E3153">
        <v>2018</v>
      </c>
      <c r="F3153" t="s">
        <v>44</v>
      </c>
      <c r="G3153" t="s">
        <v>21</v>
      </c>
      <c r="H3153" t="s">
        <v>15</v>
      </c>
      <c r="I3153" t="s">
        <v>45</v>
      </c>
      <c r="J3153">
        <v>0</v>
      </c>
      <c r="L3153">
        <v>89.414599999999993</v>
      </c>
      <c r="M3153">
        <v>4.0999999999999996</v>
      </c>
    </row>
    <row r="3154" spans="1:13" x14ac:dyDescent="0.25">
      <c r="A3154" t="s">
        <v>17</v>
      </c>
      <c r="B3154">
        <v>3153</v>
      </c>
      <c r="C3154" t="s">
        <v>1433</v>
      </c>
      <c r="D3154" t="s">
        <v>32</v>
      </c>
      <c r="E3154">
        <v>2018</v>
      </c>
      <c r="F3154" t="s">
        <v>44</v>
      </c>
      <c r="G3154" t="s">
        <v>21</v>
      </c>
      <c r="H3154" t="s">
        <v>15</v>
      </c>
      <c r="I3154" t="s">
        <v>45</v>
      </c>
      <c r="J3154">
        <v>1.4484581999999999E-2</v>
      </c>
      <c r="L3154">
        <v>143.9102</v>
      </c>
      <c r="M3154">
        <v>4.0999999999999996</v>
      </c>
    </row>
    <row r="3155" spans="1:13" x14ac:dyDescent="0.25">
      <c r="A3155" t="s">
        <v>17</v>
      </c>
      <c r="B3155">
        <v>3154</v>
      </c>
      <c r="C3155" t="s">
        <v>1434</v>
      </c>
      <c r="D3155" t="s">
        <v>158</v>
      </c>
      <c r="E3155">
        <v>2018</v>
      </c>
      <c r="F3155" t="s">
        <v>44</v>
      </c>
      <c r="G3155" t="s">
        <v>21</v>
      </c>
      <c r="H3155" t="s">
        <v>15</v>
      </c>
      <c r="I3155" t="s">
        <v>45</v>
      </c>
      <c r="J3155">
        <v>2.573918E-2</v>
      </c>
      <c r="L3155">
        <v>120.744</v>
      </c>
      <c r="M3155">
        <v>4.0999999999999996</v>
      </c>
    </row>
    <row r="3156" spans="1:13" x14ac:dyDescent="0.25">
      <c r="A3156" t="s">
        <v>10</v>
      </c>
      <c r="B3156">
        <v>3155</v>
      </c>
      <c r="C3156" t="s">
        <v>881</v>
      </c>
      <c r="D3156" t="s">
        <v>94</v>
      </c>
      <c r="E3156">
        <v>2018</v>
      </c>
      <c r="F3156" t="s">
        <v>44</v>
      </c>
      <c r="G3156" t="s">
        <v>21</v>
      </c>
      <c r="H3156" t="s">
        <v>15</v>
      </c>
      <c r="I3156" t="s">
        <v>45</v>
      </c>
      <c r="J3156">
        <v>0.121043709</v>
      </c>
      <c r="L3156">
        <v>59.421999999999997</v>
      </c>
      <c r="M3156">
        <v>4.0999999999999996</v>
      </c>
    </row>
    <row r="3157" spans="1:13" x14ac:dyDescent="0.25">
      <c r="A3157" t="s">
        <v>10</v>
      </c>
      <c r="B3157">
        <v>3156</v>
      </c>
      <c r="C3157" t="s">
        <v>730</v>
      </c>
      <c r="D3157" t="s">
        <v>28</v>
      </c>
      <c r="E3157">
        <v>2018</v>
      </c>
      <c r="F3157" t="s">
        <v>44</v>
      </c>
      <c r="G3157" t="s">
        <v>21</v>
      </c>
      <c r="H3157" t="s">
        <v>15</v>
      </c>
      <c r="I3157" t="s">
        <v>45</v>
      </c>
      <c r="J3157">
        <v>0</v>
      </c>
      <c r="L3157">
        <v>91.848799999999997</v>
      </c>
      <c r="M3157">
        <v>4.0999999999999996</v>
      </c>
    </row>
    <row r="3158" spans="1:13" x14ac:dyDescent="0.25">
      <c r="A3158" t="s">
        <v>10</v>
      </c>
      <c r="B3158">
        <v>3157</v>
      </c>
      <c r="C3158" t="s">
        <v>1345</v>
      </c>
      <c r="D3158" t="s">
        <v>28</v>
      </c>
      <c r="E3158">
        <v>2018</v>
      </c>
      <c r="F3158" t="s">
        <v>44</v>
      </c>
      <c r="G3158" t="s">
        <v>21</v>
      </c>
      <c r="H3158" t="s">
        <v>15</v>
      </c>
      <c r="I3158" t="s">
        <v>45</v>
      </c>
      <c r="J3158">
        <v>8.4354712999999998E-2</v>
      </c>
      <c r="L3158">
        <v>215.52180000000001</v>
      </c>
      <c r="M3158">
        <v>4.0999999999999996</v>
      </c>
    </row>
    <row r="3159" spans="1:13" x14ac:dyDescent="0.25">
      <c r="A3159" t="s">
        <v>10</v>
      </c>
      <c r="B3159">
        <v>3158</v>
      </c>
      <c r="C3159" t="s">
        <v>511</v>
      </c>
      <c r="D3159" t="s">
        <v>66</v>
      </c>
      <c r="E3159">
        <v>2018</v>
      </c>
      <c r="F3159" t="s">
        <v>44</v>
      </c>
      <c r="G3159" t="s">
        <v>21</v>
      </c>
      <c r="H3159" t="s">
        <v>15</v>
      </c>
      <c r="I3159" t="s">
        <v>45</v>
      </c>
      <c r="J3159">
        <v>2.0470200000000001E-2</v>
      </c>
      <c r="L3159">
        <v>88.254000000000005</v>
      </c>
      <c r="M3159">
        <v>4.0999999999999996</v>
      </c>
    </row>
    <row r="3160" spans="1:13" x14ac:dyDescent="0.25">
      <c r="A3160" t="s">
        <v>10</v>
      </c>
      <c r="B3160">
        <v>3159</v>
      </c>
      <c r="C3160" t="s">
        <v>455</v>
      </c>
      <c r="D3160" t="s">
        <v>66</v>
      </c>
      <c r="E3160">
        <v>2018</v>
      </c>
      <c r="F3160" t="s">
        <v>44</v>
      </c>
      <c r="G3160" t="s">
        <v>21</v>
      </c>
      <c r="H3160" t="s">
        <v>15</v>
      </c>
      <c r="I3160" t="s">
        <v>45</v>
      </c>
      <c r="J3160">
        <v>3.7516861999999998E-2</v>
      </c>
      <c r="L3160">
        <v>124.3704</v>
      </c>
      <c r="M3160">
        <v>4.0999999999999996</v>
      </c>
    </row>
    <row r="3161" spans="1:13" x14ac:dyDescent="0.25">
      <c r="A3161" t="s">
        <v>10</v>
      </c>
      <c r="B3161">
        <v>3160</v>
      </c>
      <c r="C3161" t="s">
        <v>1435</v>
      </c>
      <c r="D3161" t="s">
        <v>24</v>
      </c>
      <c r="E3161">
        <v>2018</v>
      </c>
      <c r="F3161" t="s">
        <v>44</v>
      </c>
      <c r="G3161" t="s">
        <v>21</v>
      </c>
      <c r="H3161" t="s">
        <v>15</v>
      </c>
      <c r="I3161" t="s">
        <v>45</v>
      </c>
      <c r="J3161">
        <v>4.7570400999999998E-2</v>
      </c>
      <c r="L3161">
        <v>125.7362</v>
      </c>
      <c r="M3161">
        <v>4.0999999999999996</v>
      </c>
    </row>
    <row r="3162" spans="1:13" x14ac:dyDescent="0.25">
      <c r="A3162" t="s">
        <v>10</v>
      </c>
      <c r="B3162">
        <v>3161</v>
      </c>
      <c r="C3162" t="s">
        <v>433</v>
      </c>
      <c r="D3162" t="s">
        <v>24</v>
      </c>
      <c r="E3162">
        <v>2018</v>
      </c>
      <c r="F3162" t="s">
        <v>44</v>
      </c>
      <c r="G3162" t="s">
        <v>21</v>
      </c>
      <c r="H3162" t="s">
        <v>15</v>
      </c>
      <c r="I3162" t="s">
        <v>45</v>
      </c>
      <c r="J3162">
        <v>1.4018839999999999E-2</v>
      </c>
      <c r="L3162">
        <v>178.1344</v>
      </c>
      <c r="M3162">
        <v>4.0999999999999996</v>
      </c>
    </row>
    <row r="3163" spans="1:13" x14ac:dyDescent="0.25">
      <c r="A3163" t="s">
        <v>10</v>
      </c>
      <c r="B3163">
        <v>3162</v>
      </c>
      <c r="C3163" t="s">
        <v>551</v>
      </c>
      <c r="D3163" t="s">
        <v>24</v>
      </c>
      <c r="E3163">
        <v>2018</v>
      </c>
      <c r="F3163" t="s">
        <v>44</v>
      </c>
      <c r="G3163" t="s">
        <v>21</v>
      </c>
      <c r="H3163" t="s">
        <v>15</v>
      </c>
      <c r="I3163" t="s">
        <v>45</v>
      </c>
      <c r="J3163">
        <v>3.5853059E-2</v>
      </c>
      <c r="L3163">
        <v>176.87119999999999</v>
      </c>
      <c r="M3163">
        <v>4.0999999999999996</v>
      </c>
    </row>
    <row r="3164" spans="1:13" x14ac:dyDescent="0.25">
      <c r="A3164" t="s">
        <v>10</v>
      </c>
      <c r="B3164">
        <v>3163</v>
      </c>
      <c r="C3164" t="s">
        <v>1095</v>
      </c>
      <c r="D3164" t="s">
        <v>24</v>
      </c>
      <c r="E3164">
        <v>2018</v>
      </c>
      <c r="F3164" t="s">
        <v>44</v>
      </c>
      <c r="G3164" t="s">
        <v>21</v>
      </c>
      <c r="H3164" t="s">
        <v>15</v>
      </c>
      <c r="I3164" t="s">
        <v>45</v>
      </c>
      <c r="J3164">
        <v>8.2002559000000003E-2</v>
      </c>
      <c r="L3164">
        <v>59.258800000000001</v>
      </c>
      <c r="M3164">
        <v>4.0999999999999996</v>
      </c>
    </row>
    <row r="3165" spans="1:13" x14ac:dyDescent="0.25">
      <c r="A3165" t="s">
        <v>10</v>
      </c>
      <c r="B3165">
        <v>3164</v>
      </c>
      <c r="C3165" t="s">
        <v>1158</v>
      </c>
      <c r="D3165" t="s">
        <v>12</v>
      </c>
      <c r="E3165">
        <v>2018</v>
      </c>
      <c r="F3165" t="s">
        <v>44</v>
      </c>
      <c r="G3165" t="s">
        <v>21</v>
      </c>
      <c r="H3165" t="s">
        <v>15</v>
      </c>
      <c r="I3165" t="s">
        <v>45</v>
      </c>
      <c r="J3165">
        <v>5.6713055999999998E-2</v>
      </c>
      <c r="L3165">
        <v>223.80879999999999</v>
      </c>
      <c r="M3165">
        <v>4.0999999999999996</v>
      </c>
    </row>
    <row r="3166" spans="1:13" x14ac:dyDescent="0.25">
      <c r="A3166" t="s">
        <v>10</v>
      </c>
      <c r="B3166">
        <v>3165</v>
      </c>
      <c r="C3166" t="s">
        <v>764</v>
      </c>
      <c r="D3166" t="s">
        <v>12</v>
      </c>
      <c r="E3166">
        <v>2018</v>
      </c>
      <c r="F3166" t="s">
        <v>44</v>
      </c>
      <c r="G3166" t="s">
        <v>21</v>
      </c>
      <c r="H3166" t="s">
        <v>15</v>
      </c>
      <c r="I3166" t="s">
        <v>45</v>
      </c>
      <c r="J3166">
        <v>0</v>
      </c>
      <c r="L3166">
        <v>188.25559999999999</v>
      </c>
      <c r="M3166">
        <v>4.0999999999999996</v>
      </c>
    </row>
    <row r="3167" spans="1:13" x14ac:dyDescent="0.25">
      <c r="A3167" t="s">
        <v>10</v>
      </c>
      <c r="B3167">
        <v>3166</v>
      </c>
      <c r="C3167" t="s">
        <v>1308</v>
      </c>
      <c r="D3167" t="s">
        <v>12</v>
      </c>
      <c r="E3167">
        <v>2018</v>
      </c>
      <c r="F3167" t="s">
        <v>44</v>
      </c>
      <c r="G3167" t="s">
        <v>21</v>
      </c>
      <c r="H3167" t="s">
        <v>15</v>
      </c>
      <c r="I3167" t="s">
        <v>45</v>
      </c>
      <c r="J3167">
        <v>5.9438787E-2</v>
      </c>
      <c r="L3167">
        <v>130.99680000000001</v>
      </c>
      <c r="M3167">
        <v>4.0999999999999996</v>
      </c>
    </row>
    <row r="3168" spans="1:13" x14ac:dyDescent="0.25">
      <c r="A3168" t="s">
        <v>10</v>
      </c>
      <c r="B3168">
        <v>3167</v>
      </c>
      <c r="C3168" t="s">
        <v>1009</v>
      </c>
      <c r="D3168" t="s">
        <v>12</v>
      </c>
      <c r="E3168">
        <v>2018</v>
      </c>
      <c r="F3168" t="s">
        <v>44</v>
      </c>
      <c r="G3168" t="s">
        <v>21</v>
      </c>
      <c r="H3168" t="s">
        <v>15</v>
      </c>
      <c r="I3168" t="s">
        <v>45</v>
      </c>
      <c r="J3168">
        <v>5.8542509E-2</v>
      </c>
      <c r="L3168">
        <v>168.6448</v>
      </c>
      <c r="M3168">
        <v>4.0999999999999996</v>
      </c>
    </row>
    <row r="3169" spans="1:13" x14ac:dyDescent="0.25">
      <c r="A3169" t="s">
        <v>10</v>
      </c>
      <c r="B3169">
        <v>3168</v>
      </c>
      <c r="C3169" t="s">
        <v>886</v>
      </c>
      <c r="D3169" t="s">
        <v>47</v>
      </c>
      <c r="E3169">
        <v>2018</v>
      </c>
      <c r="F3169" t="s">
        <v>44</v>
      </c>
      <c r="G3169" t="s">
        <v>21</v>
      </c>
      <c r="H3169" t="s">
        <v>15</v>
      </c>
      <c r="I3169" t="s">
        <v>45</v>
      </c>
      <c r="J3169">
        <v>3.7388493000000002E-2</v>
      </c>
      <c r="L3169">
        <v>107.8254</v>
      </c>
      <c r="M3169">
        <v>4.0999999999999996</v>
      </c>
    </row>
    <row r="3170" spans="1:13" x14ac:dyDescent="0.25">
      <c r="A3170" t="s">
        <v>10</v>
      </c>
      <c r="B3170">
        <v>3169</v>
      </c>
      <c r="C3170" t="s">
        <v>259</v>
      </c>
      <c r="D3170" t="s">
        <v>47</v>
      </c>
      <c r="E3170">
        <v>2018</v>
      </c>
      <c r="F3170" t="s">
        <v>44</v>
      </c>
      <c r="G3170" t="s">
        <v>21</v>
      </c>
      <c r="H3170" t="s">
        <v>15</v>
      </c>
      <c r="I3170" t="s">
        <v>45</v>
      </c>
      <c r="J3170">
        <v>1.1072421000000001E-2</v>
      </c>
      <c r="L3170">
        <v>85.353999999999999</v>
      </c>
      <c r="M3170">
        <v>4.0999999999999996</v>
      </c>
    </row>
    <row r="3171" spans="1:13" x14ac:dyDescent="0.25">
      <c r="A3171" t="s">
        <v>10</v>
      </c>
      <c r="B3171">
        <v>3170</v>
      </c>
      <c r="C3171" t="s">
        <v>959</v>
      </c>
      <c r="D3171" t="s">
        <v>32</v>
      </c>
      <c r="E3171">
        <v>2018</v>
      </c>
      <c r="F3171" t="s">
        <v>44</v>
      </c>
      <c r="G3171" t="s">
        <v>21</v>
      </c>
      <c r="H3171" t="s">
        <v>15</v>
      </c>
      <c r="I3171" t="s">
        <v>45</v>
      </c>
      <c r="J3171">
        <v>7.6798609000000004E-2</v>
      </c>
      <c r="L3171">
        <v>231.89580000000001</v>
      </c>
      <c r="M3171">
        <v>4.0999999999999996</v>
      </c>
    </row>
    <row r="3172" spans="1:13" x14ac:dyDescent="0.25">
      <c r="A3172" t="s">
        <v>10</v>
      </c>
      <c r="B3172">
        <v>3171</v>
      </c>
      <c r="C3172" t="s">
        <v>1436</v>
      </c>
      <c r="D3172" t="s">
        <v>158</v>
      </c>
      <c r="E3172">
        <v>2018</v>
      </c>
      <c r="F3172" t="s">
        <v>44</v>
      </c>
      <c r="G3172" t="s">
        <v>21</v>
      </c>
      <c r="H3172" t="s">
        <v>15</v>
      </c>
      <c r="I3172" t="s">
        <v>45</v>
      </c>
      <c r="J3172">
        <v>0</v>
      </c>
      <c r="L3172">
        <v>59.8904</v>
      </c>
      <c r="M3172">
        <v>4.0999999999999996</v>
      </c>
    </row>
    <row r="3173" spans="1:13" x14ac:dyDescent="0.25">
      <c r="A3173" t="s">
        <v>17</v>
      </c>
      <c r="B3173">
        <v>3172</v>
      </c>
      <c r="C3173" t="s">
        <v>347</v>
      </c>
      <c r="D3173" t="s">
        <v>12</v>
      </c>
      <c r="E3173">
        <v>2018</v>
      </c>
      <c r="F3173" t="s">
        <v>44</v>
      </c>
      <c r="G3173" t="s">
        <v>21</v>
      </c>
      <c r="H3173" t="s">
        <v>15</v>
      </c>
      <c r="I3173" t="s">
        <v>45</v>
      </c>
      <c r="J3173">
        <v>6.9851682999999998E-2</v>
      </c>
      <c r="L3173">
        <v>110.99120000000001</v>
      </c>
      <c r="M3173">
        <v>4.0999999999999996</v>
      </c>
    </row>
    <row r="3174" spans="1:13" x14ac:dyDescent="0.25">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25">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25">
      <c r="A3177" t="s">
        <v>17</v>
      </c>
      <c r="B3177">
        <v>3176</v>
      </c>
      <c r="C3177" t="s">
        <v>947</v>
      </c>
      <c r="D3177" t="s">
        <v>60</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95</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1228</v>
      </c>
      <c r="D3180" t="s">
        <v>12</v>
      </c>
      <c r="E3180">
        <v>2020</v>
      </c>
      <c r="F3180" t="s">
        <v>36</v>
      </c>
      <c r="G3180" t="s">
        <v>34</v>
      </c>
      <c r="H3180" t="s">
        <v>26</v>
      </c>
      <c r="I3180" t="s">
        <v>16</v>
      </c>
      <c r="J3180">
        <v>6.5041581000000001E-2</v>
      </c>
      <c r="K3180">
        <v>10.895</v>
      </c>
      <c r="L3180">
        <v>196.3794</v>
      </c>
      <c r="M3180">
        <v>4</v>
      </c>
    </row>
    <row r="3181" spans="1:13" x14ac:dyDescent="0.25">
      <c r="A3181" t="s">
        <v>10</v>
      </c>
      <c r="B3181">
        <v>3180</v>
      </c>
      <c r="C3181" t="s">
        <v>1438</v>
      </c>
      <c r="D3181" t="s">
        <v>53</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25">
      <c r="A3183" t="s">
        <v>10</v>
      </c>
      <c r="B3183">
        <v>3182</v>
      </c>
      <c r="C3183" t="s">
        <v>1050</v>
      </c>
      <c r="D3183" t="s">
        <v>66</v>
      </c>
      <c r="E3183">
        <v>2015</v>
      </c>
      <c r="F3183" t="s">
        <v>33</v>
      </c>
      <c r="G3183" t="s">
        <v>34</v>
      </c>
      <c r="H3183" t="s">
        <v>26</v>
      </c>
      <c r="I3183" t="s">
        <v>16</v>
      </c>
      <c r="J3183">
        <v>7.8946454999999999E-2</v>
      </c>
      <c r="K3183">
        <v>13.65</v>
      </c>
      <c r="L3183">
        <v>186.024</v>
      </c>
      <c r="M3183">
        <v>4</v>
      </c>
    </row>
    <row r="3184" spans="1:13" x14ac:dyDescent="0.25">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25">
      <c r="A3185" t="s">
        <v>17</v>
      </c>
      <c r="B3185">
        <v>3184</v>
      </c>
      <c r="C3185" t="s">
        <v>99</v>
      </c>
      <c r="D3185" t="s">
        <v>24</v>
      </c>
      <c r="E3185">
        <v>2018</v>
      </c>
      <c r="F3185" t="s">
        <v>137</v>
      </c>
      <c r="G3185" t="s">
        <v>14</v>
      </c>
      <c r="H3185" t="s">
        <v>26</v>
      </c>
      <c r="I3185" t="s">
        <v>39</v>
      </c>
      <c r="J3185">
        <v>9.7145949999999995E-3</v>
      </c>
      <c r="L3185">
        <v>120.0414</v>
      </c>
      <c r="M3185">
        <v>4</v>
      </c>
    </row>
    <row r="3186" spans="1:13" x14ac:dyDescent="0.25">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1241</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1242</v>
      </c>
      <c r="D3188" t="s">
        <v>56</v>
      </c>
      <c r="E3188">
        <v>2015</v>
      </c>
      <c r="F3188" t="s">
        <v>33</v>
      </c>
      <c r="G3188" t="s">
        <v>34</v>
      </c>
      <c r="H3188" t="s">
        <v>26</v>
      </c>
      <c r="I3188" t="s">
        <v>16</v>
      </c>
      <c r="J3188">
        <v>0</v>
      </c>
      <c r="K3188">
        <v>9.1</v>
      </c>
      <c r="L3188">
        <v>173.2054</v>
      </c>
      <c r="M3188">
        <v>4</v>
      </c>
    </row>
    <row r="3189" spans="1:13" x14ac:dyDescent="0.25">
      <c r="A3189" t="s">
        <v>17</v>
      </c>
      <c r="B3189">
        <v>3188</v>
      </c>
      <c r="C3189" t="s">
        <v>1300</v>
      </c>
      <c r="D3189" t="s">
        <v>28</v>
      </c>
      <c r="E3189">
        <v>2020</v>
      </c>
      <c r="F3189" t="s">
        <v>36</v>
      </c>
      <c r="G3189" t="s">
        <v>34</v>
      </c>
      <c r="H3189" t="s">
        <v>26</v>
      </c>
      <c r="I3189" t="s">
        <v>16</v>
      </c>
      <c r="J3189">
        <v>2.1327477000000001E-2</v>
      </c>
      <c r="K3189">
        <v>15.2</v>
      </c>
      <c r="L3189">
        <v>216.88239999999999</v>
      </c>
      <c r="M3189">
        <v>4</v>
      </c>
    </row>
    <row r="3190" spans="1:13" x14ac:dyDescent="0.25">
      <c r="A3190" t="s">
        <v>17</v>
      </c>
      <c r="B3190">
        <v>3189</v>
      </c>
      <c r="C3190" t="s">
        <v>1193</v>
      </c>
      <c r="D3190" t="s">
        <v>63</v>
      </c>
      <c r="E3190">
        <v>2017</v>
      </c>
      <c r="F3190" t="s">
        <v>49</v>
      </c>
      <c r="G3190" t="s">
        <v>34</v>
      </c>
      <c r="H3190" t="s">
        <v>26</v>
      </c>
      <c r="I3190" t="s">
        <v>16</v>
      </c>
      <c r="J3190">
        <v>1.9471688000000001E-2</v>
      </c>
      <c r="K3190">
        <v>14.5</v>
      </c>
      <c r="L3190">
        <v>164.821</v>
      </c>
      <c r="M3190">
        <v>4</v>
      </c>
    </row>
    <row r="3191" spans="1:13" x14ac:dyDescent="0.25">
      <c r="A3191" t="s">
        <v>17</v>
      </c>
      <c r="B3191">
        <v>3190</v>
      </c>
      <c r="C3191" t="s">
        <v>530</v>
      </c>
      <c r="D3191" t="s">
        <v>94</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25">
      <c r="A3193" t="s">
        <v>17</v>
      </c>
      <c r="B3193">
        <v>3192</v>
      </c>
      <c r="C3193" t="s">
        <v>1066</v>
      </c>
      <c r="D3193" t="s">
        <v>60</v>
      </c>
      <c r="E3193">
        <v>2018</v>
      </c>
      <c r="F3193" t="s">
        <v>44</v>
      </c>
      <c r="G3193" t="s">
        <v>21</v>
      </c>
      <c r="H3193" t="s">
        <v>15</v>
      </c>
      <c r="I3193" t="s">
        <v>45</v>
      </c>
      <c r="J3193">
        <v>4.357366E-2</v>
      </c>
      <c r="L3193">
        <v>192.88460000000001</v>
      </c>
      <c r="M3193">
        <v>4</v>
      </c>
    </row>
    <row r="3194" spans="1:13" x14ac:dyDescent="0.25">
      <c r="A3194" t="s">
        <v>17</v>
      </c>
      <c r="B3194">
        <v>3193</v>
      </c>
      <c r="C3194" t="s">
        <v>926</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25">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25">
      <c r="A3198" t="s">
        <v>17</v>
      </c>
      <c r="B3198">
        <v>3197</v>
      </c>
      <c r="C3198" t="s">
        <v>391</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25">
      <c r="A3200" t="s">
        <v>10</v>
      </c>
      <c r="B3200">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25">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25">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644</v>
      </c>
      <c r="D3205" t="s">
        <v>158</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1440</v>
      </c>
      <c r="D3206" t="s">
        <v>12</v>
      </c>
      <c r="E3206">
        <v>2017</v>
      </c>
      <c r="F3206" t="s">
        <v>49</v>
      </c>
      <c r="G3206" t="s">
        <v>34</v>
      </c>
      <c r="H3206" t="s">
        <v>26</v>
      </c>
      <c r="I3206" t="s">
        <v>16</v>
      </c>
      <c r="J3206">
        <v>2.7310252E-2</v>
      </c>
      <c r="K3206">
        <v>10.3</v>
      </c>
      <c r="L3206">
        <v>101.0042</v>
      </c>
      <c r="M3206">
        <v>4</v>
      </c>
    </row>
    <row r="3207" spans="1:13" x14ac:dyDescent="0.25">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25">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25">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25">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25">
      <c r="A3213" t="s">
        <v>10</v>
      </c>
      <c r="B3213">
        <v>3212</v>
      </c>
      <c r="C3213" t="s">
        <v>1054</v>
      </c>
      <c r="D3213" t="s">
        <v>12</v>
      </c>
      <c r="E3213">
        <v>2020</v>
      </c>
      <c r="F3213" t="s">
        <v>36</v>
      </c>
      <c r="G3213" t="s">
        <v>34</v>
      </c>
      <c r="H3213" t="s">
        <v>15</v>
      </c>
      <c r="I3213" t="s">
        <v>16</v>
      </c>
      <c r="J3213">
        <v>0.10403514799999999</v>
      </c>
      <c r="K3213">
        <v>19</v>
      </c>
      <c r="L3213">
        <v>227.77199999999999</v>
      </c>
      <c r="M3213">
        <v>4</v>
      </c>
    </row>
    <row r="3214" spans="1:13" x14ac:dyDescent="0.25">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371</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25">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1441</v>
      </c>
      <c r="D3218" t="s">
        <v>41</v>
      </c>
      <c r="E3218">
        <v>2017</v>
      </c>
      <c r="F3218" t="s">
        <v>49</v>
      </c>
      <c r="G3218" t="s">
        <v>34</v>
      </c>
      <c r="H3218" t="s">
        <v>26</v>
      </c>
      <c r="I3218" t="s">
        <v>16</v>
      </c>
      <c r="J3218">
        <v>6.7141355E-2</v>
      </c>
      <c r="K3218">
        <v>17.100000000000001</v>
      </c>
      <c r="L3218">
        <v>114.586</v>
      </c>
      <c r="M3218">
        <v>4</v>
      </c>
    </row>
    <row r="3219" spans="1:13" x14ac:dyDescent="0.25">
      <c r="A3219" t="s">
        <v>10</v>
      </c>
      <c r="B3219">
        <v>3218</v>
      </c>
      <c r="C3219" t="s">
        <v>1397</v>
      </c>
      <c r="D3219" t="s">
        <v>94</v>
      </c>
      <c r="E3219">
        <v>2017</v>
      </c>
      <c r="F3219" t="s">
        <v>49</v>
      </c>
      <c r="G3219" t="s">
        <v>34</v>
      </c>
      <c r="H3219" t="s">
        <v>26</v>
      </c>
      <c r="I3219" t="s">
        <v>16</v>
      </c>
      <c r="J3219">
        <v>3.4404732E-2</v>
      </c>
      <c r="K3219">
        <v>14.3</v>
      </c>
      <c r="L3219">
        <v>98.172600000000003</v>
      </c>
      <c r="M3219">
        <v>4</v>
      </c>
    </row>
    <row r="3220" spans="1:13" x14ac:dyDescent="0.25">
      <c r="A3220" t="s">
        <v>17</v>
      </c>
      <c r="B3220">
        <v>3219</v>
      </c>
      <c r="C3220" t="s">
        <v>1262</v>
      </c>
      <c r="D3220" t="s">
        <v>41</v>
      </c>
      <c r="E3220">
        <v>2020</v>
      </c>
      <c r="F3220" t="s">
        <v>36</v>
      </c>
      <c r="G3220" t="s">
        <v>34</v>
      </c>
      <c r="H3220" t="s">
        <v>15</v>
      </c>
      <c r="I3220" t="s">
        <v>16</v>
      </c>
      <c r="J3220">
        <v>1.32043E-2</v>
      </c>
      <c r="K3220">
        <v>8.18</v>
      </c>
      <c r="L3220">
        <v>143.81540000000001</v>
      </c>
      <c r="M3220">
        <v>4</v>
      </c>
    </row>
    <row r="3221" spans="1:13" x14ac:dyDescent="0.25">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697</v>
      </c>
      <c r="D3228" t="s">
        <v>66</v>
      </c>
      <c r="E3228">
        <v>2020</v>
      </c>
      <c r="F3228" t="s">
        <v>36</v>
      </c>
      <c r="G3228" t="s">
        <v>34</v>
      </c>
      <c r="H3228" t="s">
        <v>15</v>
      </c>
      <c r="I3228" t="s">
        <v>16</v>
      </c>
      <c r="J3228">
        <v>7.5595405000000004E-2</v>
      </c>
      <c r="K3228">
        <v>5.75</v>
      </c>
      <c r="L3228">
        <v>114.7176</v>
      </c>
      <c r="M3228">
        <v>4</v>
      </c>
    </row>
    <row r="3229" spans="1:13" x14ac:dyDescent="0.25">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25">
      <c r="A3231" t="s">
        <v>10</v>
      </c>
      <c r="B3231">
        <v>3230</v>
      </c>
      <c r="C3231" t="s">
        <v>253</v>
      </c>
      <c r="D3231" t="s">
        <v>24</v>
      </c>
      <c r="E3231">
        <v>2016</v>
      </c>
      <c r="F3231" t="s">
        <v>25</v>
      </c>
      <c r="G3231" t="s">
        <v>14</v>
      </c>
      <c r="H3231" t="s">
        <v>26</v>
      </c>
      <c r="I3231" t="s">
        <v>16</v>
      </c>
      <c r="J3231">
        <v>0</v>
      </c>
      <c r="K3231">
        <v>20</v>
      </c>
      <c r="L3231">
        <v>127.3678</v>
      </c>
      <c r="M3231">
        <v>4</v>
      </c>
    </row>
    <row r="3232" spans="1:13" x14ac:dyDescent="0.25">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25">
      <c r="A3233" t="s">
        <v>10</v>
      </c>
      <c r="B3233">
        <v>3232</v>
      </c>
      <c r="C3233" t="s">
        <v>1177</v>
      </c>
      <c r="D3233" t="s">
        <v>66</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1443</v>
      </c>
      <c r="D3234" t="s">
        <v>53</v>
      </c>
      <c r="E3234">
        <v>2014</v>
      </c>
      <c r="F3234" t="s">
        <v>29</v>
      </c>
      <c r="G3234" t="s">
        <v>21</v>
      </c>
      <c r="H3234" t="s">
        <v>30</v>
      </c>
      <c r="I3234" t="s">
        <v>16</v>
      </c>
      <c r="J3234">
        <v>1.7536671E-2</v>
      </c>
      <c r="K3234">
        <v>16</v>
      </c>
      <c r="L3234">
        <v>45.571800000000003</v>
      </c>
      <c r="M3234">
        <v>4</v>
      </c>
    </row>
    <row r="3235" spans="1:13" x14ac:dyDescent="0.25">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337</v>
      </c>
      <c r="D3236" t="s">
        <v>66</v>
      </c>
      <c r="E3236">
        <v>2017</v>
      </c>
      <c r="F3236" t="s">
        <v>49</v>
      </c>
      <c r="G3236" t="s">
        <v>34</v>
      </c>
      <c r="H3236" t="s">
        <v>26</v>
      </c>
      <c r="I3236" t="s">
        <v>16</v>
      </c>
      <c r="J3236">
        <v>0</v>
      </c>
      <c r="K3236">
        <v>18.5</v>
      </c>
      <c r="L3236">
        <v>144.21019999999999</v>
      </c>
      <c r="M3236">
        <v>4</v>
      </c>
    </row>
    <row r="3237" spans="1:13" x14ac:dyDescent="0.25">
      <c r="A3237" t="s">
        <v>17</v>
      </c>
      <c r="B3237">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503</v>
      </c>
      <c r="D3239" t="s">
        <v>47</v>
      </c>
      <c r="E3239">
        <v>2018</v>
      </c>
      <c r="F3239" t="s">
        <v>44</v>
      </c>
      <c r="G3239" t="s">
        <v>21</v>
      </c>
      <c r="H3239" t="s">
        <v>15</v>
      </c>
      <c r="I3239" t="s">
        <v>45</v>
      </c>
      <c r="J3239">
        <v>7.2524759999999994E-2</v>
      </c>
      <c r="L3239">
        <v>120.3098</v>
      </c>
      <c r="M3239">
        <v>4</v>
      </c>
    </row>
    <row r="3240" spans="1:13" x14ac:dyDescent="0.25">
      <c r="A3240" t="s">
        <v>10</v>
      </c>
      <c r="B3240">
        <v>3239</v>
      </c>
      <c r="C3240" t="s">
        <v>248</v>
      </c>
      <c r="D3240" t="s">
        <v>28</v>
      </c>
      <c r="E3240">
        <v>2017</v>
      </c>
      <c r="F3240" t="s">
        <v>49</v>
      </c>
      <c r="G3240" t="s">
        <v>34</v>
      </c>
      <c r="H3240" t="s">
        <v>26</v>
      </c>
      <c r="I3240" t="s">
        <v>16</v>
      </c>
      <c r="J3240">
        <v>3.2171320000000003E-2</v>
      </c>
      <c r="K3240">
        <v>5.46</v>
      </c>
      <c r="L3240">
        <v>184.82400000000001</v>
      </c>
      <c r="M3240">
        <v>4</v>
      </c>
    </row>
    <row r="3241" spans="1:13" x14ac:dyDescent="0.25">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25">
      <c r="A3242" t="s">
        <v>10</v>
      </c>
      <c r="B3242">
        <v>3241</v>
      </c>
      <c r="C3242" t="s">
        <v>810</v>
      </c>
      <c r="D3242" t="s">
        <v>47</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257</v>
      </c>
      <c r="D3243" t="s">
        <v>53</v>
      </c>
      <c r="E3243">
        <v>2017</v>
      </c>
      <c r="F3243" t="s">
        <v>49</v>
      </c>
      <c r="G3243" t="s">
        <v>34</v>
      </c>
      <c r="H3243" t="s">
        <v>26</v>
      </c>
      <c r="I3243" t="s">
        <v>16</v>
      </c>
      <c r="J3243">
        <v>6.1165511999999998E-2</v>
      </c>
      <c r="K3243">
        <v>5.15</v>
      </c>
      <c r="L3243">
        <v>125.6388</v>
      </c>
      <c r="M3243">
        <v>4</v>
      </c>
    </row>
    <row r="3244" spans="1:13" x14ac:dyDescent="0.25">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25">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25">
      <c r="A3249" t="s">
        <v>17</v>
      </c>
      <c r="B3249">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25">
      <c r="A3251" t="s">
        <v>17</v>
      </c>
      <c r="B3251">
        <v>3250</v>
      </c>
      <c r="C3251" t="s">
        <v>797</v>
      </c>
      <c r="D3251" t="s">
        <v>41</v>
      </c>
      <c r="E3251">
        <v>2018</v>
      </c>
      <c r="F3251" t="s">
        <v>44</v>
      </c>
      <c r="G3251" t="s">
        <v>21</v>
      </c>
      <c r="H3251" t="s">
        <v>15</v>
      </c>
      <c r="I3251" t="s">
        <v>45</v>
      </c>
      <c r="J3251">
        <v>3.9055755999999997E-2</v>
      </c>
      <c r="L3251">
        <v>152.3366</v>
      </c>
      <c r="M3251">
        <v>4</v>
      </c>
    </row>
    <row r="3252" spans="1:13" x14ac:dyDescent="0.25">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25">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25">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25">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25">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25">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25">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25">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613</v>
      </c>
      <c r="D3310" t="s">
        <v>47</v>
      </c>
      <c r="E3310">
        <v>2012</v>
      </c>
      <c r="F3310" t="s">
        <v>13</v>
      </c>
      <c r="G3310" t="s">
        <v>14</v>
      </c>
      <c r="H3310" t="s">
        <v>15</v>
      </c>
      <c r="I3310" t="s">
        <v>16</v>
      </c>
      <c r="J3310">
        <v>0</v>
      </c>
      <c r="K3310">
        <v>6.67</v>
      </c>
      <c r="L3310">
        <v>133.0626</v>
      </c>
      <c r="M3310">
        <v>4</v>
      </c>
    </row>
    <row r="3311" spans="1:13" x14ac:dyDescent="0.25">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25">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25">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171</v>
      </c>
      <c r="D3314" t="s">
        <v>41</v>
      </c>
      <c r="E3314">
        <v>2018</v>
      </c>
      <c r="F3314" t="s">
        <v>137</v>
      </c>
      <c r="G3314" t="s">
        <v>14</v>
      </c>
      <c r="H3314" t="s">
        <v>26</v>
      </c>
      <c r="I3314" t="s">
        <v>39</v>
      </c>
      <c r="J3314">
        <v>2.7465989999999999E-2</v>
      </c>
      <c r="L3314">
        <v>181.5976</v>
      </c>
      <c r="M3314">
        <v>4</v>
      </c>
    </row>
    <row r="3315" spans="1:13" x14ac:dyDescent="0.25">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25">
      <c r="A3316" t="s">
        <v>17</v>
      </c>
      <c r="B3316">
        <v>3315</v>
      </c>
      <c r="C3316" t="s">
        <v>873</v>
      </c>
      <c r="D3316" t="s">
        <v>56</v>
      </c>
      <c r="E3316">
        <v>2018</v>
      </c>
      <c r="F3316" t="s">
        <v>137</v>
      </c>
      <c r="G3316" t="s">
        <v>14</v>
      </c>
      <c r="H3316" t="s">
        <v>26</v>
      </c>
      <c r="I3316" t="s">
        <v>39</v>
      </c>
      <c r="J3316">
        <v>0.18530651400000001</v>
      </c>
      <c r="L3316">
        <v>125.6046</v>
      </c>
      <c r="M3316">
        <v>4</v>
      </c>
    </row>
    <row r="3317" spans="1:13" x14ac:dyDescent="0.25">
      <c r="A3317" t="s">
        <v>17</v>
      </c>
      <c r="B3317">
        <v>3316</v>
      </c>
      <c r="C3317" t="s">
        <v>1454</v>
      </c>
      <c r="D3317" t="s">
        <v>73</v>
      </c>
      <c r="E3317">
        <v>2018</v>
      </c>
      <c r="F3317" t="s">
        <v>137</v>
      </c>
      <c r="G3317" t="s">
        <v>14</v>
      </c>
      <c r="H3317" t="s">
        <v>26</v>
      </c>
      <c r="I3317" t="s">
        <v>39</v>
      </c>
      <c r="J3317">
        <v>0.106907604</v>
      </c>
      <c r="L3317">
        <v>162.8526</v>
      </c>
      <c r="M3317">
        <v>4</v>
      </c>
    </row>
    <row r="3318" spans="1:13" x14ac:dyDescent="0.25">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25">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25">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25">
      <c r="A3321" t="s">
        <v>17</v>
      </c>
      <c r="B3321">
        <v>3320</v>
      </c>
      <c r="C3321" t="s">
        <v>1276</v>
      </c>
      <c r="D3321" t="s">
        <v>66</v>
      </c>
      <c r="E3321">
        <v>2018</v>
      </c>
      <c r="F3321" t="s">
        <v>137</v>
      </c>
      <c r="G3321" t="s">
        <v>14</v>
      </c>
      <c r="H3321" t="s">
        <v>26</v>
      </c>
      <c r="I3321" t="s">
        <v>39</v>
      </c>
      <c r="J3321">
        <v>0.122832172</v>
      </c>
      <c r="L3321">
        <v>217.685</v>
      </c>
      <c r="M3321">
        <v>4</v>
      </c>
    </row>
    <row r="3322" spans="1:13" x14ac:dyDescent="0.25">
      <c r="A3322" t="s">
        <v>17</v>
      </c>
      <c r="B3322">
        <v>3321</v>
      </c>
      <c r="C3322" t="s">
        <v>101</v>
      </c>
      <c r="D3322" t="s">
        <v>24</v>
      </c>
      <c r="E3322">
        <v>2018</v>
      </c>
      <c r="F3322" t="s">
        <v>137</v>
      </c>
      <c r="G3322" t="s">
        <v>14</v>
      </c>
      <c r="H3322" t="s">
        <v>26</v>
      </c>
      <c r="I3322" t="s">
        <v>39</v>
      </c>
      <c r="J3322">
        <v>2.9084548000000002E-2</v>
      </c>
      <c r="L3322">
        <v>122.0098</v>
      </c>
      <c r="M3322">
        <v>4</v>
      </c>
    </row>
    <row r="3323" spans="1:13" x14ac:dyDescent="0.25">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25">
      <c r="A3324" t="s">
        <v>17</v>
      </c>
      <c r="B3324">
        <v>3323</v>
      </c>
      <c r="C3324" t="s">
        <v>559</v>
      </c>
      <c r="D3324" t="s">
        <v>12</v>
      </c>
      <c r="E3324">
        <v>2018</v>
      </c>
      <c r="F3324" t="s">
        <v>137</v>
      </c>
      <c r="G3324" t="s">
        <v>14</v>
      </c>
      <c r="H3324" t="s">
        <v>26</v>
      </c>
      <c r="I3324" t="s">
        <v>39</v>
      </c>
      <c r="J3324">
        <v>0.23765134399999999</v>
      </c>
      <c r="L3324">
        <v>170.2106</v>
      </c>
      <c r="M3324">
        <v>4</v>
      </c>
    </row>
    <row r="3325" spans="1:13" x14ac:dyDescent="0.25">
      <c r="A3325" t="s">
        <v>17</v>
      </c>
      <c r="B3325">
        <v>3324</v>
      </c>
      <c r="C3325" t="s">
        <v>50</v>
      </c>
      <c r="D3325" t="s">
        <v>12</v>
      </c>
      <c r="E3325">
        <v>2018</v>
      </c>
      <c r="F3325" t="s">
        <v>137</v>
      </c>
      <c r="G3325" t="s">
        <v>14</v>
      </c>
      <c r="H3325" t="s">
        <v>26</v>
      </c>
      <c r="I3325" t="s">
        <v>39</v>
      </c>
      <c r="J3325">
        <v>0.22483730800000001</v>
      </c>
      <c r="L3325">
        <v>112.7886</v>
      </c>
      <c r="M3325">
        <v>4</v>
      </c>
    </row>
    <row r="3326" spans="1:13" x14ac:dyDescent="0.25">
      <c r="A3326" t="s">
        <v>17</v>
      </c>
      <c r="B3326">
        <v>3325</v>
      </c>
      <c r="C3326" t="s">
        <v>296</v>
      </c>
      <c r="D3326" t="s">
        <v>19</v>
      </c>
      <c r="E3326">
        <v>2018</v>
      </c>
      <c r="F3326" t="s">
        <v>137</v>
      </c>
      <c r="G3326" t="s">
        <v>14</v>
      </c>
      <c r="H3326" t="s">
        <v>26</v>
      </c>
      <c r="I3326" t="s">
        <v>39</v>
      </c>
      <c r="J3326">
        <v>0.15719001699999999</v>
      </c>
      <c r="L3326">
        <v>156.8604</v>
      </c>
      <c r="M3326">
        <v>4</v>
      </c>
    </row>
    <row r="3327" spans="1:13" x14ac:dyDescent="0.25">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25">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25">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25">
      <c r="A3330" t="s">
        <v>17</v>
      </c>
      <c r="B3330">
        <v>3329</v>
      </c>
      <c r="C3330" t="s">
        <v>111</v>
      </c>
      <c r="D3330" t="s">
        <v>41</v>
      </c>
      <c r="E3330">
        <v>2018</v>
      </c>
      <c r="F3330" t="s">
        <v>137</v>
      </c>
      <c r="G3330" t="s">
        <v>14</v>
      </c>
      <c r="H3330" t="s">
        <v>26</v>
      </c>
      <c r="I3330" t="s">
        <v>39</v>
      </c>
      <c r="J3330">
        <v>8.3547515000000003E-2</v>
      </c>
      <c r="L3330">
        <v>179.166</v>
      </c>
      <c r="M3330">
        <v>4</v>
      </c>
    </row>
    <row r="3331" spans="1:13" x14ac:dyDescent="0.25">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25">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25">
      <c r="A3333" t="s">
        <v>17</v>
      </c>
      <c r="B3333">
        <v>3332</v>
      </c>
      <c r="C3333" t="s">
        <v>243</v>
      </c>
      <c r="D3333" t="s">
        <v>63</v>
      </c>
      <c r="E3333">
        <v>2018</v>
      </c>
      <c r="F3333" t="s">
        <v>137</v>
      </c>
      <c r="G3333" t="s">
        <v>14</v>
      </c>
      <c r="H3333" t="s">
        <v>26</v>
      </c>
      <c r="I3333" t="s">
        <v>39</v>
      </c>
      <c r="J3333">
        <v>2.1184746000000001E-2</v>
      </c>
      <c r="L3333">
        <v>189.553</v>
      </c>
      <c r="M3333">
        <v>4</v>
      </c>
    </row>
    <row r="3334" spans="1:13" x14ac:dyDescent="0.25">
      <c r="A3334" t="s">
        <v>17</v>
      </c>
      <c r="B3334">
        <v>3333</v>
      </c>
      <c r="C3334" t="s">
        <v>46</v>
      </c>
      <c r="D3334" t="s">
        <v>47</v>
      </c>
      <c r="E3334">
        <v>2018</v>
      </c>
      <c r="F3334" t="s">
        <v>137</v>
      </c>
      <c r="G3334" t="s">
        <v>14</v>
      </c>
      <c r="H3334" t="s">
        <v>26</v>
      </c>
      <c r="I3334" t="s">
        <v>39</v>
      </c>
      <c r="J3334">
        <v>0.148764535</v>
      </c>
      <c r="L3334">
        <v>111.19119999999999</v>
      </c>
      <c r="M3334">
        <v>4</v>
      </c>
    </row>
    <row r="3335" spans="1:13" x14ac:dyDescent="0.25">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25">
      <c r="A3336" t="s">
        <v>17</v>
      </c>
      <c r="B3336">
        <v>3335</v>
      </c>
      <c r="C3336" t="s">
        <v>1329</v>
      </c>
      <c r="D3336" t="s">
        <v>32</v>
      </c>
      <c r="E3336">
        <v>2018</v>
      </c>
      <c r="F3336" t="s">
        <v>137</v>
      </c>
      <c r="G3336" t="s">
        <v>14</v>
      </c>
      <c r="H3336" t="s">
        <v>26</v>
      </c>
      <c r="I3336" t="s">
        <v>39</v>
      </c>
      <c r="J3336">
        <v>4.3168762999999999E-2</v>
      </c>
      <c r="L3336">
        <v>82.859200000000001</v>
      </c>
      <c r="M3336">
        <v>4</v>
      </c>
    </row>
    <row r="3337" spans="1:13" x14ac:dyDescent="0.25">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25">
      <c r="A3338" t="s">
        <v>10</v>
      </c>
      <c r="B3338">
        <v>3337</v>
      </c>
      <c r="C3338" t="s">
        <v>310</v>
      </c>
      <c r="D3338" t="s">
        <v>94</v>
      </c>
      <c r="E3338">
        <v>2018</v>
      </c>
      <c r="F3338" t="s">
        <v>137</v>
      </c>
      <c r="G3338" t="s">
        <v>14</v>
      </c>
      <c r="H3338" t="s">
        <v>26</v>
      </c>
      <c r="I3338" t="s">
        <v>39</v>
      </c>
      <c r="J3338">
        <v>0.10283010400000001</v>
      </c>
      <c r="L3338">
        <v>172.6422</v>
      </c>
      <c r="M3338">
        <v>4</v>
      </c>
    </row>
    <row r="3339" spans="1:13" x14ac:dyDescent="0.25">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25">
      <c r="A3340" t="s">
        <v>10</v>
      </c>
      <c r="B3340">
        <v>3339</v>
      </c>
      <c r="C3340" t="s">
        <v>1457</v>
      </c>
      <c r="D3340" t="s">
        <v>28</v>
      </c>
      <c r="E3340">
        <v>2018</v>
      </c>
      <c r="F3340" t="s">
        <v>137</v>
      </c>
      <c r="G3340" t="s">
        <v>14</v>
      </c>
      <c r="H3340" t="s">
        <v>26</v>
      </c>
      <c r="I3340" t="s">
        <v>39</v>
      </c>
      <c r="J3340">
        <v>0</v>
      </c>
      <c r="L3340">
        <v>169.87899999999999</v>
      </c>
      <c r="M3340">
        <v>4</v>
      </c>
    </row>
    <row r="3341" spans="1:13" x14ac:dyDescent="0.25">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25">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25">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25">
      <c r="A3344" t="s">
        <v>10</v>
      </c>
      <c r="B3344">
        <v>3343</v>
      </c>
      <c r="C3344" t="s">
        <v>524</v>
      </c>
      <c r="D3344" t="s">
        <v>12</v>
      </c>
      <c r="E3344">
        <v>2018</v>
      </c>
      <c r="F3344" t="s">
        <v>137</v>
      </c>
      <c r="G3344" t="s">
        <v>14</v>
      </c>
      <c r="H3344" t="s">
        <v>26</v>
      </c>
      <c r="I3344" t="s">
        <v>39</v>
      </c>
      <c r="J3344">
        <v>9.5587976000000005E-2</v>
      </c>
      <c r="L3344">
        <v>193.982</v>
      </c>
      <c r="M3344">
        <v>4</v>
      </c>
    </row>
    <row r="3345" spans="1:13" x14ac:dyDescent="0.25">
      <c r="A3345" t="s">
        <v>10</v>
      </c>
      <c r="B3345">
        <v>3344</v>
      </c>
      <c r="C3345" t="s">
        <v>1425</v>
      </c>
      <c r="D3345" t="s">
        <v>12</v>
      </c>
      <c r="E3345">
        <v>2018</v>
      </c>
      <c r="F3345" t="s">
        <v>137</v>
      </c>
      <c r="G3345" t="s">
        <v>14</v>
      </c>
      <c r="H3345" t="s">
        <v>26</v>
      </c>
      <c r="I3345" t="s">
        <v>39</v>
      </c>
      <c r="J3345">
        <v>0.214139786</v>
      </c>
      <c r="L3345">
        <v>102.4016</v>
      </c>
      <c r="M3345">
        <v>4</v>
      </c>
    </row>
    <row r="3346" spans="1:13" x14ac:dyDescent="0.25">
      <c r="A3346" t="s">
        <v>10</v>
      </c>
      <c r="B3346">
        <v>3345</v>
      </c>
      <c r="C3346" t="s">
        <v>605</v>
      </c>
      <c r="D3346" t="s">
        <v>12</v>
      </c>
      <c r="E3346">
        <v>2018</v>
      </c>
      <c r="F3346" t="s">
        <v>137</v>
      </c>
      <c r="G3346" t="s">
        <v>14</v>
      </c>
      <c r="H3346" t="s">
        <v>26</v>
      </c>
      <c r="I3346" t="s">
        <v>39</v>
      </c>
      <c r="J3346">
        <v>0</v>
      </c>
      <c r="L3346">
        <v>178.5318</v>
      </c>
      <c r="M3346">
        <v>4</v>
      </c>
    </row>
    <row r="3347" spans="1:13" x14ac:dyDescent="0.25">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25">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25">
      <c r="A3349" t="s">
        <v>17</v>
      </c>
      <c r="B3349">
        <v>3348</v>
      </c>
      <c r="C3349" t="s">
        <v>584</v>
      </c>
      <c r="D3349" t="s">
        <v>66</v>
      </c>
      <c r="E3349">
        <v>2018</v>
      </c>
      <c r="F3349" t="s">
        <v>137</v>
      </c>
      <c r="G3349" t="s">
        <v>14</v>
      </c>
      <c r="H3349" t="s">
        <v>26</v>
      </c>
      <c r="I3349" t="s">
        <v>39</v>
      </c>
      <c r="J3349">
        <v>0.10818157</v>
      </c>
      <c r="L3349">
        <v>149.60499999999999</v>
      </c>
      <c r="M3349">
        <v>4</v>
      </c>
    </row>
    <row r="3350" spans="1:13" x14ac:dyDescent="0.25">
      <c r="A3350" t="s">
        <v>17</v>
      </c>
      <c r="B3350">
        <v>3349</v>
      </c>
      <c r="C3350" t="s">
        <v>693</v>
      </c>
      <c r="D3350" t="s">
        <v>41</v>
      </c>
      <c r="E3350">
        <v>2018</v>
      </c>
      <c r="F3350" t="s">
        <v>137</v>
      </c>
      <c r="G3350" t="s">
        <v>14</v>
      </c>
      <c r="H3350" t="s">
        <v>26</v>
      </c>
      <c r="I3350" t="s">
        <v>39</v>
      </c>
      <c r="J3350">
        <v>2.4992442E-2</v>
      </c>
      <c r="L3350">
        <v>53.6614</v>
      </c>
      <c r="M3350">
        <v>4</v>
      </c>
    </row>
    <row r="3351" spans="1:13" x14ac:dyDescent="0.25">
      <c r="A3351" t="s">
        <v>17</v>
      </c>
      <c r="B3351">
        <v>3350</v>
      </c>
      <c r="C3351" t="s">
        <v>952</v>
      </c>
      <c r="D3351" t="s">
        <v>47</v>
      </c>
      <c r="E3351">
        <v>2018</v>
      </c>
      <c r="F3351" t="s">
        <v>137</v>
      </c>
      <c r="G3351" t="s">
        <v>14</v>
      </c>
      <c r="H3351" t="s">
        <v>26</v>
      </c>
      <c r="I3351" t="s">
        <v>39</v>
      </c>
      <c r="J3351">
        <v>7.8872251000000004E-2</v>
      </c>
      <c r="L3351">
        <v>189.5556</v>
      </c>
      <c r="M3351">
        <v>4</v>
      </c>
    </row>
    <row r="3352" spans="1:13" x14ac:dyDescent="0.25">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25">
      <c r="A3353" t="s">
        <v>17</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1459</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25">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25">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25">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25">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25">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25">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25">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25">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1072</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1465</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354</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643</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25">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25">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25">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25">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25">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25">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480</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25">
      <c r="A3420" t="s">
        <v>17</v>
      </c>
      <c r="B3420">
        <v>3419</v>
      </c>
      <c r="C3420" t="s">
        <v>1164</v>
      </c>
      <c r="D3420" t="s">
        <v>47</v>
      </c>
      <c r="E3420">
        <v>2015</v>
      </c>
      <c r="F3420" t="s">
        <v>33</v>
      </c>
      <c r="G3420" t="s">
        <v>34</v>
      </c>
      <c r="H3420" t="s">
        <v>15</v>
      </c>
      <c r="I3420" t="s">
        <v>16</v>
      </c>
      <c r="J3420">
        <v>0</v>
      </c>
      <c r="K3420">
        <v>14.15</v>
      </c>
      <c r="L3420">
        <v>244.18279999999999</v>
      </c>
      <c r="M3420">
        <v>4</v>
      </c>
    </row>
    <row r="3421" spans="1:13" x14ac:dyDescent="0.25">
      <c r="A3421" t="s">
        <v>17</v>
      </c>
      <c r="B3421">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25">
      <c r="A3422" t="s">
        <v>17</v>
      </c>
      <c r="B3422">
        <v>3421</v>
      </c>
      <c r="C3422" t="s">
        <v>1470</v>
      </c>
      <c r="D3422" t="s">
        <v>94</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477</v>
      </c>
      <c r="D3423" t="s">
        <v>94</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626</v>
      </c>
      <c r="D3426" t="s">
        <v>66</v>
      </c>
      <c r="E3426">
        <v>2015</v>
      </c>
      <c r="F3426" t="s">
        <v>33</v>
      </c>
      <c r="G3426" t="s">
        <v>34</v>
      </c>
      <c r="H3426" t="s">
        <v>15</v>
      </c>
      <c r="I3426" t="s">
        <v>16</v>
      </c>
      <c r="J3426">
        <v>0.132939639</v>
      </c>
      <c r="K3426">
        <v>11.85</v>
      </c>
      <c r="L3426">
        <v>98.072599999999994</v>
      </c>
      <c r="M3426">
        <v>4</v>
      </c>
    </row>
    <row r="3427" spans="1:13" x14ac:dyDescent="0.25">
      <c r="A3427" t="s">
        <v>17</v>
      </c>
      <c r="B3427">
        <v>3426</v>
      </c>
      <c r="C3427" t="s">
        <v>483</v>
      </c>
      <c r="D3427" t="s">
        <v>66</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958</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738</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1110</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293</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1446</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909</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59</v>
      </c>
      <c r="D3434" t="s">
        <v>60</v>
      </c>
      <c r="E3434">
        <v>2015</v>
      </c>
      <c r="F3434" t="s">
        <v>33</v>
      </c>
      <c r="G3434" t="s">
        <v>34</v>
      </c>
      <c r="H3434" t="s">
        <v>26</v>
      </c>
      <c r="I3434" t="s">
        <v>16</v>
      </c>
      <c r="J3434">
        <v>0</v>
      </c>
      <c r="K3434">
        <v>12.1</v>
      </c>
      <c r="L3434">
        <v>179.86600000000001</v>
      </c>
      <c r="M3434">
        <v>4</v>
      </c>
    </row>
    <row r="3435" spans="1:13" x14ac:dyDescent="0.25">
      <c r="A3435" t="s">
        <v>17</v>
      </c>
      <c r="B3435">
        <v>3434</v>
      </c>
      <c r="C3435" t="s">
        <v>762</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778</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350</v>
      </c>
      <c r="D3437" t="s">
        <v>41</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893</v>
      </c>
      <c r="D3438" t="s">
        <v>41</v>
      </c>
      <c r="E3438">
        <v>2015</v>
      </c>
      <c r="F3438" t="s">
        <v>33</v>
      </c>
      <c r="G3438" t="s">
        <v>34</v>
      </c>
      <c r="H3438" t="s">
        <v>26</v>
      </c>
      <c r="I3438" t="s">
        <v>16</v>
      </c>
      <c r="J3438">
        <v>0</v>
      </c>
      <c r="K3438">
        <v>9.6</v>
      </c>
      <c r="L3438">
        <v>164.2184</v>
      </c>
      <c r="M3438">
        <v>4</v>
      </c>
    </row>
    <row r="3439" spans="1:13" x14ac:dyDescent="0.25">
      <c r="A3439" t="s">
        <v>17</v>
      </c>
      <c r="B3439">
        <v>3438</v>
      </c>
      <c r="C3439" t="s">
        <v>1463</v>
      </c>
      <c r="D3439" t="s">
        <v>41</v>
      </c>
      <c r="E3439">
        <v>2015</v>
      </c>
      <c r="F3439" t="s">
        <v>33</v>
      </c>
      <c r="G3439" t="s">
        <v>34</v>
      </c>
      <c r="H3439" t="s">
        <v>26</v>
      </c>
      <c r="I3439" t="s">
        <v>16</v>
      </c>
      <c r="J3439">
        <v>8.8118180000000008E-3</v>
      </c>
      <c r="K3439">
        <v>14.15</v>
      </c>
      <c r="L3439">
        <v>196.511</v>
      </c>
      <c r="M3439">
        <v>4</v>
      </c>
    </row>
    <row r="3440" spans="1:13" x14ac:dyDescent="0.25">
      <c r="A3440" t="s">
        <v>17</v>
      </c>
      <c r="B3440">
        <v>3439</v>
      </c>
      <c r="C3440" t="s">
        <v>1447</v>
      </c>
      <c r="D3440" t="s">
        <v>41</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575</v>
      </c>
      <c r="D3441" t="s">
        <v>41</v>
      </c>
      <c r="E3441">
        <v>2015</v>
      </c>
      <c r="F3441" t="s">
        <v>33</v>
      </c>
      <c r="G3441" t="s">
        <v>34</v>
      </c>
      <c r="H3441" t="s">
        <v>26</v>
      </c>
      <c r="I3441" t="s">
        <v>16</v>
      </c>
      <c r="J3441">
        <v>0</v>
      </c>
      <c r="K3441">
        <v>16</v>
      </c>
      <c r="L3441">
        <v>210.49019999999999</v>
      </c>
      <c r="M3441">
        <v>4</v>
      </c>
    </row>
    <row r="3442" spans="1:13" x14ac:dyDescent="0.25">
      <c r="A3442" t="s">
        <v>17</v>
      </c>
      <c r="B3442">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960</v>
      </c>
      <c r="D3443" t="s">
        <v>63</v>
      </c>
      <c r="E3443">
        <v>2015</v>
      </c>
      <c r="F3443" t="s">
        <v>33</v>
      </c>
      <c r="G3443" t="s">
        <v>34</v>
      </c>
      <c r="H3443" t="s">
        <v>26</v>
      </c>
      <c r="I3443" t="s">
        <v>16</v>
      </c>
      <c r="J3443">
        <v>5.9611153E-2</v>
      </c>
      <c r="K3443">
        <v>14.6</v>
      </c>
      <c r="L3443">
        <v>238.35380000000001</v>
      </c>
      <c r="M3443">
        <v>4</v>
      </c>
    </row>
    <row r="3444" spans="1:13" x14ac:dyDescent="0.25">
      <c r="A3444" t="s">
        <v>17</v>
      </c>
      <c r="B3444">
        <v>3443</v>
      </c>
      <c r="C3444" t="s">
        <v>1432</v>
      </c>
      <c r="D3444" t="s">
        <v>152</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654</v>
      </c>
      <c r="D3445" t="s">
        <v>47</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390</v>
      </c>
      <c r="D3449" t="s">
        <v>47</v>
      </c>
      <c r="E3449">
        <v>2015</v>
      </c>
      <c r="F3449" t="s">
        <v>33</v>
      </c>
      <c r="G3449" t="s">
        <v>34</v>
      </c>
      <c r="H3449" t="s">
        <v>26</v>
      </c>
      <c r="I3449" t="s">
        <v>16</v>
      </c>
      <c r="J3449">
        <v>0.155694794</v>
      </c>
      <c r="K3449">
        <v>21.25</v>
      </c>
      <c r="L3449">
        <v>177.637</v>
      </c>
      <c r="M3449">
        <v>4</v>
      </c>
    </row>
    <row r="3450" spans="1:13" x14ac:dyDescent="0.25">
      <c r="A3450" t="s">
        <v>17</v>
      </c>
      <c r="B3450">
        <v>3449</v>
      </c>
      <c r="C3450" t="s">
        <v>1252</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1473</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1474</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25">
      <c r="A3454" t="s">
        <v>17</v>
      </c>
      <c r="B3454">
        <v>3453</v>
      </c>
      <c r="C3454" t="s">
        <v>827</v>
      </c>
      <c r="D3454" t="s">
        <v>94</v>
      </c>
      <c r="E3454">
        <v>2020</v>
      </c>
      <c r="F3454" t="s">
        <v>36</v>
      </c>
      <c r="G3454" t="s">
        <v>34</v>
      </c>
      <c r="H3454" t="s">
        <v>26</v>
      </c>
      <c r="I3454" t="s">
        <v>16</v>
      </c>
      <c r="J3454">
        <v>7.6389281000000003E-2</v>
      </c>
      <c r="K3454">
        <v>17.75</v>
      </c>
      <c r="L3454">
        <v>111.1544</v>
      </c>
      <c r="M3454">
        <v>4</v>
      </c>
    </row>
    <row r="3455" spans="1:13" x14ac:dyDescent="0.25">
      <c r="A3455" t="s">
        <v>17</v>
      </c>
      <c r="B3455">
        <v>3454</v>
      </c>
      <c r="C3455" t="s">
        <v>342</v>
      </c>
      <c r="D3455" t="s">
        <v>56</v>
      </c>
      <c r="E3455">
        <v>2020</v>
      </c>
      <c r="F3455" t="s">
        <v>36</v>
      </c>
      <c r="G3455" t="s">
        <v>34</v>
      </c>
      <c r="H3455" t="s">
        <v>26</v>
      </c>
      <c r="I3455" t="s">
        <v>16</v>
      </c>
      <c r="J3455">
        <v>2.0833091000000001E-2</v>
      </c>
      <c r="K3455">
        <v>13.15</v>
      </c>
      <c r="L3455">
        <v>86.556600000000003</v>
      </c>
      <c r="M3455">
        <v>4</v>
      </c>
    </row>
    <row r="3456" spans="1:13" x14ac:dyDescent="0.25">
      <c r="A3456" t="s">
        <v>17</v>
      </c>
      <c r="B3456">
        <v>3455</v>
      </c>
      <c r="C3456" t="s">
        <v>1274</v>
      </c>
      <c r="D3456" t="s">
        <v>28</v>
      </c>
      <c r="E3456">
        <v>2020</v>
      </c>
      <c r="F3456" t="s">
        <v>36</v>
      </c>
      <c r="G3456" t="s">
        <v>34</v>
      </c>
      <c r="H3456" t="s">
        <v>26</v>
      </c>
      <c r="I3456" t="s">
        <v>16</v>
      </c>
      <c r="J3456">
        <v>0.188619537</v>
      </c>
      <c r="K3456">
        <v>8.3550000000000004</v>
      </c>
      <c r="L3456">
        <v>146.4418</v>
      </c>
      <c r="M3456">
        <v>4</v>
      </c>
    </row>
    <row r="3457" spans="1:13" x14ac:dyDescent="0.25">
      <c r="A3457" t="s">
        <v>17</v>
      </c>
      <c r="B3457">
        <v>3456</v>
      </c>
      <c r="C3457" t="s">
        <v>43</v>
      </c>
      <c r="D3457" t="s">
        <v>28</v>
      </c>
      <c r="E3457">
        <v>2020</v>
      </c>
      <c r="F3457" t="s">
        <v>36</v>
      </c>
      <c r="G3457" t="s">
        <v>34</v>
      </c>
      <c r="H3457" t="s">
        <v>26</v>
      </c>
      <c r="I3457" t="s">
        <v>16</v>
      </c>
      <c r="J3457">
        <v>0.10263304700000001</v>
      </c>
      <c r="K3457">
        <v>16.7</v>
      </c>
      <c r="L3457">
        <v>180.82919999999999</v>
      </c>
      <c r="M3457">
        <v>4</v>
      </c>
    </row>
    <row r="3458" spans="1:13" x14ac:dyDescent="0.25">
      <c r="A3458" t="s">
        <v>17</v>
      </c>
      <c r="B3458">
        <v>3457</v>
      </c>
      <c r="C3458" t="s">
        <v>1104</v>
      </c>
      <c r="D3458" t="s">
        <v>66</v>
      </c>
      <c r="E3458">
        <v>2020</v>
      </c>
      <c r="F3458" t="s">
        <v>36</v>
      </c>
      <c r="G3458" t="s">
        <v>34</v>
      </c>
      <c r="H3458" t="s">
        <v>26</v>
      </c>
      <c r="I3458" t="s">
        <v>16</v>
      </c>
      <c r="J3458">
        <v>0.13169655</v>
      </c>
      <c r="K3458">
        <v>5.8</v>
      </c>
      <c r="L3458">
        <v>89.417199999999994</v>
      </c>
      <c r="M3458">
        <v>4</v>
      </c>
    </row>
    <row r="3459" spans="1:13" x14ac:dyDescent="0.25">
      <c r="A3459" t="s">
        <v>17</v>
      </c>
      <c r="B3459">
        <v>3458</v>
      </c>
      <c r="C3459" t="s">
        <v>1105</v>
      </c>
      <c r="D3459" t="s">
        <v>66</v>
      </c>
      <c r="E3459">
        <v>2020</v>
      </c>
      <c r="F3459" t="s">
        <v>36</v>
      </c>
      <c r="G3459" t="s">
        <v>34</v>
      </c>
      <c r="H3459" t="s">
        <v>26</v>
      </c>
      <c r="I3459" t="s">
        <v>16</v>
      </c>
      <c r="J3459">
        <v>8.7668235999999997E-2</v>
      </c>
      <c r="K3459">
        <v>16.25</v>
      </c>
      <c r="L3459">
        <v>94.941000000000003</v>
      </c>
      <c r="M3459">
        <v>4</v>
      </c>
    </row>
    <row r="3460" spans="1:13" x14ac:dyDescent="0.25">
      <c r="A3460" t="s">
        <v>17</v>
      </c>
      <c r="B3460">
        <v>3459</v>
      </c>
      <c r="C3460" t="s">
        <v>1234</v>
      </c>
      <c r="D3460" t="s">
        <v>66</v>
      </c>
      <c r="E3460">
        <v>2020</v>
      </c>
      <c r="F3460" t="s">
        <v>36</v>
      </c>
      <c r="G3460" t="s">
        <v>34</v>
      </c>
      <c r="H3460" t="s">
        <v>26</v>
      </c>
      <c r="I3460" t="s">
        <v>16</v>
      </c>
      <c r="J3460">
        <v>5.5746931E-2</v>
      </c>
      <c r="K3460">
        <v>17</v>
      </c>
      <c r="L3460">
        <v>220.01140000000001</v>
      </c>
      <c r="M3460">
        <v>4</v>
      </c>
    </row>
    <row r="3461" spans="1:13" x14ac:dyDescent="0.25">
      <c r="A3461" t="s">
        <v>17</v>
      </c>
      <c r="B3461">
        <v>3460</v>
      </c>
      <c r="C3461" t="s">
        <v>65</v>
      </c>
      <c r="D3461" t="s">
        <v>66</v>
      </c>
      <c r="E3461">
        <v>2020</v>
      </c>
      <c r="F3461" t="s">
        <v>36</v>
      </c>
      <c r="G3461" t="s">
        <v>34</v>
      </c>
      <c r="H3461" t="s">
        <v>26</v>
      </c>
      <c r="I3461" t="s">
        <v>16</v>
      </c>
      <c r="J3461">
        <v>4.2480565999999997E-2</v>
      </c>
      <c r="K3461">
        <v>17.25</v>
      </c>
      <c r="L3461">
        <v>173.47640000000001</v>
      </c>
      <c r="M3461">
        <v>4</v>
      </c>
    </row>
    <row r="3462" spans="1:13" x14ac:dyDescent="0.25">
      <c r="A3462" t="s">
        <v>17</v>
      </c>
      <c r="B3462">
        <v>3461</v>
      </c>
      <c r="C3462" t="s">
        <v>1312</v>
      </c>
      <c r="D3462" t="s">
        <v>66</v>
      </c>
      <c r="E3462">
        <v>2020</v>
      </c>
      <c r="F3462" t="s">
        <v>36</v>
      </c>
      <c r="G3462" t="s">
        <v>34</v>
      </c>
      <c r="H3462" t="s">
        <v>26</v>
      </c>
      <c r="I3462" t="s">
        <v>16</v>
      </c>
      <c r="J3462">
        <v>4.3079079999999999E-2</v>
      </c>
      <c r="K3462">
        <v>20.7</v>
      </c>
      <c r="L3462">
        <v>177.80279999999999</v>
      </c>
      <c r="M3462">
        <v>4</v>
      </c>
    </row>
    <row r="3463" spans="1:13" x14ac:dyDescent="0.25">
      <c r="A3463" t="s">
        <v>17</v>
      </c>
      <c r="B3463">
        <v>3462</v>
      </c>
      <c r="C3463" t="s">
        <v>634</v>
      </c>
      <c r="D3463" t="s">
        <v>24</v>
      </c>
      <c r="E3463">
        <v>2020</v>
      </c>
      <c r="F3463" t="s">
        <v>36</v>
      </c>
      <c r="G3463" t="s">
        <v>34</v>
      </c>
      <c r="H3463" t="s">
        <v>26</v>
      </c>
      <c r="I3463" t="s">
        <v>16</v>
      </c>
      <c r="J3463">
        <v>4.2861968E-2</v>
      </c>
      <c r="K3463">
        <v>5.19</v>
      </c>
      <c r="L3463">
        <v>196.81100000000001</v>
      </c>
      <c r="M3463">
        <v>4</v>
      </c>
    </row>
    <row r="3464" spans="1:13" x14ac:dyDescent="0.25">
      <c r="A3464" t="s">
        <v>17</v>
      </c>
      <c r="B346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25">
      <c r="A3465" t="s">
        <v>17</v>
      </c>
      <c r="B3465">
        <v>3464</v>
      </c>
      <c r="C3465" t="s">
        <v>80</v>
      </c>
      <c r="D3465" t="s">
        <v>12</v>
      </c>
      <c r="E3465">
        <v>2020</v>
      </c>
      <c r="F3465" t="s">
        <v>36</v>
      </c>
      <c r="G3465" t="s">
        <v>34</v>
      </c>
      <c r="H3465" t="s">
        <v>26</v>
      </c>
      <c r="I3465" t="s">
        <v>16</v>
      </c>
      <c r="J3465">
        <v>0.122289654</v>
      </c>
      <c r="K3465">
        <v>11.8</v>
      </c>
      <c r="L3465">
        <v>46.340200000000003</v>
      </c>
      <c r="M3465">
        <v>4</v>
      </c>
    </row>
    <row r="3466" spans="1:13" x14ac:dyDescent="0.25">
      <c r="A3466" t="s">
        <v>17</v>
      </c>
      <c r="B3466">
        <v>3465</v>
      </c>
      <c r="C3466" t="s">
        <v>728</v>
      </c>
      <c r="D3466" t="s">
        <v>12</v>
      </c>
      <c r="E3466">
        <v>2020</v>
      </c>
      <c r="F3466" t="s">
        <v>36</v>
      </c>
      <c r="G3466" t="s">
        <v>34</v>
      </c>
      <c r="H3466" t="s">
        <v>26</v>
      </c>
      <c r="I3466" t="s">
        <v>16</v>
      </c>
      <c r="J3466">
        <v>0.100322104</v>
      </c>
      <c r="K3466">
        <v>12.35</v>
      </c>
      <c r="L3466">
        <v>113.7518</v>
      </c>
      <c r="M3466">
        <v>4</v>
      </c>
    </row>
    <row r="3467" spans="1:13" x14ac:dyDescent="0.25">
      <c r="A3467" t="s">
        <v>17</v>
      </c>
      <c r="B3467">
        <v>3466</v>
      </c>
      <c r="C3467" t="s">
        <v>792</v>
      </c>
      <c r="D3467" t="s">
        <v>12</v>
      </c>
      <c r="E3467">
        <v>2020</v>
      </c>
      <c r="F3467" t="s">
        <v>36</v>
      </c>
      <c r="G3467" t="s">
        <v>34</v>
      </c>
      <c r="H3467" t="s">
        <v>26</v>
      </c>
      <c r="I3467" t="s">
        <v>16</v>
      </c>
      <c r="J3467">
        <v>3.1225302999999999E-2</v>
      </c>
      <c r="K3467">
        <v>12.5</v>
      </c>
      <c r="L3467">
        <v>102.899</v>
      </c>
      <c r="M3467">
        <v>4</v>
      </c>
    </row>
    <row r="3468" spans="1:13" x14ac:dyDescent="0.25">
      <c r="A3468" t="s">
        <v>17</v>
      </c>
      <c r="B3468">
        <v>3467</v>
      </c>
      <c r="C3468" t="s">
        <v>829</v>
      </c>
      <c r="D3468" t="s">
        <v>60</v>
      </c>
      <c r="E3468">
        <v>2020</v>
      </c>
      <c r="F3468" t="s">
        <v>36</v>
      </c>
      <c r="G3468" t="s">
        <v>34</v>
      </c>
      <c r="H3468" t="s">
        <v>26</v>
      </c>
      <c r="I3468" t="s">
        <v>16</v>
      </c>
      <c r="J3468">
        <v>0.16390215899999999</v>
      </c>
      <c r="K3468">
        <v>7.85</v>
      </c>
      <c r="L3468">
        <v>143.34440000000001</v>
      </c>
      <c r="M3468">
        <v>4</v>
      </c>
    </row>
    <row r="3469" spans="1:13" x14ac:dyDescent="0.25">
      <c r="A3469" t="s">
        <v>17</v>
      </c>
      <c r="B3469">
        <v>3468</v>
      </c>
      <c r="C3469" t="s">
        <v>1325</v>
      </c>
      <c r="D3469" t="s">
        <v>60</v>
      </c>
      <c r="E3469">
        <v>2020</v>
      </c>
      <c r="F3469" t="s">
        <v>36</v>
      </c>
      <c r="G3469" t="s">
        <v>34</v>
      </c>
      <c r="H3469" t="s">
        <v>26</v>
      </c>
      <c r="I3469" t="s">
        <v>16</v>
      </c>
      <c r="J3469">
        <v>0</v>
      </c>
      <c r="K3469">
        <v>9.5</v>
      </c>
      <c r="L3469">
        <v>188.9872</v>
      </c>
      <c r="M3469">
        <v>4</v>
      </c>
    </row>
    <row r="3470" spans="1:13" x14ac:dyDescent="0.25">
      <c r="A3470" t="s">
        <v>17</v>
      </c>
      <c r="B3470">
        <v>3469</v>
      </c>
      <c r="C3470" t="s">
        <v>76</v>
      </c>
      <c r="D3470" t="s">
        <v>60</v>
      </c>
      <c r="E3470">
        <v>2020</v>
      </c>
      <c r="F3470" t="s">
        <v>36</v>
      </c>
      <c r="G3470" t="s">
        <v>34</v>
      </c>
      <c r="H3470" t="s">
        <v>26</v>
      </c>
      <c r="I3470" t="s">
        <v>16</v>
      </c>
      <c r="J3470">
        <v>4.6848053000000001E-2</v>
      </c>
      <c r="K3470">
        <v>10.1</v>
      </c>
      <c r="L3470">
        <v>60.687800000000003</v>
      </c>
      <c r="M3470">
        <v>4</v>
      </c>
    </row>
    <row r="3471" spans="1:13" x14ac:dyDescent="0.25">
      <c r="A3471" t="s">
        <v>17</v>
      </c>
      <c r="B3471">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25">
      <c r="A3472" t="s">
        <v>17</v>
      </c>
      <c r="B3472">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25">
      <c r="A3473" t="s">
        <v>17</v>
      </c>
      <c r="B3473">
        <v>3472</v>
      </c>
      <c r="C3473" t="s">
        <v>1391</v>
      </c>
      <c r="D3473" t="s">
        <v>41</v>
      </c>
      <c r="E3473">
        <v>2020</v>
      </c>
      <c r="F3473" t="s">
        <v>36</v>
      </c>
      <c r="G3473" t="s">
        <v>34</v>
      </c>
      <c r="H3473" t="s">
        <v>26</v>
      </c>
      <c r="I3473" t="s">
        <v>16</v>
      </c>
      <c r="J3473">
        <v>3.2203666999999998E-2</v>
      </c>
      <c r="K3473">
        <v>9</v>
      </c>
      <c r="L3473">
        <v>100.80159999999999</v>
      </c>
      <c r="M3473">
        <v>4</v>
      </c>
    </row>
    <row r="3474" spans="1:13" x14ac:dyDescent="0.25">
      <c r="A3474" t="s">
        <v>17</v>
      </c>
      <c r="B3474">
        <v>3473</v>
      </c>
      <c r="C3474" t="s">
        <v>651</v>
      </c>
      <c r="D3474" t="s">
        <v>41</v>
      </c>
      <c r="E3474">
        <v>2020</v>
      </c>
      <c r="F3474" t="s">
        <v>36</v>
      </c>
      <c r="G3474" t="s">
        <v>34</v>
      </c>
      <c r="H3474" t="s">
        <v>26</v>
      </c>
      <c r="I3474" t="s">
        <v>16</v>
      </c>
      <c r="J3474">
        <v>4.2061099999999997E-2</v>
      </c>
      <c r="K3474">
        <v>13</v>
      </c>
      <c r="L3474">
        <v>254.10140000000001</v>
      </c>
      <c r="M3474">
        <v>4</v>
      </c>
    </row>
    <row r="3475" spans="1:13" x14ac:dyDescent="0.25">
      <c r="A3475" t="s">
        <v>17</v>
      </c>
      <c r="B3475">
        <v>3474</v>
      </c>
      <c r="C3475" t="s">
        <v>672</v>
      </c>
      <c r="D3475" t="s">
        <v>41</v>
      </c>
      <c r="E3475">
        <v>2020</v>
      </c>
      <c r="F3475" t="s">
        <v>36</v>
      </c>
      <c r="G3475" t="s">
        <v>34</v>
      </c>
      <c r="H3475" t="s">
        <v>26</v>
      </c>
      <c r="I3475" t="s">
        <v>16</v>
      </c>
      <c r="J3475">
        <v>2.4790706999999999E-2</v>
      </c>
      <c r="K3475">
        <v>13.15</v>
      </c>
      <c r="L3475">
        <v>177.5686</v>
      </c>
      <c r="M3475">
        <v>4</v>
      </c>
    </row>
    <row r="3476" spans="1:13" x14ac:dyDescent="0.25">
      <c r="A3476" t="s">
        <v>17</v>
      </c>
      <c r="B3476">
        <v>3475</v>
      </c>
      <c r="C3476" t="s">
        <v>1476</v>
      </c>
      <c r="D3476" t="s">
        <v>41</v>
      </c>
      <c r="E3476">
        <v>2020</v>
      </c>
      <c r="F3476" t="s">
        <v>36</v>
      </c>
      <c r="G3476" t="s">
        <v>34</v>
      </c>
      <c r="H3476" t="s">
        <v>30</v>
      </c>
      <c r="I3476" t="s">
        <v>16</v>
      </c>
      <c r="J3476">
        <v>0.13583682799999999</v>
      </c>
      <c r="K3476">
        <v>15.75</v>
      </c>
      <c r="L3476">
        <v>100.37</v>
      </c>
      <c r="M3476">
        <v>4</v>
      </c>
    </row>
    <row r="3477" spans="1:13" x14ac:dyDescent="0.25">
      <c r="A3477" t="s">
        <v>17</v>
      </c>
      <c r="B3477">
        <v>3476</v>
      </c>
      <c r="C3477" t="s">
        <v>1464</v>
      </c>
      <c r="D3477" t="s">
        <v>41</v>
      </c>
      <c r="E3477">
        <v>2020</v>
      </c>
      <c r="F3477" t="s">
        <v>36</v>
      </c>
      <c r="G3477" t="s">
        <v>34</v>
      </c>
      <c r="H3477" t="s">
        <v>30</v>
      </c>
      <c r="I3477" t="s">
        <v>16</v>
      </c>
      <c r="J3477">
        <v>4.7645037000000001E-2</v>
      </c>
      <c r="K3477">
        <v>18</v>
      </c>
      <c r="L3477">
        <v>172.6422</v>
      </c>
      <c r="M3477">
        <v>4</v>
      </c>
    </row>
    <row r="3478" spans="1:13" x14ac:dyDescent="0.25">
      <c r="A3478" t="s">
        <v>17</v>
      </c>
      <c r="B3478">
        <v>3477</v>
      </c>
      <c r="C3478" t="s">
        <v>1115</v>
      </c>
      <c r="D3478" t="s">
        <v>41</v>
      </c>
      <c r="E3478">
        <v>2020</v>
      </c>
      <c r="F3478" t="s">
        <v>36</v>
      </c>
      <c r="G3478" t="s">
        <v>34</v>
      </c>
      <c r="H3478" t="s">
        <v>30</v>
      </c>
      <c r="I3478" t="s">
        <v>16</v>
      </c>
      <c r="J3478">
        <v>0.168531813</v>
      </c>
      <c r="K3478">
        <v>18.850000000000001</v>
      </c>
      <c r="L3478">
        <v>192.5136</v>
      </c>
      <c r="M3478">
        <v>4</v>
      </c>
    </row>
    <row r="3479" spans="1:13" x14ac:dyDescent="0.25">
      <c r="A3479" t="s">
        <v>17</v>
      </c>
      <c r="B3479">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25">
      <c r="A3480" t="s">
        <v>17</v>
      </c>
      <c r="B3480">
        <v>3479</v>
      </c>
      <c r="C3480" t="s">
        <v>533</v>
      </c>
      <c r="D3480" t="s">
        <v>47</v>
      </c>
      <c r="E3480">
        <v>2020</v>
      </c>
      <c r="F3480" t="s">
        <v>36</v>
      </c>
      <c r="G3480" t="s">
        <v>34</v>
      </c>
      <c r="H3480" t="s">
        <v>30</v>
      </c>
      <c r="I3480" t="s">
        <v>16</v>
      </c>
      <c r="J3480">
        <v>0.10440023800000001</v>
      </c>
      <c r="K3480">
        <v>7.51</v>
      </c>
      <c r="L3480">
        <v>113.5544</v>
      </c>
      <c r="M3480">
        <v>4</v>
      </c>
    </row>
    <row r="3481" spans="1:13" x14ac:dyDescent="0.25">
      <c r="A3481" t="s">
        <v>17</v>
      </c>
      <c r="B3481">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25">
      <c r="A3482" t="s">
        <v>17</v>
      </c>
      <c r="B3482">
        <v>3481</v>
      </c>
      <c r="C3482" t="s">
        <v>117</v>
      </c>
      <c r="D3482" t="s">
        <v>47</v>
      </c>
      <c r="E3482">
        <v>2020</v>
      </c>
      <c r="F3482" t="s">
        <v>36</v>
      </c>
      <c r="G3482" t="s">
        <v>34</v>
      </c>
      <c r="H3482" t="s">
        <v>30</v>
      </c>
      <c r="I3482" t="s">
        <v>16</v>
      </c>
      <c r="J3482">
        <v>2.9107003999999999E-2</v>
      </c>
      <c r="K3482">
        <v>10.8</v>
      </c>
      <c r="L3482">
        <v>240.5222</v>
      </c>
      <c r="M3482">
        <v>4</v>
      </c>
    </row>
    <row r="3483" spans="1:13" x14ac:dyDescent="0.25">
      <c r="A3483" t="s">
        <v>17</v>
      </c>
      <c r="B3483">
        <v>3482</v>
      </c>
      <c r="C3483" t="s">
        <v>1264</v>
      </c>
      <c r="D3483" t="s">
        <v>47</v>
      </c>
      <c r="E3483">
        <v>2020</v>
      </c>
      <c r="F3483" t="s">
        <v>36</v>
      </c>
      <c r="G3483" t="s">
        <v>34</v>
      </c>
      <c r="H3483" t="s">
        <v>30</v>
      </c>
      <c r="I3483" t="s">
        <v>16</v>
      </c>
      <c r="J3483">
        <v>3.9231651999999999E-2</v>
      </c>
      <c r="K3483">
        <v>18</v>
      </c>
      <c r="L3483">
        <v>145.14179999999999</v>
      </c>
      <c r="M3483">
        <v>4</v>
      </c>
    </row>
    <row r="3484" spans="1:13" x14ac:dyDescent="0.25">
      <c r="A3484" t="s">
        <v>17</v>
      </c>
      <c r="B348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25">
      <c r="A3485" t="s">
        <v>17</v>
      </c>
      <c r="B3485">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25">
      <c r="A3486" t="s">
        <v>17</v>
      </c>
      <c r="B3486">
        <v>3485</v>
      </c>
      <c r="C3486" t="s">
        <v>449</v>
      </c>
      <c r="D3486" t="s">
        <v>32</v>
      </c>
      <c r="E3486">
        <v>2020</v>
      </c>
      <c r="F3486" t="s">
        <v>36</v>
      </c>
      <c r="G3486" t="s">
        <v>34</v>
      </c>
      <c r="H3486" t="s">
        <v>30</v>
      </c>
      <c r="I3486" t="s">
        <v>16</v>
      </c>
      <c r="J3486">
        <v>6.1409710999999999E-2</v>
      </c>
      <c r="K3486">
        <v>7.63</v>
      </c>
      <c r="L3486">
        <v>94.643600000000006</v>
      </c>
      <c r="M3486">
        <v>4</v>
      </c>
    </row>
    <row r="3487" spans="1:13" x14ac:dyDescent="0.25">
      <c r="A3487" t="s">
        <v>17</v>
      </c>
      <c r="B3487">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25">
      <c r="A3488" t="s">
        <v>17</v>
      </c>
      <c r="B3488">
        <v>3487</v>
      </c>
      <c r="C3488" t="s">
        <v>1241</v>
      </c>
      <c r="D3488" t="s">
        <v>32</v>
      </c>
      <c r="E3488">
        <v>2020</v>
      </c>
      <c r="F3488" t="s">
        <v>36</v>
      </c>
      <c r="G3488" t="s">
        <v>34</v>
      </c>
      <c r="H3488" t="s">
        <v>30</v>
      </c>
      <c r="I3488" t="s">
        <v>16</v>
      </c>
      <c r="J3488">
        <v>3.6147028999999997E-2</v>
      </c>
      <c r="K3488">
        <v>14.15</v>
      </c>
      <c r="L3488">
        <v>39.313800000000001</v>
      </c>
      <c r="M3488">
        <v>4</v>
      </c>
    </row>
    <row r="3489" spans="1:13" x14ac:dyDescent="0.25">
      <c r="A3489" t="s">
        <v>17</v>
      </c>
      <c r="B3489">
        <v>3488</v>
      </c>
      <c r="C3489" t="s">
        <v>735</v>
      </c>
      <c r="D3489" t="s">
        <v>158</v>
      </c>
      <c r="E3489">
        <v>2020</v>
      </c>
      <c r="F3489" t="s">
        <v>36</v>
      </c>
      <c r="G3489" t="s">
        <v>34</v>
      </c>
      <c r="H3489" t="s">
        <v>30</v>
      </c>
      <c r="I3489" t="s">
        <v>16</v>
      </c>
      <c r="J3489">
        <v>3.0789914000000002E-2</v>
      </c>
      <c r="K3489">
        <v>12.85</v>
      </c>
      <c r="L3489">
        <v>254.904</v>
      </c>
      <c r="M3489">
        <v>4</v>
      </c>
    </row>
    <row r="3490" spans="1:13" x14ac:dyDescent="0.25">
      <c r="A3490" t="s">
        <v>10</v>
      </c>
      <c r="B3490">
        <v>3489</v>
      </c>
      <c r="C3490" t="s">
        <v>1478</v>
      </c>
      <c r="D3490" t="s">
        <v>94</v>
      </c>
      <c r="E3490">
        <v>2015</v>
      </c>
      <c r="F3490" t="s">
        <v>33</v>
      </c>
      <c r="G3490" t="s">
        <v>34</v>
      </c>
      <c r="H3490" t="s">
        <v>30</v>
      </c>
      <c r="I3490" t="s">
        <v>16</v>
      </c>
      <c r="J3490">
        <v>1.7096552000000001E-2</v>
      </c>
      <c r="K3490">
        <v>5.44</v>
      </c>
      <c r="L3490">
        <v>178.137</v>
      </c>
      <c r="M3490">
        <v>4</v>
      </c>
    </row>
    <row r="3491" spans="1:13" x14ac:dyDescent="0.25">
      <c r="A3491" t="s">
        <v>10</v>
      </c>
      <c r="B3491">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1319</v>
      </c>
      <c r="D3492" t="s">
        <v>94</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1378</v>
      </c>
      <c r="D3494" t="s">
        <v>56</v>
      </c>
      <c r="E3494">
        <v>2015</v>
      </c>
      <c r="F3494" t="s">
        <v>33</v>
      </c>
      <c r="G3494" t="s">
        <v>34</v>
      </c>
      <c r="H3494" t="s">
        <v>30</v>
      </c>
      <c r="I3494" t="s">
        <v>16</v>
      </c>
      <c r="J3494">
        <v>2.455854E-2</v>
      </c>
      <c r="K3494">
        <v>5.26</v>
      </c>
      <c r="L3494">
        <v>95.606800000000007</v>
      </c>
      <c r="M3494">
        <v>4</v>
      </c>
    </row>
    <row r="3495" spans="1:13" x14ac:dyDescent="0.25">
      <c r="A3495" t="s">
        <v>10</v>
      </c>
      <c r="B3495">
        <v>3494</v>
      </c>
      <c r="C3495" t="s">
        <v>336</v>
      </c>
      <c r="D3495" t="s">
        <v>56</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428</v>
      </c>
      <c r="D3496" t="s">
        <v>73</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646</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731</v>
      </c>
      <c r="D3499" t="s">
        <v>66</v>
      </c>
      <c r="E3499">
        <v>2015</v>
      </c>
      <c r="F3499" t="s">
        <v>33</v>
      </c>
      <c r="G3499" t="s">
        <v>34</v>
      </c>
      <c r="H3499" t="s">
        <v>30</v>
      </c>
      <c r="I3499" t="s">
        <v>16</v>
      </c>
      <c r="J3499">
        <v>9.6413750000000006E-3</v>
      </c>
      <c r="K3499">
        <v>10.895</v>
      </c>
      <c r="L3499">
        <v>124.173</v>
      </c>
      <c r="M3499">
        <v>4</v>
      </c>
    </row>
    <row r="3500" spans="1:13" x14ac:dyDescent="0.25">
      <c r="A3500" t="s">
        <v>10</v>
      </c>
      <c r="B3500">
        <v>3499</v>
      </c>
      <c r="C3500" t="s">
        <v>1138</v>
      </c>
      <c r="D3500" t="s">
        <v>66</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1480</v>
      </c>
      <c r="D3501" t="s">
        <v>66</v>
      </c>
      <c r="E3501">
        <v>2015</v>
      </c>
      <c r="F3501" t="s">
        <v>33</v>
      </c>
      <c r="G3501" t="s">
        <v>34</v>
      </c>
      <c r="H3501" t="s">
        <v>30</v>
      </c>
      <c r="I3501" t="s">
        <v>16</v>
      </c>
      <c r="J3501">
        <v>1.9550858000000001E-2</v>
      </c>
      <c r="K3501">
        <v>14.85</v>
      </c>
      <c r="L3501">
        <v>263.791</v>
      </c>
      <c r="M3501">
        <v>4</v>
      </c>
    </row>
    <row r="3502" spans="1:13" x14ac:dyDescent="0.25">
      <c r="A3502" t="s">
        <v>10</v>
      </c>
      <c r="B3502">
        <v>3501</v>
      </c>
      <c r="C3502" t="s">
        <v>1481</v>
      </c>
      <c r="D3502" t="s">
        <v>66</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1483</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766</v>
      </c>
      <c r="D3508" t="s">
        <v>53</v>
      </c>
      <c r="E3508">
        <v>2015</v>
      </c>
      <c r="F3508" t="s">
        <v>33</v>
      </c>
      <c r="G3508" t="s">
        <v>34</v>
      </c>
      <c r="H3508" t="s">
        <v>30</v>
      </c>
      <c r="I3508" t="s">
        <v>16</v>
      </c>
      <c r="J3508">
        <v>5.7538034000000002E-2</v>
      </c>
      <c r="K3508">
        <v>11.8</v>
      </c>
      <c r="L3508">
        <v>149.8366</v>
      </c>
      <c r="M3508">
        <v>4</v>
      </c>
    </row>
    <row r="3509" spans="1:13" x14ac:dyDescent="0.25">
      <c r="A3509" t="s">
        <v>10</v>
      </c>
      <c r="B3509">
        <v>3508</v>
      </c>
      <c r="C3509" t="s">
        <v>1453</v>
      </c>
      <c r="D3509" t="s">
        <v>152</v>
      </c>
      <c r="E3509">
        <v>2015</v>
      </c>
      <c r="F3509" t="s">
        <v>33</v>
      </c>
      <c r="G3509" t="s">
        <v>34</v>
      </c>
      <c r="H3509" t="s">
        <v>30</v>
      </c>
      <c r="I3509" t="s">
        <v>16</v>
      </c>
      <c r="J3509">
        <v>0</v>
      </c>
      <c r="K3509">
        <v>20.75</v>
      </c>
      <c r="L3509">
        <v>239.988</v>
      </c>
      <c r="M3509">
        <v>4</v>
      </c>
    </row>
    <row r="3510" spans="1:13" x14ac:dyDescent="0.25">
      <c r="A3510" t="s">
        <v>10</v>
      </c>
      <c r="B3510">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659</v>
      </c>
      <c r="D3512" t="s">
        <v>47</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25">
      <c r="A3515" t="s">
        <v>10</v>
      </c>
      <c r="B3515">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25">
      <c r="A3516" t="s">
        <v>10</v>
      </c>
      <c r="B3516">
        <v>3515</v>
      </c>
      <c r="C3516" t="s">
        <v>1397</v>
      </c>
      <c r="D3516" t="s">
        <v>94</v>
      </c>
      <c r="E3516">
        <v>2020</v>
      </c>
      <c r="F3516" t="s">
        <v>36</v>
      </c>
      <c r="G3516" t="s">
        <v>34</v>
      </c>
      <c r="H3516" t="s">
        <v>30</v>
      </c>
      <c r="I3516" t="s">
        <v>16</v>
      </c>
      <c r="J3516">
        <v>3.4605881999999998E-2</v>
      </c>
      <c r="K3516">
        <v>14.3</v>
      </c>
      <c r="L3516">
        <v>95.9726</v>
      </c>
      <c r="M3516">
        <v>4</v>
      </c>
    </row>
    <row r="3517" spans="1:13" x14ac:dyDescent="0.25">
      <c r="A3517" t="s">
        <v>10</v>
      </c>
      <c r="B3517">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25">
      <c r="A3518" t="s">
        <v>10</v>
      </c>
      <c r="B3518">
        <v>3517</v>
      </c>
      <c r="C3518" t="s">
        <v>1173</v>
      </c>
      <c r="D3518" t="s">
        <v>56</v>
      </c>
      <c r="E3518">
        <v>2020</v>
      </c>
      <c r="F3518" t="s">
        <v>36</v>
      </c>
      <c r="G3518" t="s">
        <v>34</v>
      </c>
      <c r="H3518" t="s">
        <v>30</v>
      </c>
      <c r="I3518" t="s">
        <v>16</v>
      </c>
      <c r="J3518">
        <v>3.4800078999999998E-2</v>
      </c>
      <c r="K3518">
        <v>6.55</v>
      </c>
      <c r="L3518">
        <v>157.52879999999999</v>
      </c>
      <c r="M3518">
        <v>4</v>
      </c>
    </row>
    <row r="3519" spans="1:13" x14ac:dyDescent="0.25">
      <c r="A3519" t="s">
        <v>10</v>
      </c>
      <c r="B3519">
        <v>3518</v>
      </c>
      <c r="C3519" t="s">
        <v>1343</v>
      </c>
      <c r="D3519" t="s">
        <v>73</v>
      </c>
      <c r="E3519">
        <v>2020</v>
      </c>
      <c r="F3519" t="s">
        <v>36</v>
      </c>
      <c r="G3519" t="s">
        <v>34</v>
      </c>
      <c r="H3519" t="s">
        <v>30</v>
      </c>
      <c r="I3519" t="s">
        <v>16</v>
      </c>
      <c r="J3519">
        <v>6.1008888999999997E-2</v>
      </c>
      <c r="K3519">
        <v>10.695</v>
      </c>
      <c r="L3519">
        <v>177.5712</v>
      </c>
      <c r="M3519">
        <v>4</v>
      </c>
    </row>
    <row r="3520" spans="1:13" x14ac:dyDescent="0.25">
      <c r="A3520" t="s">
        <v>10</v>
      </c>
      <c r="B3520">
        <v>3519</v>
      </c>
      <c r="C3520" t="s">
        <v>510</v>
      </c>
      <c r="D3520" t="s">
        <v>28</v>
      </c>
      <c r="E3520">
        <v>2020</v>
      </c>
      <c r="F3520" t="s">
        <v>36</v>
      </c>
      <c r="G3520" t="s">
        <v>34</v>
      </c>
      <c r="H3520" t="s">
        <v>30</v>
      </c>
      <c r="I3520" t="s">
        <v>16</v>
      </c>
      <c r="J3520">
        <v>0.1408005</v>
      </c>
      <c r="K3520">
        <v>6.8849999999999998</v>
      </c>
      <c r="L3520">
        <v>111.4228</v>
      </c>
      <c r="M3520">
        <v>4</v>
      </c>
    </row>
    <row r="3521" spans="1:13" x14ac:dyDescent="0.25">
      <c r="A3521" t="s">
        <v>10</v>
      </c>
      <c r="B3521">
        <v>3520</v>
      </c>
      <c r="C3521" t="s">
        <v>711</v>
      </c>
      <c r="D3521" t="s">
        <v>28</v>
      </c>
      <c r="E3521">
        <v>2020</v>
      </c>
      <c r="F3521" t="s">
        <v>36</v>
      </c>
      <c r="G3521" t="s">
        <v>34</v>
      </c>
      <c r="H3521" t="s">
        <v>30</v>
      </c>
      <c r="I3521" t="s">
        <v>16</v>
      </c>
      <c r="J3521">
        <v>2.5309134E-2</v>
      </c>
      <c r="K3521">
        <v>17.2</v>
      </c>
      <c r="L3521">
        <v>147.04179999999999</v>
      </c>
      <c r="M3521">
        <v>4</v>
      </c>
    </row>
    <row r="3522" spans="1:13" x14ac:dyDescent="0.25">
      <c r="A3522" t="s">
        <v>10</v>
      </c>
      <c r="B3522">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25">
      <c r="A3523" t="s">
        <v>10</v>
      </c>
      <c r="B3523">
        <v>3522</v>
      </c>
      <c r="C3523" t="s">
        <v>1358</v>
      </c>
      <c r="D3523" t="s">
        <v>66</v>
      </c>
      <c r="E3523">
        <v>2020</v>
      </c>
      <c r="F3523" t="s">
        <v>36</v>
      </c>
      <c r="G3523" t="s">
        <v>34</v>
      </c>
      <c r="H3523" t="s">
        <v>30</v>
      </c>
      <c r="I3523" t="s">
        <v>16</v>
      </c>
      <c r="J3523">
        <v>0</v>
      </c>
      <c r="K3523">
        <v>8.7100000000000009</v>
      </c>
      <c r="L3523">
        <v>43.574399999999997</v>
      </c>
      <c r="M3523">
        <v>4</v>
      </c>
    </row>
    <row r="3524" spans="1:13" x14ac:dyDescent="0.25">
      <c r="A3524" t="s">
        <v>10</v>
      </c>
      <c r="B3524">
        <v>3523</v>
      </c>
      <c r="C3524" t="s">
        <v>1399</v>
      </c>
      <c r="D3524" t="s">
        <v>66</v>
      </c>
      <c r="E3524">
        <v>2020</v>
      </c>
      <c r="F3524" t="s">
        <v>36</v>
      </c>
      <c r="G3524" t="s">
        <v>34</v>
      </c>
      <c r="H3524" t="s">
        <v>30</v>
      </c>
      <c r="I3524" t="s">
        <v>16</v>
      </c>
      <c r="J3524">
        <v>0.14669243300000001</v>
      </c>
      <c r="K3524">
        <v>10.195</v>
      </c>
      <c r="L3524">
        <v>194.57939999999999</v>
      </c>
      <c r="M3524">
        <v>4</v>
      </c>
    </row>
    <row r="3525" spans="1:13" x14ac:dyDescent="0.25">
      <c r="A3525" t="s">
        <v>10</v>
      </c>
      <c r="B3525">
        <v>3524</v>
      </c>
      <c r="C3525" t="s">
        <v>186</v>
      </c>
      <c r="D3525" t="s">
        <v>66</v>
      </c>
      <c r="E3525">
        <v>2020</v>
      </c>
      <c r="F3525" t="s">
        <v>36</v>
      </c>
      <c r="G3525" t="s">
        <v>34</v>
      </c>
      <c r="H3525" t="s">
        <v>30</v>
      </c>
      <c r="I3525" t="s">
        <v>16</v>
      </c>
      <c r="J3525">
        <v>2.3454399000000001E-2</v>
      </c>
      <c r="K3525">
        <v>11.35</v>
      </c>
      <c r="L3525">
        <v>181.96080000000001</v>
      </c>
      <c r="M3525">
        <v>4</v>
      </c>
    </row>
    <row r="3526" spans="1:13" x14ac:dyDescent="0.25">
      <c r="A3526" t="s">
        <v>10</v>
      </c>
      <c r="B3526">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25">
      <c r="A3527" t="s">
        <v>10</v>
      </c>
      <c r="B3527">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25">
      <c r="A3528" t="s">
        <v>10</v>
      </c>
      <c r="B3528">
        <v>3527</v>
      </c>
      <c r="C3528" t="s">
        <v>1486</v>
      </c>
      <c r="D3528" t="s">
        <v>24</v>
      </c>
      <c r="E3528">
        <v>2020</v>
      </c>
      <c r="F3528" t="s">
        <v>36</v>
      </c>
      <c r="G3528" t="s">
        <v>34</v>
      </c>
      <c r="H3528" t="s">
        <v>30</v>
      </c>
      <c r="I3528" t="s">
        <v>16</v>
      </c>
      <c r="J3528">
        <v>6.6551267999999997E-2</v>
      </c>
      <c r="K3528">
        <v>15.15</v>
      </c>
      <c r="L3528">
        <v>144.67599999999999</v>
      </c>
      <c r="M3528">
        <v>4</v>
      </c>
    </row>
    <row r="3529" spans="1:13" x14ac:dyDescent="0.25">
      <c r="A3529" t="s">
        <v>10</v>
      </c>
      <c r="B3529">
        <v>3528</v>
      </c>
      <c r="C3529" t="s">
        <v>1122</v>
      </c>
      <c r="D3529" t="s">
        <v>24</v>
      </c>
      <c r="E3529">
        <v>2020</v>
      </c>
      <c r="F3529" t="s">
        <v>36</v>
      </c>
      <c r="G3529" t="s">
        <v>34</v>
      </c>
      <c r="H3529" t="s">
        <v>30</v>
      </c>
      <c r="I3529" t="s">
        <v>16</v>
      </c>
      <c r="J3529">
        <v>1.6747537999999999E-2</v>
      </c>
      <c r="K3529">
        <v>16.2</v>
      </c>
      <c r="L3529">
        <v>98.672600000000003</v>
      </c>
      <c r="M3529">
        <v>4</v>
      </c>
    </row>
    <row r="3530" spans="1:13" x14ac:dyDescent="0.25">
      <c r="A3530" t="s">
        <v>10</v>
      </c>
      <c r="B3530">
        <v>3529</v>
      </c>
      <c r="C3530" t="s">
        <v>757</v>
      </c>
      <c r="D3530" t="s">
        <v>24</v>
      </c>
      <c r="E3530">
        <v>2020</v>
      </c>
      <c r="F3530" t="s">
        <v>36</v>
      </c>
      <c r="G3530" t="s">
        <v>34</v>
      </c>
      <c r="H3530" t="s">
        <v>30</v>
      </c>
      <c r="I3530" t="s">
        <v>16</v>
      </c>
      <c r="J3530">
        <v>4.2716708999999999E-2</v>
      </c>
      <c r="K3530">
        <v>17.7</v>
      </c>
      <c r="L3530">
        <v>163.221</v>
      </c>
      <c r="M3530">
        <v>4</v>
      </c>
    </row>
    <row r="3531" spans="1:13" x14ac:dyDescent="0.25">
      <c r="A3531" t="s">
        <v>10</v>
      </c>
      <c r="B3531">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25">
      <c r="A3532" t="s">
        <v>10</v>
      </c>
      <c r="B3532">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25">
      <c r="A3533" t="s">
        <v>10</v>
      </c>
      <c r="B3533">
        <v>3532</v>
      </c>
      <c r="C3533" t="s">
        <v>1443</v>
      </c>
      <c r="D3533" t="s">
        <v>53</v>
      </c>
      <c r="E3533">
        <v>2020</v>
      </c>
      <c r="F3533" t="s">
        <v>36</v>
      </c>
      <c r="G3533" t="s">
        <v>34</v>
      </c>
      <c r="H3533" t="s">
        <v>15</v>
      </c>
      <c r="I3533" t="s">
        <v>16</v>
      </c>
      <c r="J3533">
        <v>0</v>
      </c>
      <c r="K3533">
        <v>16</v>
      </c>
      <c r="L3533">
        <v>48.171799999999998</v>
      </c>
      <c r="M3533">
        <v>4</v>
      </c>
    </row>
    <row r="3534" spans="1:13" x14ac:dyDescent="0.25">
      <c r="A3534" t="s">
        <v>10</v>
      </c>
      <c r="B3534">
        <v>3533</v>
      </c>
      <c r="C3534" t="s">
        <v>1198</v>
      </c>
      <c r="D3534" t="s">
        <v>53</v>
      </c>
      <c r="E3534">
        <v>2020</v>
      </c>
      <c r="F3534" t="s">
        <v>36</v>
      </c>
      <c r="G3534" t="s">
        <v>34</v>
      </c>
      <c r="H3534" t="s">
        <v>15</v>
      </c>
      <c r="I3534" t="s">
        <v>16</v>
      </c>
      <c r="J3534">
        <v>2.7233780999999999E-2</v>
      </c>
      <c r="K3534">
        <v>19.25</v>
      </c>
      <c r="L3534">
        <v>197.511</v>
      </c>
      <c r="M3534">
        <v>4</v>
      </c>
    </row>
    <row r="3535" spans="1:13" x14ac:dyDescent="0.25">
      <c r="A3535" t="s">
        <v>10</v>
      </c>
      <c r="B353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25">
      <c r="A3536" t="s">
        <v>10</v>
      </c>
      <c r="B3536">
        <v>3535</v>
      </c>
      <c r="C3536" t="s">
        <v>613</v>
      </c>
      <c r="D3536" t="s">
        <v>47</v>
      </c>
      <c r="E3536">
        <v>2020</v>
      </c>
      <c r="F3536" t="s">
        <v>36</v>
      </c>
      <c r="G3536" t="s">
        <v>34</v>
      </c>
      <c r="H3536" t="s">
        <v>15</v>
      </c>
      <c r="I3536" t="s">
        <v>16</v>
      </c>
      <c r="J3536">
        <v>9.0456903000000005E-2</v>
      </c>
      <c r="K3536">
        <v>6.67</v>
      </c>
      <c r="L3536">
        <v>131.26259999999999</v>
      </c>
      <c r="M3536">
        <v>4</v>
      </c>
    </row>
    <row r="3537" spans="1:13" x14ac:dyDescent="0.25">
      <c r="A3537" t="s">
        <v>10</v>
      </c>
      <c r="B3537">
        <v>3536</v>
      </c>
      <c r="C3537" t="s">
        <v>486</v>
      </c>
      <c r="D3537" t="s">
        <v>47</v>
      </c>
      <c r="E3537">
        <v>2020</v>
      </c>
      <c r="F3537" t="s">
        <v>36</v>
      </c>
      <c r="G3537" t="s">
        <v>34</v>
      </c>
      <c r="H3537" t="s">
        <v>15</v>
      </c>
      <c r="I3537" t="s">
        <v>16</v>
      </c>
      <c r="J3537">
        <v>0.124126756</v>
      </c>
      <c r="K3537">
        <v>6.67</v>
      </c>
      <c r="L3537">
        <v>88.951400000000007</v>
      </c>
      <c r="M3537">
        <v>4</v>
      </c>
    </row>
    <row r="3538" spans="1:13" x14ac:dyDescent="0.25">
      <c r="A3538" t="s">
        <v>10</v>
      </c>
      <c r="B3538">
        <v>3537</v>
      </c>
      <c r="C3538" t="s">
        <v>450</v>
      </c>
      <c r="D3538" t="s">
        <v>47</v>
      </c>
      <c r="E3538">
        <v>2020</v>
      </c>
      <c r="F3538" t="s">
        <v>36</v>
      </c>
      <c r="G3538" t="s">
        <v>34</v>
      </c>
      <c r="H3538" t="s">
        <v>15</v>
      </c>
      <c r="I3538" t="s">
        <v>16</v>
      </c>
      <c r="J3538">
        <v>9.4185483E-2</v>
      </c>
      <c r="K3538">
        <v>11.8</v>
      </c>
      <c r="L3538">
        <v>126.2704</v>
      </c>
      <c r="M3538">
        <v>4</v>
      </c>
    </row>
    <row r="3539" spans="1:13" x14ac:dyDescent="0.25">
      <c r="A3539" t="s">
        <v>10</v>
      </c>
      <c r="B3539">
        <v>3538</v>
      </c>
      <c r="C3539" t="s">
        <v>500</v>
      </c>
      <c r="D3539" t="s">
        <v>47</v>
      </c>
      <c r="E3539">
        <v>2020</v>
      </c>
      <c r="F3539" t="s">
        <v>36</v>
      </c>
      <c r="G3539" t="s">
        <v>34</v>
      </c>
      <c r="H3539" t="s">
        <v>15</v>
      </c>
      <c r="I3539" t="s">
        <v>16</v>
      </c>
      <c r="J3539">
        <v>3.079807E-2</v>
      </c>
      <c r="K3539">
        <v>15.7</v>
      </c>
      <c r="L3539">
        <v>252.97239999999999</v>
      </c>
      <c r="M3539">
        <v>4</v>
      </c>
    </row>
    <row r="3540" spans="1:13" x14ac:dyDescent="0.25">
      <c r="A3540" t="s">
        <v>10</v>
      </c>
      <c r="B3540">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25">
      <c r="A3541" t="s">
        <v>10</v>
      </c>
      <c r="B3541">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25">
      <c r="A3542" t="s">
        <v>10</v>
      </c>
      <c r="B3542">
        <v>3541</v>
      </c>
      <c r="C3542" t="s">
        <v>480</v>
      </c>
      <c r="D3542" t="s">
        <v>32</v>
      </c>
      <c r="E3542">
        <v>2020</v>
      </c>
      <c r="F3542" t="s">
        <v>36</v>
      </c>
      <c r="G3542" t="s">
        <v>34</v>
      </c>
      <c r="H3542" t="s">
        <v>15</v>
      </c>
      <c r="I3542" t="s">
        <v>16</v>
      </c>
      <c r="J3542">
        <v>1.9308606999999998E-2</v>
      </c>
      <c r="K3542">
        <v>5.92</v>
      </c>
      <c r="L3542">
        <v>49.069200000000002</v>
      </c>
      <c r="M3542">
        <v>4</v>
      </c>
    </row>
    <row r="3543" spans="1:13" x14ac:dyDescent="0.25">
      <c r="A3543" t="s">
        <v>10</v>
      </c>
      <c r="B3543">
        <v>3542</v>
      </c>
      <c r="C3543" t="s">
        <v>1163</v>
      </c>
      <c r="D3543" t="s">
        <v>32</v>
      </c>
      <c r="E3543">
        <v>2020</v>
      </c>
      <c r="F3543" t="s">
        <v>36</v>
      </c>
      <c r="G3543" t="s">
        <v>34</v>
      </c>
      <c r="H3543" t="s">
        <v>15</v>
      </c>
      <c r="I3543" t="s">
        <v>16</v>
      </c>
      <c r="J3543">
        <v>0.11330222299999999</v>
      </c>
      <c r="K3543">
        <v>8.85</v>
      </c>
      <c r="L3543">
        <v>125.1388</v>
      </c>
      <c r="M3543">
        <v>4</v>
      </c>
    </row>
    <row r="3544" spans="1:13" x14ac:dyDescent="0.25">
      <c r="A3544" t="s">
        <v>10</v>
      </c>
      <c r="B3544">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25">
      <c r="A3545" t="s">
        <v>10</v>
      </c>
      <c r="B354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25">
      <c r="A3546" t="s">
        <v>17</v>
      </c>
      <c r="B3546">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1488</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773</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1180</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726</v>
      </c>
      <c r="D3550" t="s">
        <v>47</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25">
      <c r="A3552" t="s">
        <v>17</v>
      </c>
      <c r="B3552">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25">
      <c r="A3553" t="s">
        <v>17</v>
      </c>
      <c r="B3553">
        <v>3552</v>
      </c>
      <c r="C3553" t="s">
        <v>452</v>
      </c>
      <c r="D3553" t="s">
        <v>94</v>
      </c>
      <c r="E3553">
        <v>2017</v>
      </c>
      <c r="F3553" t="s">
        <v>49</v>
      </c>
      <c r="G3553" t="s">
        <v>34</v>
      </c>
      <c r="H3553" t="s">
        <v>26</v>
      </c>
      <c r="I3553" t="s">
        <v>16</v>
      </c>
      <c r="J3553">
        <v>3.5404051999999998E-2</v>
      </c>
      <c r="K3553">
        <v>12.65</v>
      </c>
      <c r="L3553">
        <v>230.601</v>
      </c>
      <c r="M3553">
        <v>4</v>
      </c>
    </row>
    <row r="3554" spans="1:13" x14ac:dyDescent="0.25">
      <c r="A3554" t="s">
        <v>17</v>
      </c>
      <c r="B3554">
        <v>3553</v>
      </c>
      <c r="C3554" t="s">
        <v>661</v>
      </c>
      <c r="D3554" t="s">
        <v>56</v>
      </c>
      <c r="E3554">
        <v>2017</v>
      </c>
      <c r="F3554" t="s">
        <v>49</v>
      </c>
      <c r="G3554" t="s">
        <v>34</v>
      </c>
      <c r="H3554" t="s">
        <v>26</v>
      </c>
      <c r="I3554" t="s">
        <v>16</v>
      </c>
      <c r="J3554">
        <v>0.12886135900000001</v>
      </c>
      <c r="K3554">
        <v>16.75</v>
      </c>
      <c r="L3554">
        <v>86.285600000000002</v>
      </c>
      <c r="M3554">
        <v>4</v>
      </c>
    </row>
    <row r="3555" spans="1:13" x14ac:dyDescent="0.25">
      <c r="A3555" t="s">
        <v>17</v>
      </c>
      <c r="B3555">
        <v>3554</v>
      </c>
      <c r="C3555" t="s">
        <v>514</v>
      </c>
      <c r="D3555" t="s">
        <v>28</v>
      </c>
      <c r="E3555">
        <v>2017</v>
      </c>
      <c r="F3555" t="s">
        <v>49</v>
      </c>
      <c r="G3555" t="s">
        <v>34</v>
      </c>
      <c r="H3555" t="s">
        <v>26</v>
      </c>
      <c r="I3555" t="s">
        <v>16</v>
      </c>
      <c r="J3555">
        <v>9.7866208999999996E-2</v>
      </c>
      <c r="K3555">
        <v>8.5</v>
      </c>
      <c r="L3555">
        <v>51.132399999999997</v>
      </c>
      <c r="M3555">
        <v>4</v>
      </c>
    </row>
    <row r="3556" spans="1:13" x14ac:dyDescent="0.25">
      <c r="A3556" t="s">
        <v>17</v>
      </c>
      <c r="B3556">
        <v>3555</v>
      </c>
      <c r="C3556" t="s">
        <v>138</v>
      </c>
      <c r="D3556" t="s">
        <v>28</v>
      </c>
      <c r="E3556">
        <v>2017</v>
      </c>
      <c r="F3556" t="s">
        <v>49</v>
      </c>
      <c r="G3556" t="s">
        <v>34</v>
      </c>
      <c r="H3556" t="s">
        <v>26</v>
      </c>
      <c r="I3556" t="s">
        <v>16</v>
      </c>
      <c r="J3556">
        <v>0.112203445</v>
      </c>
      <c r="K3556">
        <v>12.5</v>
      </c>
      <c r="L3556">
        <v>121.14400000000001</v>
      </c>
      <c r="M3556">
        <v>4</v>
      </c>
    </row>
    <row r="3557" spans="1:13" x14ac:dyDescent="0.25">
      <c r="A3557" t="s">
        <v>17</v>
      </c>
      <c r="B3557">
        <v>3556</v>
      </c>
      <c r="C3557" t="s">
        <v>345</v>
      </c>
      <c r="D3557" t="s">
        <v>24</v>
      </c>
      <c r="E3557">
        <v>2017</v>
      </c>
      <c r="F3557" t="s">
        <v>49</v>
      </c>
      <c r="G3557" t="s">
        <v>34</v>
      </c>
      <c r="H3557" t="s">
        <v>26</v>
      </c>
      <c r="I3557" t="s">
        <v>16</v>
      </c>
      <c r="J3557">
        <v>0.124428516</v>
      </c>
      <c r="K3557">
        <v>18</v>
      </c>
      <c r="L3557">
        <v>119.91240000000001</v>
      </c>
      <c r="M3557">
        <v>4</v>
      </c>
    </row>
    <row r="3558" spans="1:13" x14ac:dyDescent="0.25">
      <c r="A3558" t="s">
        <v>17</v>
      </c>
      <c r="B3558">
        <v>3557</v>
      </c>
      <c r="C3558" t="s">
        <v>854</v>
      </c>
      <c r="D3558" t="s">
        <v>24</v>
      </c>
      <c r="E3558">
        <v>2017</v>
      </c>
      <c r="F3558" t="s">
        <v>49</v>
      </c>
      <c r="G3558" t="s">
        <v>34</v>
      </c>
      <c r="H3558" t="s">
        <v>26</v>
      </c>
      <c r="I3558" t="s">
        <v>16</v>
      </c>
      <c r="J3558">
        <v>4.1730507E-2</v>
      </c>
      <c r="K3558">
        <v>19.7</v>
      </c>
      <c r="L3558">
        <v>109.2912</v>
      </c>
      <c r="M3558">
        <v>4</v>
      </c>
    </row>
    <row r="3559" spans="1:13" x14ac:dyDescent="0.25">
      <c r="A3559" t="s">
        <v>17</v>
      </c>
      <c r="B3559">
        <v>3558</v>
      </c>
      <c r="C3559" t="s">
        <v>660</v>
      </c>
      <c r="D3559" t="s">
        <v>12</v>
      </c>
      <c r="E3559">
        <v>2017</v>
      </c>
      <c r="F3559" t="s">
        <v>49</v>
      </c>
      <c r="G3559" t="s">
        <v>34</v>
      </c>
      <c r="H3559" t="s">
        <v>26</v>
      </c>
      <c r="I3559" t="s">
        <v>16</v>
      </c>
      <c r="J3559">
        <v>8.5258864000000004E-2</v>
      </c>
      <c r="K3559">
        <v>5.6550000000000002</v>
      </c>
      <c r="L3559">
        <v>165.85</v>
      </c>
      <c r="M3559">
        <v>4</v>
      </c>
    </row>
    <row r="3560" spans="1:13" x14ac:dyDescent="0.25">
      <c r="A3560" t="s">
        <v>17</v>
      </c>
      <c r="B3560">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25">
      <c r="A3561" t="s">
        <v>17</v>
      </c>
      <c r="B3561">
        <v>3560</v>
      </c>
      <c r="C3561" t="s">
        <v>1489</v>
      </c>
      <c r="D3561" t="s">
        <v>12</v>
      </c>
      <c r="E3561">
        <v>2017</v>
      </c>
      <c r="F3561" t="s">
        <v>49</v>
      </c>
      <c r="G3561" t="s">
        <v>34</v>
      </c>
      <c r="H3561" t="s">
        <v>26</v>
      </c>
      <c r="I3561" t="s">
        <v>16</v>
      </c>
      <c r="J3561">
        <v>0</v>
      </c>
      <c r="K3561">
        <v>9.6950000000000003</v>
      </c>
      <c r="L3561">
        <v>185.18979999999999</v>
      </c>
      <c r="M3561">
        <v>4</v>
      </c>
    </row>
    <row r="3562" spans="1:13" x14ac:dyDescent="0.25">
      <c r="A3562" t="s">
        <v>17</v>
      </c>
      <c r="B3562">
        <v>3561</v>
      </c>
      <c r="C3562" t="s">
        <v>1490</v>
      </c>
      <c r="D3562" t="s">
        <v>12</v>
      </c>
      <c r="E3562">
        <v>2017</v>
      </c>
      <c r="F3562" t="s">
        <v>49</v>
      </c>
      <c r="G3562" t="s">
        <v>34</v>
      </c>
      <c r="H3562" t="s">
        <v>26</v>
      </c>
      <c r="I3562" t="s">
        <v>16</v>
      </c>
      <c r="J3562">
        <v>0.171355643</v>
      </c>
      <c r="K3562">
        <v>14.65</v>
      </c>
      <c r="L3562">
        <v>47.669199999999996</v>
      </c>
      <c r="M3562">
        <v>4</v>
      </c>
    </row>
    <row r="3563" spans="1:13" x14ac:dyDescent="0.25">
      <c r="A3563" t="s">
        <v>17</v>
      </c>
      <c r="B3563">
        <v>3562</v>
      </c>
      <c r="C3563" t="s">
        <v>667</v>
      </c>
      <c r="D3563" t="s">
        <v>12</v>
      </c>
      <c r="E3563">
        <v>2017</v>
      </c>
      <c r="F3563" t="s">
        <v>49</v>
      </c>
      <c r="G3563" t="s">
        <v>34</v>
      </c>
      <c r="H3563" t="s">
        <v>26</v>
      </c>
      <c r="I3563" t="s">
        <v>16</v>
      </c>
      <c r="J3563">
        <v>8.1304828999999995E-2</v>
      </c>
      <c r="K3563">
        <v>16.75</v>
      </c>
      <c r="L3563">
        <v>258.49880000000002</v>
      </c>
      <c r="M3563">
        <v>4</v>
      </c>
    </row>
    <row r="3564" spans="1:13" x14ac:dyDescent="0.25">
      <c r="A3564" t="s">
        <v>17</v>
      </c>
      <c r="B3564">
        <v>3563</v>
      </c>
      <c r="C3564" t="s">
        <v>1278</v>
      </c>
      <c r="D3564" t="s">
        <v>12</v>
      </c>
      <c r="E3564">
        <v>2017</v>
      </c>
      <c r="F3564" t="s">
        <v>49</v>
      </c>
      <c r="G3564" t="s">
        <v>34</v>
      </c>
      <c r="H3564" t="s">
        <v>26</v>
      </c>
      <c r="I3564" t="s">
        <v>16</v>
      </c>
      <c r="J3564">
        <v>1.2272797E-2</v>
      </c>
      <c r="K3564">
        <v>18.25</v>
      </c>
      <c r="L3564">
        <v>160.2894</v>
      </c>
      <c r="M3564">
        <v>4</v>
      </c>
    </row>
    <row r="3565" spans="1:13" x14ac:dyDescent="0.25">
      <c r="A3565" t="s">
        <v>17</v>
      </c>
      <c r="B3565">
        <v>3564</v>
      </c>
      <c r="C3565" t="s">
        <v>1145</v>
      </c>
      <c r="D3565" t="s">
        <v>19</v>
      </c>
      <c r="E3565">
        <v>2017</v>
      </c>
      <c r="F3565" t="s">
        <v>49</v>
      </c>
      <c r="G3565" t="s">
        <v>34</v>
      </c>
      <c r="H3565" t="s">
        <v>26</v>
      </c>
      <c r="I3565" t="s">
        <v>16</v>
      </c>
      <c r="J3565">
        <v>6.953231E-2</v>
      </c>
      <c r="K3565">
        <v>9</v>
      </c>
      <c r="L3565">
        <v>266.58839999999998</v>
      </c>
      <c r="M3565">
        <v>4</v>
      </c>
    </row>
    <row r="3566" spans="1:13" x14ac:dyDescent="0.25">
      <c r="A3566" t="s">
        <v>17</v>
      </c>
      <c r="B3566">
        <v>3565</v>
      </c>
      <c r="C3566" t="s">
        <v>1021</v>
      </c>
      <c r="D3566" t="s">
        <v>19</v>
      </c>
      <c r="E3566">
        <v>2017</v>
      </c>
      <c r="F3566" t="s">
        <v>49</v>
      </c>
      <c r="G3566" t="s">
        <v>34</v>
      </c>
      <c r="H3566" t="s">
        <v>26</v>
      </c>
      <c r="I3566" t="s">
        <v>16</v>
      </c>
      <c r="J3566">
        <v>8.9135671E-2</v>
      </c>
      <c r="K3566">
        <v>10</v>
      </c>
      <c r="L3566">
        <v>146.9102</v>
      </c>
      <c r="M3566">
        <v>4</v>
      </c>
    </row>
    <row r="3567" spans="1:13" x14ac:dyDescent="0.25">
      <c r="A3567" t="s">
        <v>17</v>
      </c>
      <c r="B3567">
        <v>3566</v>
      </c>
      <c r="C3567" t="s">
        <v>948</v>
      </c>
      <c r="D3567" t="s">
        <v>19</v>
      </c>
      <c r="E3567">
        <v>2017</v>
      </c>
      <c r="F3567" t="s">
        <v>49</v>
      </c>
      <c r="G3567" t="s">
        <v>34</v>
      </c>
      <c r="H3567" t="s">
        <v>26</v>
      </c>
      <c r="I3567" t="s">
        <v>16</v>
      </c>
      <c r="J3567">
        <v>3.2250092000000001E-2</v>
      </c>
      <c r="K3567">
        <v>11.15</v>
      </c>
      <c r="L3567">
        <v>164.05260000000001</v>
      </c>
      <c r="M3567">
        <v>4</v>
      </c>
    </row>
    <row r="3568" spans="1:13" x14ac:dyDescent="0.25">
      <c r="A3568" t="s">
        <v>17</v>
      </c>
      <c r="B3568">
        <v>3567</v>
      </c>
      <c r="C3568" t="s">
        <v>1038</v>
      </c>
      <c r="D3568" t="s">
        <v>19</v>
      </c>
      <c r="E3568">
        <v>2017</v>
      </c>
      <c r="F3568" t="s">
        <v>49</v>
      </c>
      <c r="G3568" t="s">
        <v>34</v>
      </c>
      <c r="H3568" t="s">
        <v>26</v>
      </c>
      <c r="I3568" t="s">
        <v>16</v>
      </c>
      <c r="J3568">
        <v>1.8845298E-2</v>
      </c>
      <c r="K3568">
        <v>12.5</v>
      </c>
      <c r="L3568">
        <v>96.738399999999999</v>
      </c>
      <c r="M3568">
        <v>4</v>
      </c>
    </row>
    <row r="3569" spans="1:13" x14ac:dyDescent="0.25">
      <c r="A3569" t="s">
        <v>17</v>
      </c>
      <c r="B3569">
        <v>3568</v>
      </c>
      <c r="C3569" t="s">
        <v>669</v>
      </c>
      <c r="D3569" t="s">
        <v>19</v>
      </c>
      <c r="E3569">
        <v>2017</v>
      </c>
      <c r="F3569" t="s">
        <v>49</v>
      </c>
      <c r="G3569" t="s">
        <v>34</v>
      </c>
      <c r="H3569" t="s">
        <v>26</v>
      </c>
      <c r="I3569" t="s">
        <v>16</v>
      </c>
      <c r="J3569">
        <v>0.1630653</v>
      </c>
      <c r="K3569">
        <v>18.2</v>
      </c>
      <c r="L3569">
        <v>43.308599999999998</v>
      </c>
      <c r="M3569">
        <v>4</v>
      </c>
    </row>
    <row r="3570" spans="1:13" x14ac:dyDescent="0.25">
      <c r="A3570" t="s">
        <v>17</v>
      </c>
      <c r="B3570">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25">
      <c r="A3571" t="s">
        <v>17</v>
      </c>
      <c r="B3571">
        <v>3570</v>
      </c>
      <c r="C3571" t="s">
        <v>239</v>
      </c>
      <c r="D3571" t="s">
        <v>41</v>
      </c>
      <c r="E3571">
        <v>2017</v>
      </c>
      <c r="F3571" t="s">
        <v>49</v>
      </c>
      <c r="G3571" t="s">
        <v>34</v>
      </c>
      <c r="H3571" t="s">
        <v>26</v>
      </c>
      <c r="I3571" t="s">
        <v>16</v>
      </c>
      <c r="J3571">
        <v>5.9774650000000004E-3</v>
      </c>
      <c r="K3571">
        <v>6.36</v>
      </c>
      <c r="L3571">
        <v>163.3526</v>
      </c>
      <c r="M3571">
        <v>4</v>
      </c>
    </row>
    <row r="3572" spans="1:13" x14ac:dyDescent="0.25">
      <c r="A3572" t="s">
        <v>17</v>
      </c>
      <c r="B3572">
        <v>3571</v>
      </c>
      <c r="C3572" t="s">
        <v>1039</v>
      </c>
      <c r="D3572" t="s">
        <v>41</v>
      </c>
      <c r="E3572">
        <v>2017</v>
      </c>
      <c r="F3572" t="s">
        <v>49</v>
      </c>
      <c r="G3572" t="s">
        <v>34</v>
      </c>
      <c r="H3572" t="s">
        <v>26</v>
      </c>
      <c r="I3572" t="s">
        <v>16</v>
      </c>
      <c r="J3572">
        <v>6.76387E-3</v>
      </c>
      <c r="K3572">
        <v>12.5</v>
      </c>
      <c r="L3572">
        <v>40.811199999999999</v>
      </c>
      <c r="M3572">
        <v>4</v>
      </c>
    </row>
    <row r="3573" spans="1:13" x14ac:dyDescent="0.25">
      <c r="A3573" t="s">
        <v>17</v>
      </c>
      <c r="B3573">
        <v>3572</v>
      </c>
      <c r="C3573" t="s">
        <v>1476</v>
      </c>
      <c r="D3573" t="s">
        <v>41</v>
      </c>
      <c r="E3573">
        <v>2017</v>
      </c>
      <c r="F3573" t="s">
        <v>49</v>
      </c>
      <c r="G3573" t="s">
        <v>34</v>
      </c>
      <c r="H3573" t="s">
        <v>26</v>
      </c>
      <c r="I3573" t="s">
        <v>16</v>
      </c>
      <c r="J3573">
        <v>0.13504726</v>
      </c>
      <c r="K3573">
        <v>15.75</v>
      </c>
      <c r="L3573">
        <v>98.57</v>
      </c>
      <c r="M3573">
        <v>4</v>
      </c>
    </row>
    <row r="3574" spans="1:13" x14ac:dyDescent="0.25">
      <c r="A3574" t="s">
        <v>17</v>
      </c>
      <c r="B3574">
        <v>3573</v>
      </c>
      <c r="C3574" t="s">
        <v>1377</v>
      </c>
      <c r="D3574" t="s">
        <v>63</v>
      </c>
      <c r="E3574">
        <v>2017</v>
      </c>
      <c r="F3574" t="s">
        <v>49</v>
      </c>
      <c r="G3574" t="s">
        <v>34</v>
      </c>
      <c r="H3574" t="s">
        <v>26</v>
      </c>
      <c r="I3574" t="s">
        <v>16</v>
      </c>
      <c r="J3574">
        <v>4.8677482000000001E-2</v>
      </c>
      <c r="K3574">
        <v>10.65</v>
      </c>
      <c r="L3574">
        <v>166.15260000000001</v>
      </c>
      <c r="M3574">
        <v>4</v>
      </c>
    </row>
    <row r="3575" spans="1:13" x14ac:dyDescent="0.25">
      <c r="A3575" t="s">
        <v>17</v>
      </c>
      <c r="B3575">
        <v>3574</v>
      </c>
      <c r="C3575" t="s">
        <v>721</v>
      </c>
      <c r="D3575" t="s">
        <v>47</v>
      </c>
      <c r="E3575">
        <v>2017</v>
      </c>
      <c r="F3575" t="s">
        <v>49</v>
      </c>
      <c r="G3575" t="s">
        <v>34</v>
      </c>
      <c r="H3575" t="s">
        <v>26</v>
      </c>
      <c r="I3575" t="s">
        <v>16</v>
      </c>
      <c r="J3575">
        <v>8.5938463000000007E-2</v>
      </c>
      <c r="K3575">
        <v>9</v>
      </c>
      <c r="L3575">
        <v>168.6816</v>
      </c>
      <c r="M3575">
        <v>4</v>
      </c>
    </row>
    <row r="3576" spans="1:13" x14ac:dyDescent="0.25">
      <c r="A3576" t="s">
        <v>17</v>
      </c>
      <c r="B3576">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25">
      <c r="A3577" t="s">
        <v>17</v>
      </c>
      <c r="B3577">
        <v>3576</v>
      </c>
      <c r="C3577" t="s">
        <v>917</v>
      </c>
      <c r="D3577" t="s">
        <v>47</v>
      </c>
      <c r="E3577">
        <v>2017</v>
      </c>
      <c r="F3577" t="s">
        <v>49</v>
      </c>
      <c r="G3577" t="s">
        <v>34</v>
      </c>
      <c r="H3577" t="s">
        <v>26</v>
      </c>
      <c r="I3577" t="s">
        <v>16</v>
      </c>
      <c r="J3577">
        <v>7.4601505999999998E-2</v>
      </c>
      <c r="K3577">
        <v>15.35</v>
      </c>
      <c r="L3577">
        <v>90.983000000000004</v>
      </c>
      <c r="M3577">
        <v>4</v>
      </c>
    </row>
    <row r="3578" spans="1:13" x14ac:dyDescent="0.25">
      <c r="A3578" t="s">
        <v>17</v>
      </c>
      <c r="B3578">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25">
      <c r="A3579" t="s">
        <v>10</v>
      </c>
      <c r="B3579">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25">
      <c r="A3580" t="s">
        <v>10</v>
      </c>
      <c r="B3580">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25">
      <c r="A3581" t="s">
        <v>10</v>
      </c>
      <c r="B3581">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25">
      <c r="A3582" t="s">
        <v>10</v>
      </c>
      <c r="B3582">
        <v>3581</v>
      </c>
      <c r="C3582" t="s">
        <v>1491</v>
      </c>
      <c r="D3582" t="s">
        <v>94</v>
      </c>
      <c r="E3582">
        <v>2017</v>
      </c>
      <c r="F3582" t="s">
        <v>49</v>
      </c>
      <c r="G3582" t="s">
        <v>34</v>
      </c>
      <c r="H3582" t="s">
        <v>26</v>
      </c>
      <c r="I3582" t="s">
        <v>16</v>
      </c>
      <c r="J3582">
        <v>0.105287746</v>
      </c>
      <c r="K3582">
        <v>11.15</v>
      </c>
      <c r="L3582">
        <v>103.26479999999999</v>
      </c>
      <c r="M3582">
        <v>4</v>
      </c>
    </row>
    <row r="3583" spans="1:13" x14ac:dyDescent="0.25">
      <c r="A3583" t="s">
        <v>10</v>
      </c>
      <c r="B3583">
        <v>3582</v>
      </c>
      <c r="C3583" t="s">
        <v>265</v>
      </c>
      <c r="D3583" t="s">
        <v>94</v>
      </c>
      <c r="E3583">
        <v>2017</v>
      </c>
      <c r="F3583" t="s">
        <v>49</v>
      </c>
      <c r="G3583" t="s">
        <v>34</v>
      </c>
      <c r="H3583" t="s">
        <v>26</v>
      </c>
      <c r="I3583" t="s">
        <v>16</v>
      </c>
      <c r="J3583">
        <v>0.117339056</v>
      </c>
      <c r="K3583">
        <v>20.2</v>
      </c>
      <c r="L3583">
        <v>195.011</v>
      </c>
      <c r="M3583">
        <v>4</v>
      </c>
    </row>
    <row r="3584" spans="1:13" x14ac:dyDescent="0.25">
      <c r="A3584" t="s">
        <v>10</v>
      </c>
      <c r="B3584">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25">
      <c r="A3585" t="s">
        <v>10</v>
      </c>
      <c r="B358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25">
      <c r="A3586" t="s">
        <v>10</v>
      </c>
      <c r="B3586">
        <v>3585</v>
      </c>
      <c r="C3586" t="s">
        <v>1155</v>
      </c>
      <c r="D3586" t="s">
        <v>28</v>
      </c>
      <c r="E3586">
        <v>2017</v>
      </c>
      <c r="F3586" t="s">
        <v>49</v>
      </c>
      <c r="G3586" t="s">
        <v>34</v>
      </c>
      <c r="H3586" t="s">
        <v>26</v>
      </c>
      <c r="I3586" t="s">
        <v>16</v>
      </c>
      <c r="J3586">
        <v>0.170251293</v>
      </c>
      <c r="K3586">
        <v>11.8</v>
      </c>
      <c r="L3586">
        <v>116.4834</v>
      </c>
      <c r="M3586">
        <v>4</v>
      </c>
    </row>
    <row r="3587" spans="1:13" x14ac:dyDescent="0.25">
      <c r="A3587" t="s">
        <v>10</v>
      </c>
      <c r="B3587">
        <v>3586</v>
      </c>
      <c r="C3587" t="s">
        <v>1217</v>
      </c>
      <c r="D3587" t="s">
        <v>28</v>
      </c>
      <c r="E3587">
        <v>2017</v>
      </c>
      <c r="F3587" t="s">
        <v>49</v>
      </c>
      <c r="G3587" t="s">
        <v>34</v>
      </c>
      <c r="H3587" t="s">
        <v>26</v>
      </c>
      <c r="I3587" t="s">
        <v>16</v>
      </c>
      <c r="J3587">
        <v>2.7341529E-2</v>
      </c>
      <c r="K3587">
        <v>19.5</v>
      </c>
      <c r="L3587">
        <v>158.292</v>
      </c>
      <c r="M3587">
        <v>4</v>
      </c>
    </row>
    <row r="3588" spans="1:13" x14ac:dyDescent="0.25">
      <c r="A3588" t="s">
        <v>10</v>
      </c>
      <c r="B3588">
        <v>3587</v>
      </c>
      <c r="C3588" t="s">
        <v>1095</v>
      </c>
      <c r="D3588" t="s">
        <v>24</v>
      </c>
      <c r="E3588">
        <v>2017</v>
      </c>
      <c r="F3588" t="s">
        <v>49</v>
      </c>
      <c r="G3588" t="s">
        <v>34</v>
      </c>
      <c r="H3588" t="s">
        <v>26</v>
      </c>
      <c r="I3588" t="s">
        <v>16</v>
      </c>
      <c r="J3588">
        <v>8.2386010999999995E-2</v>
      </c>
      <c r="K3588">
        <v>8.18</v>
      </c>
      <c r="L3588">
        <v>56.658799999999999</v>
      </c>
      <c r="M3588">
        <v>4</v>
      </c>
    </row>
    <row r="3589" spans="1:13" x14ac:dyDescent="0.25">
      <c r="A3589" t="s">
        <v>10</v>
      </c>
      <c r="B3589">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25">
      <c r="A3590" t="s">
        <v>10</v>
      </c>
      <c r="B3590">
        <v>3589</v>
      </c>
      <c r="C3590" t="s">
        <v>1492</v>
      </c>
      <c r="D3590" t="s">
        <v>24</v>
      </c>
      <c r="E3590">
        <v>2017</v>
      </c>
      <c r="F3590" t="s">
        <v>49</v>
      </c>
      <c r="G3590" t="s">
        <v>34</v>
      </c>
      <c r="H3590" t="s">
        <v>26</v>
      </c>
      <c r="I3590" t="s">
        <v>16</v>
      </c>
      <c r="J3590">
        <v>6.3162607999999995E-2</v>
      </c>
      <c r="K3590">
        <v>10</v>
      </c>
      <c r="L3590">
        <v>228.66679999999999</v>
      </c>
      <c r="M3590">
        <v>4</v>
      </c>
    </row>
    <row r="3591" spans="1:13" x14ac:dyDescent="0.25">
      <c r="A3591" t="s">
        <v>10</v>
      </c>
      <c r="B3591">
        <v>3590</v>
      </c>
      <c r="C3591" t="s">
        <v>1493</v>
      </c>
      <c r="D3591" t="s">
        <v>24</v>
      </c>
      <c r="E3591">
        <v>2017</v>
      </c>
      <c r="F3591" t="s">
        <v>49</v>
      </c>
      <c r="G3591" t="s">
        <v>34</v>
      </c>
      <c r="H3591" t="s">
        <v>26</v>
      </c>
      <c r="I3591" t="s">
        <v>16</v>
      </c>
      <c r="J3591">
        <v>0</v>
      </c>
      <c r="K3591">
        <v>18.7</v>
      </c>
      <c r="L3591">
        <v>229.20099999999999</v>
      </c>
      <c r="M3591">
        <v>4</v>
      </c>
    </row>
    <row r="3592" spans="1:13" x14ac:dyDescent="0.25">
      <c r="A3592" t="s">
        <v>10</v>
      </c>
      <c r="B3592">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25">
      <c r="A3593" t="s">
        <v>10</v>
      </c>
      <c r="B3593">
        <v>3592</v>
      </c>
      <c r="C3593" t="s">
        <v>155</v>
      </c>
      <c r="D3593" t="s">
        <v>12</v>
      </c>
      <c r="E3593">
        <v>2017</v>
      </c>
      <c r="F3593" t="s">
        <v>49</v>
      </c>
      <c r="G3593" t="s">
        <v>34</v>
      </c>
      <c r="H3593" t="s">
        <v>26</v>
      </c>
      <c r="I3593" t="s">
        <v>16</v>
      </c>
      <c r="J3593">
        <v>0.119439636</v>
      </c>
      <c r="K3593">
        <v>16.7</v>
      </c>
      <c r="L3593">
        <v>182.19759999999999</v>
      </c>
      <c r="M3593">
        <v>4</v>
      </c>
    </row>
    <row r="3594" spans="1:13" x14ac:dyDescent="0.25">
      <c r="A3594" t="s">
        <v>10</v>
      </c>
      <c r="B3594">
        <v>3593</v>
      </c>
      <c r="C3594" t="s">
        <v>572</v>
      </c>
      <c r="D3594" t="s">
        <v>53</v>
      </c>
      <c r="E3594">
        <v>2017</v>
      </c>
      <c r="F3594" t="s">
        <v>49</v>
      </c>
      <c r="G3594" t="s">
        <v>34</v>
      </c>
      <c r="H3594" t="s">
        <v>26</v>
      </c>
      <c r="I3594" t="s">
        <v>16</v>
      </c>
      <c r="J3594">
        <v>9.1560606000000003E-2</v>
      </c>
      <c r="K3594">
        <v>18.7</v>
      </c>
      <c r="L3594">
        <v>182.32919999999999</v>
      </c>
      <c r="M3594">
        <v>4</v>
      </c>
    </row>
    <row r="3595" spans="1:13" x14ac:dyDescent="0.25">
      <c r="A3595" t="s">
        <v>10</v>
      </c>
      <c r="B3595">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25">
      <c r="A3596" t="s">
        <v>10</v>
      </c>
      <c r="B359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25">
      <c r="A3597" t="s">
        <v>10</v>
      </c>
      <c r="B3597">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25">
      <c r="A3598" t="s">
        <v>10</v>
      </c>
      <c r="B3598">
        <v>3597</v>
      </c>
      <c r="C3598" t="s">
        <v>481</v>
      </c>
      <c r="D3598" t="s">
        <v>158</v>
      </c>
      <c r="E3598">
        <v>2017</v>
      </c>
      <c r="F3598" t="s">
        <v>49</v>
      </c>
      <c r="G3598" t="s">
        <v>34</v>
      </c>
      <c r="H3598" t="s">
        <v>26</v>
      </c>
      <c r="I3598" t="s">
        <v>16</v>
      </c>
      <c r="J3598">
        <v>0</v>
      </c>
      <c r="K3598">
        <v>17.7</v>
      </c>
      <c r="L3598">
        <v>183.5924</v>
      </c>
      <c r="M3598">
        <v>4</v>
      </c>
    </row>
    <row r="3599" spans="1:13" x14ac:dyDescent="0.25">
      <c r="A3599" t="s">
        <v>17</v>
      </c>
      <c r="B3599">
        <v>3598</v>
      </c>
      <c r="C3599" t="s">
        <v>1262</v>
      </c>
      <c r="D3599" t="s">
        <v>41</v>
      </c>
      <c r="E3599">
        <v>2017</v>
      </c>
      <c r="F3599" t="s">
        <v>49</v>
      </c>
      <c r="G3599" t="s">
        <v>34</v>
      </c>
      <c r="H3599" t="s">
        <v>26</v>
      </c>
      <c r="I3599" t="s">
        <v>16</v>
      </c>
      <c r="J3599">
        <v>1.3127547999999999E-2</v>
      </c>
      <c r="K3599">
        <v>8.18</v>
      </c>
      <c r="L3599">
        <v>142.0154</v>
      </c>
      <c r="M3599">
        <v>4</v>
      </c>
    </row>
    <row r="3600" spans="1:13" x14ac:dyDescent="0.25">
      <c r="A3600" t="s">
        <v>17</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25">
      <c r="A3601" t="s">
        <v>17</v>
      </c>
      <c r="B3601">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25">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25">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25">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25">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25">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25">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25">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25">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25">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25">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25">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25">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25">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25">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25">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25">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25">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25">
      <c r="A3619" t="s">
        <v>17</v>
      </c>
      <c r="B3619">
        <v>3618</v>
      </c>
      <c r="C3619" t="s">
        <v>509</v>
      </c>
      <c r="D3619" t="s">
        <v>53</v>
      </c>
      <c r="E3619">
        <v>2011</v>
      </c>
      <c r="F3619" t="s">
        <v>38</v>
      </c>
      <c r="G3619" t="s">
        <v>21</v>
      </c>
      <c r="H3619" t="s">
        <v>30</v>
      </c>
      <c r="I3619" t="s">
        <v>39</v>
      </c>
      <c r="J3619">
        <v>2.1287233999999999E-2</v>
      </c>
      <c r="K3619">
        <v>6.32</v>
      </c>
      <c r="L3619">
        <v>38.5822</v>
      </c>
      <c r="M3619">
        <v>4</v>
      </c>
    </row>
    <row r="3620" spans="1:13" x14ac:dyDescent="0.25">
      <c r="A3620" t="s">
        <v>17</v>
      </c>
      <c r="B3620">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25">
      <c r="A3621" t="s">
        <v>17</v>
      </c>
      <c r="B3621">
        <v>3620</v>
      </c>
      <c r="C3621" t="s">
        <v>941</v>
      </c>
      <c r="D3621" t="s">
        <v>47</v>
      </c>
      <c r="E3621">
        <v>2011</v>
      </c>
      <c r="F3621" t="s">
        <v>38</v>
      </c>
      <c r="G3621" t="s">
        <v>21</v>
      </c>
      <c r="H3621" t="s">
        <v>30</v>
      </c>
      <c r="I3621" t="s">
        <v>39</v>
      </c>
      <c r="J3621">
        <v>0</v>
      </c>
      <c r="K3621">
        <v>10.195</v>
      </c>
      <c r="L3621">
        <v>147.20760000000001</v>
      </c>
      <c r="M3621">
        <v>4</v>
      </c>
    </row>
    <row r="3622" spans="1:13" x14ac:dyDescent="0.25">
      <c r="A3622" t="s">
        <v>17</v>
      </c>
      <c r="B3622">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25">
      <c r="A3623" t="s">
        <v>17</v>
      </c>
      <c r="B3623">
        <v>3622</v>
      </c>
      <c r="C3623" t="s">
        <v>1042</v>
      </c>
      <c r="D3623" t="s">
        <v>47</v>
      </c>
      <c r="E3623">
        <v>2011</v>
      </c>
      <c r="F3623" t="s">
        <v>38</v>
      </c>
      <c r="G3623" t="s">
        <v>21</v>
      </c>
      <c r="H3623" t="s">
        <v>30</v>
      </c>
      <c r="I3623" t="s">
        <v>39</v>
      </c>
      <c r="J3623">
        <v>0.112893408</v>
      </c>
      <c r="K3623">
        <v>19</v>
      </c>
      <c r="L3623">
        <v>131.0626</v>
      </c>
      <c r="M3623">
        <v>4</v>
      </c>
    </row>
    <row r="3624" spans="1:13" x14ac:dyDescent="0.25">
      <c r="A3624" t="s">
        <v>17</v>
      </c>
      <c r="B3624">
        <v>3623</v>
      </c>
      <c r="C3624" t="s">
        <v>783</v>
      </c>
      <c r="D3624" t="s">
        <v>47</v>
      </c>
      <c r="E3624">
        <v>2011</v>
      </c>
      <c r="F3624" t="s">
        <v>38</v>
      </c>
      <c r="G3624" t="s">
        <v>21</v>
      </c>
      <c r="H3624" t="s">
        <v>30</v>
      </c>
      <c r="I3624" t="s">
        <v>39</v>
      </c>
      <c r="J3624">
        <v>5.8893461000000001E-2</v>
      </c>
      <c r="K3624">
        <v>19.2</v>
      </c>
      <c r="L3624">
        <v>178.93180000000001</v>
      </c>
      <c r="M3624">
        <v>4</v>
      </c>
    </row>
    <row r="3625" spans="1:13" x14ac:dyDescent="0.25">
      <c r="A3625" t="s">
        <v>17</v>
      </c>
      <c r="B3625">
        <v>3624</v>
      </c>
      <c r="C3625" t="s">
        <v>1044</v>
      </c>
      <c r="D3625" t="s">
        <v>32</v>
      </c>
      <c r="E3625">
        <v>2011</v>
      </c>
      <c r="F3625" t="s">
        <v>38</v>
      </c>
      <c r="G3625" t="s">
        <v>21</v>
      </c>
      <c r="H3625" t="s">
        <v>30</v>
      </c>
      <c r="I3625" t="s">
        <v>39</v>
      </c>
      <c r="J3625">
        <v>3.9463564E-2</v>
      </c>
      <c r="K3625">
        <v>16.100000000000001</v>
      </c>
      <c r="L3625">
        <v>189.9846</v>
      </c>
      <c r="M3625">
        <v>4</v>
      </c>
    </row>
    <row r="3626" spans="1:13" x14ac:dyDescent="0.25">
      <c r="A3626" t="s">
        <v>10</v>
      </c>
      <c r="B3626">
        <v>3625</v>
      </c>
      <c r="C3626" t="s">
        <v>153</v>
      </c>
      <c r="D3626" t="s">
        <v>73</v>
      </c>
      <c r="E3626">
        <v>2011</v>
      </c>
      <c r="F3626" t="s">
        <v>38</v>
      </c>
      <c r="G3626" t="s">
        <v>21</v>
      </c>
      <c r="H3626" t="s">
        <v>30</v>
      </c>
      <c r="I3626" t="s">
        <v>39</v>
      </c>
      <c r="J3626">
        <v>9.4265737000000002E-2</v>
      </c>
      <c r="K3626">
        <v>13.85</v>
      </c>
      <c r="L3626">
        <v>233.93</v>
      </c>
      <c r="M3626">
        <v>4</v>
      </c>
    </row>
    <row r="3627" spans="1:13" x14ac:dyDescent="0.25">
      <c r="A3627" t="s">
        <v>10</v>
      </c>
      <c r="B3627">
        <v>3626</v>
      </c>
      <c r="C3627" t="s">
        <v>1499</v>
      </c>
      <c r="D3627" t="s">
        <v>66</v>
      </c>
      <c r="E3627">
        <v>2011</v>
      </c>
      <c r="F3627" t="s">
        <v>38</v>
      </c>
      <c r="G3627" t="s">
        <v>21</v>
      </c>
      <c r="H3627" t="s">
        <v>30</v>
      </c>
      <c r="I3627" t="s">
        <v>39</v>
      </c>
      <c r="J3627">
        <v>0.146701312</v>
      </c>
      <c r="K3627">
        <v>8.9450000000000003</v>
      </c>
      <c r="L3627">
        <v>262.291</v>
      </c>
      <c r="M3627">
        <v>4</v>
      </c>
    </row>
    <row r="3628" spans="1:13" x14ac:dyDescent="0.25">
      <c r="A3628" t="s">
        <v>10</v>
      </c>
      <c r="B3628">
        <v>3627</v>
      </c>
      <c r="C3628" t="s">
        <v>1366</v>
      </c>
      <c r="D3628" t="s">
        <v>24</v>
      </c>
      <c r="E3628">
        <v>2011</v>
      </c>
      <c r="F3628" t="s">
        <v>38</v>
      </c>
      <c r="G3628" t="s">
        <v>21</v>
      </c>
      <c r="H3628" t="s">
        <v>30</v>
      </c>
      <c r="I3628" t="s">
        <v>39</v>
      </c>
      <c r="J3628">
        <v>0.13211192099999999</v>
      </c>
      <c r="K3628">
        <v>11.6</v>
      </c>
      <c r="L3628">
        <v>82.227599999999995</v>
      </c>
      <c r="M3628">
        <v>4</v>
      </c>
    </row>
    <row r="3629" spans="1:13" x14ac:dyDescent="0.25">
      <c r="A3629" t="s">
        <v>10</v>
      </c>
      <c r="B3629">
        <v>3628</v>
      </c>
      <c r="C3629" t="s">
        <v>426</v>
      </c>
      <c r="D3629" t="s">
        <v>12</v>
      </c>
      <c r="E3629">
        <v>2011</v>
      </c>
      <c r="F3629" t="s">
        <v>38</v>
      </c>
      <c r="G3629" t="s">
        <v>21</v>
      </c>
      <c r="H3629" t="s">
        <v>30</v>
      </c>
      <c r="I3629" t="s">
        <v>39</v>
      </c>
      <c r="J3629">
        <v>6.4441812000000001E-2</v>
      </c>
      <c r="K3629">
        <v>12.35</v>
      </c>
      <c r="L3629">
        <v>110.95699999999999</v>
      </c>
      <c r="M3629">
        <v>4</v>
      </c>
    </row>
    <row r="3630" spans="1:13" x14ac:dyDescent="0.25">
      <c r="A3630" t="s">
        <v>10</v>
      </c>
      <c r="B3630">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25">
      <c r="A3631" t="s">
        <v>10</v>
      </c>
      <c r="B3631">
        <v>3630</v>
      </c>
      <c r="C3631" t="s">
        <v>129</v>
      </c>
      <c r="D3631" t="s">
        <v>53</v>
      </c>
      <c r="E3631">
        <v>2011</v>
      </c>
      <c r="F3631" t="s">
        <v>38</v>
      </c>
      <c r="G3631" t="s">
        <v>21</v>
      </c>
      <c r="H3631" t="s">
        <v>30</v>
      </c>
      <c r="I3631" t="s">
        <v>39</v>
      </c>
      <c r="J3631">
        <v>4.4526442999999999E-2</v>
      </c>
      <c r="K3631">
        <v>13.65</v>
      </c>
      <c r="L3631">
        <v>37.953200000000002</v>
      </c>
      <c r="M3631">
        <v>4</v>
      </c>
    </row>
    <row r="3632" spans="1:13" x14ac:dyDescent="0.25">
      <c r="A3632" t="s">
        <v>10</v>
      </c>
      <c r="B3632">
        <v>3631</v>
      </c>
      <c r="C3632" t="s">
        <v>1160</v>
      </c>
      <c r="D3632" t="s">
        <v>53</v>
      </c>
      <c r="E3632">
        <v>2011</v>
      </c>
      <c r="F3632" t="s">
        <v>38</v>
      </c>
      <c r="G3632" t="s">
        <v>21</v>
      </c>
      <c r="H3632" t="s">
        <v>30</v>
      </c>
      <c r="I3632" t="s">
        <v>39</v>
      </c>
      <c r="J3632">
        <v>0.160852421</v>
      </c>
      <c r="K3632">
        <v>15.1</v>
      </c>
      <c r="L3632">
        <v>131.39420000000001</v>
      </c>
      <c r="M3632">
        <v>4</v>
      </c>
    </row>
    <row r="3633" spans="1:13" x14ac:dyDescent="0.25">
      <c r="A3633" t="s">
        <v>10</v>
      </c>
      <c r="B3633">
        <v>3632</v>
      </c>
      <c r="C3633" t="s">
        <v>837</v>
      </c>
      <c r="D3633" t="s">
        <v>47</v>
      </c>
      <c r="E3633">
        <v>2011</v>
      </c>
      <c r="F3633" t="s">
        <v>38</v>
      </c>
      <c r="G3633" t="s">
        <v>21</v>
      </c>
      <c r="H3633" t="s">
        <v>30</v>
      </c>
      <c r="I3633" t="s">
        <v>39</v>
      </c>
      <c r="J3633">
        <v>9.4741513999999999E-2</v>
      </c>
      <c r="K3633">
        <v>5.59</v>
      </c>
      <c r="L3633">
        <v>63.116799999999998</v>
      </c>
      <c r="M3633">
        <v>4</v>
      </c>
    </row>
    <row r="3634" spans="1:13" x14ac:dyDescent="0.25">
      <c r="A3634" t="s">
        <v>10</v>
      </c>
      <c r="B3634">
        <v>3633</v>
      </c>
      <c r="C3634" t="s">
        <v>1206</v>
      </c>
      <c r="D3634" t="s">
        <v>47</v>
      </c>
      <c r="E3634">
        <v>2011</v>
      </c>
      <c r="F3634" t="s">
        <v>38</v>
      </c>
      <c r="G3634" t="s">
        <v>21</v>
      </c>
      <c r="H3634" t="s">
        <v>30</v>
      </c>
      <c r="I3634" t="s">
        <v>39</v>
      </c>
      <c r="J3634">
        <v>0.12411034899999999</v>
      </c>
      <c r="K3634">
        <v>5.78</v>
      </c>
      <c r="L3634">
        <v>262.35680000000002</v>
      </c>
      <c r="M3634">
        <v>4</v>
      </c>
    </row>
    <row r="3635" spans="1:13" x14ac:dyDescent="0.25">
      <c r="A3635" t="s">
        <v>10</v>
      </c>
      <c r="B3635">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25">
      <c r="A3636" t="s">
        <v>10</v>
      </c>
      <c r="B363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25">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25">
      <c r="A3638" t="s">
        <v>17</v>
      </c>
      <c r="B3638">
        <v>3637</v>
      </c>
      <c r="C3638" t="s">
        <v>1501</v>
      </c>
      <c r="D3638" t="s">
        <v>94</v>
      </c>
      <c r="E3638">
        <v>2014</v>
      </c>
      <c r="F3638" t="s">
        <v>29</v>
      </c>
      <c r="G3638" t="s">
        <v>21</v>
      </c>
      <c r="H3638" t="s">
        <v>30</v>
      </c>
      <c r="I3638" t="s">
        <v>16</v>
      </c>
      <c r="J3638">
        <v>4.5916788E-2</v>
      </c>
      <c r="K3638">
        <v>4.92</v>
      </c>
      <c r="L3638">
        <v>198.80840000000001</v>
      </c>
      <c r="M3638">
        <v>4</v>
      </c>
    </row>
    <row r="3639" spans="1:13" x14ac:dyDescent="0.25">
      <c r="A3639" t="s">
        <v>17</v>
      </c>
      <c r="B3639">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1380</v>
      </c>
      <c r="D3640" t="s">
        <v>28</v>
      </c>
      <c r="E3640">
        <v>2014</v>
      </c>
      <c r="F3640" t="s">
        <v>29</v>
      </c>
      <c r="G3640" t="s">
        <v>21</v>
      </c>
      <c r="H3640" t="s">
        <v>30</v>
      </c>
      <c r="I3640" t="s">
        <v>16</v>
      </c>
      <c r="J3640">
        <v>0</v>
      </c>
      <c r="K3640">
        <v>14.5</v>
      </c>
      <c r="L3640">
        <v>154.4682</v>
      </c>
      <c r="M3640">
        <v>4</v>
      </c>
    </row>
    <row r="3641" spans="1:13" x14ac:dyDescent="0.25">
      <c r="A3641" t="s">
        <v>17</v>
      </c>
      <c r="B3641">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282</v>
      </c>
      <c r="D3644" t="s">
        <v>94</v>
      </c>
      <c r="E3644">
        <v>2014</v>
      </c>
      <c r="F3644" t="s">
        <v>29</v>
      </c>
      <c r="G3644" t="s">
        <v>21</v>
      </c>
      <c r="H3644" t="s">
        <v>30</v>
      </c>
      <c r="I3644" t="s">
        <v>16</v>
      </c>
      <c r="J3644">
        <v>0.13030659</v>
      </c>
      <c r="K3644">
        <v>14.3</v>
      </c>
      <c r="L3644">
        <v>75.732799999999997</v>
      </c>
      <c r="M3644">
        <v>4</v>
      </c>
    </row>
    <row r="3645" spans="1:13" x14ac:dyDescent="0.25">
      <c r="A3645" t="s">
        <v>17</v>
      </c>
      <c r="B3645">
        <v>3644</v>
      </c>
      <c r="C3645" t="s">
        <v>547</v>
      </c>
      <c r="D3645" t="s">
        <v>56</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1299</v>
      </c>
      <c r="D3646" t="s">
        <v>56</v>
      </c>
      <c r="E3646">
        <v>2014</v>
      </c>
      <c r="F3646" t="s">
        <v>29</v>
      </c>
      <c r="G3646" t="s">
        <v>21</v>
      </c>
      <c r="H3646" t="s">
        <v>30</v>
      </c>
      <c r="I3646" t="s">
        <v>16</v>
      </c>
      <c r="J3646">
        <v>0</v>
      </c>
      <c r="K3646">
        <v>6.71</v>
      </c>
      <c r="L3646">
        <v>218.91659999999999</v>
      </c>
      <c r="M3646">
        <v>4</v>
      </c>
    </row>
    <row r="3647" spans="1:13" x14ac:dyDescent="0.25">
      <c r="A3647" t="s">
        <v>17</v>
      </c>
      <c r="B3647">
        <v>3646</v>
      </c>
      <c r="C3647" t="s">
        <v>366</v>
      </c>
      <c r="D3647" t="s">
        <v>56</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1504</v>
      </c>
      <c r="D3649" t="s">
        <v>66</v>
      </c>
      <c r="E3649">
        <v>2014</v>
      </c>
      <c r="F3649" t="s">
        <v>29</v>
      </c>
      <c r="G3649" t="s">
        <v>21</v>
      </c>
      <c r="H3649" t="s">
        <v>30</v>
      </c>
      <c r="I3649" t="s">
        <v>16</v>
      </c>
      <c r="J3649">
        <v>0.122469209</v>
      </c>
      <c r="K3649">
        <v>14.3</v>
      </c>
      <c r="L3649">
        <v>121.973</v>
      </c>
      <c r="M3649">
        <v>4</v>
      </c>
    </row>
    <row r="3650" spans="1:13" x14ac:dyDescent="0.25">
      <c r="A3650" t="s">
        <v>17</v>
      </c>
      <c r="B3650">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946</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230</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1184</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1303</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1505</v>
      </c>
      <c r="D3658" t="s">
        <v>60</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506</v>
      </c>
      <c r="D3659" t="s">
        <v>60</v>
      </c>
      <c r="E3659">
        <v>2014</v>
      </c>
      <c r="F3659" t="s">
        <v>29</v>
      </c>
      <c r="G3659" t="s">
        <v>21</v>
      </c>
      <c r="H3659" t="s">
        <v>30</v>
      </c>
      <c r="I3659" t="s">
        <v>16</v>
      </c>
      <c r="J3659">
        <v>2.0902770000000001E-2</v>
      </c>
      <c r="K3659">
        <v>14.7</v>
      </c>
      <c r="L3659">
        <v>144.5128</v>
      </c>
      <c r="M3659">
        <v>4</v>
      </c>
    </row>
    <row r="3660" spans="1:13" x14ac:dyDescent="0.25">
      <c r="A3660" t="s">
        <v>17</v>
      </c>
      <c r="B3660">
        <v>3659</v>
      </c>
      <c r="C3660" t="s">
        <v>374</v>
      </c>
      <c r="D3660" t="s">
        <v>60</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437</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1083</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1506</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325</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1428</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669</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1507</v>
      </c>
      <c r="D3667" t="s">
        <v>41</v>
      </c>
      <c r="E3667">
        <v>2014</v>
      </c>
      <c r="F3667" t="s">
        <v>29</v>
      </c>
      <c r="G3667" t="s">
        <v>21</v>
      </c>
      <c r="H3667" t="s">
        <v>30</v>
      </c>
      <c r="I3667" t="s">
        <v>16</v>
      </c>
      <c r="J3667">
        <v>8.6393330000000008E-3</v>
      </c>
      <c r="K3667">
        <v>5.03</v>
      </c>
      <c r="L3667">
        <v>122.2756</v>
      </c>
      <c r="M3667">
        <v>4</v>
      </c>
    </row>
    <row r="3668" spans="1:13" x14ac:dyDescent="0.25">
      <c r="A3668" t="s">
        <v>17</v>
      </c>
      <c r="B3668">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1497</v>
      </c>
      <c r="D3669" t="s">
        <v>41</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1039</v>
      </c>
      <c r="D3670" t="s">
        <v>41</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1476</v>
      </c>
      <c r="D3671" t="s">
        <v>41</v>
      </c>
      <c r="E3671">
        <v>2014</v>
      </c>
      <c r="F3671" t="s">
        <v>29</v>
      </c>
      <c r="G3671" t="s">
        <v>21</v>
      </c>
      <c r="H3671" t="s">
        <v>30</v>
      </c>
      <c r="I3671" t="s">
        <v>16</v>
      </c>
      <c r="J3671">
        <v>0.13496039700000001</v>
      </c>
      <c r="K3671">
        <v>15.75</v>
      </c>
      <c r="L3671">
        <v>101.37</v>
      </c>
      <c r="M3671">
        <v>4</v>
      </c>
    </row>
    <row r="3672" spans="1:13" x14ac:dyDescent="0.25">
      <c r="A3672" t="s">
        <v>17</v>
      </c>
      <c r="B3672">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1185</v>
      </c>
      <c r="D3673" t="s">
        <v>41</v>
      </c>
      <c r="E3673">
        <v>2014</v>
      </c>
      <c r="F3673" t="s">
        <v>29</v>
      </c>
      <c r="G3673" t="s">
        <v>21</v>
      </c>
      <c r="H3673" t="s">
        <v>30</v>
      </c>
      <c r="I3673" t="s">
        <v>16</v>
      </c>
      <c r="J3673">
        <v>1.181025E-2</v>
      </c>
      <c r="K3673">
        <v>20.2</v>
      </c>
      <c r="L3673">
        <v>154.63399999999999</v>
      </c>
      <c r="M3673">
        <v>4</v>
      </c>
    </row>
    <row r="3674" spans="1:13" x14ac:dyDescent="0.25">
      <c r="A3674" t="s">
        <v>17</v>
      </c>
      <c r="B3674">
        <v>3673</v>
      </c>
      <c r="C3674" t="s">
        <v>1223</v>
      </c>
      <c r="D3674" t="s">
        <v>47</v>
      </c>
      <c r="E3674">
        <v>2014</v>
      </c>
      <c r="F3674" t="s">
        <v>29</v>
      </c>
      <c r="G3674" t="s">
        <v>21</v>
      </c>
      <c r="H3674" t="s">
        <v>30</v>
      </c>
      <c r="I3674" t="s">
        <v>16</v>
      </c>
      <c r="J3674">
        <v>3.6908932999999998E-2</v>
      </c>
      <c r="K3674">
        <v>12.3</v>
      </c>
      <c r="L3674">
        <v>115.9834</v>
      </c>
      <c r="M3674">
        <v>4</v>
      </c>
    </row>
    <row r="3675" spans="1:13" x14ac:dyDescent="0.25">
      <c r="A3675" t="s">
        <v>17</v>
      </c>
      <c r="B3675">
        <v>3674</v>
      </c>
      <c r="C3675" t="s">
        <v>1508</v>
      </c>
      <c r="D3675" t="s">
        <v>47</v>
      </c>
      <c r="E3675">
        <v>2014</v>
      </c>
      <c r="F3675" t="s">
        <v>29</v>
      </c>
      <c r="G3675" t="s">
        <v>21</v>
      </c>
      <c r="H3675" t="s">
        <v>30</v>
      </c>
      <c r="I3675" t="s">
        <v>16</v>
      </c>
      <c r="J3675">
        <v>7.7659917999999994E-2</v>
      </c>
      <c r="K3675">
        <v>18.25</v>
      </c>
      <c r="L3675">
        <v>260.2962</v>
      </c>
      <c r="M3675">
        <v>4</v>
      </c>
    </row>
    <row r="3676" spans="1:13" x14ac:dyDescent="0.25">
      <c r="A3676" t="s">
        <v>17</v>
      </c>
      <c r="B3676">
        <v>3675</v>
      </c>
      <c r="C3676" t="s">
        <v>1509</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306</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333</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1478</v>
      </c>
      <c r="D3679" t="s">
        <v>94</v>
      </c>
      <c r="E3679">
        <v>2014</v>
      </c>
      <c r="F3679" t="s">
        <v>29</v>
      </c>
      <c r="G3679" t="s">
        <v>21</v>
      </c>
      <c r="H3679" t="s">
        <v>30</v>
      </c>
      <c r="I3679" t="s">
        <v>16</v>
      </c>
      <c r="J3679">
        <v>1.7047751E-2</v>
      </c>
      <c r="K3679">
        <v>5.44</v>
      </c>
      <c r="L3679">
        <v>174.637</v>
      </c>
      <c r="M3679">
        <v>4</v>
      </c>
    </row>
    <row r="3680" spans="1:13" x14ac:dyDescent="0.25">
      <c r="A3680" t="s">
        <v>10</v>
      </c>
      <c r="B3680">
        <v>3679</v>
      </c>
      <c r="C3680" t="s">
        <v>1491</v>
      </c>
      <c r="D3680" t="s">
        <v>94</v>
      </c>
      <c r="E3680">
        <v>2014</v>
      </c>
      <c r="F3680" t="s">
        <v>29</v>
      </c>
      <c r="G3680" t="s">
        <v>21</v>
      </c>
      <c r="H3680" t="s">
        <v>30</v>
      </c>
      <c r="I3680" t="s">
        <v>16</v>
      </c>
      <c r="J3680">
        <v>0.105220024</v>
      </c>
      <c r="K3680">
        <v>11.15</v>
      </c>
      <c r="L3680">
        <v>102.76479999999999</v>
      </c>
      <c r="M3680">
        <v>4</v>
      </c>
    </row>
    <row r="3681" spans="1:13" x14ac:dyDescent="0.25">
      <c r="A3681" t="s">
        <v>10</v>
      </c>
      <c r="B3681">
        <v>3680</v>
      </c>
      <c r="C3681" t="s">
        <v>801</v>
      </c>
      <c r="D3681" t="s">
        <v>94</v>
      </c>
      <c r="E3681">
        <v>2014</v>
      </c>
      <c r="F3681" t="s">
        <v>29</v>
      </c>
      <c r="G3681" t="s">
        <v>21</v>
      </c>
      <c r="H3681" t="s">
        <v>30</v>
      </c>
      <c r="I3681" t="s">
        <v>16</v>
      </c>
      <c r="J3681">
        <v>0.106663245</v>
      </c>
      <c r="K3681">
        <v>16</v>
      </c>
      <c r="L3681">
        <v>179.76339999999999</v>
      </c>
      <c r="M3681">
        <v>4</v>
      </c>
    </row>
    <row r="3682" spans="1:13" x14ac:dyDescent="0.25">
      <c r="A3682" t="s">
        <v>10</v>
      </c>
      <c r="B3682">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1348</v>
      </c>
      <c r="D3683" t="s">
        <v>56</v>
      </c>
      <c r="E3683">
        <v>2014</v>
      </c>
      <c r="F3683" t="s">
        <v>29</v>
      </c>
      <c r="G3683" t="s">
        <v>21</v>
      </c>
      <c r="H3683" t="s">
        <v>30</v>
      </c>
      <c r="I3683" t="s">
        <v>16</v>
      </c>
      <c r="J3683">
        <v>7.4669288E-2</v>
      </c>
      <c r="K3683">
        <v>7.72</v>
      </c>
      <c r="L3683">
        <v>76.398600000000002</v>
      </c>
      <c r="M3683">
        <v>4</v>
      </c>
    </row>
    <row r="3684" spans="1:13" x14ac:dyDescent="0.25">
      <c r="A3684" t="s">
        <v>10</v>
      </c>
      <c r="B3684">
        <v>3683</v>
      </c>
      <c r="C3684" t="s">
        <v>1510</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725</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1457</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1413</v>
      </c>
      <c r="D3688" t="s">
        <v>66</v>
      </c>
      <c r="E3688">
        <v>2014</v>
      </c>
      <c r="F3688" t="s">
        <v>29</v>
      </c>
      <c r="G3688" t="s">
        <v>21</v>
      </c>
      <c r="H3688" t="s">
        <v>30</v>
      </c>
      <c r="I3688" t="s">
        <v>16</v>
      </c>
      <c r="J3688">
        <v>8.2730100000000008E-3</v>
      </c>
      <c r="K3688">
        <v>11.15</v>
      </c>
      <c r="L3688">
        <v>150.4708</v>
      </c>
      <c r="M3688">
        <v>4</v>
      </c>
    </row>
    <row r="3689" spans="1:13" x14ac:dyDescent="0.25">
      <c r="A3689" t="s">
        <v>10</v>
      </c>
      <c r="B3689">
        <v>3688</v>
      </c>
      <c r="C3689" t="s">
        <v>1005</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268</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278</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1139</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619</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257</v>
      </c>
      <c r="D3697" t="s">
        <v>53</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760</v>
      </c>
      <c r="D3700" t="s">
        <v>32</v>
      </c>
      <c r="E3700">
        <v>2014</v>
      </c>
      <c r="F3700" t="s">
        <v>29</v>
      </c>
      <c r="G3700" t="s">
        <v>21</v>
      </c>
      <c r="H3700" t="s">
        <v>30</v>
      </c>
      <c r="I3700" t="s">
        <v>16</v>
      </c>
      <c r="J3700">
        <v>0</v>
      </c>
      <c r="K3700">
        <v>13</v>
      </c>
      <c r="L3700">
        <v>173.6054</v>
      </c>
      <c r="M3700">
        <v>4</v>
      </c>
    </row>
    <row r="3701" spans="1:13" x14ac:dyDescent="0.25">
      <c r="A3701" t="s">
        <v>10</v>
      </c>
      <c r="B3701">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887</v>
      </c>
      <c r="D3702" t="s">
        <v>158</v>
      </c>
      <c r="E3702">
        <v>2014</v>
      </c>
      <c r="F3702" t="s">
        <v>29</v>
      </c>
      <c r="G3702" t="s">
        <v>21</v>
      </c>
      <c r="H3702" t="s">
        <v>30</v>
      </c>
      <c r="I3702" t="s">
        <v>16</v>
      </c>
      <c r="J3702">
        <v>0.12870901400000001</v>
      </c>
      <c r="K3702">
        <v>13.5</v>
      </c>
      <c r="L3702">
        <v>96.106800000000007</v>
      </c>
      <c r="M3702">
        <v>4</v>
      </c>
    </row>
    <row r="3703" spans="1:13" x14ac:dyDescent="0.25">
      <c r="A3703" t="s">
        <v>17</v>
      </c>
      <c r="B3703">
        <v>3702</v>
      </c>
      <c r="C3703" t="s">
        <v>1103</v>
      </c>
      <c r="D3703" t="s">
        <v>56</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1436</v>
      </c>
      <c r="D3704" t="s">
        <v>158</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25">
      <c r="A3707" t="s">
        <v>17</v>
      </c>
      <c r="B3707">
        <v>3706</v>
      </c>
      <c r="C3707" t="s">
        <v>799</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25">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25">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25">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25">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25">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25">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25">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1512</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25">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25">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25">
      <c r="A3765" t="s">
        <v>17</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366</v>
      </c>
      <c r="D3766" t="s">
        <v>56</v>
      </c>
      <c r="E3766">
        <v>2018</v>
      </c>
      <c r="F3766" t="s">
        <v>44</v>
      </c>
      <c r="G3766" t="s">
        <v>21</v>
      </c>
      <c r="H3766" t="s">
        <v>15</v>
      </c>
      <c r="I3766" t="s">
        <v>45</v>
      </c>
      <c r="J3766">
        <v>2.1618297000000002E-2</v>
      </c>
      <c r="L3766">
        <v>167.11840000000001</v>
      </c>
      <c r="M3766">
        <v>4</v>
      </c>
    </row>
    <row r="3767" spans="1:13" x14ac:dyDescent="0.25">
      <c r="A3767" t="s">
        <v>17</v>
      </c>
      <c r="B3767">
        <v>3766</v>
      </c>
      <c r="C3767" t="s">
        <v>1465</v>
      </c>
      <c r="D3767" t="s">
        <v>32</v>
      </c>
      <c r="E3767">
        <v>2018</v>
      </c>
      <c r="F3767" t="s">
        <v>44</v>
      </c>
      <c r="G3767" t="s">
        <v>21</v>
      </c>
      <c r="H3767" t="s">
        <v>15</v>
      </c>
      <c r="I3767" t="s">
        <v>45</v>
      </c>
      <c r="J3767">
        <v>6.5119701000000002E-2</v>
      </c>
      <c r="L3767">
        <v>145.71279999999999</v>
      </c>
      <c r="M3767">
        <v>4</v>
      </c>
    </row>
    <row r="3768" spans="1:13" x14ac:dyDescent="0.25">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25">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25">
      <c r="A3770" t="s">
        <v>17</v>
      </c>
      <c r="B3770">
        <v>3769</v>
      </c>
      <c r="C3770" t="s">
        <v>840</v>
      </c>
      <c r="D3770" t="s">
        <v>94</v>
      </c>
      <c r="E3770">
        <v>2018</v>
      </c>
      <c r="F3770" t="s">
        <v>44</v>
      </c>
      <c r="G3770" t="s">
        <v>21</v>
      </c>
      <c r="H3770" t="s">
        <v>15</v>
      </c>
      <c r="I3770" t="s">
        <v>45</v>
      </c>
      <c r="J3770">
        <v>0.110735739</v>
      </c>
      <c r="L3770">
        <v>35.287399999999998</v>
      </c>
      <c r="M3770">
        <v>4</v>
      </c>
    </row>
    <row r="3771" spans="1:13" x14ac:dyDescent="0.25">
      <c r="A3771" t="s">
        <v>17</v>
      </c>
      <c r="B3771">
        <v>3770</v>
      </c>
      <c r="C3771" t="s">
        <v>1073</v>
      </c>
      <c r="D3771" t="s">
        <v>94</v>
      </c>
      <c r="E3771">
        <v>2018</v>
      </c>
      <c r="F3771" t="s">
        <v>44</v>
      </c>
      <c r="G3771" t="s">
        <v>21</v>
      </c>
      <c r="H3771" t="s">
        <v>15</v>
      </c>
      <c r="I3771" t="s">
        <v>45</v>
      </c>
      <c r="J3771">
        <v>2.6174636000000001E-2</v>
      </c>
      <c r="L3771">
        <v>127.102</v>
      </c>
      <c r="M3771">
        <v>4</v>
      </c>
    </row>
    <row r="3772" spans="1:13" x14ac:dyDescent="0.25">
      <c r="A3772" t="s">
        <v>17</v>
      </c>
      <c r="B3772">
        <v>3771</v>
      </c>
      <c r="C3772" t="s">
        <v>1299</v>
      </c>
      <c r="D3772" t="s">
        <v>56</v>
      </c>
      <c r="E3772">
        <v>2018</v>
      </c>
      <c r="F3772" t="s">
        <v>44</v>
      </c>
      <c r="G3772" t="s">
        <v>21</v>
      </c>
      <c r="H3772" t="s">
        <v>15</v>
      </c>
      <c r="I3772" t="s">
        <v>45</v>
      </c>
      <c r="J3772">
        <v>3.5414528000000001E-2</v>
      </c>
      <c r="L3772">
        <v>218.2166</v>
      </c>
      <c r="M3772">
        <v>4</v>
      </c>
    </row>
    <row r="3773" spans="1:13" x14ac:dyDescent="0.25">
      <c r="A3773" t="s">
        <v>17</v>
      </c>
      <c r="B3773">
        <v>3772</v>
      </c>
      <c r="C3773" t="s">
        <v>286</v>
      </c>
      <c r="D3773" t="s">
        <v>56</v>
      </c>
      <c r="E3773">
        <v>2018</v>
      </c>
      <c r="F3773" t="s">
        <v>44</v>
      </c>
      <c r="G3773" t="s">
        <v>21</v>
      </c>
      <c r="H3773" t="s">
        <v>15</v>
      </c>
      <c r="I3773" t="s">
        <v>45</v>
      </c>
      <c r="J3773">
        <v>9.2145264000000005E-2</v>
      </c>
      <c r="L3773">
        <v>120.7098</v>
      </c>
      <c r="M3773">
        <v>4</v>
      </c>
    </row>
    <row r="3774" spans="1:13" x14ac:dyDescent="0.25">
      <c r="A3774" t="s">
        <v>17</v>
      </c>
      <c r="B3774">
        <v>3773</v>
      </c>
      <c r="C3774" t="s">
        <v>703</v>
      </c>
      <c r="D3774" t="s">
        <v>56</v>
      </c>
      <c r="E3774">
        <v>2018</v>
      </c>
      <c r="F3774" t="s">
        <v>44</v>
      </c>
      <c r="G3774" t="s">
        <v>21</v>
      </c>
      <c r="H3774" t="s">
        <v>15</v>
      </c>
      <c r="I3774" t="s">
        <v>45</v>
      </c>
      <c r="J3774">
        <v>7.8831762E-2</v>
      </c>
      <c r="L3774">
        <v>98.97</v>
      </c>
      <c r="M3774">
        <v>4</v>
      </c>
    </row>
    <row r="3775" spans="1:13" x14ac:dyDescent="0.25">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25">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25">
      <c r="A3777" t="s">
        <v>17</v>
      </c>
      <c r="B3777">
        <v>3776</v>
      </c>
      <c r="C3777" t="s">
        <v>1035</v>
      </c>
      <c r="D3777" t="s">
        <v>66</v>
      </c>
      <c r="E3777">
        <v>2018</v>
      </c>
      <c r="F3777" t="s">
        <v>44</v>
      </c>
      <c r="G3777" t="s">
        <v>21</v>
      </c>
      <c r="H3777" t="s">
        <v>15</v>
      </c>
      <c r="I3777" t="s">
        <v>45</v>
      </c>
      <c r="J3777">
        <v>3.4584355999999997E-2</v>
      </c>
      <c r="L3777">
        <v>248.375</v>
      </c>
      <c r="M3777">
        <v>4</v>
      </c>
    </row>
    <row r="3778" spans="1:13" x14ac:dyDescent="0.25">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25">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25">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25">
      <c r="A3781" t="s">
        <v>17</v>
      </c>
      <c r="B3781">
        <v>3780</v>
      </c>
      <c r="C3781" t="s">
        <v>546</v>
      </c>
      <c r="D3781" t="s">
        <v>24</v>
      </c>
      <c r="E3781">
        <v>2018</v>
      </c>
      <c r="F3781" t="s">
        <v>44</v>
      </c>
      <c r="G3781" t="s">
        <v>21</v>
      </c>
      <c r="H3781" t="s">
        <v>15</v>
      </c>
      <c r="I3781" t="s">
        <v>45</v>
      </c>
      <c r="J3781">
        <v>6.5313023999999997E-2</v>
      </c>
      <c r="L3781">
        <v>47.1402</v>
      </c>
      <c r="M3781">
        <v>4</v>
      </c>
    </row>
    <row r="3782" spans="1:13" x14ac:dyDescent="0.25">
      <c r="A3782" t="s">
        <v>17</v>
      </c>
      <c r="B3782">
        <v>3781</v>
      </c>
      <c r="C3782" t="s">
        <v>846</v>
      </c>
      <c r="D3782" t="s">
        <v>12</v>
      </c>
      <c r="E3782">
        <v>2018</v>
      </c>
      <c r="F3782" t="s">
        <v>44</v>
      </c>
      <c r="G3782" t="s">
        <v>21</v>
      </c>
      <c r="H3782" t="s">
        <v>15</v>
      </c>
      <c r="I3782" t="s">
        <v>45</v>
      </c>
      <c r="J3782">
        <v>8.7223419999999992E-3</v>
      </c>
      <c r="L3782">
        <v>123.5414</v>
      </c>
      <c r="M3782">
        <v>4</v>
      </c>
    </row>
    <row r="3783" spans="1:13" x14ac:dyDescent="0.25">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25">
      <c r="A3784" t="s">
        <v>17</v>
      </c>
      <c r="B3784">
        <v>3783</v>
      </c>
      <c r="C3784" t="s">
        <v>168</v>
      </c>
      <c r="D3784" t="s">
        <v>12</v>
      </c>
      <c r="E3784">
        <v>2018</v>
      </c>
      <c r="F3784" t="s">
        <v>44</v>
      </c>
      <c r="G3784" t="s">
        <v>21</v>
      </c>
      <c r="H3784" t="s">
        <v>15</v>
      </c>
      <c r="I3784" t="s">
        <v>45</v>
      </c>
      <c r="J3784">
        <v>0</v>
      </c>
      <c r="L3784">
        <v>253.03559999999999</v>
      </c>
      <c r="M3784">
        <v>4</v>
      </c>
    </row>
    <row r="3785" spans="1:13" x14ac:dyDescent="0.25">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25">
      <c r="A3786" t="s">
        <v>17</v>
      </c>
      <c r="B3786">
        <v>3785</v>
      </c>
      <c r="C3786" t="s">
        <v>1515</v>
      </c>
      <c r="D3786" t="s">
        <v>19</v>
      </c>
      <c r="E3786">
        <v>2018</v>
      </c>
      <c r="F3786" t="s">
        <v>44</v>
      </c>
      <c r="G3786" t="s">
        <v>21</v>
      </c>
      <c r="H3786" t="s">
        <v>15</v>
      </c>
      <c r="I3786" t="s">
        <v>45</v>
      </c>
      <c r="J3786">
        <v>6.3800265999999994E-2</v>
      </c>
      <c r="L3786">
        <v>123.0414</v>
      </c>
      <c r="M3786">
        <v>4</v>
      </c>
    </row>
    <row r="3787" spans="1:13" x14ac:dyDescent="0.25">
      <c r="A3787" t="s">
        <v>17</v>
      </c>
      <c r="B3787">
        <v>3786</v>
      </c>
      <c r="C3787" t="s">
        <v>217</v>
      </c>
      <c r="D3787" t="s">
        <v>41</v>
      </c>
      <c r="E3787">
        <v>2018</v>
      </c>
      <c r="F3787" t="s">
        <v>44</v>
      </c>
      <c r="G3787" t="s">
        <v>21</v>
      </c>
      <c r="H3787" t="s">
        <v>15</v>
      </c>
      <c r="I3787" t="s">
        <v>45</v>
      </c>
      <c r="J3787">
        <v>1.4232071000000001E-2</v>
      </c>
      <c r="L3787">
        <v>100.9332</v>
      </c>
      <c r="M3787">
        <v>4</v>
      </c>
    </row>
    <row r="3788" spans="1:13" x14ac:dyDescent="0.25">
      <c r="A3788" t="s">
        <v>17</v>
      </c>
      <c r="B3788">
        <v>3787</v>
      </c>
      <c r="C3788" t="s">
        <v>90</v>
      </c>
      <c r="D3788" t="s">
        <v>41</v>
      </c>
      <c r="E3788">
        <v>2018</v>
      </c>
      <c r="F3788" t="s">
        <v>44</v>
      </c>
      <c r="G3788" t="s">
        <v>21</v>
      </c>
      <c r="H3788" t="s">
        <v>15</v>
      </c>
      <c r="I3788" t="s">
        <v>45</v>
      </c>
      <c r="J3788">
        <v>4.8703431999999998E-2</v>
      </c>
      <c r="L3788">
        <v>125.9336</v>
      </c>
      <c r="M3788">
        <v>4</v>
      </c>
    </row>
    <row r="3789" spans="1:13" x14ac:dyDescent="0.25">
      <c r="A3789" t="s">
        <v>17</v>
      </c>
      <c r="B3789">
        <v>3788</v>
      </c>
      <c r="C3789" t="s">
        <v>172</v>
      </c>
      <c r="D3789" t="s">
        <v>41</v>
      </c>
      <c r="E3789">
        <v>2018</v>
      </c>
      <c r="F3789" t="s">
        <v>44</v>
      </c>
      <c r="G3789" t="s">
        <v>21</v>
      </c>
      <c r="H3789" t="s">
        <v>15</v>
      </c>
      <c r="I3789" t="s">
        <v>45</v>
      </c>
      <c r="J3789">
        <v>0.107507291</v>
      </c>
      <c r="L3789">
        <v>34.855800000000002</v>
      </c>
      <c r="M3789">
        <v>4</v>
      </c>
    </row>
    <row r="3790" spans="1:13" x14ac:dyDescent="0.25">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25">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25">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25">
      <c r="A3793" t="s">
        <v>17</v>
      </c>
      <c r="B3793">
        <v>3792</v>
      </c>
      <c r="C3793" t="s">
        <v>931</v>
      </c>
      <c r="D3793" t="s">
        <v>47</v>
      </c>
      <c r="E3793">
        <v>2018</v>
      </c>
      <c r="F3793" t="s">
        <v>44</v>
      </c>
      <c r="G3793" t="s">
        <v>21</v>
      </c>
      <c r="H3793" t="s">
        <v>15</v>
      </c>
      <c r="I3793" t="s">
        <v>45</v>
      </c>
      <c r="J3793">
        <v>0</v>
      </c>
      <c r="L3793">
        <v>45.742800000000003</v>
      </c>
      <c r="M3793">
        <v>4</v>
      </c>
    </row>
    <row r="3794" spans="1:13" x14ac:dyDescent="0.25">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25">
      <c r="A3795" t="s">
        <v>17</v>
      </c>
      <c r="B3795">
        <v>3794</v>
      </c>
      <c r="C3795" t="s">
        <v>624</v>
      </c>
      <c r="D3795" t="s">
        <v>47</v>
      </c>
      <c r="E3795">
        <v>2018</v>
      </c>
      <c r="F3795" t="s">
        <v>44</v>
      </c>
      <c r="G3795" t="s">
        <v>21</v>
      </c>
      <c r="H3795" t="s">
        <v>15</v>
      </c>
      <c r="I3795" t="s">
        <v>45</v>
      </c>
      <c r="J3795">
        <v>2.9793955E-2</v>
      </c>
      <c r="L3795">
        <v>167.2816</v>
      </c>
      <c r="M3795">
        <v>4</v>
      </c>
    </row>
    <row r="3796" spans="1:13" x14ac:dyDescent="0.25">
      <c r="A3796" t="s">
        <v>17</v>
      </c>
      <c r="B3796">
        <v>3795</v>
      </c>
      <c r="C3796" t="s">
        <v>915</v>
      </c>
      <c r="D3796" t="s">
        <v>47</v>
      </c>
      <c r="E3796">
        <v>2018</v>
      </c>
      <c r="F3796" t="s">
        <v>44</v>
      </c>
      <c r="G3796" t="s">
        <v>21</v>
      </c>
      <c r="H3796" t="s">
        <v>15</v>
      </c>
      <c r="I3796" t="s">
        <v>45</v>
      </c>
      <c r="J3796">
        <v>0</v>
      </c>
      <c r="L3796">
        <v>248.8092</v>
      </c>
      <c r="M3796">
        <v>4</v>
      </c>
    </row>
    <row r="3797" spans="1:13" x14ac:dyDescent="0.25">
      <c r="A3797" t="s">
        <v>17</v>
      </c>
      <c r="B3797">
        <v>3796</v>
      </c>
      <c r="C3797" t="s">
        <v>983</v>
      </c>
      <c r="D3797" t="s">
        <v>32</v>
      </c>
      <c r="E3797">
        <v>2018</v>
      </c>
      <c r="F3797" t="s">
        <v>44</v>
      </c>
      <c r="G3797" t="s">
        <v>21</v>
      </c>
      <c r="H3797" t="s">
        <v>15</v>
      </c>
      <c r="I3797" t="s">
        <v>45</v>
      </c>
      <c r="J3797">
        <v>0.112349962</v>
      </c>
      <c r="L3797">
        <v>39.184800000000003</v>
      </c>
      <c r="M3797">
        <v>4</v>
      </c>
    </row>
    <row r="3798" spans="1:13" x14ac:dyDescent="0.25">
      <c r="A3798" t="s">
        <v>17</v>
      </c>
      <c r="B3798">
        <v>3797</v>
      </c>
      <c r="C3798" t="s">
        <v>1266</v>
      </c>
      <c r="D3798" t="s">
        <v>32</v>
      </c>
      <c r="E3798">
        <v>2018</v>
      </c>
      <c r="F3798" t="s">
        <v>44</v>
      </c>
      <c r="G3798" t="s">
        <v>21</v>
      </c>
      <c r="H3798" t="s">
        <v>15</v>
      </c>
      <c r="I3798" t="s">
        <v>45</v>
      </c>
      <c r="J3798">
        <v>0</v>
      </c>
      <c r="L3798">
        <v>121.044</v>
      </c>
      <c r="M3798">
        <v>4</v>
      </c>
    </row>
    <row r="3799" spans="1:13" x14ac:dyDescent="0.25">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25">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25">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25">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25">
      <c r="A3803" t="s">
        <v>10</v>
      </c>
      <c r="B3803">
        <v>3802</v>
      </c>
      <c r="C3803" t="s">
        <v>1176</v>
      </c>
      <c r="D3803" t="s">
        <v>28</v>
      </c>
      <c r="E3803">
        <v>2018</v>
      </c>
      <c r="F3803" t="s">
        <v>44</v>
      </c>
      <c r="G3803" t="s">
        <v>21</v>
      </c>
      <c r="H3803" t="s">
        <v>15</v>
      </c>
      <c r="I3803" t="s">
        <v>45</v>
      </c>
      <c r="J3803">
        <v>2.8139760999999999E-2</v>
      </c>
      <c r="L3803">
        <v>173.7422</v>
      </c>
      <c r="M3803">
        <v>4</v>
      </c>
    </row>
    <row r="3804" spans="1:13" x14ac:dyDescent="0.25">
      <c r="A3804" t="s">
        <v>10</v>
      </c>
      <c r="B3804">
        <v>3803</v>
      </c>
      <c r="C3804" t="s">
        <v>977</v>
      </c>
      <c r="D3804" t="s">
        <v>66</v>
      </c>
      <c r="E3804">
        <v>2018</v>
      </c>
      <c r="F3804" t="s">
        <v>44</v>
      </c>
      <c r="G3804" t="s">
        <v>21</v>
      </c>
      <c r="H3804" t="s">
        <v>15</v>
      </c>
      <c r="I3804" t="s">
        <v>45</v>
      </c>
      <c r="J3804">
        <v>2.2403117E-2</v>
      </c>
      <c r="L3804">
        <v>250.9092</v>
      </c>
      <c r="M3804">
        <v>4</v>
      </c>
    </row>
    <row r="3805" spans="1:13" x14ac:dyDescent="0.25">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25">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25">
      <c r="A3807" t="s">
        <v>10</v>
      </c>
      <c r="B3807">
        <v>3806</v>
      </c>
      <c r="C3807" t="s">
        <v>939</v>
      </c>
      <c r="D3807" t="s">
        <v>24</v>
      </c>
      <c r="E3807">
        <v>2018</v>
      </c>
      <c r="F3807" t="s">
        <v>44</v>
      </c>
      <c r="G3807" t="s">
        <v>21</v>
      </c>
      <c r="H3807" t="s">
        <v>15</v>
      </c>
      <c r="I3807" t="s">
        <v>45</v>
      </c>
      <c r="J3807">
        <v>4.8426707999999999E-2</v>
      </c>
      <c r="L3807">
        <v>258.7278</v>
      </c>
      <c r="M3807">
        <v>4</v>
      </c>
    </row>
    <row r="3808" spans="1:13" x14ac:dyDescent="0.25">
      <c r="A3808" t="s">
        <v>10</v>
      </c>
      <c r="B3808">
        <v>3807</v>
      </c>
      <c r="C3808" t="s">
        <v>528</v>
      </c>
      <c r="D3808" t="s">
        <v>24</v>
      </c>
      <c r="E3808">
        <v>2018</v>
      </c>
      <c r="F3808" t="s">
        <v>44</v>
      </c>
      <c r="G3808" t="s">
        <v>21</v>
      </c>
      <c r="H3808" t="s">
        <v>15</v>
      </c>
      <c r="I3808" t="s">
        <v>45</v>
      </c>
      <c r="J3808">
        <v>0.14928877900000001</v>
      </c>
      <c r="L3808">
        <v>158.4288</v>
      </c>
      <c r="M3808">
        <v>4</v>
      </c>
    </row>
    <row r="3809" spans="1:13" x14ac:dyDescent="0.25">
      <c r="A3809" t="s">
        <v>10</v>
      </c>
      <c r="B3809">
        <v>3808</v>
      </c>
      <c r="C3809" t="s">
        <v>921</v>
      </c>
      <c r="D3809" t="s">
        <v>24</v>
      </c>
      <c r="E3809">
        <v>2018</v>
      </c>
      <c r="F3809" t="s">
        <v>44</v>
      </c>
      <c r="G3809" t="s">
        <v>21</v>
      </c>
      <c r="H3809" t="s">
        <v>15</v>
      </c>
      <c r="I3809" t="s">
        <v>45</v>
      </c>
      <c r="J3809">
        <v>9.1780141999999995E-2</v>
      </c>
      <c r="L3809">
        <v>182.5266</v>
      </c>
      <c r="M3809">
        <v>4</v>
      </c>
    </row>
    <row r="3810" spans="1:13" x14ac:dyDescent="0.25">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25">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25">
      <c r="A3812" t="s">
        <v>10</v>
      </c>
      <c r="B3812">
        <v>3811</v>
      </c>
      <c r="C3812" t="s">
        <v>1425</v>
      </c>
      <c r="D3812" t="s">
        <v>12</v>
      </c>
      <c r="E3812">
        <v>2018</v>
      </c>
      <c r="F3812" t="s">
        <v>44</v>
      </c>
      <c r="G3812" t="s">
        <v>21</v>
      </c>
      <c r="H3812" t="s">
        <v>15</v>
      </c>
      <c r="I3812" t="s">
        <v>45</v>
      </c>
      <c r="J3812">
        <v>0.121712459</v>
      </c>
      <c r="L3812">
        <v>101.2016</v>
      </c>
      <c r="M3812">
        <v>4</v>
      </c>
    </row>
    <row r="3813" spans="1:13" x14ac:dyDescent="0.25">
      <c r="A3813" t="s">
        <v>10</v>
      </c>
      <c r="B3813">
        <v>3812</v>
      </c>
      <c r="C3813" t="s">
        <v>1179</v>
      </c>
      <c r="D3813" t="s">
        <v>12</v>
      </c>
      <c r="E3813">
        <v>2018</v>
      </c>
      <c r="F3813" t="s">
        <v>44</v>
      </c>
      <c r="G3813" t="s">
        <v>21</v>
      </c>
      <c r="H3813" t="s">
        <v>15</v>
      </c>
      <c r="I3813" t="s">
        <v>45</v>
      </c>
      <c r="J3813">
        <v>8.7936752000000007E-2</v>
      </c>
      <c r="L3813">
        <v>115.9466</v>
      </c>
      <c r="M3813">
        <v>4</v>
      </c>
    </row>
    <row r="3814" spans="1:13" x14ac:dyDescent="0.25">
      <c r="A3814" t="s">
        <v>10</v>
      </c>
      <c r="B3814">
        <v>3813</v>
      </c>
      <c r="C3814" t="s">
        <v>255</v>
      </c>
      <c r="D3814" t="s">
        <v>12</v>
      </c>
      <c r="E3814">
        <v>2018</v>
      </c>
      <c r="F3814" t="s">
        <v>44</v>
      </c>
      <c r="G3814" t="s">
        <v>21</v>
      </c>
      <c r="H3814" t="s">
        <v>15</v>
      </c>
      <c r="I3814" t="s">
        <v>45</v>
      </c>
      <c r="J3814">
        <v>1.4295564E-2</v>
      </c>
      <c r="L3814">
        <v>242.65119999999999</v>
      </c>
      <c r="M3814">
        <v>4</v>
      </c>
    </row>
    <row r="3815" spans="1:13" x14ac:dyDescent="0.25">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25">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25">
      <c r="A3817" t="s">
        <v>10</v>
      </c>
      <c r="B3817">
        <v>3816</v>
      </c>
      <c r="C3817" t="s">
        <v>1011</v>
      </c>
      <c r="D3817" t="s">
        <v>12</v>
      </c>
      <c r="E3817">
        <v>2018</v>
      </c>
      <c r="F3817" t="s">
        <v>44</v>
      </c>
      <c r="G3817" t="s">
        <v>21</v>
      </c>
      <c r="H3817" t="s">
        <v>15</v>
      </c>
      <c r="I3817" t="s">
        <v>45</v>
      </c>
      <c r="J3817">
        <v>0.112668963</v>
      </c>
      <c r="L3817">
        <v>191.0504</v>
      </c>
      <c r="M3817">
        <v>4</v>
      </c>
    </row>
    <row r="3818" spans="1:13" x14ac:dyDescent="0.25">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25">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25">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25">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25">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25">
      <c r="A3823" t="s">
        <v>10</v>
      </c>
      <c r="B3823">
        <v>3822</v>
      </c>
      <c r="C3823" t="s">
        <v>261</v>
      </c>
      <c r="D3823" t="s">
        <v>47</v>
      </c>
      <c r="E3823">
        <v>2018</v>
      </c>
      <c r="F3823" t="s">
        <v>44</v>
      </c>
      <c r="G3823" t="s">
        <v>21</v>
      </c>
      <c r="H3823" t="s">
        <v>15</v>
      </c>
      <c r="I3823" t="s">
        <v>45</v>
      </c>
      <c r="J3823">
        <v>0.124668026</v>
      </c>
      <c r="L3823">
        <v>261.09100000000001</v>
      </c>
      <c r="M3823">
        <v>4</v>
      </c>
    </row>
    <row r="3824" spans="1:13" x14ac:dyDescent="0.25">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25">
      <c r="A3825" t="s">
        <v>10</v>
      </c>
      <c r="B3825">
        <v>3824</v>
      </c>
      <c r="C3825" t="s">
        <v>500</v>
      </c>
      <c r="D3825" t="s">
        <v>47</v>
      </c>
      <c r="E3825">
        <v>2018</v>
      </c>
      <c r="F3825" t="s">
        <v>44</v>
      </c>
      <c r="G3825" t="s">
        <v>21</v>
      </c>
      <c r="H3825" t="s">
        <v>15</v>
      </c>
      <c r="I3825" t="s">
        <v>45</v>
      </c>
      <c r="J3825">
        <v>3.0476540999999999E-2</v>
      </c>
      <c r="L3825">
        <v>252.2724</v>
      </c>
      <c r="M3825">
        <v>4</v>
      </c>
    </row>
    <row r="3826" spans="1:13" x14ac:dyDescent="0.25">
      <c r="A3826" t="s">
        <v>10</v>
      </c>
      <c r="B3826">
        <v>3825</v>
      </c>
      <c r="C3826" t="s">
        <v>519</v>
      </c>
      <c r="D3826" t="s">
        <v>32</v>
      </c>
      <c r="E3826">
        <v>2018</v>
      </c>
      <c r="F3826" t="s">
        <v>44</v>
      </c>
      <c r="G3826" t="s">
        <v>21</v>
      </c>
      <c r="H3826" t="s">
        <v>15</v>
      </c>
      <c r="I3826" t="s">
        <v>45</v>
      </c>
      <c r="J3826">
        <v>0.127308434</v>
      </c>
      <c r="L3826">
        <v>186.69239999999999</v>
      </c>
      <c r="M3826">
        <v>4</v>
      </c>
    </row>
    <row r="3827" spans="1:13" x14ac:dyDescent="0.25">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25">
      <c r="A3828" t="s">
        <v>10</v>
      </c>
      <c r="B3828">
        <v>3827</v>
      </c>
      <c r="C3828" t="s">
        <v>481</v>
      </c>
      <c r="D3828" t="s">
        <v>158</v>
      </c>
      <c r="E3828">
        <v>2018</v>
      </c>
      <c r="F3828" t="s">
        <v>44</v>
      </c>
      <c r="G3828" t="s">
        <v>21</v>
      </c>
      <c r="H3828" t="s">
        <v>15</v>
      </c>
      <c r="I3828" t="s">
        <v>45</v>
      </c>
      <c r="J3828">
        <v>0.13444176499999999</v>
      </c>
      <c r="L3828">
        <v>183.9924</v>
      </c>
      <c r="M3828">
        <v>4</v>
      </c>
    </row>
    <row r="3829" spans="1:13" x14ac:dyDescent="0.25">
      <c r="A3829" t="s">
        <v>17</v>
      </c>
      <c r="B3829">
        <v>3828</v>
      </c>
      <c r="C3829" t="s">
        <v>871</v>
      </c>
      <c r="D3829" t="s">
        <v>66</v>
      </c>
      <c r="E3829">
        <v>2017</v>
      </c>
      <c r="F3829" t="s">
        <v>49</v>
      </c>
      <c r="G3829" t="s">
        <v>34</v>
      </c>
      <c r="H3829" t="s">
        <v>26</v>
      </c>
      <c r="I3829" t="s">
        <v>16</v>
      </c>
      <c r="J3829">
        <v>0.10249212000000001</v>
      </c>
      <c r="K3829">
        <v>13.35</v>
      </c>
      <c r="L3829">
        <v>230.5352</v>
      </c>
      <c r="M3829">
        <v>3.9</v>
      </c>
    </row>
    <row r="3830" spans="1:13" x14ac:dyDescent="0.25">
      <c r="A3830" t="s">
        <v>17</v>
      </c>
      <c r="B3830">
        <v>3829</v>
      </c>
      <c r="C3830" t="s">
        <v>795</v>
      </c>
      <c r="D3830" t="s">
        <v>41</v>
      </c>
      <c r="E3830">
        <v>2017</v>
      </c>
      <c r="F3830" t="s">
        <v>49</v>
      </c>
      <c r="G3830" t="s">
        <v>34</v>
      </c>
      <c r="H3830" t="s">
        <v>26</v>
      </c>
      <c r="I3830" t="s">
        <v>16</v>
      </c>
      <c r="J3830">
        <v>2.5698134000000001E-2</v>
      </c>
      <c r="K3830">
        <v>14.6</v>
      </c>
      <c r="L3830">
        <v>196.50839999999999</v>
      </c>
      <c r="M3830">
        <v>3.9</v>
      </c>
    </row>
    <row r="3831" spans="1:13" x14ac:dyDescent="0.25">
      <c r="A3831" t="s">
        <v>17</v>
      </c>
      <c r="B3831">
        <v>3830</v>
      </c>
      <c r="C3831" t="s">
        <v>1445</v>
      </c>
      <c r="D3831" t="s">
        <v>94</v>
      </c>
      <c r="E3831">
        <v>2018</v>
      </c>
      <c r="F3831" t="s">
        <v>137</v>
      </c>
      <c r="G3831" t="s">
        <v>14</v>
      </c>
      <c r="H3831" t="s">
        <v>26</v>
      </c>
      <c r="I3831" t="s">
        <v>39</v>
      </c>
      <c r="J3831">
        <v>5.7556997999999998E-2</v>
      </c>
      <c r="L3831">
        <v>107.6938</v>
      </c>
      <c r="M3831">
        <v>3.9</v>
      </c>
    </row>
    <row r="3832" spans="1:13" x14ac:dyDescent="0.25">
      <c r="A3832" t="s">
        <v>17</v>
      </c>
      <c r="B3832">
        <v>3831</v>
      </c>
      <c r="C3832" t="s">
        <v>656</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314</v>
      </c>
      <c r="D3833" t="s">
        <v>12</v>
      </c>
      <c r="E3833">
        <v>2018</v>
      </c>
      <c r="F3833" t="s">
        <v>44</v>
      </c>
      <c r="G3833" t="s">
        <v>21</v>
      </c>
      <c r="H3833" t="s">
        <v>15</v>
      </c>
      <c r="I3833" t="s">
        <v>45</v>
      </c>
      <c r="J3833">
        <v>5.9511811999999997E-2</v>
      </c>
      <c r="L3833">
        <v>128.06780000000001</v>
      </c>
      <c r="M3833">
        <v>3.9</v>
      </c>
    </row>
    <row r="3834" spans="1:13" x14ac:dyDescent="0.25">
      <c r="A3834" t="s">
        <v>17</v>
      </c>
      <c r="B3834">
        <v>3833</v>
      </c>
      <c r="C3834" t="s">
        <v>1516</v>
      </c>
      <c r="D3834" t="s">
        <v>66</v>
      </c>
      <c r="E3834">
        <v>2011</v>
      </c>
      <c r="F3834" t="s">
        <v>38</v>
      </c>
      <c r="G3834" t="s">
        <v>21</v>
      </c>
      <c r="H3834" t="s">
        <v>26</v>
      </c>
      <c r="I3834" t="s">
        <v>39</v>
      </c>
      <c r="J3834">
        <v>8.9498926000000006E-2</v>
      </c>
      <c r="K3834">
        <v>6.42</v>
      </c>
      <c r="L3834">
        <v>178.1002</v>
      </c>
      <c r="M3834">
        <v>3.9</v>
      </c>
    </row>
    <row r="3835" spans="1:13" x14ac:dyDescent="0.25">
      <c r="A3835" t="s">
        <v>17</v>
      </c>
      <c r="B3835">
        <v>3834</v>
      </c>
      <c r="C3835" t="s">
        <v>637</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110</v>
      </c>
      <c r="D3836" t="s">
        <v>41</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25">
      <c r="A3838" t="s">
        <v>17</v>
      </c>
      <c r="B3838">
        <v>3837</v>
      </c>
      <c r="C3838" t="s">
        <v>1364</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1403</v>
      </c>
      <c r="D3839" t="s">
        <v>47</v>
      </c>
      <c r="E3839">
        <v>2016</v>
      </c>
      <c r="F3839" t="s">
        <v>25</v>
      </c>
      <c r="G3839" t="s">
        <v>14</v>
      </c>
      <c r="H3839" t="s">
        <v>26</v>
      </c>
      <c r="I3839" t="s">
        <v>16</v>
      </c>
      <c r="J3839">
        <v>5.9352241E-2</v>
      </c>
      <c r="K3839">
        <v>7.76</v>
      </c>
      <c r="L3839">
        <v>101.87</v>
      </c>
      <c r="M3839">
        <v>3.9</v>
      </c>
    </row>
    <row r="3840" spans="1:13" x14ac:dyDescent="0.25">
      <c r="A3840" t="s">
        <v>17</v>
      </c>
      <c r="B3840">
        <v>3839</v>
      </c>
      <c r="C3840" t="s">
        <v>952</v>
      </c>
      <c r="D3840" t="s">
        <v>47</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1143</v>
      </c>
      <c r="D3841" t="s">
        <v>24</v>
      </c>
      <c r="E3841">
        <v>2017</v>
      </c>
      <c r="F3841" t="s">
        <v>49</v>
      </c>
      <c r="G3841" t="s">
        <v>34</v>
      </c>
      <c r="H3841" t="s">
        <v>26</v>
      </c>
      <c r="I3841" t="s">
        <v>16</v>
      </c>
      <c r="J3841">
        <v>1.161096E-2</v>
      </c>
      <c r="K3841">
        <v>17.7</v>
      </c>
      <c r="L3841">
        <v>95.040999999999997</v>
      </c>
      <c r="M3841">
        <v>3.9</v>
      </c>
    </row>
    <row r="3842" spans="1:13" x14ac:dyDescent="0.25">
      <c r="A3842" t="s">
        <v>17</v>
      </c>
      <c r="B3842">
        <v>3841</v>
      </c>
      <c r="C3842" t="s">
        <v>1517</v>
      </c>
      <c r="D3842" t="s">
        <v>12</v>
      </c>
      <c r="E3842">
        <v>2020</v>
      </c>
      <c r="F3842" t="s">
        <v>36</v>
      </c>
      <c r="G3842" t="s">
        <v>34</v>
      </c>
      <c r="H3842" t="s">
        <v>26</v>
      </c>
      <c r="I3842" t="s">
        <v>16</v>
      </c>
      <c r="J3842">
        <v>4.3209580999999997E-2</v>
      </c>
      <c r="K3842">
        <v>9.3000000000000007</v>
      </c>
      <c r="L3842">
        <v>90.8172</v>
      </c>
      <c r="M3842">
        <v>3.9</v>
      </c>
    </row>
    <row r="3843" spans="1:13" x14ac:dyDescent="0.25">
      <c r="A3843" t="s">
        <v>17</v>
      </c>
      <c r="B3843">
        <v>3842</v>
      </c>
      <c r="C3843" t="s">
        <v>894</v>
      </c>
      <c r="D3843" t="s">
        <v>41</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605</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1368</v>
      </c>
      <c r="D3845" t="s">
        <v>53</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1263</v>
      </c>
      <c r="D3847" t="s">
        <v>47</v>
      </c>
      <c r="E3847">
        <v>2018</v>
      </c>
      <c r="F3847" t="s">
        <v>44</v>
      </c>
      <c r="G3847" t="s">
        <v>21</v>
      </c>
      <c r="H3847" t="s">
        <v>15</v>
      </c>
      <c r="I3847" t="s">
        <v>45</v>
      </c>
      <c r="J3847">
        <v>4.4248175000000001E-2</v>
      </c>
      <c r="L3847">
        <v>126.202</v>
      </c>
      <c r="M3847">
        <v>3.9</v>
      </c>
    </row>
    <row r="3848" spans="1:13" x14ac:dyDescent="0.25">
      <c r="A3848" t="s">
        <v>17</v>
      </c>
      <c r="B3848">
        <v>3847</v>
      </c>
      <c r="C3848" t="s">
        <v>904</v>
      </c>
      <c r="D3848" t="s">
        <v>94</v>
      </c>
      <c r="E3848">
        <v>2017</v>
      </c>
      <c r="F3848" t="s">
        <v>49</v>
      </c>
      <c r="G3848" t="s">
        <v>34</v>
      </c>
      <c r="H3848" t="s">
        <v>26</v>
      </c>
      <c r="I3848" t="s">
        <v>16</v>
      </c>
      <c r="J3848">
        <v>7.2139500000000002E-3</v>
      </c>
      <c r="K3848">
        <v>7.09</v>
      </c>
      <c r="L3848">
        <v>47.903399999999998</v>
      </c>
      <c r="M3848">
        <v>3.9</v>
      </c>
    </row>
    <row r="3849" spans="1:13" x14ac:dyDescent="0.25">
      <c r="A3849" t="s">
        <v>10</v>
      </c>
      <c r="B3849">
        <v>3848</v>
      </c>
      <c r="C3849" t="s">
        <v>314</v>
      </c>
      <c r="D3849" t="s">
        <v>12</v>
      </c>
      <c r="E3849">
        <v>2018</v>
      </c>
      <c r="F3849" t="s">
        <v>137</v>
      </c>
      <c r="G3849" t="s">
        <v>14</v>
      </c>
      <c r="H3849" t="s">
        <v>26</v>
      </c>
      <c r="I3849" t="s">
        <v>39</v>
      </c>
      <c r="J3849">
        <v>0.104704537</v>
      </c>
      <c r="L3849">
        <v>125.26779999999999</v>
      </c>
      <c r="M3849">
        <v>3.9</v>
      </c>
    </row>
    <row r="3850" spans="1:13" x14ac:dyDescent="0.25">
      <c r="A3850" t="s">
        <v>17</v>
      </c>
      <c r="B3850">
        <v>3849</v>
      </c>
      <c r="C3850" t="s">
        <v>107</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340</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1420</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436</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1461</v>
      </c>
      <c r="D3854" t="s">
        <v>12</v>
      </c>
      <c r="E3854">
        <v>2017</v>
      </c>
      <c r="F3854" t="s">
        <v>49</v>
      </c>
      <c r="G3854" t="s">
        <v>34</v>
      </c>
      <c r="H3854" t="s">
        <v>26</v>
      </c>
      <c r="I3854" t="s">
        <v>16</v>
      </c>
      <c r="J3854">
        <v>8.7652908000000002E-2</v>
      </c>
      <c r="K3854">
        <v>6.65</v>
      </c>
      <c r="L3854">
        <v>128.86779999999999</v>
      </c>
      <c r="M3854">
        <v>3.9</v>
      </c>
    </row>
    <row r="3855" spans="1:13" x14ac:dyDescent="0.25">
      <c r="A3855" t="s">
        <v>17</v>
      </c>
      <c r="B3855">
        <v>3854</v>
      </c>
      <c r="C3855" t="s">
        <v>99</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1048</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113</v>
      </c>
      <c r="D3857" t="s">
        <v>41</v>
      </c>
      <c r="E3857">
        <v>2020</v>
      </c>
      <c r="F3857" t="s">
        <v>36</v>
      </c>
      <c r="G3857" t="s">
        <v>34</v>
      </c>
      <c r="H3857" t="s">
        <v>15</v>
      </c>
      <c r="I3857" t="s">
        <v>16</v>
      </c>
      <c r="J3857">
        <v>0.114160573</v>
      </c>
      <c r="K3857">
        <v>17.25</v>
      </c>
      <c r="L3857">
        <v>253.17240000000001</v>
      </c>
      <c r="M3857">
        <v>3.9</v>
      </c>
    </row>
    <row r="3858" spans="1:13" x14ac:dyDescent="0.25">
      <c r="A3858" t="s">
        <v>17</v>
      </c>
      <c r="B3858">
        <v>3857</v>
      </c>
      <c r="C3858" t="s">
        <v>843</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1518</v>
      </c>
      <c r="D3859" t="s">
        <v>47</v>
      </c>
      <c r="E3859">
        <v>2011</v>
      </c>
      <c r="F3859" t="s">
        <v>38</v>
      </c>
      <c r="G3859" t="s">
        <v>21</v>
      </c>
      <c r="H3859" t="s">
        <v>15</v>
      </c>
      <c r="I3859" t="s">
        <v>39</v>
      </c>
      <c r="J3859">
        <v>7.9113947000000004E-2</v>
      </c>
      <c r="K3859">
        <v>17.25</v>
      </c>
      <c r="L3859">
        <v>99.206800000000001</v>
      </c>
      <c r="M3859">
        <v>3.9</v>
      </c>
    </row>
    <row r="3860" spans="1:13" x14ac:dyDescent="0.25">
      <c r="A3860" t="s">
        <v>17</v>
      </c>
      <c r="B3860">
        <v>3859</v>
      </c>
      <c r="C3860" t="s">
        <v>944</v>
      </c>
      <c r="D3860" t="s">
        <v>66</v>
      </c>
      <c r="E3860">
        <v>2011</v>
      </c>
      <c r="F3860" t="s">
        <v>38</v>
      </c>
      <c r="G3860" t="s">
        <v>21</v>
      </c>
      <c r="H3860" t="s">
        <v>15</v>
      </c>
      <c r="I3860" t="s">
        <v>39</v>
      </c>
      <c r="J3860">
        <v>0.162462044</v>
      </c>
      <c r="K3860">
        <v>13.8</v>
      </c>
      <c r="L3860">
        <v>55.893000000000001</v>
      </c>
      <c r="M3860">
        <v>3.9</v>
      </c>
    </row>
    <row r="3861" spans="1:13" x14ac:dyDescent="0.25">
      <c r="A3861" t="s">
        <v>17</v>
      </c>
      <c r="B3861">
        <v>3860</v>
      </c>
      <c r="C3861" t="s">
        <v>286</v>
      </c>
      <c r="D3861" t="s">
        <v>56</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365</v>
      </c>
      <c r="D3863" t="s">
        <v>47</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844</v>
      </c>
      <c r="D3864" t="s">
        <v>66</v>
      </c>
      <c r="E3864">
        <v>2011</v>
      </c>
      <c r="F3864" t="s">
        <v>38</v>
      </c>
      <c r="G3864" t="s">
        <v>21</v>
      </c>
      <c r="H3864" t="s">
        <v>15</v>
      </c>
      <c r="I3864" t="s">
        <v>39</v>
      </c>
      <c r="J3864">
        <v>0.146973462</v>
      </c>
      <c r="K3864">
        <v>17.7</v>
      </c>
      <c r="L3864">
        <v>184.1292</v>
      </c>
      <c r="M3864">
        <v>3.9</v>
      </c>
    </row>
    <row r="3865" spans="1:13" x14ac:dyDescent="0.25">
      <c r="A3865" t="s">
        <v>17</v>
      </c>
      <c r="B3865">
        <v>3864</v>
      </c>
      <c r="C3865" t="s">
        <v>504</v>
      </c>
      <c r="D3865" t="s">
        <v>66</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1519</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1160</v>
      </c>
      <c r="D3867" t="s">
        <v>53</v>
      </c>
      <c r="E3867">
        <v>2020</v>
      </c>
      <c r="F3867" t="s">
        <v>36</v>
      </c>
      <c r="G3867" t="s">
        <v>34</v>
      </c>
      <c r="H3867" t="s">
        <v>15</v>
      </c>
      <c r="I3867" t="s">
        <v>16</v>
      </c>
      <c r="J3867">
        <v>9.6644015E-2</v>
      </c>
      <c r="K3867">
        <v>15.1</v>
      </c>
      <c r="L3867">
        <v>131.99420000000001</v>
      </c>
      <c r="M3867">
        <v>3.9</v>
      </c>
    </row>
    <row r="3868" spans="1:13" x14ac:dyDescent="0.25">
      <c r="A3868" t="s">
        <v>10</v>
      </c>
      <c r="B3868">
        <v>3867</v>
      </c>
      <c r="C3868" t="s">
        <v>1520</v>
      </c>
      <c r="D3868" t="s">
        <v>53</v>
      </c>
      <c r="E3868">
        <v>2012</v>
      </c>
      <c r="F3868" t="s">
        <v>13</v>
      </c>
      <c r="G3868" t="s">
        <v>14</v>
      </c>
      <c r="H3868" t="s">
        <v>15</v>
      </c>
      <c r="I3868" t="s">
        <v>16</v>
      </c>
      <c r="J3868">
        <v>4.9753390000000002E-2</v>
      </c>
      <c r="K3868">
        <v>14.3</v>
      </c>
      <c r="L3868">
        <v>210.3586</v>
      </c>
      <c r="M3868">
        <v>3.9</v>
      </c>
    </row>
    <row r="3869" spans="1:13" x14ac:dyDescent="0.25">
      <c r="A3869" t="s">
        <v>10</v>
      </c>
      <c r="B3869">
        <v>3868</v>
      </c>
      <c r="C3869" t="s">
        <v>867</v>
      </c>
      <c r="D3869" t="s">
        <v>12</v>
      </c>
      <c r="E3869">
        <v>2011</v>
      </c>
      <c r="F3869" t="s">
        <v>38</v>
      </c>
      <c r="G3869" t="s">
        <v>21</v>
      </c>
      <c r="H3869" t="s">
        <v>15</v>
      </c>
      <c r="I3869" t="s">
        <v>39</v>
      </c>
      <c r="J3869">
        <v>9.8464978999999994E-2</v>
      </c>
      <c r="K3869">
        <v>10.3</v>
      </c>
      <c r="L3869">
        <v>188.65299999999999</v>
      </c>
      <c r="M3869">
        <v>3.9</v>
      </c>
    </row>
    <row r="3870" spans="1:13" x14ac:dyDescent="0.25">
      <c r="A3870" t="s">
        <v>17</v>
      </c>
      <c r="B3870">
        <v>3869</v>
      </c>
      <c r="C3870" t="s">
        <v>627</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355</v>
      </c>
      <c r="D3871" t="s">
        <v>32</v>
      </c>
      <c r="E3871">
        <v>2017</v>
      </c>
      <c r="F3871" t="s">
        <v>49</v>
      </c>
      <c r="G3871" t="s">
        <v>34</v>
      </c>
      <c r="H3871" t="s">
        <v>26</v>
      </c>
      <c r="I3871" t="s">
        <v>16</v>
      </c>
      <c r="J3871">
        <v>5.3362086000000003E-2</v>
      </c>
      <c r="K3871">
        <v>15.5</v>
      </c>
      <c r="L3871">
        <v>41.576999999999998</v>
      </c>
      <c r="M3871">
        <v>3.9</v>
      </c>
    </row>
    <row r="3872" spans="1:13" x14ac:dyDescent="0.25">
      <c r="A3872" t="s">
        <v>17</v>
      </c>
      <c r="B3872">
        <v>3871</v>
      </c>
      <c r="C3872" t="s">
        <v>1418</v>
      </c>
      <c r="D3872" t="s">
        <v>66</v>
      </c>
      <c r="E3872">
        <v>2015</v>
      </c>
      <c r="F3872" t="s">
        <v>33</v>
      </c>
      <c r="G3872" t="s">
        <v>34</v>
      </c>
      <c r="H3872" t="s">
        <v>15</v>
      </c>
      <c r="I3872" t="s">
        <v>16</v>
      </c>
      <c r="J3872">
        <v>3.8597077E-2</v>
      </c>
      <c r="K3872">
        <v>11.6</v>
      </c>
      <c r="L3872">
        <v>57.927199999999999</v>
      </c>
      <c r="M3872">
        <v>3.9</v>
      </c>
    </row>
    <row r="3873" spans="1:13" x14ac:dyDescent="0.25">
      <c r="A3873" t="s">
        <v>17</v>
      </c>
      <c r="B3873">
        <v>3872</v>
      </c>
      <c r="C3873" t="s">
        <v>366</v>
      </c>
      <c r="D3873" t="s">
        <v>56</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1065</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928</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963</v>
      </c>
      <c r="D3876" t="s">
        <v>60</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859</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1521</v>
      </c>
      <c r="D3878" t="s">
        <v>41</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1463</v>
      </c>
      <c r="D3879" t="s">
        <v>41</v>
      </c>
      <c r="E3879">
        <v>2012</v>
      </c>
      <c r="F3879" t="s">
        <v>13</v>
      </c>
      <c r="G3879" t="s">
        <v>14</v>
      </c>
      <c r="H3879" t="s">
        <v>15</v>
      </c>
      <c r="I3879" t="s">
        <v>16</v>
      </c>
      <c r="J3879">
        <v>0</v>
      </c>
      <c r="K3879">
        <v>14.15</v>
      </c>
      <c r="L3879">
        <v>197.11099999999999</v>
      </c>
      <c r="M3879">
        <v>3.9</v>
      </c>
    </row>
    <row r="3880" spans="1:13" x14ac:dyDescent="0.25">
      <c r="A3880" t="s">
        <v>17</v>
      </c>
      <c r="B3880">
        <v>3879</v>
      </c>
      <c r="C3880" t="s">
        <v>914</v>
      </c>
      <c r="D3880" t="s">
        <v>41</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385</v>
      </c>
      <c r="D3881" t="s">
        <v>63</v>
      </c>
      <c r="E3881">
        <v>2012</v>
      </c>
      <c r="F3881" t="s">
        <v>13</v>
      </c>
      <c r="G3881" t="s">
        <v>14</v>
      </c>
      <c r="H3881" t="s">
        <v>15</v>
      </c>
      <c r="I3881" t="s">
        <v>16</v>
      </c>
      <c r="J3881">
        <v>9.7914669999999999E-3</v>
      </c>
      <c r="K3881">
        <v>9.06</v>
      </c>
      <c r="L3881">
        <v>213.256</v>
      </c>
      <c r="M3881">
        <v>3.9</v>
      </c>
    </row>
    <row r="3882" spans="1:13" x14ac:dyDescent="0.25">
      <c r="A3882" t="s">
        <v>17</v>
      </c>
      <c r="B3882">
        <v>3881</v>
      </c>
      <c r="C3882" t="s">
        <v>1522</v>
      </c>
      <c r="D3882" t="s">
        <v>47</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176</v>
      </c>
      <c r="D3884" t="s">
        <v>47</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307</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265</v>
      </c>
      <c r="D3887" t="s">
        <v>94</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1437</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1253</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1347</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155</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192</v>
      </c>
      <c r="D3893" t="s">
        <v>152</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401</v>
      </c>
      <c r="D3894" t="s">
        <v>47</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988</v>
      </c>
      <c r="D3895" t="s">
        <v>12</v>
      </c>
      <c r="E3895">
        <v>2018</v>
      </c>
      <c r="F3895" t="s">
        <v>137</v>
      </c>
      <c r="G3895" t="s">
        <v>14</v>
      </c>
      <c r="H3895" t="s">
        <v>26</v>
      </c>
      <c r="I3895" t="s">
        <v>39</v>
      </c>
      <c r="J3895">
        <v>5.2691045999999998E-2</v>
      </c>
      <c r="L3895">
        <v>216.3192</v>
      </c>
      <c r="M3895">
        <v>3.9</v>
      </c>
    </row>
    <row r="3896" spans="1:13" x14ac:dyDescent="0.25">
      <c r="A3896" t="s">
        <v>17</v>
      </c>
      <c r="B3896">
        <v>3895</v>
      </c>
      <c r="C3896" t="s">
        <v>1291</v>
      </c>
      <c r="D3896" t="s">
        <v>32</v>
      </c>
      <c r="E3896">
        <v>2018</v>
      </c>
      <c r="F3896" t="s">
        <v>137</v>
      </c>
      <c r="G3896" t="s">
        <v>14</v>
      </c>
      <c r="H3896" t="s">
        <v>26</v>
      </c>
      <c r="I3896" t="s">
        <v>39</v>
      </c>
      <c r="J3896">
        <v>0.168780127</v>
      </c>
      <c r="L3896">
        <v>197.8768</v>
      </c>
      <c r="M3896">
        <v>3.9</v>
      </c>
    </row>
    <row r="3897" spans="1:13" x14ac:dyDescent="0.25">
      <c r="A3897" t="s">
        <v>17</v>
      </c>
      <c r="B3897">
        <v>3896</v>
      </c>
      <c r="C3897" t="s">
        <v>1388</v>
      </c>
      <c r="D3897" t="s">
        <v>94</v>
      </c>
      <c r="E3897">
        <v>2018</v>
      </c>
      <c r="F3897" t="s">
        <v>137</v>
      </c>
      <c r="G3897" t="s">
        <v>14</v>
      </c>
      <c r="H3897" t="s">
        <v>26</v>
      </c>
      <c r="I3897" t="s">
        <v>39</v>
      </c>
      <c r="J3897">
        <v>4.1556696999999997E-2</v>
      </c>
      <c r="L3897">
        <v>104.4332</v>
      </c>
      <c r="M3897">
        <v>3.9</v>
      </c>
    </row>
    <row r="3898" spans="1:13" x14ac:dyDescent="0.25">
      <c r="A3898" t="s">
        <v>17</v>
      </c>
      <c r="B3898">
        <v>3897</v>
      </c>
      <c r="C3898" t="s">
        <v>520</v>
      </c>
      <c r="D3898" t="s">
        <v>28</v>
      </c>
      <c r="E3898">
        <v>2018</v>
      </c>
      <c r="F3898" t="s">
        <v>137</v>
      </c>
      <c r="G3898" t="s">
        <v>14</v>
      </c>
      <c r="H3898" t="s">
        <v>26</v>
      </c>
      <c r="I3898" t="s">
        <v>39</v>
      </c>
      <c r="J3898">
        <v>6.1753510999999997E-2</v>
      </c>
      <c r="L3898">
        <v>253.3014</v>
      </c>
      <c r="M3898">
        <v>3.9</v>
      </c>
    </row>
    <row r="3899" spans="1:13" x14ac:dyDescent="0.25">
      <c r="A3899" t="s">
        <v>17</v>
      </c>
      <c r="B3899">
        <v>3898</v>
      </c>
      <c r="C3899" t="s">
        <v>664</v>
      </c>
      <c r="D3899" t="s">
        <v>24</v>
      </c>
      <c r="E3899">
        <v>2018</v>
      </c>
      <c r="F3899" t="s">
        <v>137</v>
      </c>
      <c r="G3899" t="s">
        <v>14</v>
      </c>
      <c r="H3899" t="s">
        <v>26</v>
      </c>
      <c r="I3899" t="s">
        <v>39</v>
      </c>
      <c r="J3899">
        <v>0.14566955600000001</v>
      </c>
      <c r="L3899">
        <v>247.27760000000001</v>
      </c>
      <c r="M3899">
        <v>3.9</v>
      </c>
    </row>
    <row r="3900" spans="1:13" x14ac:dyDescent="0.25">
      <c r="A3900" t="s">
        <v>17</v>
      </c>
      <c r="B3900">
        <v>3899</v>
      </c>
      <c r="C3900" t="s">
        <v>1523</v>
      </c>
      <c r="D3900" t="s">
        <v>12</v>
      </c>
      <c r="E3900">
        <v>2018</v>
      </c>
      <c r="F3900" t="s">
        <v>137</v>
      </c>
      <c r="G3900" t="s">
        <v>14</v>
      </c>
      <c r="H3900" t="s">
        <v>26</v>
      </c>
      <c r="I3900" t="s">
        <v>39</v>
      </c>
      <c r="J3900">
        <v>0</v>
      </c>
      <c r="L3900">
        <v>126.6994</v>
      </c>
      <c r="M3900">
        <v>3.9</v>
      </c>
    </row>
    <row r="3901" spans="1:13" x14ac:dyDescent="0.25">
      <c r="A3901" t="s">
        <v>17</v>
      </c>
      <c r="B3901">
        <v>3900</v>
      </c>
      <c r="C3901" t="s">
        <v>1237</v>
      </c>
      <c r="D3901" t="s">
        <v>12</v>
      </c>
      <c r="E3901">
        <v>2018</v>
      </c>
      <c r="F3901" t="s">
        <v>137</v>
      </c>
      <c r="G3901" t="s">
        <v>14</v>
      </c>
      <c r="H3901" t="s">
        <v>26</v>
      </c>
      <c r="I3901" t="s">
        <v>39</v>
      </c>
      <c r="J3901">
        <v>0.30530539699999998</v>
      </c>
      <c r="L3901">
        <v>116.68340000000001</v>
      </c>
      <c r="M3901">
        <v>3.9</v>
      </c>
    </row>
    <row r="3902" spans="1:13" x14ac:dyDescent="0.25">
      <c r="A3902" t="s">
        <v>17</v>
      </c>
      <c r="B3902">
        <v>3901</v>
      </c>
      <c r="C3902" t="s">
        <v>989</v>
      </c>
      <c r="D3902" t="s">
        <v>60</v>
      </c>
      <c r="E3902">
        <v>2018</v>
      </c>
      <c r="F3902" t="s">
        <v>137</v>
      </c>
      <c r="G3902" t="s">
        <v>14</v>
      </c>
      <c r="H3902" t="s">
        <v>26</v>
      </c>
      <c r="I3902" t="s">
        <v>39</v>
      </c>
      <c r="J3902">
        <v>0.29820527200000002</v>
      </c>
      <c r="L3902">
        <v>55.761400000000002</v>
      </c>
      <c r="M3902">
        <v>3.9</v>
      </c>
    </row>
    <row r="3903" spans="1:13" x14ac:dyDescent="0.25">
      <c r="A3903" t="s">
        <v>17</v>
      </c>
      <c r="B3903">
        <v>3902</v>
      </c>
      <c r="C3903" t="s">
        <v>235</v>
      </c>
      <c r="D3903" t="s">
        <v>19</v>
      </c>
      <c r="E3903">
        <v>2018</v>
      </c>
      <c r="F3903" t="s">
        <v>137</v>
      </c>
      <c r="G3903" t="s">
        <v>14</v>
      </c>
      <c r="H3903" t="s">
        <v>26</v>
      </c>
      <c r="I3903" t="s">
        <v>39</v>
      </c>
      <c r="J3903">
        <v>5.3148497000000003E-2</v>
      </c>
      <c r="L3903">
        <v>36.3874</v>
      </c>
      <c r="M3903">
        <v>3.9</v>
      </c>
    </row>
    <row r="3904" spans="1:13" x14ac:dyDescent="0.25">
      <c r="A3904" t="s">
        <v>17</v>
      </c>
      <c r="B3904">
        <v>3903</v>
      </c>
      <c r="C3904" t="s">
        <v>590</v>
      </c>
      <c r="D3904" t="s">
        <v>19</v>
      </c>
      <c r="E3904">
        <v>2018</v>
      </c>
      <c r="F3904" t="s">
        <v>137</v>
      </c>
      <c r="G3904" t="s">
        <v>14</v>
      </c>
      <c r="H3904" t="s">
        <v>26</v>
      </c>
      <c r="I3904" t="s">
        <v>39</v>
      </c>
      <c r="J3904">
        <v>2.8382853E-2</v>
      </c>
      <c r="L3904">
        <v>109.45959999999999</v>
      </c>
      <c r="M3904">
        <v>3.9</v>
      </c>
    </row>
    <row r="3905" spans="1:13" x14ac:dyDescent="0.25">
      <c r="A3905" t="s">
        <v>17</v>
      </c>
      <c r="B3905">
        <v>3904</v>
      </c>
      <c r="C3905" t="s">
        <v>889</v>
      </c>
      <c r="D3905" t="s">
        <v>19</v>
      </c>
      <c r="E3905">
        <v>2018</v>
      </c>
      <c r="F3905" t="s">
        <v>137</v>
      </c>
      <c r="G3905" t="s">
        <v>14</v>
      </c>
      <c r="H3905" t="s">
        <v>26</v>
      </c>
      <c r="I3905" t="s">
        <v>39</v>
      </c>
      <c r="J3905">
        <v>0.25394782300000002</v>
      </c>
      <c r="L3905">
        <v>223.84039999999999</v>
      </c>
      <c r="M3905">
        <v>3.9</v>
      </c>
    </row>
    <row r="3906" spans="1:13" x14ac:dyDescent="0.25">
      <c r="A3906" t="s">
        <v>17</v>
      </c>
      <c r="B3906">
        <v>3905</v>
      </c>
      <c r="C3906" t="s">
        <v>707</v>
      </c>
      <c r="D3906" t="s">
        <v>41</v>
      </c>
      <c r="E3906">
        <v>2018</v>
      </c>
      <c r="F3906" t="s">
        <v>137</v>
      </c>
      <c r="G3906" t="s">
        <v>14</v>
      </c>
      <c r="H3906" t="s">
        <v>26</v>
      </c>
      <c r="I3906" t="s">
        <v>39</v>
      </c>
      <c r="J3906">
        <v>5.0790916999999998E-2</v>
      </c>
      <c r="L3906">
        <v>142.77860000000001</v>
      </c>
      <c r="M3906">
        <v>3.9</v>
      </c>
    </row>
    <row r="3907" spans="1:13" x14ac:dyDescent="0.25">
      <c r="A3907" t="s">
        <v>17</v>
      </c>
      <c r="B3907">
        <v>3906</v>
      </c>
      <c r="C3907" t="s">
        <v>434</v>
      </c>
      <c r="D3907" t="s">
        <v>41</v>
      </c>
      <c r="E3907">
        <v>2018</v>
      </c>
      <c r="F3907" t="s">
        <v>137</v>
      </c>
      <c r="G3907" t="s">
        <v>14</v>
      </c>
      <c r="H3907" t="s">
        <v>26</v>
      </c>
      <c r="I3907" t="s">
        <v>39</v>
      </c>
      <c r="J3907">
        <v>2.8207784E-2</v>
      </c>
      <c r="L3907">
        <v>195.5478</v>
      </c>
      <c r="M3907">
        <v>3.9</v>
      </c>
    </row>
    <row r="3908" spans="1:13" x14ac:dyDescent="0.25">
      <c r="A3908" t="s">
        <v>17</v>
      </c>
      <c r="B3908">
        <v>3907</v>
      </c>
      <c r="C3908" t="s">
        <v>113</v>
      </c>
      <c r="D3908" t="s">
        <v>41</v>
      </c>
      <c r="E3908">
        <v>2018</v>
      </c>
      <c r="F3908" t="s">
        <v>137</v>
      </c>
      <c r="G3908" t="s">
        <v>14</v>
      </c>
      <c r="H3908" t="s">
        <v>26</v>
      </c>
      <c r="I3908" t="s">
        <v>39</v>
      </c>
      <c r="J3908">
        <v>0.19875618</v>
      </c>
      <c r="L3908">
        <v>250.7724</v>
      </c>
      <c r="M3908">
        <v>3.9</v>
      </c>
    </row>
    <row r="3909" spans="1:13" x14ac:dyDescent="0.25">
      <c r="A3909" t="s">
        <v>17</v>
      </c>
      <c r="B3909">
        <v>3908</v>
      </c>
      <c r="C3909" t="s">
        <v>1317</v>
      </c>
      <c r="D3909" t="s">
        <v>63</v>
      </c>
      <c r="E3909">
        <v>2018</v>
      </c>
      <c r="F3909" t="s">
        <v>137</v>
      </c>
      <c r="G3909" t="s">
        <v>14</v>
      </c>
      <c r="H3909" t="s">
        <v>26</v>
      </c>
      <c r="I3909" t="s">
        <v>39</v>
      </c>
      <c r="J3909">
        <v>0.159394437</v>
      </c>
      <c r="L3909">
        <v>105.6938</v>
      </c>
      <c r="M3909">
        <v>3.9</v>
      </c>
    </row>
    <row r="3910" spans="1:13" x14ac:dyDescent="0.25">
      <c r="A3910" t="s">
        <v>10</v>
      </c>
      <c r="B3910">
        <v>3909</v>
      </c>
      <c r="C3910" t="s">
        <v>497</v>
      </c>
      <c r="D3910" t="s">
        <v>56</v>
      </c>
      <c r="E3910">
        <v>2018</v>
      </c>
      <c r="F3910" t="s">
        <v>137</v>
      </c>
      <c r="G3910" t="s">
        <v>14</v>
      </c>
      <c r="H3910" t="s">
        <v>26</v>
      </c>
      <c r="I3910" t="s">
        <v>39</v>
      </c>
      <c r="J3910">
        <v>2.8062401000000001E-2</v>
      </c>
      <c r="L3910">
        <v>44.040199999999999</v>
      </c>
      <c r="M3910">
        <v>3.9</v>
      </c>
    </row>
    <row r="3911" spans="1:13" x14ac:dyDescent="0.25">
      <c r="A3911" t="s">
        <v>10</v>
      </c>
      <c r="B3911">
        <v>3910</v>
      </c>
      <c r="C3911" t="s">
        <v>1413</v>
      </c>
      <c r="D3911" t="s">
        <v>66</v>
      </c>
      <c r="E3911">
        <v>2018</v>
      </c>
      <c r="F3911" t="s">
        <v>137</v>
      </c>
      <c r="G3911" t="s">
        <v>14</v>
      </c>
      <c r="H3911" t="s">
        <v>26</v>
      </c>
      <c r="I3911" t="s">
        <v>39</v>
      </c>
      <c r="J3911">
        <v>1.4497036E-2</v>
      </c>
      <c r="L3911">
        <v>150.8708</v>
      </c>
      <c r="M3911">
        <v>3.9</v>
      </c>
    </row>
    <row r="3912" spans="1:13" x14ac:dyDescent="0.25">
      <c r="A3912" t="s">
        <v>10</v>
      </c>
      <c r="B3912">
        <v>3911</v>
      </c>
      <c r="C3912" t="s">
        <v>1481</v>
      </c>
      <c r="D3912" t="s">
        <v>66</v>
      </c>
      <c r="E3912">
        <v>2018</v>
      </c>
      <c r="F3912" t="s">
        <v>137</v>
      </c>
      <c r="G3912" t="s">
        <v>14</v>
      </c>
      <c r="H3912" t="s">
        <v>26</v>
      </c>
      <c r="I3912" t="s">
        <v>39</v>
      </c>
      <c r="J3912">
        <v>0.173587926</v>
      </c>
      <c r="L3912">
        <v>60.019399999999997</v>
      </c>
      <c r="M3912">
        <v>3.9</v>
      </c>
    </row>
    <row r="3913" spans="1:13" x14ac:dyDescent="0.25">
      <c r="A3913" t="s">
        <v>10</v>
      </c>
      <c r="B3913">
        <v>3912</v>
      </c>
      <c r="C3913" t="s">
        <v>977</v>
      </c>
      <c r="D3913" t="s">
        <v>66</v>
      </c>
      <c r="E3913">
        <v>2018</v>
      </c>
      <c r="F3913" t="s">
        <v>137</v>
      </c>
      <c r="G3913" t="s">
        <v>14</v>
      </c>
      <c r="H3913" t="s">
        <v>26</v>
      </c>
      <c r="I3913" t="s">
        <v>39</v>
      </c>
      <c r="J3913">
        <v>3.9415840000000001E-2</v>
      </c>
      <c r="L3913">
        <v>247.8092</v>
      </c>
      <c r="M3913">
        <v>3.9</v>
      </c>
    </row>
    <row r="3914" spans="1:13" x14ac:dyDescent="0.25">
      <c r="A3914" t="s">
        <v>10</v>
      </c>
      <c r="B3914">
        <v>3913</v>
      </c>
      <c r="C3914" t="s">
        <v>1157</v>
      </c>
      <c r="D3914" t="s">
        <v>12</v>
      </c>
      <c r="E3914">
        <v>2018</v>
      </c>
      <c r="F3914" t="s">
        <v>137</v>
      </c>
      <c r="G3914" t="s">
        <v>14</v>
      </c>
      <c r="H3914" t="s">
        <v>26</v>
      </c>
      <c r="I3914" t="s">
        <v>39</v>
      </c>
      <c r="J3914">
        <v>7.2762086000000004E-2</v>
      </c>
      <c r="L3914">
        <v>120.9072</v>
      </c>
      <c r="M3914">
        <v>3.9</v>
      </c>
    </row>
    <row r="3915" spans="1:13" x14ac:dyDescent="0.25">
      <c r="A3915" t="s">
        <v>10</v>
      </c>
      <c r="B3915">
        <v>3914</v>
      </c>
      <c r="C3915" t="s">
        <v>1052</v>
      </c>
      <c r="D3915" t="s">
        <v>12</v>
      </c>
      <c r="E3915">
        <v>2018</v>
      </c>
      <c r="F3915" t="s">
        <v>137</v>
      </c>
      <c r="G3915" t="s">
        <v>14</v>
      </c>
      <c r="H3915" t="s">
        <v>26</v>
      </c>
      <c r="I3915" t="s">
        <v>39</v>
      </c>
      <c r="J3915">
        <v>0.150238656</v>
      </c>
      <c r="L3915">
        <v>229.36940000000001</v>
      </c>
      <c r="M3915">
        <v>3.9</v>
      </c>
    </row>
    <row r="3916" spans="1:13" x14ac:dyDescent="0.25">
      <c r="A3916" t="s">
        <v>10</v>
      </c>
      <c r="B3916">
        <v>3915</v>
      </c>
      <c r="C3916" t="s">
        <v>1124</v>
      </c>
      <c r="D3916" t="s">
        <v>47</v>
      </c>
      <c r="E3916">
        <v>2018</v>
      </c>
      <c r="F3916" t="s">
        <v>137</v>
      </c>
      <c r="G3916" t="s">
        <v>14</v>
      </c>
      <c r="H3916" t="s">
        <v>26</v>
      </c>
      <c r="I3916" t="s">
        <v>39</v>
      </c>
      <c r="J3916">
        <v>0.12308912800000001</v>
      </c>
      <c r="L3916">
        <v>63.648400000000002</v>
      </c>
      <c r="M3916">
        <v>3.9</v>
      </c>
    </row>
    <row r="3917" spans="1:13" x14ac:dyDescent="0.25">
      <c r="A3917" t="s">
        <v>17</v>
      </c>
      <c r="B3917">
        <v>3916</v>
      </c>
      <c r="C3917" t="s">
        <v>987</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346</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1249</v>
      </c>
      <c r="D3919" t="s">
        <v>41</v>
      </c>
      <c r="E3919">
        <v>2016</v>
      </c>
      <c r="F3919" t="s">
        <v>25</v>
      </c>
      <c r="G3919" t="s">
        <v>14</v>
      </c>
      <c r="H3919" t="s">
        <v>26</v>
      </c>
      <c r="I3919" t="s">
        <v>16</v>
      </c>
      <c r="J3919">
        <v>0.112321218</v>
      </c>
      <c r="K3919">
        <v>20.2</v>
      </c>
      <c r="L3919">
        <v>123.6046</v>
      </c>
      <c r="M3919">
        <v>3.9</v>
      </c>
    </row>
    <row r="3920" spans="1:13" x14ac:dyDescent="0.25">
      <c r="A3920" t="s">
        <v>17</v>
      </c>
      <c r="B3920">
        <v>3919</v>
      </c>
      <c r="C3920" t="s">
        <v>850</v>
      </c>
      <c r="D3920" t="s">
        <v>152</v>
      </c>
      <c r="E3920">
        <v>2016</v>
      </c>
      <c r="F3920" t="s">
        <v>25</v>
      </c>
      <c r="G3920" t="s">
        <v>14</v>
      </c>
      <c r="H3920" t="s">
        <v>26</v>
      </c>
      <c r="I3920" t="s">
        <v>16</v>
      </c>
      <c r="J3920">
        <v>3.3858186999999998E-2</v>
      </c>
      <c r="K3920">
        <v>11.65</v>
      </c>
      <c r="L3920">
        <v>113.386</v>
      </c>
      <c r="M3920">
        <v>3.9</v>
      </c>
    </row>
    <row r="3921" spans="1:13" x14ac:dyDescent="0.25">
      <c r="A3921" t="s">
        <v>17</v>
      </c>
      <c r="B3921">
        <v>3920</v>
      </c>
      <c r="C3921" t="s">
        <v>283</v>
      </c>
      <c r="D3921" t="s">
        <v>94</v>
      </c>
      <c r="E3921">
        <v>2016</v>
      </c>
      <c r="F3921" t="s">
        <v>25</v>
      </c>
      <c r="G3921" t="s">
        <v>14</v>
      </c>
      <c r="H3921" t="s">
        <v>26</v>
      </c>
      <c r="I3921" t="s">
        <v>16</v>
      </c>
      <c r="J3921">
        <v>9.5158081000000005E-2</v>
      </c>
      <c r="K3921">
        <v>15.1</v>
      </c>
      <c r="L3921">
        <v>159.2604</v>
      </c>
      <c r="M3921">
        <v>3.9</v>
      </c>
    </row>
    <row r="3922" spans="1:13" x14ac:dyDescent="0.25">
      <c r="A3922" t="s">
        <v>17</v>
      </c>
      <c r="B3922">
        <v>3921</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1274</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1300</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1064</v>
      </c>
      <c r="D3925" t="s">
        <v>66</v>
      </c>
      <c r="E3925">
        <v>2016</v>
      </c>
      <c r="F3925" t="s">
        <v>25</v>
      </c>
      <c r="G3925" t="s">
        <v>14</v>
      </c>
      <c r="H3925" t="s">
        <v>26</v>
      </c>
      <c r="I3925" t="s">
        <v>16</v>
      </c>
      <c r="J3925">
        <v>0</v>
      </c>
      <c r="K3925">
        <v>13.35</v>
      </c>
      <c r="L3925">
        <v>77.601200000000006</v>
      </c>
      <c r="M3925">
        <v>3.9</v>
      </c>
    </row>
    <row r="3926" spans="1:13" x14ac:dyDescent="0.25">
      <c r="A3926" t="s">
        <v>17</v>
      </c>
      <c r="B3926">
        <v>3925</v>
      </c>
      <c r="C3926" t="s">
        <v>104</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374</v>
      </c>
      <c r="D3927" t="s">
        <v>60</v>
      </c>
      <c r="E3927">
        <v>2016</v>
      </c>
      <c r="F3927" t="s">
        <v>25</v>
      </c>
      <c r="G3927" t="s">
        <v>14</v>
      </c>
      <c r="H3927" t="s">
        <v>26</v>
      </c>
      <c r="I3927" t="s">
        <v>16</v>
      </c>
      <c r="J3927">
        <v>4.4250303999999997E-2</v>
      </c>
      <c r="K3927">
        <v>18.25</v>
      </c>
      <c r="L3927">
        <v>174.708</v>
      </c>
      <c r="M3927">
        <v>3.9</v>
      </c>
    </row>
    <row r="3928" spans="1:13" x14ac:dyDescent="0.25">
      <c r="A3928" t="s">
        <v>17</v>
      </c>
      <c r="B3928">
        <v>3927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409</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1524</v>
      </c>
      <c r="D3930" t="s">
        <v>41</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215</v>
      </c>
      <c r="D3931" t="s">
        <v>41</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1147</v>
      </c>
      <c r="D3932" t="s">
        <v>41</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1525</v>
      </c>
      <c r="D3933" t="s">
        <v>53</v>
      </c>
      <c r="E3933">
        <v>2016</v>
      </c>
      <c r="F3933" t="s">
        <v>25</v>
      </c>
      <c r="G3933" t="s">
        <v>14</v>
      </c>
      <c r="H3933" t="s">
        <v>26</v>
      </c>
      <c r="I3933" t="s">
        <v>16</v>
      </c>
      <c r="J3933">
        <v>3.2180493999999997E-2</v>
      </c>
      <c r="K3933">
        <v>13.35</v>
      </c>
      <c r="L3933">
        <v>61.2194</v>
      </c>
      <c r="M3933">
        <v>3.9</v>
      </c>
    </row>
    <row r="3934" spans="1:13" x14ac:dyDescent="0.25">
      <c r="A3934" t="s">
        <v>17</v>
      </c>
      <c r="B3934">
        <v>3933</v>
      </c>
      <c r="C3934" t="s">
        <v>304</v>
      </c>
      <c r="D3934" t="s">
        <v>47</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307</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594</v>
      </c>
      <c r="D3936" t="s">
        <v>94</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882</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870</v>
      </c>
      <c r="D3938" t="s">
        <v>47</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450</v>
      </c>
      <c r="D3939" t="s">
        <v>47</v>
      </c>
      <c r="E3939">
        <v>2016</v>
      </c>
      <c r="F3939" t="s">
        <v>25</v>
      </c>
      <c r="G3939" t="s">
        <v>14</v>
      </c>
      <c r="H3939" t="s">
        <v>26</v>
      </c>
      <c r="I3939" t="s">
        <v>16</v>
      </c>
      <c r="J3939">
        <v>9.3655727999999994E-2</v>
      </c>
      <c r="K3939">
        <v>11.8</v>
      </c>
      <c r="L3939">
        <v>127.1704</v>
      </c>
      <c r="M3939">
        <v>3.9</v>
      </c>
    </row>
    <row r="3940" spans="1:13" x14ac:dyDescent="0.25">
      <c r="A3940" t="s">
        <v>17</v>
      </c>
      <c r="B3940">
        <v>3939</v>
      </c>
      <c r="C3940" t="s">
        <v>415</v>
      </c>
      <c r="D3940" t="s">
        <v>47</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540</v>
      </c>
      <c r="D3941" t="s">
        <v>32</v>
      </c>
      <c r="E3941">
        <v>2020</v>
      </c>
      <c r="F3941" t="s">
        <v>36</v>
      </c>
      <c r="G3941" t="s">
        <v>34</v>
      </c>
      <c r="H3941" t="s">
        <v>15</v>
      </c>
      <c r="I3941" t="s">
        <v>16</v>
      </c>
      <c r="J3941">
        <v>0.176070535</v>
      </c>
      <c r="K3941">
        <v>5.6550000000000002</v>
      </c>
      <c r="L3941">
        <v>144.0102</v>
      </c>
      <c r="M3941">
        <v>3.9</v>
      </c>
    </row>
    <row r="3942" spans="1:13" x14ac:dyDescent="0.25">
      <c r="A3942" t="s">
        <v>17</v>
      </c>
      <c r="B3942">
        <v>3941</v>
      </c>
      <c r="C3942" t="s">
        <v>1526</v>
      </c>
      <c r="D3942" t="s">
        <v>66</v>
      </c>
      <c r="E3942">
        <v>2015</v>
      </c>
      <c r="F3942" t="s">
        <v>33</v>
      </c>
      <c r="G3942" t="s">
        <v>34</v>
      </c>
      <c r="H3942" t="s">
        <v>15</v>
      </c>
      <c r="I3942" t="s">
        <v>16</v>
      </c>
      <c r="J3942">
        <v>0</v>
      </c>
      <c r="K3942">
        <v>18.75</v>
      </c>
      <c r="L3942">
        <v>97.904200000000003</v>
      </c>
      <c r="M3942">
        <v>3.9</v>
      </c>
    </row>
    <row r="3943" spans="1:13" x14ac:dyDescent="0.25">
      <c r="A3943" t="s">
        <v>17</v>
      </c>
      <c r="B3943">
        <v>3942</v>
      </c>
      <c r="C3943" t="s">
        <v>495</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98</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1362</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1507</v>
      </c>
      <c r="D3947" t="s">
        <v>41</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447</v>
      </c>
      <c r="D3948" t="s">
        <v>41</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795</v>
      </c>
      <c r="D3949" t="s">
        <v>41</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653</v>
      </c>
      <c r="D3950" t="s">
        <v>41</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1464</v>
      </c>
      <c r="D3951" t="s">
        <v>41</v>
      </c>
      <c r="E3951">
        <v>2015</v>
      </c>
      <c r="F3951" t="s">
        <v>33</v>
      </c>
      <c r="G3951" t="s">
        <v>34</v>
      </c>
      <c r="H3951" t="s">
        <v>26</v>
      </c>
      <c r="I3951" t="s">
        <v>16</v>
      </c>
      <c r="J3951">
        <v>4.7473135E-2</v>
      </c>
      <c r="K3951">
        <v>18</v>
      </c>
      <c r="L3951">
        <v>170.54220000000001</v>
      </c>
      <c r="M3951">
        <v>3.9</v>
      </c>
    </row>
    <row r="3952" spans="1:13" x14ac:dyDescent="0.25">
      <c r="A3952" t="s">
        <v>17</v>
      </c>
      <c r="B3952">
        <v>3951</v>
      </c>
      <c r="C3952" t="s">
        <v>150</v>
      </c>
      <c r="D3952" t="s">
        <v>53</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1527</v>
      </c>
      <c r="D3953" t="s">
        <v>63</v>
      </c>
      <c r="E3953">
        <v>2015</v>
      </c>
      <c r="F3953" t="s">
        <v>33</v>
      </c>
      <c r="G3953" t="s">
        <v>34</v>
      </c>
      <c r="H3953" t="s">
        <v>26</v>
      </c>
      <c r="I3953" t="s">
        <v>16</v>
      </c>
      <c r="J3953">
        <v>2.3190134000000001E-2</v>
      </c>
      <c r="K3953">
        <v>20.5</v>
      </c>
      <c r="L3953">
        <v>153.434</v>
      </c>
      <c r="M3953">
        <v>3.9</v>
      </c>
    </row>
    <row r="3954" spans="1:13" x14ac:dyDescent="0.25">
      <c r="A3954" t="s">
        <v>17</v>
      </c>
      <c r="B3954">
        <v>3953</v>
      </c>
      <c r="C3954" t="s">
        <v>1528</v>
      </c>
      <c r="D3954" t="s">
        <v>47</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930</v>
      </c>
      <c r="D3955" t="s">
        <v>47</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879</v>
      </c>
      <c r="D3956" t="s">
        <v>47</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1264</v>
      </c>
      <c r="D3957" t="s">
        <v>47</v>
      </c>
      <c r="E3957">
        <v>2015</v>
      </c>
      <c r="F3957" t="s">
        <v>33</v>
      </c>
      <c r="G3957" t="s">
        <v>34</v>
      </c>
      <c r="H3957" t="s">
        <v>26</v>
      </c>
      <c r="I3957" t="s">
        <v>16</v>
      </c>
      <c r="J3957">
        <v>3.9090105E-2</v>
      </c>
      <c r="K3957">
        <v>18</v>
      </c>
      <c r="L3957">
        <v>148.4418</v>
      </c>
      <c r="M3957">
        <v>3.9</v>
      </c>
    </row>
    <row r="3958" spans="1:13" x14ac:dyDescent="0.25">
      <c r="A3958" t="s">
        <v>17</v>
      </c>
      <c r="B3958">
        <v>3957</v>
      </c>
      <c r="C3958" t="s">
        <v>1265</v>
      </c>
      <c r="D3958" t="s">
        <v>47</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549</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742</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656</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1529</v>
      </c>
      <c r="D3963" t="s">
        <v>94</v>
      </c>
      <c r="E3963">
        <v>2020</v>
      </c>
      <c r="F3963" t="s">
        <v>36</v>
      </c>
      <c r="G3963" t="s">
        <v>34</v>
      </c>
      <c r="H3963" t="s">
        <v>26</v>
      </c>
      <c r="I3963" t="s">
        <v>16</v>
      </c>
      <c r="J3963">
        <v>8.5434195000000004E-2</v>
      </c>
      <c r="K3963">
        <v>9.6</v>
      </c>
      <c r="L3963">
        <v>105.02800000000001</v>
      </c>
      <c r="M3963">
        <v>3.9</v>
      </c>
    </row>
    <row r="3964" spans="1:13" x14ac:dyDescent="0.25">
      <c r="A3964" t="s">
        <v>17</v>
      </c>
      <c r="B3964">
        <v>3963</v>
      </c>
      <c r="C3964" t="s">
        <v>612</v>
      </c>
      <c r="D3964" t="s">
        <v>56</v>
      </c>
      <c r="E3964">
        <v>2020</v>
      </c>
      <c r="F3964" t="s">
        <v>36</v>
      </c>
      <c r="G3964" t="s">
        <v>34</v>
      </c>
      <c r="H3964" t="s">
        <v>26</v>
      </c>
      <c r="I3964" t="s">
        <v>16</v>
      </c>
      <c r="J3964">
        <v>8.7963415000000003E-2</v>
      </c>
      <c r="K3964">
        <v>17.850000000000001</v>
      </c>
      <c r="L3964">
        <v>193.3794</v>
      </c>
      <c r="M3964">
        <v>3.9</v>
      </c>
    </row>
    <row r="3965" spans="1:13" x14ac:dyDescent="0.25">
      <c r="A3965" t="s">
        <v>17</v>
      </c>
      <c r="B3965">
        <v>3964</v>
      </c>
      <c r="C3965" t="s">
        <v>287</v>
      </c>
      <c r="D3965" t="s">
        <v>28</v>
      </c>
      <c r="E3965">
        <v>2020</v>
      </c>
      <c r="F3965" t="s">
        <v>36</v>
      </c>
      <c r="G3965" t="s">
        <v>34</v>
      </c>
      <c r="H3965" t="s">
        <v>26</v>
      </c>
      <c r="I3965" t="s">
        <v>16</v>
      </c>
      <c r="J3965">
        <v>3.2125560999999997E-2</v>
      </c>
      <c r="K3965">
        <v>7.6550000000000002</v>
      </c>
      <c r="L3965">
        <v>115.7492</v>
      </c>
      <c r="M3965">
        <v>3.9</v>
      </c>
    </row>
    <row r="3966" spans="1:13" x14ac:dyDescent="0.25">
      <c r="A3966" t="s">
        <v>17</v>
      </c>
      <c r="B3966">
        <v>3965</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25">
      <c r="A3967" t="s">
        <v>17</v>
      </c>
      <c r="B3967">
        <v>3966</v>
      </c>
      <c r="C3967" t="s">
        <v>165</v>
      </c>
      <c r="D3967" t="s">
        <v>66</v>
      </c>
      <c r="E3967">
        <v>2020</v>
      </c>
      <c r="F3967" t="s">
        <v>36</v>
      </c>
      <c r="G3967" t="s">
        <v>34</v>
      </c>
      <c r="H3967" t="s">
        <v>26</v>
      </c>
      <c r="I3967" t="s">
        <v>16</v>
      </c>
      <c r="J3967">
        <v>2.4331585999999999E-2</v>
      </c>
      <c r="K3967">
        <v>12.6</v>
      </c>
      <c r="L3967">
        <v>34.987400000000001</v>
      </c>
      <c r="M3967">
        <v>3.9</v>
      </c>
    </row>
    <row r="3968" spans="1:13" x14ac:dyDescent="0.25">
      <c r="A3968" t="s">
        <v>17</v>
      </c>
      <c r="B3968">
        <v>3967</v>
      </c>
      <c r="C3968" t="s">
        <v>1107</v>
      </c>
      <c r="D3968" t="s">
        <v>12</v>
      </c>
      <c r="E3968">
        <v>2020</v>
      </c>
      <c r="F3968" t="s">
        <v>36</v>
      </c>
      <c r="G3968" t="s">
        <v>34</v>
      </c>
      <c r="H3968" t="s">
        <v>26</v>
      </c>
      <c r="I3968" t="s">
        <v>16</v>
      </c>
      <c r="J3968">
        <v>0.121225455</v>
      </c>
      <c r="K3968">
        <v>6.36</v>
      </c>
      <c r="L3968">
        <v>45.905999999999999</v>
      </c>
      <c r="M3968">
        <v>3.9</v>
      </c>
    </row>
    <row r="3969" spans="1:13" x14ac:dyDescent="0.25">
      <c r="A3969" t="s">
        <v>17</v>
      </c>
      <c r="B3969">
        <v>3968</v>
      </c>
      <c r="C3969" t="s">
        <v>1167</v>
      </c>
      <c r="D3969" t="s">
        <v>12</v>
      </c>
      <c r="E3969">
        <v>2020</v>
      </c>
      <c r="F3969" t="s">
        <v>36</v>
      </c>
      <c r="G3969" t="s">
        <v>34</v>
      </c>
      <c r="H3969" t="s">
        <v>26</v>
      </c>
      <c r="I3969" t="s">
        <v>16</v>
      </c>
      <c r="J3969">
        <v>0.14936069799999999</v>
      </c>
      <c r="K3969">
        <v>7.4749999999999996</v>
      </c>
      <c r="L3969">
        <v>243.4854</v>
      </c>
      <c r="M3969">
        <v>3.9</v>
      </c>
    </row>
    <row r="3970" spans="1:13" x14ac:dyDescent="0.25">
      <c r="A3970" t="s">
        <v>17</v>
      </c>
      <c r="B3970">
        <v>3969</v>
      </c>
      <c r="C3970" t="s">
        <v>1530</v>
      </c>
      <c r="D3970" t="s">
        <v>41</v>
      </c>
      <c r="E3970">
        <v>2020</v>
      </c>
      <c r="F3970" t="s">
        <v>36</v>
      </c>
      <c r="G3970" t="s">
        <v>34</v>
      </c>
      <c r="H3970" t="s">
        <v>26</v>
      </c>
      <c r="I3970" t="s">
        <v>16</v>
      </c>
      <c r="J3970">
        <v>6.9809115000000005E-2</v>
      </c>
      <c r="K3970">
        <v>8.6</v>
      </c>
      <c r="L3970">
        <v>90.514600000000002</v>
      </c>
      <c r="M3970">
        <v>3.9</v>
      </c>
    </row>
    <row r="3971" spans="1:13" x14ac:dyDescent="0.25">
      <c r="A3971" t="s">
        <v>17</v>
      </c>
      <c r="B3971">
        <v>3970</v>
      </c>
      <c r="C3971" t="s">
        <v>327</v>
      </c>
      <c r="D3971" t="s">
        <v>41</v>
      </c>
      <c r="E3971">
        <v>2020</v>
      </c>
      <c r="F3971" t="s">
        <v>36</v>
      </c>
      <c r="G3971" t="s">
        <v>34</v>
      </c>
      <c r="H3971" t="s">
        <v>30</v>
      </c>
      <c r="I3971" t="s">
        <v>16</v>
      </c>
      <c r="J3971">
        <v>0.12695814699999999</v>
      </c>
      <c r="K3971">
        <v>17</v>
      </c>
      <c r="L3971">
        <v>125.83620000000001</v>
      </c>
      <c r="M3971">
        <v>3.9</v>
      </c>
    </row>
    <row r="3972" spans="1:13" x14ac:dyDescent="0.25">
      <c r="A3972" t="s">
        <v>17</v>
      </c>
      <c r="B3972">
        <v>3971</v>
      </c>
      <c r="C3972" t="s">
        <v>1152</v>
      </c>
      <c r="D3972" t="s">
        <v>63</v>
      </c>
      <c r="E3972">
        <v>2020</v>
      </c>
      <c r="F3972" t="s">
        <v>36</v>
      </c>
      <c r="G3972" t="s">
        <v>34</v>
      </c>
      <c r="H3972" t="s">
        <v>30</v>
      </c>
      <c r="I3972" t="s">
        <v>16</v>
      </c>
      <c r="J3972">
        <v>1.1253320000000001E-2</v>
      </c>
      <c r="K3972">
        <v>14.65</v>
      </c>
      <c r="L3972">
        <v>57.061399999999999</v>
      </c>
      <c r="M3972">
        <v>3.9</v>
      </c>
    </row>
    <row r="3973" spans="1:13" x14ac:dyDescent="0.25">
      <c r="A3973" t="s">
        <v>17</v>
      </c>
      <c r="B3973">
        <v>3972</v>
      </c>
      <c r="C3973" t="s">
        <v>1041</v>
      </c>
      <c r="D3973" t="s">
        <v>47</v>
      </c>
      <c r="E3973">
        <v>2020</v>
      </c>
      <c r="F3973" t="s">
        <v>36</v>
      </c>
      <c r="G3973" t="s">
        <v>34</v>
      </c>
      <c r="H3973" t="s">
        <v>30</v>
      </c>
      <c r="I3973" t="s">
        <v>16</v>
      </c>
      <c r="J3973">
        <v>0.12241394</v>
      </c>
      <c r="K3973">
        <v>12.85</v>
      </c>
      <c r="L3973">
        <v>42.942799999999998</v>
      </c>
      <c r="M3973">
        <v>3.9</v>
      </c>
    </row>
    <row r="3974" spans="1:13" x14ac:dyDescent="0.25">
      <c r="A3974" t="s">
        <v>17</v>
      </c>
      <c r="B3974">
        <v>3973</v>
      </c>
      <c r="C3974" t="s">
        <v>1531</v>
      </c>
      <c r="D3974" t="s">
        <v>158</v>
      </c>
      <c r="E3974">
        <v>2020</v>
      </c>
      <c r="F3974" t="s">
        <v>36</v>
      </c>
      <c r="G3974" t="s">
        <v>34</v>
      </c>
      <c r="H3974" t="s">
        <v>30</v>
      </c>
      <c r="I3974" t="s">
        <v>16</v>
      </c>
      <c r="J3974">
        <v>0</v>
      </c>
      <c r="K3974">
        <v>12.5</v>
      </c>
      <c r="L3974">
        <v>127.102</v>
      </c>
      <c r="M3974">
        <v>3.9</v>
      </c>
    </row>
    <row r="3975" spans="1:13" x14ac:dyDescent="0.25">
      <c r="A3975" t="s">
        <v>17</v>
      </c>
      <c r="B3975">
        <v>3974</v>
      </c>
      <c r="C3975" t="s">
        <v>1154</v>
      </c>
      <c r="D3975" t="s">
        <v>158</v>
      </c>
      <c r="E3975">
        <v>2020</v>
      </c>
      <c r="F3975" t="s">
        <v>36</v>
      </c>
      <c r="G3975" t="s">
        <v>34</v>
      </c>
      <c r="H3975" t="s">
        <v>30</v>
      </c>
      <c r="I3975" t="s">
        <v>16</v>
      </c>
      <c r="J3975">
        <v>0.15486035300000001</v>
      </c>
      <c r="K3975">
        <v>15</v>
      </c>
      <c r="L3975">
        <v>106.1938</v>
      </c>
      <c r="M3975">
        <v>3.9</v>
      </c>
    </row>
    <row r="3976" spans="1:13" x14ac:dyDescent="0.25">
      <c r="A3976" t="s">
        <v>10</v>
      </c>
      <c r="B3976">
        <v>3975</v>
      </c>
      <c r="C3976" t="s">
        <v>1510</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725</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433</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1532</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1533</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1052</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1379</v>
      </c>
      <c r="D3983" t="s">
        <v>53</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1295</v>
      </c>
      <c r="D3984" t="s">
        <v>47</v>
      </c>
      <c r="E3984">
        <v>2015</v>
      </c>
      <c r="F3984" t="s">
        <v>33</v>
      </c>
      <c r="G3984" t="s">
        <v>34</v>
      </c>
      <c r="H3984" t="s">
        <v>30</v>
      </c>
      <c r="I3984" t="s">
        <v>16</v>
      </c>
      <c r="J3984">
        <v>1.5997687E-2</v>
      </c>
      <c r="K3984">
        <v>17</v>
      </c>
      <c r="L3984">
        <v>229.1352</v>
      </c>
      <c r="M3984">
        <v>3.9</v>
      </c>
    </row>
    <row r="3985" spans="1:13" x14ac:dyDescent="0.25">
      <c r="A3985" t="s">
        <v>10</v>
      </c>
      <c r="B3985">
        <v>3984</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1367</v>
      </c>
      <c r="D3986" t="s">
        <v>94</v>
      </c>
      <c r="E3986">
        <v>2020</v>
      </c>
      <c r="F3986" t="s">
        <v>36</v>
      </c>
      <c r="G3986" t="s">
        <v>34</v>
      </c>
      <c r="H3986" t="s">
        <v>30</v>
      </c>
      <c r="I3986" t="s">
        <v>16</v>
      </c>
      <c r="J3986">
        <v>0</v>
      </c>
      <c r="K3986">
        <v>10.8</v>
      </c>
      <c r="L3986">
        <v>40.713799999999999</v>
      </c>
      <c r="M3986">
        <v>3.9</v>
      </c>
    </row>
    <row r="3987" spans="1:13" x14ac:dyDescent="0.25">
      <c r="A3987" t="s">
        <v>10</v>
      </c>
      <c r="B3987">
        <v>3986</v>
      </c>
      <c r="C3987" t="s">
        <v>310</v>
      </c>
      <c r="D3987" t="s">
        <v>94</v>
      </c>
      <c r="E3987">
        <v>2020</v>
      </c>
      <c r="F3987" t="s">
        <v>36</v>
      </c>
      <c r="G3987" t="s">
        <v>34</v>
      </c>
      <c r="H3987" t="s">
        <v>30</v>
      </c>
      <c r="I3987" t="s">
        <v>16</v>
      </c>
      <c r="J3987">
        <v>5.9063035999999999E-2</v>
      </c>
      <c r="K3987">
        <v>11.65</v>
      </c>
      <c r="L3987">
        <v>172.04220000000001</v>
      </c>
      <c r="M3987">
        <v>3.9</v>
      </c>
    </row>
    <row r="3988" spans="1:13" x14ac:dyDescent="0.25">
      <c r="A3988" t="s">
        <v>10</v>
      </c>
      <c r="B3988">
        <v>3987</v>
      </c>
      <c r="C3988" t="s">
        <v>696</v>
      </c>
      <c r="D3988" t="s">
        <v>28</v>
      </c>
      <c r="E3988">
        <v>2020</v>
      </c>
      <c r="F3988" t="s">
        <v>36</v>
      </c>
      <c r="G3988" t="s">
        <v>34</v>
      </c>
      <c r="H3988" t="s">
        <v>30</v>
      </c>
      <c r="I3988" t="s">
        <v>16</v>
      </c>
      <c r="J3988">
        <v>6.8511103000000004E-2</v>
      </c>
      <c r="K3988">
        <v>16.5</v>
      </c>
      <c r="L3988">
        <v>103.699</v>
      </c>
      <c r="M3988">
        <v>3.9</v>
      </c>
    </row>
    <row r="3989" spans="1:13" x14ac:dyDescent="0.25">
      <c r="A3989" t="s">
        <v>10</v>
      </c>
      <c r="B3989">
        <v>3988</v>
      </c>
      <c r="C3989" t="s">
        <v>551</v>
      </c>
      <c r="D3989" t="s">
        <v>24</v>
      </c>
      <c r="E3989">
        <v>2020</v>
      </c>
      <c r="F3989" t="s">
        <v>36</v>
      </c>
      <c r="G3989" t="s">
        <v>34</v>
      </c>
      <c r="H3989" t="s">
        <v>30</v>
      </c>
      <c r="I3989" t="s">
        <v>16</v>
      </c>
      <c r="J3989">
        <v>3.6231310000000003E-2</v>
      </c>
      <c r="K3989">
        <v>11.1</v>
      </c>
      <c r="L3989">
        <v>175.0712</v>
      </c>
      <c r="M3989">
        <v>3.9</v>
      </c>
    </row>
    <row r="3990" spans="1:13" x14ac:dyDescent="0.25">
      <c r="A3990" t="s">
        <v>10</v>
      </c>
      <c r="B3990">
        <v>3989</v>
      </c>
      <c r="C3990" t="s">
        <v>861</v>
      </c>
      <c r="D3990" t="s">
        <v>24</v>
      </c>
      <c r="E3990">
        <v>2020</v>
      </c>
      <c r="F3990" t="s">
        <v>36</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36</v>
      </c>
      <c r="G3991" t="s">
        <v>34</v>
      </c>
      <c r="H3991" t="s">
        <v>30</v>
      </c>
      <c r="I3991" t="s">
        <v>16</v>
      </c>
      <c r="J3991">
        <v>2.6042966000000001E-2</v>
      </c>
      <c r="K3991">
        <v>13.85</v>
      </c>
      <c r="L3991">
        <v>161.221</v>
      </c>
      <c r="M3991">
        <v>3.9</v>
      </c>
    </row>
    <row r="3992" spans="1:13" x14ac:dyDescent="0.25">
      <c r="A3992" t="s">
        <v>10</v>
      </c>
      <c r="B3992">
        <v>3991</v>
      </c>
      <c r="C3992" t="s">
        <v>961</v>
      </c>
      <c r="D3992" t="s">
        <v>12</v>
      </c>
      <c r="E3992">
        <v>2020</v>
      </c>
      <c r="F3992" t="s">
        <v>36</v>
      </c>
      <c r="G3992" t="s">
        <v>34</v>
      </c>
      <c r="H3992" t="s">
        <v>15</v>
      </c>
      <c r="I3992" t="s">
        <v>16</v>
      </c>
      <c r="J3992">
        <v>5.8756204999999999E-2</v>
      </c>
      <c r="K3992">
        <v>12.15</v>
      </c>
      <c r="L3992">
        <v>161.05520000000001</v>
      </c>
      <c r="M3992">
        <v>3.9</v>
      </c>
    </row>
    <row r="3993" spans="1:13" x14ac:dyDescent="0.25">
      <c r="A3993" t="s">
        <v>10</v>
      </c>
      <c r="B3993">
        <v>3992</v>
      </c>
      <c r="C3993" t="s">
        <v>1053</v>
      </c>
      <c r="D3993" t="s">
        <v>12</v>
      </c>
      <c r="E3993">
        <v>2020</v>
      </c>
      <c r="F3993" t="s">
        <v>36</v>
      </c>
      <c r="G3993" t="s">
        <v>34</v>
      </c>
      <c r="H3993" t="s">
        <v>15</v>
      </c>
      <c r="I3993" t="s">
        <v>16</v>
      </c>
      <c r="J3993">
        <v>0.104365283</v>
      </c>
      <c r="K3993">
        <v>15.2</v>
      </c>
      <c r="L3993">
        <v>177.1054</v>
      </c>
      <c r="M3993">
        <v>3.9</v>
      </c>
    </row>
    <row r="3994" spans="1:13" x14ac:dyDescent="0.25">
      <c r="A3994" t="s">
        <v>10</v>
      </c>
      <c r="B3994">
        <v>3993</v>
      </c>
      <c r="C3994" t="s">
        <v>806</v>
      </c>
      <c r="D3994" t="s">
        <v>12</v>
      </c>
      <c r="E3994">
        <v>2020</v>
      </c>
      <c r="F3994" t="s">
        <v>36</v>
      </c>
      <c r="G3994" t="s">
        <v>34</v>
      </c>
      <c r="H3994" t="s">
        <v>15</v>
      </c>
      <c r="I3994" t="s">
        <v>16</v>
      </c>
      <c r="J3994">
        <v>2.9821647999999999E-2</v>
      </c>
      <c r="K3994">
        <v>17.75</v>
      </c>
      <c r="L3994">
        <v>139.9838</v>
      </c>
      <c r="M3994">
        <v>3.9</v>
      </c>
    </row>
    <row r="3995" spans="1:13" x14ac:dyDescent="0.25">
      <c r="A3995" t="s">
        <v>10</v>
      </c>
      <c r="B3995">
        <v>3994</v>
      </c>
      <c r="C3995" t="s">
        <v>1309</v>
      </c>
      <c r="D3995" t="s">
        <v>12</v>
      </c>
      <c r="E3995">
        <v>2020</v>
      </c>
      <c r="F3995" t="s">
        <v>36</v>
      </c>
      <c r="G3995" t="s">
        <v>34</v>
      </c>
      <c r="H3995" t="s">
        <v>15</v>
      </c>
      <c r="I3995" t="s">
        <v>16</v>
      </c>
      <c r="J3995">
        <v>6.6672058000000006E-2</v>
      </c>
      <c r="K3995">
        <v>18.2</v>
      </c>
      <c r="L3995">
        <v>248.10919999999999</v>
      </c>
      <c r="M3995">
        <v>3.9</v>
      </c>
    </row>
    <row r="3996" spans="1:13" x14ac:dyDescent="0.25">
      <c r="A3996" t="s">
        <v>10</v>
      </c>
      <c r="B3996">
        <v>3995</v>
      </c>
      <c r="C3996" t="s">
        <v>402</v>
      </c>
      <c r="D3996" t="s">
        <v>47</v>
      </c>
      <c r="E3996">
        <v>2020</v>
      </c>
      <c r="F3996" t="s">
        <v>36</v>
      </c>
      <c r="G3996" t="s">
        <v>34</v>
      </c>
      <c r="H3996" t="s">
        <v>15</v>
      </c>
      <c r="I3996" t="s">
        <v>16</v>
      </c>
      <c r="J3996">
        <v>3.8746160000000002E-2</v>
      </c>
      <c r="K3996">
        <v>16.7</v>
      </c>
      <c r="L3996">
        <v>143.81020000000001</v>
      </c>
      <c r="M3996">
        <v>3.9</v>
      </c>
    </row>
    <row r="3997" spans="1:13" x14ac:dyDescent="0.25">
      <c r="A3997" t="s">
        <v>10</v>
      </c>
      <c r="B3997">
        <v>3996</v>
      </c>
      <c r="C3997" t="s">
        <v>1518</v>
      </c>
      <c r="D3997" t="s">
        <v>47</v>
      </c>
      <c r="E3997">
        <v>2020</v>
      </c>
      <c r="F3997" t="s">
        <v>36</v>
      </c>
      <c r="G3997" t="s">
        <v>34</v>
      </c>
      <c r="H3997" t="s">
        <v>15</v>
      </c>
      <c r="I3997" t="s">
        <v>16</v>
      </c>
      <c r="J3997">
        <v>4.7533567999999998E-2</v>
      </c>
      <c r="K3997">
        <v>17.25</v>
      </c>
      <c r="L3997">
        <v>96.906800000000004</v>
      </c>
      <c r="M3997">
        <v>3.9</v>
      </c>
    </row>
    <row r="3998" spans="1:13" x14ac:dyDescent="0.25">
      <c r="A3998" t="s">
        <v>10</v>
      </c>
      <c r="B3998">
        <v>3997</v>
      </c>
      <c r="C3998" t="s">
        <v>760</v>
      </c>
      <c r="D3998" t="s">
        <v>32</v>
      </c>
      <c r="E3998">
        <v>2020</v>
      </c>
      <c r="F3998" t="s">
        <v>36</v>
      </c>
      <c r="G3998" t="s">
        <v>34</v>
      </c>
      <c r="H3998" t="s">
        <v>15</v>
      </c>
      <c r="I3998" t="s">
        <v>16</v>
      </c>
      <c r="J3998">
        <v>4.5239326000000003E-2</v>
      </c>
      <c r="K3998">
        <v>13</v>
      </c>
      <c r="L3998">
        <v>174.1054</v>
      </c>
      <c r="M3998">
        <v>3.9</v>
      </c>
    </row>
    <row r="3999" spans="1:13" x14ac:dyDescent="0.25">
      <c r="A3999" t="s">
        <v>17</v>
      </c>
      <c r="B3999">
        <v>3998</v>
      </c>
      <c r="C3999" t="s">
        <v>198</v>
      </c>
      <c r="D3999" t="s">
        <v>94</v>
      </c>
      <c r="E3999">
        <v>2020</v>
      </c>
      <c r="F3999" t="s">
        <v>36</v>
      </c>
      <c r="G3999" t="s">
        <v>34</v>
      </c>
      <c r="H3999" t="s">
        <v>15</v>
      </c>
      <c r="I3999" t="s">
        <v>16</v>
      </c>
      <c r="J3999">
        <v>0.113908117</v>
      </c>
      <c r="K3999">
        <v>14.1</v>
      </c>
      <c r="L3999">
        <v>53.395600000000002</v>
      </c>
      <c r="M3999">
        <v>3.9</v>
      </c>
    </row>
    <row r="4000" spans="1:13" x14ac:dyDescent="0.25">
      <c r="A4000" t="s">
        <v>17</v>
      </c>
      <c r="B4000">
        <v>3999</v>
      </c>
      <c r="C4000" t="s">
        <v>1186</v>
      </c>
      <c r="D4000" t="s">
        <v>94</v>
      </c>
      <c r="E4000">
        <v>2017</v>
      </c>
      <c r="F4000" t="s">
        <v>49</v>
      </c>
      <c r="G4000" t="s">
        <v>34</v>
      </c>
      <c r="H4000" t="s">
        <v>26</v>
      </c>
      <c r="I4000" t="s">
        <v>16</v>
      </c>
      <c r="J4000">
        <v>5.6424146000000001E-2</v>
      </c>
      <c r="K4000">
        <v>11.3</v>
      </c>
      <c r="L4000">
        <v>247.81180000000001</v>
      </c>
      <c r="M4000">
        <v>3.9</v>
      </c>
    </row>
    <row r="4001" spans="1:13" x14ac:dyDescent="0.25">
      <c r="A4001" t="s">
        <v>17</v>
      </c>
      <c r="B4001">
        <v>4000</v>
      </c>
      <c r="C4001" t="s">
        <v>541</v>
      </c>
      <c r="D4001" t="s">
        <v>94</v>
      </c>
      <c r="E4001">
        <v>2017</v>
      </c>
      <c r="F4001" t="s">
        <v>49</v>
      </c>
      <c r="G4001" t="s">
        <v>34</v>
      </c>
      <c r="H4001" t="s">
        <v>26</v>
      </c>
      <c r="I4001" t="s">
        <v>16</v>
      </c>
      <c r="J4001">
        <v>6.4938447999999996E-2</v>
      </c>
      <c r="K4001">
        <v>13.35</v>
      </c>
      <c r="L4001">
        <v>90.080399999999997</v>
      </c>
      <c r="M4001">
        <v>3.9</v>
      </c>
    </row>
    <row r="4002" spans="1:13" x14ac:dyDescent="0.25">
      <c r="A4002" t="s">
        <v>17</v>
      </c>
      <c r="B4002">
        <v>4001</v>
      </c>
      <c r="C4002" t="s">
        <v>1060</v>
      </c>
      <c r="D4002" t="s">
        <v>94</v>
      </c>
      <c r="E4002">
        <v>2017</v>
      </c>
      <c r="F4002" t="s">
        <v>49</v>
      </c>
      <c r="G4002" t="s">
        <v>34</v>
      </c>
      <c r="H4002" t="s">
        <v>26</v>
      </c>
      <c r="I4002" t="s">
        <v>16</v>
      </c>
      <c r="J4002">
        <v>8.5392079999999995E-3</v>
      </c>
      <c r="K4002">
        <v>18</v>
      </c>
      <c r="L4002">
        <v>81.261799999999994</v>
      </c>
      <c r="M4002">
        <v>3.9</v>
      </c>
    </row>
    <row r="4003" spans="1:13" x14ac:dyDescent="0.25">
      <c r="A4003" t="s">
        <v>17</v>
      </c>
      <c r="B4003">
        <v>4002</v>
      </c>
      <c r="C4003" t="s">
        <v>199</v>
      </c>
      <c r="D4003" t="s">
        <v>73</v>
      </c>
      <c r="E4003">
        <v>2017</v>
      </c>
      <c r="F4003" t="s">
        <v>49</v>
      </c>
      <c r="G4003" t="s">
        <v>34</v>
      </c>
      <c r="H4003" t="s">
        <v>26</v>
      </c>
      <c r="I4003" t="s">
        <v>16</v>
      </c>
      <c r="J4003">
        <v>2.1372636E-2</v>
      </c>
      <c r="K4003">
        <v>8.06</v>
      </c>
      <c r="L4003">
        <v>231.73259999999999</v>
      </c>
      <c r="M4003">
        <v>3.9</v>
      </c>
    </row>
    <row r="4004" spans="1:13" x14ac:dyDescent="0.25">
      <c r="A4004" t="s">
        <v>17</v>
      </c>
      <c r="B4004">
        <v>4003</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25">
      <c r="A4005" t="s">
        <v>17</v>
      </c>
      <c r="B4005">
        <v>4004</v>
      </c>
      <c r="C4005" t="s">
        <v>1035</v>
      </c>
      <c r="D4005" t="s">
        <v>66</v>
      </c>
      <c r="E4005">
        <v>2017</v>
      </c>
      <c r="F4005" t="s">
        <v>49</v>
      </c>
      <c r="G4005" t="s">
        <v>34</v>
      </c>
      <c r="H4005" t="s">
        <v>26</v>
      </c>
      <c r="I4005" t="s">
        <v>16</v>
      </c>
      <c r="J4005">
        <v>3.4746076000000001E-2</v>
      </c>
      <c r="K4005">
        <v>17.75</v>
      </c>
      <c r="L4005">
        <v>248.27500000000001</v>
      </c>
      <c r="M4005">
        <v>3.9</v>
      </c>
    </row>
    <row r="4006" spans="1:13" x14ac:dyDescent="0.25">
      <c r="A4006" t="s">
        <v>17</v>
      </c>
      <c r="B4006">
        <v>4005</v>
      </c>
      <c r="C4006" t="s">
        <v>1188</v>
      </c>
      <c r="D4006" t="s">
        <v>24</v>
      </c>
      <c r="E4006">
        <v>2017</v>
      </c>
      <c r="F4006" t="s">
        <v>49</v>
      </c>
      <c r="G4006" t="s">
        <v>34</v>
      </c>
      <c r="H4006" t="s">
        <v>26</v>
      </c>
      <c r="I4006" t="s">
        <v>16</v>
      </c>
      <c r="J4006">
        <v>0.125154452</v>
      </c>
      <c r="K4006">
        <v>6.3250000000000002</v>
      </c>
      <c r="L4006">
        <v>99.2042</v>
      </c>
      <c r="M4006">
        <v>3.9</v>
      </c>
    </row>
    <row r="4007" spans="1:13" x14ac:dyDescent="0.25">
      <c r="A4007" t="s">
        <v>17</v>
      </c>
      <c r="B4007">
        <v>4006</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25">
      <c r="A4008" t="s">
        <v>17</v>
      </c>
      <c r="B4008">
        <v>4007</v>
      </c>
      <c r="C4008" t="s">
        <v>819</v>
      </c>
      <c r="D4008" t="s">
        <v>12</v>
      </c>
      <c r="E4008">
        <v>2017</v>
      </c>
      <c r="F4008" t="s">
        <v>49</v>
      </c>
      <c r="G4008" t="s">
        <v>34</v>
      </c>
      <c r="H4008" t="s">
        <v>26</v>
      </c>
      <c r="I4008" t="s">
        <v>16</v>
      </c>
      <c r="J4008">
        <v>2.5962714000000001E-2</v>
      </c>
      <c r="K4008">
        <v>8.7850000000000001</v>
      </c>
      <c r="L4008">
        <v>120.9414</v>
      </c>
      <c r="M4008">
        <v>3.9</v>
      </c>
    </row>
    <row r="4009" spans="1:13" x14ac:dyDescent="0.25">
      <c r="A4009" t="s">
        <v>17</v>
      </c>
      <c r="B4009">
        <v>4008</v>
      </c>
      <c r="C4009" t="s">
        <v>1237</v>
      </c>
      <c r="D4009" t="s">
        <v>12</v>
      </c>
      <c r="E4009">
        <v>2017</v>
      </c>
      <c r="F4009" t="s">
        <v>49</v>
      </c>
      <c r="G4009" t="s">
        <v>34</v>
      </c>
      <c r="H4009" t="s">
        <v>26</v>
      </c>
      <c r="I4009" t="s">
        <v>16</v>
      </c>
      <c r="J4009">
        <v>0.17434047499999999</v>
      </c>
      <c r="K4009">
        <v>17.7</v>
      </c>
      <c r="L4009">
        <v>116.68340000000001</v>
      </c>
      <c r="M4009">
        <v>3.9</v>
      </c>
    </row>
    <row r="4010" spans="1:13" x14ac:dyDescent="0.25">
      <c r="A4010" t="s">
        <v>17</v>
      </c>
      <c r="B4010">
        <v>4009</v>
      </c>
      <c r="C4010" t="s">
        <v>1381</v>
      </c>
      <c r="D4010" t="s">
        <v>19</v>
      </c>
      <c r="E4010">
        <v>2017</v>
      </c>
      <c r="F4010" t="s">
        <v>49</v>
      </c>
      <c r="G4010" t="s">
        <v>34</v>
      </c>
      <c r="H4010" t="s">
        <v>26</v>
      </c>
      <c r="I4010" t="s">
        <v>16</v>
      </c>
      <c r="J4010">
        <v>5.8121213999999997E-2</v>
      </c>
      <c r="K4010">
        <v>8.4849999999999994</v>
      </c>
      <c r="L4010">
        <v>104.499</v>
      </c>
      <c r="M4010">
        <v>3.9</v>
      </c>
    </row>
    <row r="4011" spans="1:13" x14ac:dyDescent="0.25">
      <c r="A4011" t="s">
        <v>17</v>
      </c>
      <c r="B4011">
        <v>4010</v>
      </c>
      <c r="C4011" t="s">
        <v>1428</v>
      </c>
      <c r="D4011" t="s">
        <v>19</v>
      </c>
      <c r="E4011">
        <v>2017</v>
      </c>
      <c r="F4011" t="s">
        <v>49</v>
      </c>
      <c r="G4011" t="s">
        <v>34</v>
      </c>
      <c r="H4011" t="s">
        <v>26</v>
      </c>
      <c r="I4011" t="s">
        <v>16</v>
      </c>
      <c r="J4011">
        <v>5.4928641E-2</v>
      </c>
      <c r="K4011">
        <v>11</v>
      </c>
      <c r="L4011">
        <v>101.7358</v>
      </c>
      <c r="M4011">
        <v>3.9</v>
      </c>
    </row>
    <row r="4012" spans="1:13" x14ac:dyDescent="0.25">
      <c r="A4012" t="s">
        <v>17</v>
      </c>
      <c r="B4012">
        <v>4011</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25">
      <c r="A4013" t="s">
        <v>17</v>
      </c>
      <c r="B4013">
        <v>4012</v>
      </c>
      <c r="C4013" t="s">
        <v>1410</v>
      </c>
      <c r="D4013" t="s">
        <v>41</v>
      </c>
      <c r="E4013">
        <v>2017</v>
      </c>
      <c r="F4013" t="s">
        <v>49</v>
      </c>
      <c r="G4013" t="s">
        <v>34</v>
      </c>
      <c r="H4013" t="s">
        <v>26</v>
      </c>
      <c r="I4013" t="s">
        <v>16</v>
      </c>
      <c r="J4013">
        <v>3.5143024000000002E-2</v>
      </c>
      <c r="K4013">
        <v>15.35</v>
      </c>
      <c r="L4013">
        <v>124.373</v>
      </c>
      <c r="M4013">
        <v>3.9</v>
      </c>
    </row>
    <row r="4014" spans="1:13" x14ac:dyDescent="0.25">
      <c r="A4014" t="s">
        <v>17</v>
      </c>
      <c r="B4014">
        <v>4013</v>
      </c>
      <c r="C4014" t="s">
        <v>51</v>
      </c>
      <c r="D4014" t="s">
        <v>41</v>
      </c>
      <c r="E4014">
        <v>2017</v>
      </c>
      <c r="F4014" t="s">
        <v>49</v>
      </c>
      <c r="G4014" t="s">
        <v>34</v>
      </c>
      <c r="H4014" t="s">
        <v>26</v>
      </c>
      <c r="I4014" t="s">
        <v>16</v>
      </c>
      <c r="J4014">
        <v>0</v>
      </c>
      <c r="K4014">
        <v>16.350000000000001</v>
      </c>
      <c r="L4014">
        <v>198.21100000000001</v>
      </c>
      <c r="M4014">
        <v>3.9</v>
      </c>
    </row>
    <row r="4015" spans="1:13" x14ac:dyDescent="0.25">
      <c r="A4015" t="s">
        <v>17</v>
      </c>
      <c r="B4015">
        <v>4014</v>
      </c>
      <c r="C4015" t="s">
        <v>949</v>
      </c>
      <c r="D4015" t="s">
        <v>41</v>
      </c>
      <c r="E4015">
        <v>2017</v>
      </c>
      <c r="F4015" t="s">
        <v>49</v>
      </c>
      <c r="G4015" t="s">
        <v>34</v>
      </c>
      <c r="H4015" t="s">
        <v>26</v>
      </c>
      <c r="I4015" t="s">
        <v>16</v>
      </c>
      <c r="J4015">
        <v>1.0600287E-2</v>
      </c>
      <c r="K4015">
        <v>21.1</v>
      </c>
      <c r="L4015">
        <v>233.9958</v>
      </c>
      <c r="M4015">
        <v>3.9</v>
      </c>
    </row>
    <row r="4016" spans="1:13" x14ac:dyDescent="0.25">
      <c r="A4016" t="s">
        <v>17</v>
      </c>
      <c r="B4016">
        <v>4015</v>
      </c>
      <c r="C4016" t="s">
        <v>1350</v>
      </c>
      <c r="D4016" t="s">
        <v>53</v>
      </c>
      <c r="E4016">
        <v>2017</v>
      </c>
      <c r="F4016" t="s">
        <v>49</v>
      </c>
      <c r="G4016" t="s">
        <v>34</v>
      </c>
      <c r="H4016" t="s">
        <v>26</v>
      </c>
      <c r="I4016" t="s">
        <v>16</v>
      </c>
      <c r="J4016">
        <v>8.9448440000000004E-3</v>
      </c>
      <c r="K4016">
        <v>11</v>
      </c>
      <c r="L4016">
        <v>122.37560000000001</v>
      </c>
      <c r="M4016">
        <v>3.9</v>
      </c>
    </row>
    <row r="4017" spans="1:13" x14ac:dyDescent="0.25">
      <c r="A4017" t="s">
        <v>17</v>
      </c>
      <c r="B4017">
        <v>4016</v>
      </c>
      <c r="C4017" t="s">
        <v>382</v>
      </c>
      <c r="D4017" t="s">
        <v>53</v>
      </c>
      <c r="E4017">
        <v>2017</v>
      </c>
      <c r="F4017" t="s">
        <v>49</v>
      </c>
      <c r="G4017" t="s">
        <v>34</v>
      </c>
      <c r="H4017" t="s">
        <v>26</v>
      </c>
      <c r="I4017" t="s">
        <v>16</v>
      </c>
      <c r="J4017">
        <v>0.123007534</v>
      </c>
      <c r="K4017">
        <v>12.65</v>
      </c>
      <c r="L4017">
        <v>106.0938</v>
      </c>
      <c r="M4017">
        <v>3.9</v>
      </c>
    </row>
    <row r="4018" spans="1:13" x14ac:dyDescent="0.25">
      <c r="A4018" t="s">
        <v>17</v>
      </c>
      <c r="B4018">
        <v>4017</v>
      </c>
      <c r="C4018" t="s">
        <v>242</v>
      </c>
      <c r="D4018" t="s">
        <v>53</v>
      </c>
      <c r="E4018">
        <v>2017</v>
      </c>
      <c r="F4018" t="s">
        <v>49</v>
      </c>
      <c r="G4018" t="s">
        <v>34</v>
      </c>
      <c r="H4018" t="s">
        <v>26</v>
      </c>
      <c r="I4018" t="s">
        <v>16</v>
      </c>
      <c r="J4018">
        <v>9.9968720000000004E-3</v>
      </c>
      <c r="K4018">
        <v>21.25</v>
      </c>
      <c r="L4018">
        <v>185.5608</v>
      </c>
      <c r="M4018">
        <v>3.9</v>
      </c>
    </row>
    <row r="4019" spans="1:13" x14ac:dyDescent="0.25">
      <c r="A4019" t="s">
        <v>17</v>
      </c>
      <c r="B4019">
        <v>4018</v>
      </c>
      <c r="C4019" t="s">
        <v>798</v>
      </c>
      <c r="D4019" t="s">
        <v>63</v>
      </c>
      <c r="E4019">
        <v>2017</v>
      </c>
      <c r="F4019" t="s">
        <v>49</v>
      </c>
      <c r="G4019" t="s">
        <v>34</v>
      </c>
      <c r="H4019" t="s">
        <v>26</v>
      </c>
      <c r="I4019" t="s">
        <v>16</v>
      </c>
      <c r="J4019">
        <v>7.3354286000000005E-2</v>
      </c>
      <c r="K4019">
        <v>11.15</v>
      </c>
      <c r="L4019">
        <v>66.8142</v>
      </c>
      <c r="M4019">
        <v>3.9</v>
      </c>
    </row>
    <row r="4020" spans="1:13" x14ac:dyDescent="0.25">
      <c r="A4020" t="s">
        <v>17</v>
      </c>
      <c r="B4020">
        <v>4019</v>
      </c>
      <c r="C4020" t="s">
        <v>643</v>
      </c>
      <c r="D4020" t="s">
        <v>32</v>
      </c>
      <c r="E4020">
        <v>2017</v>
      </c>
      <c r="F4020" t="s">
        <v>49</v>
      </c>
      <c r="G4020" t="s">
        <v>34</v>
      </c>
      <c r="H4020" t="s">
        <v>26</v>
      </c>
      <c r="I4020" t="s">
        <v>16</v>
      </c>
      <c r="J4020">
        <v>1.9374768000000001E-2</v>
      </c>
      <c r="K4020">
        <v>16.2</v>
      </c>
      <c r="L4020">
        <v>155.8972</v>
      </c>
      <c r="M4020">
        <v>3.9</v>
      </c>
    </row>
    <row r="4021" spans="1:13" x14ac:dyDescent="0.25">
      <c r="A4021" t="s">
        <v>17</v>
      </c>
      <c r="B4021">
        <v>4020</v>
      </c>
      <c r="C4021" t="s">
        <v>1434</v>
      </c>
      <c r="D4021" t="s">
        <v>158</v>
      </c>
      <c r="E4021">
        <v>2017</v>
      </c>
      <c r="F4021" t="s">
        <v>49</v>
      </c>
      <c r="G4021" t="s">
        <v>34</v>
      </c>
      <c r="H4021" t="s">
        <v>26</v>
      </c>
      <c r="I4021" t="s">
        <v>16</v>
      </c>
      <c r="J4021">
        <v>0</v>
      </c>
      <c r="K4021">
        <v>12.15</v>
      </c>
      <c r="L4021">
        <v>119.244</v>
      </c>
      <c r="M4021">
        <v>3.9</v>
      </c>
    </row>
    <row r="4022" spans="1:13" x14ac:dyDescent="0.25">
      <c r="A4022" t="s">
        <v>17</v>
      </c>
      <c r="B4022">
        <v>4021</v>
      </c>
      <c r="C4022" t="s">
        <v>1426</v>
      </c>
      <c r="D4022" t="s">
        <v>158</v>
      </c>
      <c r="E4022">
        <v>2017</v>
      </c>
      <c r="F4022" t="s">
        <v>49</v>
      </c>
      <c r="G4022" t="s">
        <v>34</v>
      </c>
      <c r="H4022" t="s">
        <v>26</v>
      </c>
      <c r="I4022" t="s">
        <v>16</v>
      </c>
      <c r="J4022">
        <v>6.2276039999999998E-2</v>
      </c>
      <c r="K4022">
        <v>12.15</v>
      </c>
      <c r="L4022">
        <v>37.953200000000002</v>
      </c>
      <c r="M4022">
        <v>3.9</v>
      </c>
    </row>
    <row r="4023" spans="1:13" x14ac:dyDescent="0.25">
      <c r="A4023" t="s">
        <v>17</v>
      </c>
      <c r="B4023">
        <v>4022</v>
      </c>
      <c r="C4023" t="s">
        <v>1534</v>
      </c>
      <c r="D4023" t="s">
        <v>158</v>
      </c>
      <c r="E4023">
        <v>2017</v>
      </c>
      <c r="F4023" t="s">
        <v>49</v>
      </c>
      <c r="G4023" t="s">
        <v>34</v>
      </c>
      <c r="H4023" t="s">
        <v>26</v>
      </c>
      <c r="I4023" t="s">
        <v>16</v>
      </c>
      <c r="J4023">
        <v>4.1283360999999998E-2</v>
      </c>
      <c r="K4023">
        <v>14</v>
      </c>
      <c r="L4023">
        <v>182.46340000000001</v>
      </c>
      <c r="M4023">
        <v>3.9</v>
      </c>
    </row>
    <row r="4024" spans="1:13" x14ac:dyDescent="0.25">
      <c r="A4024" t="s">
        <v>10</v>
      </c>
      <c r="B4024">
        <v>4023</v>
      </c>
      <c r="C4024" t="s">
        <v>1242</v>
      </c>
      <c r="D4024" t="s">
        <v>56</v>
      </c>
      <c r="E4024">
        <v>2017</v>
      </c>
      <c r="F4024" t="s">
        <v>49</v>
      </c>
      <c r="G4024" t="s">
        <v>34</v>
      </c>
      <c r="H4024" t="s">
        <v>26</v>
      </c>
      <c r="I4024" t="s">
        <v>16</v>
      </c>
      <c r="J4024">
        <v>8.1652351999999997E-2</v>
      </c>
      <c r="K4024">
        <v>9.1</v>
      </c>
      <c r="L4024">
        <v>177.00540000000001</v>
      </c>
      <c r="M4024">
        <v>3.9</v>
      </c>
    </row>
    <row r="4025" spans="1:13" x14ac:dyDescent="0.25">
      <c r="A4025" t="s">
        <v>10</v>
      </c>
      <c r="B4025">
        <v>4024</v>
      </c>
      <c r="C4025" t="s">
        <v>898</v>
      </c>
      <c r="D4025" t="s">
        <v>28</v>
      </c>
      <c r="E4025">
        <v>2017</v>
      </c>
      <c r="F4025" t="s">
        <v>49</v>
      </c>
      <c r="G4025" t="s">
        <v>34</v>
      </c>
      <c r="H4025" t="s">
        <v>26</v>
      </c>
      <c r="I4025" t="s">
        <v>16</v>
      </c>
      <c r="J4025">
        <v>7.3721115000000004E-2</v>
      </c>
      <c r="K4025">
        <v>12.5</v>
      </c>
      <c r="L4025">
        <v>85.619799999999998</v>
      </c>
      <c r="M4025">
        <v>3.9</v>
      </c>
    </row>
    <row r="4026" spans="1:13" x14ac:dyDescent="0.25">
      <c r="A4026" t="s">
        <v>10</v>
      </c>
      <c r="B4026">
        <v>4025</v>
      </c>
      <c r="C4026" t="s">
        <v>646</v>
      </c>
      <c r="D4026" t="s">
        <v>28</v>
      </c>
      <c r="E4026">
        <v>2017</v>
      </c>
      <c r="F4026" t="s">
        <v>49</v>
      </c>
      <c r="G4026" t="s">
        <v>34</v>
      </c>
      <c r="H4026" t="s">
        <v>26</v>
      </c>
      <c r="I4026" t="s">
        <v>16</v>
      </c>
      <c r="J4026">
        <v>0.16067125500000001</v>
      </c>
      <c r="K4026">
        <v>19.7</v>
      </c>
      <c r="L4026">
        <v>254.70140000000001</v>
      </c>
      <c r="M4026">
        <v>3.9</v>
      </c>
    </row>
    <row r="4027" spans="1:13" x14ac:dyDescent="0.25">
      <c r="A4027" t="s">
        <v>10</v>
      </c>
      <c r="B4027">
        <v>4026</v>
      </c>
      <c r="C4027" t="s">
        <v>1332</v>
      </c>
      <c r="D4027" t="s">
        <v>24</v>
      </c>
      <c r="E4027">
        <v>2017</v>
      </c>
      <c r="F4027" t="s">
        <v>49</v>
      </c>
      <c r="G4027" t="s">
        <v>34</v>
      </c>
      <c r="H4027" t="s">
        <v>26</v>
      </c>
      <c r="I4027" t="s">
        <v>16</v>
      </c>
      <c r="J4027">
        <v>0.12839799499999999</v>
      </c>
      <c r="K4027">
        <v>16.2</v>
      </c>
      <c r="L4027">
        <v>178.33699999999999</v>
      </c>
      <c r="M4027">
        <v>3.9</v>
      </c>
    </row>
    <row r="4028" spans="1:13" x14ac:dyDescent="0.25">
      <c r="A4028" t="s">
        <v>10</v>
      </c>
      <c r="B4028">
        <v>4027</v>
      </c>
      <c r="C4028" t="s">
        <v>254</v>
      </c>
      <c r="D4028" t="s">
        <v>24</v>
      </c>
      <c r="E4028">
        <v>2017</v>
      </c>
      <c r="F4028" t="s">
        <v>49</v>
      </c>
      <c r="G4028" t="s">
        <v>34</v>
      </c>
      <c r="H4028" t="s">
        <v>26</v>
      </c>
      <c r="I4028" t="s">
        <v>16</v>
      </c>
      <c r="J4028">
        <v>5.4445198E-2</v>
      </c>
      <c r="K4028">
        <v>20.100000000000001</v>
      </c>
      <c r="L4028">
        <v>151.73660000000001</v>
      </c>
      <c r="M4028">
        <v>3.9</v>
      </c>
    </row>
    <row r="4029" spans="1:13" x14ac:dyDescent="0.25">
      <c r="A4029" t="s">
        <v>10</v>
      </c>
      <c r="B4029">
        <v>4028</v>
      </c>
      <c r="C4029" t="s">
        <v>1535</v>
      </c>
      <c r="D4029" t="s">
        <v>12</v>
      </c>
      <c r="E4029">
        <v>2017</v>
      </c>
      <c r="F4029" t="s">
        <v>49</v>
      </c>
      <c r="G4029" t="s">
        <v>34</v>
      </c>
      <c r="H4029" t="s">
        <v>26</v>
      </c>
      <c r="I4029" t="s">
        <v>16</v>
      </c>
      <c r="J4029">
        <v>0.107036943</v>
      </c>
      <c r="K4029">
        <v>5.46</v>
      </c>
      <c r="L4029">
        <v>144.27860000000001</v>
      </c>
      <c r="M4029">
        <v>3.9</v>
      </c>
    </row>
    <row r="4030" spans="1:13" x14ac:dyDescent="0.25">
      <c r="A4030" t="s">
        <v>10</v>
      </c>
      <c r="B4030">
        <v>4029</v>
      </c>
      <c r="C4030" t="s">
        <v>1224</v>
      </c>
      <c r="D4030" t="s">
        <v>12</v>
      </c>
      <c r="E4030">
        <v>2017</v>
      </c>
      <c r="F4030" t="s">
        <v>49</v>
      </c>
      <c r="G4030" t="s">
        <v>34</v>
      </c>
      <c r="H4030" t="s">
        <v>26</v>
      </c>
      <c r="I4030" t="s">
        <v>16</v>
      </c>
      <c r="J4030">
        <v>0.109971578</v>
      </c>
      <c r="K4030">
        <v>12.5</v>
      </c>
      <c r="L4030">
        <v>82.759200000000007</v>
      </c>
      <c r="M4030">
        <v>3.9</v>
      </c>
    </row>
    <row r="4031" spans="1:13" x14ac:dyDescent="0.25">
      <c r="A4031" t="s">
        <v>10</v>
      </c>
      <c r="B4031">
        <v>4030</v>
      </c>
      <c r="C4031" t="s">
        <v>1513</v>
      </c>
      <c r="D4031" t="s">
        <v>12</v>
      </c>
      <c r="E4031">
        <v>2017</v>
      </c>
      <c r="F4031" t="s">
        <v>49</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49</v>
      </c>
      <c r="G4032" t="s">
        <v>34</v>
      </c>
      <c r="H4032" t="s">
        <v>26</v>
      </c>
      <c r="I4032" t="s">
        <v>16</v>
      </c>
      <c r="J4032">
        <v>9.9839364999999999E-2</v>
      </c>
      <c r="K4032">
        <v>15.1</v>
      </c>
      <c r="L4032">
        <v>143.37860000000001</v>
      </c>
      <c r="M4032">
        <v>3.9</v>
      </c>
    </row>
    <row r="4033" spans="1:13" x14ac:dyDescent="0.25">
      <c r="A4033" t="s">
        <v>10</v>
      </c>
      <c r="B4033">
        <v>4032</v>
      </c>
      <c r="C4033" t="s">
        <v>1011</v>
      </c>
      <c r="D4033" t="s">
        <v>12</v>
      </c>
      <c r="E4033">
        <v>2017</v>
      </c>
      <c r="F4033" t="s">
        <v>49</v>
      </c>
      <c r="G4033" t="s">
        <v>34</v>
      </c>
      <c r="H4033" t="s">
        <v>26</v>
      </c>
      <c r="I4033" t="s">
        <v>16</v>
      </c>
      <c r="J4033">
        <v>0.11319581500000001</v>
      </c>
      <c r="K4033">
        <v>15.35</v>
      </c>
      <c r="L4033">
        <v>190.85040000000001</v>
      </c>
      <c r="M4033">
        <v>3.9</v>
      </c>
    </row>
    <row r="4034" spans="1:13" x14ac:dyDescent="0.25">
      <c r="A4034" t="s">
        <v>10</v>
      </c>
      <c r="B4034">
        <v>4033</v>
      </c>
      <c r="C4034" t="s">
        <v>659</v>
      </c>
      <c r="D4034" t="s">
        <v>47</v>
      </c>
      <c r="E4034">
        <v>2017</v>
      </c>
      <c r="F4034" t="s">
        <v>49</v>
      </c>
      <c r="G4034" t="s">
        <v>34</v>
      </c>
      <c r="H4034" t="s">
        <v>26</v>
      </c>
      <c r="I4034" t="s">
        <v>16</v>
      </c>
      <c r="J4034">
        <v>0</v>
      </c>
      <c r="K4034">
        <v>14.5</v>
      </c>
      <c r="L4034">
        <v>159.3262</v>
      </c>
      <c r="M4034">
        <v>3.9</v>
      </c>
    </row>
    <row r="4035" spans="1:13" x14ac:dyDescent="0.25">
      <c r="A4035" t="s">
        <v>17</v>
      </c>
      <c r="B4035">
        <v>4034</v>
      </c>
      <c r="C4035" t="s">
        <v>832</v>
      </c>
      <c r="D4035" t="s">
        <v>47</v>
      </c>
      <c r="E4035">
        <v>2017</v>
      </c>
      <c r="F4035" t="s">
        <v>49</v>
      </c>
      <c r="G4035" t="s">
        <v>34</v>
      </c>
      <c r="H4035" t="s">
        <v>26</v>
      </c>
      <c r="I4035" t="s">
        <v>16</v>
      </c>
      <c r="J4035">
        <v>5.2434201E-2</v>
      </c>
      <c r="K4035">
        <v>17.5</v>
      </c>
      <c r="L4035">
        <v>103.999</v>
      </c>
      <c r="M4035">
        <v>3.9</v>
      </c>
    </row>
    <row r="4036" spans="1:13" x14ac:dyDescent="0.25">
      <c r="A4036" t="s">
        <v>17</v>
      </c>
      <c r="B4036">
        <v>4035</v>
      </c>
      <c r="C4036" t="s">
        <v>567</v>
      </c>
      <c r="D4036" t="s">
        <v>32</v>
      </c>
      <c r="E4036">
        <v>2017</v>
      </c>
      <c r="F4036" t="s">
        <v>49</v>
      </c>
      <c r="G4036" t="s">
        <v>34</v>
      </c>
      <c r="H4036" t="s">
        <v>26</v>
      </c>
      <c r="I4036" t="s">
        <v>16</v>
      </c>
      <c r="J4036">
        <v>8.4316690999999999E-2</v>
      </c>
      <c r="K4036">
        <v>17.25</v>
      </c>
      <c r="L4036">
        <v>263.39100000000002</v>
      </c>
      <c r="M4036">
        <v>3.9</v>
      </c>
    </row>
    <row r="4037" spans="1:13" x14ac:dyDescent="0.25">
      <c r="A4037" t="s">
        <v>17</v>
      </c>
      <c r="B4037">
        <v>4036</v>
      </c>
      <c r="C4037" t="s">
        <v>1074</v>
      </c>
      <c r="D4037" t="s">
        <v>28</v>
      </c>
      <c r="E4037">
        <v>2011</v>
      </c>
      <c r="F4037" t="s">
        <v>38</v>
      </c>
      <c r="G4037" t="s">
        <v>21</v>
      </c>
      <c r="H4037" t="s">
        <v>15</v>
      </c>
      <c r="I4037" t="s">
        <v>39</v>
      </c>
      <c r="J4037">
        <v>5.3732323999999998E-2</v>
      </c>
      <c r="K4037">
        <v>10.1</v>
      </c>
      <c r="L4037">
        <v>49.800800000000002</v>
      </c>
      <c r="M4037">
        <v>3.9</v>
      </c>
    </row>
    <row r="4038" spans="1:13" x14ac:dyDescent="0.25">
      <c r="A4038" t="s">
        <v>17</v>
      </c>
      <c r="B4038">
        <v>4037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25">
      <c r="A4039" t="s">
        <v>17</v>
      </c>
      <c r="B4039">
        <v>4038</v>
      </c>
      <c r="C4039" t="s">
        <v>1439</v>
      </c>
      <c r="D4039" t="s">
        <v>24</v>
      </c>
      <c r="E4039">
        <v>2011</v>
      </c>
      <c r="F4039" t="s">
        <v>38</v>
      </c>
      <c r="G4039" t="s">
        <v>21</v>
      </c>
      <c r="H4039" t="s">
        <v>15</v>
      </c>
      <c r="I4039" t="s">
        <v>39</v>
      </c>
      <c r="J4039">
        <v>0.14186016100000001</v>
      </c>
      <c r="K4039">
        <v>6.4</v>
      </c>
      <c r="L4039">
        <v>41.079599999999999</v>
      </c>
      <c r="M4039">
        <v>3.9</v>
      </c>
    </row>
    <row r="4040" spans="1:13" x14ac:dyDescent="0.25">
      <c r="A4040" t="s">
        <v>17</v>
      </c>
      <c r="B4040">
        <v>4039</v>
      </c>
      <c r="C4040" t="s">
        <v>603</v>
      </c>
      <c r="D4040" t="s">
        <v>12</v>
      </c>
      <c r="E4040">
        <v>2011</v>
      </c>
      <c r="F4040" t="s">
        <v>38</v>
      </c>
      <c r="G4040" t="s">
        <v>21</v>
      </c>
      <c r="H4040" t="s">
        <v>15</v>
      </c>
      <c r="I4040" t="s">
        <v>39</v>
      </c>
      <c r="J4040">
        <v>3.7492325E-2</v>
      </c>
      <c r="K4040">
        <v>18.100000000000001</v>
      </c>
      <c r="L4040">
        <v>95.509399999999999</v>
      </c>
      <c r="M4040">
        <v>3.9</v>
      </c>
    </row>
    <row r="4041" spans="1:13" x14ac:dyDescent="0.25">
      <c r="A4041" t="s">
        <v>17</v>
      </c>
      <c r="B4041">
        <v>4040</v>
      </c>
      <c r="C4041" t="s">
        <v>277</v>
      </c>
      <c r="D4041" t="s">
        <v>19</v>
      </c>
      <c r="E4041">
        <v>2011</v>
      </c>
      <c r="F4041" t="s">
        <v>38</v>
      </c>
      <c r="G4041" t="s">
        <v>21</v>
      </c>
      <c r="H4041" t="s">
        <v>15</v>
      </c>
      <c r="I4041" t="s">
        <v>39</v>
      </c>
      <c r="J4041">
        <v>0.12676590300000001</v>
      </c>
      <c r="K4041">
        <v>16.75</v>
      </c>
      <c r="L4041">
        <v>35.7532</v>
      </c>
      <c r="M4041">
        <v>3.9</v>
      </c>
    </row>
    <row r="4042" spans="1:13" x14ac:dyDescent="0.25">
      <c r="A4042" t="s">
        <v>17</v>
      </c>
      <c r="B4042">
        <v>4041</v>
      </c>
      <c r="C4042" t="s">
        <v>1507</v>
      </c>
      <c r="D4042" t="s">
        <v>41</v>
      </c>
      <c r="E4042">
        <v>2011</v>
      </c>
      <c r="F4042" t="s">
        <v>38</v>
      </c>
      <c r="G4042" t="s">
        <v>21</v>
      </c>
      <c r="H4042" t="s">
        <v>15</v>
      </c>
      <c r="I4042" t="s">
        <v>39</v>
      </c>
      <c r="J4042">
        <v>1.4472516E-2</v>
      </c>
      <c r="K4042">
        <v>5.03</v>
      </c>
      <c r="L4042">
        <v>122.07559999999999</v>
      </c>
      <c r="M4042">
        <v>3.9</v>
      </c>
    </row>
    <row r="4043" spans="1:13" x14ac:dyDescent="0.25">
      <c r="A4043" t="s">
        <v>17</v>
      </c>
      <c r="B4043">
        <v>4042</v>
      </c>
      <c r="C4043" t="s">
        <v>1508</v>
      </c>
      <c r="D4043" t="s">
        <v>47</v>
      </c>
      <c r="E4043">
        <v>2011</v>
      </c>
      <c r="F4043" t="s">
        <v>38</v>
      </c>
      <c r="G4043" t="s">
        <v>21</v>
      </c>
      <c r="H4043" t="s">
        <v>30</v>
      </c>
      <c r="I4043" t="s">
        <v>39</v>
      </c>
      <c r="J4043">
        <v>0.13009504399999999</v>
      </c>
      <c r="K4043">
        <v>18.25</v>
      </c>
      <c r="L4043">
        <v>257.2962</v>
      </c>
      <c r="M4043">
        <v>3.9</v>
      </c>
    </row>
    <row r="4044" spans="1:13" x14ac:dyDescent="0.25">
      <c r="A4044" t="s">
        <v>17</v>
      </c>
      <c r="B4044">
        <v>4043</v>
      </c>
      <c r="C4044" t="s">
        <v>1182</v>
      </c>
      <c r="D4044" t="s">
        <v>32</v>
      </c>
      <c r="E4044">
        <v>2011</v>
      </c>
      <c r="F4044" t="s">
        <v>38</v>
      </c>
      <c r="G4044" t="s">
        <v>21</v>
      </c>
      <c r="H4044" t="s">
        <v>30</v>
      </c>
      <c r="I4044" t="s">
        <v>39</v>
      </c>
      <c r="J4044">
        <v>0.192540665</v>
      </c>
      <c r="K4044">
        <v>6.1349999999999998</v>
      </c>
      <c r="L4044">
        <v>160.2236</v>
      </c>
      <c r="M4044">
        <v>3.9</v>
      </c>
    </row>
    <row r="4045" spans="1:13" x14ac:dyDescent="0.25">
      <c r="A4045" t="s">
        <v>17</v>
      </c>
      <c r="B4045">
        <v>4044</v>
      </c>
      <c r="C4045" t="s">
        <v>1536</v>
      </c>
      <c r="D4045" t="s">
        <v>32</v>
      </c>
      <c r="E4045">
        <v>2011</v>
      </c>
      <c r="F4045" t="s">
        <v>38</v>
      </c>
      <c r="G4045" t="s">
        <v>21</v>
      </c>
      <c r="H4045" t="s">
        <v>30</v>
      </c>
      <c r="I4045" t="s">
        <v>39</v>
      </c>
      <c r="J4045">
        <v>3.5568147000000001E-2</v>
      </c>
      <c r="K4045">
        <v>20.75</v>
      </c>
      <c r="L4045">
        <v>151.80240000000001</v>
      </c>
      <c r="M4045">
        <v>3.9</v>
      </c>
    </row>
    <row r="4046" spans="1:13" x14ac:dyDescent="0.25">
      <c r="A4046" t="s">
        <v>10</v>
      </c>
      <c r="B4046">
        <v>4045</v>
      </c>
      <c r="C4046" t="s">
        <v>868</v>
      </c>
      <c r="D4046" t="s">
        <v>53</v>
      </c>
      <c r="E4046">
        <v>2011</v>
      </c>
      <c r="F4046" t="s">
        <v>38</v>
      </c>
      <c r="G4046" t="s">
        <v>21</v>
      </c>
      <c r="H4046" t="s">
        <v>30</v>
      </c>
      <c r="I4046" t="s">
        <v>39</v>
      </c>
      <c r="J4046">
        <v>0</v>
      </c>
      <c r="K4046">
        <v>11.8</v>
      </c>
      <c r="L4046">
        <v>102.4674</v>
      </c>
      <c r="M4046">
        <v>3.9</v>
      </c>
    </row>
    <row r="4047" spans="1:13" x14ac:dyDescent="0.25">
      <c r="A4047" t="s">
        <v>10</v>
      </c>
      <c r="B4047">
        <v>4046</v>
      </c>
      <c r="C4047" t="s">
        <v>1028</v>
      </c>
      <c r="D4047" t="s">
        <v>53</v>
      </c>
      <c r="E4047">
        <v>2011</v>
      </c>
      <c r="F4047" t="s">
        <v>38</v>
      </c>
      <c r="G4047" t="s">
        <v>21</v>
      </c>
      <c r="H4047" t="s">
        <v>30</v>
      </c>
      <c r="I4047" t="s">
        <v>39</v>
      </c>
      <c r="J4047">
        <v>0.102262138</v>
      </c>
      <c r="K4047">
        <v>15.85</v>
      </c>
      <c r="L4047">
        <v>47.174399999999999</v>
      </c>
      <c r="M4047">
        <v>3.9</v>
      </c>
    </row>
    <row r="4048" spans="1:13" x14ac:dyDescent="0.25">
      <c r="A4048" t="s">
        <v>10</v>
      </c>
      <c r="B4048">
        <v>4047</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25">
      <c r="A4049" t="s">
        <v>10</v>
      </c>
      <c r="B4049">
        <v>4048</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25">
      <c r="A4050" t="s">
        <v>17</v>
      </c>
      <c r="B4050">
        <v>4049</v>
      </c>
      <c r="C4050" t="s">
        <v>1315</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223</v>
      </c>
      <c r="D4051" t="s">
        <v>94</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1274</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852</v>
      </c>
      <c r="D4053" t="s">
        <v>66</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715</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373</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1129</v>
      </c>
      <c r="D4057" t="s">
        <v>60</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1381</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990</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991</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1130</v>
      </c>
      <c r="D4061" t="s">
        <v>41</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1114</v>
      </c>
      <c r="D4062" t="s">
        <v>41</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151</v>
      </c>
      <c r="D4063" t="s">
        <v>152</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1000</v>
      </c>
      <c r="D4064" t="s">
        <v>47</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655</v>
      </c>
      <c r="D4065" t="s">
        <v>47</v>
      </c>
      <c r="E4065">
        <v>2014</v>
      </c>
      <c r="F4065" t="s">
        <v>29</v>
      </c>
      <c r="G4065" t="s">
        <v>21</v>
      </c>
      <c r="H4065" t="s">
        <v>30</v>
      </c>
      <c r="I4065" t="s">
        <v>16</v>
      </c>
      <c r="J4065">
        <v>0.103356186</v>
      </c>
      <c r="K4065">
        <v>15.5</v>
      </c>
      <c r="L4065">
        <v>142.84700000000001</v>
      </c>
      <c r="M4065">
        <v>3.9</v>
      </c>
    </row>
    <row r="4066" spans="1:13" x14ac:dyDescent="0.25">
      <c r="A4066" t="s">
        <v>17</v>
      </c>
      <c r="B4066">
        <v>4065</v>
      </c>
      <c r="C4066" t="s">
        <v>180</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420</v>
      </c>
      <c r="D4067" t="s">
        <v>94</v>
      </c>
      <c r="E4067">
        <v>2014</v>
      </c>
      <c r="F4067" t="s">
        <v>29</v>
      </c>
      <c r="G4067" t="s">
        <v>21</v>
      </c>
      <c r="H4067" t="s">
        <v>30</v>
      </c>
      <c r="I4067" t="s">
        <v>16</v>
      </c>
      <c r="J4067">
        <v>0</v>
      </c>
      <c r="K4067">
        <v>6.78</v>
      </c>
      <c r="L4067">
        <v>94.012</v>
      </c>
      <c r="M4067">
        <v>3.9</v>
      </c>
    </row>
    <row r="4068" spans="1:13" x14ac:dyDescent="0.25">
      <c r="A4068" t="s">
        <v>10</v>
      </c>
      <c r="B4068">
        <v>4067</v>
      </c>
      <c r="C4068" t="s">
        <v>119</v>
      </c>
      <c r="D4068" t="s">
        <v>94</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1343</v>
      </c>
      <c r="D4069" t="s">
        <v>73</v>
      </c>
      <c r="E4069">
        <v>2014</v>
      </c>
      <c r="F4069" t="s">
        <v>29</v>
      </c>
      <c r="G4069" t="s">
        <v>21</v>
      </c>
      <c r="H4069" t="s">
        <v>30</v>
      </c>
      <c r="I4069" t="s">
        <v>16</v>
      </c>
      <c r="J4069">
        <v>6.0615254E-2</v>
      </c>
      <c r="K4069">
        <v>10.695</v>
      </c>
      <c r="L4069">
        <v>174.0712</v>
      </c>
      <c r="M4069">
        <v>3.9</v>
      </c>
    </row>
    <row r="4070" spans="1:13" x14ac:dyDescent="0.25">
      <c r="A4070" t="s">
        <v>10</v>
      </c>
      <c r="B4070">
        <v>4069</v>
      </c>
      <c r="C4070" t="s">
        <v>251</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154</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954</v>
      </c>
      <c r="D4072" t="s">
        <v>66</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125</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313</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1519</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784</v>
      </c>
      <c r="D4076" t="s">
        <v>53</v>
      </c>
      <c r="E4076">
        <v>2014</v>
      </c>
      <c r="F4076" t="s">
        <v>29</v>
      </c>
      <c r="G4076" t="s">
        <v>21</v>
      </c>
      <c r="H4076" t="s">
        <v>30</v>
      </c>
      <c r="I4076" t="s">
        <v>16</v>
      </c>
      <c r="J4076">
        <v>0.150947728</v>
      </c>
      <c r="K4076">
        <v>20.350000000000001</v>
      </c>
      <c r="L4076">
        <v>81.027600000000007</v>
      </c>
      <c r="M4076">
        <v>3.9</v>
      </c>
    </row>
    <row r="4077" spans="1:13" x14ac:dyDescent="0.25">
      <c r="A4077" t="s">
        <v>17</v>
      </c>
      <c r="B4077">
        <v>4076</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1397</v>
      </c>
      <c r="D4078" t="s">
        <v>94</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758</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1501</v>
      </c>
      <c r="D4080" t="s">
        <v>94</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1537</v>
      </c>
      <c r="D4081" t="s">
        <v>94</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546</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1409</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683</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106</v>
      </c>
      <c r="D4085" t="s">
        <v>60</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506</v>
      </c>
      <c r="D4086" t="s">
        <v>60</v>
      </c>
      <c r="E4086">
        <v>2022</v>
      </c>
      <c r="F4086" t="s">
        <v>20</v>
      </c>
      <c r="G4086" t="s">
        <v>21</v>
      </c>
      <c r="H4086" t="s">
        <v>15</v>
      </c>
      <c r="I4086" t="s">
        <v>22</v>
      </c>
      <c r="J4086">
        <v>2.1005399000000001E-2</v>
      </c>
      <c r="K4086">
        <v>14.7</v>
      </c>
      <c r="L4086">
        <v>144.5128</v>
      </c>
      <c r="M4086">
        <v>3.9</v>
      </c>
    </row>
    <row r="4087" spans="1:13" x14ac:dyDescent="0.25">
      <c r="A4087" t="s">
        <v>17</v>
      </c>
      <c r="B4087">
        <v>4086</v>
      </c>
      <c r="C4087" t="s">
        <v>532</v>
      </c>
      <c r="D4087" t="s">
        <v>41</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215</v>
      </c>
      <c r="D4088" t="s">
        <v>41</v>
      </c>
      <c r="E4088">
        <v>2022</v>
      </c>
      <c r="F4088" t="s">
        <v>20</v>
      </c>
      <c r="G4088" t="s">
        <v>21</v>
      </c>
      <c r="H4088" t="s">
        <v>15</v>
      </c>
      <c r="I4088" t="s">
        <v>22</v>
      </c>
      <c r="J4088">
        <v>2.1512619E-2</v>
      </c>
      <c r="K4088">
        <v>10</v>
      </c>
      <c r="L4088">
        <v>247.77500000000001</v>
      </c>
      <c r="M4088">
        <v>3.9</v>
      </c>
    </row>
    <row r="4089" spans="1:13" x14ac:dyDescent="0.25">
      <c r="A4089" t="s">
        <v>17</v>
      </c>
      <c r="B4089">
        <v>4088</v>
      </c>
      <c r="C4089" t="s">
        <v>779</v>
      </c>
      <c r="D4089" t="s">
        <v>41</v>
      </c>
      <c r="E4089">
        <v>2022</v>
      </c>
      <c r="F4089" t="s">
        <v>20</v>
      </c>
      <c r="G4089" t="s">
        <v>21</v>
      </c>
      <c r="H4089" t="s">
        <v>15</v>
      </c>
      <c r="I4089" t="s">
        <v>22</v>
      </c>
      <c r="J4089">
        <v>0</v>
      </c>
      <c r="K4089">
        <v>12.15</v>
      </c>
      <c r="L4089">
        <v>118.515</v>
      </c>
      <c r="M4089">
        <v>3.9</v>
      </c>
    </row>
    <row r="4090" spans="1:13" x14ac:dyDescent="0.25">
      <c r="A4090" t="s">
        <v>17</v>
      </c>
      <c r="B4090">
        <v>4089</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1522</v>
      </c>
      <c r="D4091" t="s">
        <v>47</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354</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1291</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1538</v>
      </c>
      <c r="D4094" t="s">
        <v>158</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119</v>
      </c>
      <c r="D4096" t="s">
        <v>94</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1481</v>
      </c>
      <c r="D4097" t="s">
        <v>66</v>
      </c>
      <c r="E4097">
        <v>2022</v>
      </c>
      <c r="F4097" t="s">
        <v>20</v>
      </c>
      <c r="G4097" t="s">
        <v>21</v>
      </c>
      <c r="H4097" t="s">
        <v>15</v>
      </c>
      <c r="I4097" t="s">
        <v>22</v>
      </c>
      <c r="J4097">
        <v>0</v>
      </c>
      <c r="K4097">
        <v>15.6</v>
      </c>
      <c r="L4097">
        <v>62.419400000000003</v>
      </c>
      <c r="M4097">
        <v>3.9</v>
      </c>
    </row>
    <row r="4098" spans="1:13" x14ac:dyDescent="0.25">
      <c r="A4098" t="s">
        <v>10</v>
      </c>
      <c r="B4098">
        <v>4097</v>
      </c>
      <c r="C4098" t="s">
        <v>1369</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1533</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1416</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318</v>
      </c>
      <c r="D4101" t="s">
        <v>47</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1417</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1158</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905</v>
      </c>
      <c r="D4104" t="s">
        <v>94</v>
      </c>
      <c r="E4104">
        <v>2018</v>
      </c>
      <c r="F4104" t="s">
        <v>44</v>
      </c>
      <c r="G4104" t="s">
        <v>21</v>
      </c>
      <c r="H4104" t="s">
        <v>15</v>
      </c>
      <c r="I4104" t="s">
        <v>45</v>
      </c>
      <c r="J4104">
        <v>2.7644732000000002E-2</v>
      </c>
      <c r="L4104">
        <v>149.4708</v>
      </c>
      <c r="M4104">
        <v>3.9</v>
      </c>
    </row>
    <row r="4105" spans="1:13" x14ac:dyDescent="0.25">
      <c r="A4105" t="s">
        <v>17</v>
      </c>
      <c r="B4105">
        <v>4104</v>
      </c>
      <c r="C4105" t="s">
        <v>765</v>
      </c>
      <c r="D4105" t="s">
        <v>28</v>
      </c>
      <c r="E4105">
        <v>2018</v>
      </c>
      <c r="F4105" t="s">
        <v>44</v>
      </c>
      <c r="G4105" t="s">
        <v>21</v>
      </c>
      <c r="H4105" t="s">
        <v>15</v>
      </c>
      <c r="I4105" t="s">
        <v>45</v>
      </c>
      <c r="J4105">
        <v>1.1206631999999999E-2</v>
      </c>
      <c r="L4105">
        <v>191.4188</v>
      </c>
      <c r="M4105">
        <v>3.9</v>
      </c>
    </row>
    <row r="4106" spans="1:13" x14ac:dyDescent="0.25">
      <c r="A4106" t="s">
        <v>17</v>
      </c>
      <c r="B4106">
        <v>4105</v>
      </c>
      <c r="C4106" t="s">
        <v>587</v>
      </c>
      <c r="D4106" t="s">
        <v>66</v>
      </c>
      <c r="E4106">
        <v>2018</v>
      </c>
      <c r="F4106" t="s">
        <v>44</v>
      </c>
      <c r="G4106" t="s">
        <v>21</v>
      </c>
      <c r="H4106" t="s">
        <v>15</v>
      </c>
      <c r="I4106" t="s">
        <v>45</v>
      </c>
      <c r="J4106">
        <v>6.1686402000000001E-2</v>
      </c>
      <c r="L4106">
        <v>153.99979999999999</v>
      </c>
      <c r="M4106">
        <v>3.9</v>
      </c>
    </row>
    <row r="4107" spans="1:13" x14ac:dyDescent="0.25">
      <c r="A4107" t="s">
        <v>17</v>
      </c>
      <c r="B4107">
        <v>4106</v>
      </c>
      <c r="C4107" t="s">
        <v>548</v>
      </c>
      <c r="D4107" t="s">
        <v>66</v>
      </c>
      <c r="E4107">
        <v>2018</v>
      </c>
      <c r="F4107" t="s">
        <v>44</v>
      </c>
      <c r="G4107" t="s">
        <v>21</v>
      </c>
      <c r="H4107" t="s">
        <v>15</v>
      </c>
      <c r="I4107" t="s">
        <v>45</v>
      </c>
      <c r="J4107">
        <v>4.9623924E-2</v>
      </c>
      <c r="L4107">
        <v>83.224999999999994</v>
      </c>
      <c r="M4107">
        <v>3.9</v>
      </c>
    </row>
    <row r="4108" spans="1:13" x14ac:dyDescent="0.25">
      <c r="A4108" t="s">
        <v>17</v>
      </c>
      <c r="B4108">
        <v>4107</v>
      </c>
      <c r="C4108" t="s">
        <v>1276</v>
      </c>
      <c r="D4108" t="s">
        <v>66</v>
      </c>
      <c r="E4108">
        <v>2018</v>
      </c>
      <c r="F4108" t="s">
        <v>44</v>
      </c>
      <c r="G4108" t="s">
        <v>21</v>
      </c>
      <c r="H4108" t="s">
        <v>15</v>
      </c>
      <c r="I4108" t="s">
        <v>45</v>
      </c>
      <c r="J4108">
        <v>6.9815169999999996E-2</v>
      </c>
      <c r="L4108">
        <v>214.38499999999999</v>
      </c>
      <c r="M4108">
        <v>3.9</v>
      </c>
    </row>
    <row r="4109" spans="1:13" x14ac:dyDescent="0.25">
      <c r="A4109" t="s">
        <v>17</v>
      </c>
      <c r="B4109">
        <v>4108</v>
      </c>
      <c r="C4109" t="s">
        <v>715</v>
      </c>
      <c r="D4109" t="s">
        <v>24</v>
      </c>
      <c r="E4109">
        <v>2018</v>
      </c>
      <c r="F4109" t="s">
        <v>44</v>
      </c>
      <c r="G4109" t="s">
        <v>21</v>
      </c>
      <c r="H4109" t="s">
        <v>15</v>
      </c>
      <c r="I4109" t="s">
        <v>45</v>
      </c>
      <c r="J4109">
        <v>3.6494521000000002E-2</v>
      </c>
      <c r="L4109">
        <v>179.0976</v>
      </c>
      <c r="M4109">
        <v>3.9</v>
      </c>
    </row>
    <row r="4110" spans="1:13" x14ac:dyDescent="0.25">
      <c r="A4110" t="s">
        <v>17</v>
      </c>
      <c r="B4110">
        <v>4109</v>
      </c>
      <c r="C4110" t="s">
        <v>80</v>
      </c>
      <c r="D4110" t="s">
        <v>12</v>
      </c>
      <c r="E4110">
        <v>2018</v>
      </c>
      <c r="F4110" t="s">
        <v>44</v>
      </c>
      <c r="G4110" t="s">
        <v>21</v>
      </c>
      <c r="H4110" t="s">
        <v>15</v>
      </c>
      <c r="I4110" t="s">
        <v>45</v>
      </c>
      <c r="J4110">
        <v>0</v>
      </c>
      <c r="L4110">
        <v>45.940199999999997</v>
      </c>
      <c r="M4110">
        <v>3.9</v>
      </c>
    </row>
    <row r="4111" spans="1:13" x14ac:dyDescent="0.25">
      <c r="A4111" t="s">
        <v>17</v>
      </c>
      <c r="B4111">
        <v>4110</v>
      </c>
      <c r="C4111" t="s">
        <v>670</v>
      </c>
      <c r="D4111" t="s">
        <v>41</v>
      </c>
      <c r="E4111">
        <v>2018</v>
      </c>
      <c r="F4111" t="s">
        <v>44</v>
      </c>
      <c r="G4111" t="s">
        <v>21</v>
      </c>
      <c r="H4111" t="s">
        <v>15</v>
      </c>
      <c r="I4111" t="s">
        <v>45</v>
      </c>
      <c r="J4111">
        <v>9.6411425999999995E-2</v>
      </c>
      <c r="L4111">
        <v>192.982</v>
      </c>
      <c r="M4111">
        <v>3.9</v>
      </c>
    </row>
    <row r="4112" spans="1:13" x14ac:dyDescent="0.25">
      <c r="A4112" t="s">
        <v>17</v>
      </c>
      <c r="B4112">
        <v>4111</v>
      </c>
      <c r="C4112" t="s">
        <v>1262</v>
      </c>
      <c r="D4112" t="s">
        <v>41</v>
      </c>
      <c r="E4112">
        <v>2018</v>
      </c>
      <c r="F4112" t="s">
        <v>44</v>
      </c>
      <c r="G4112" t="s">
        <v>21</v>
      </c>
      <c r="H4112" t="s">
        <v>15</v>
      </c>
      <c r="I4112" t="s">
        <v>45</v>
      </c>
      <c r="J4112">
        <v>1.3066448E-2</v>
      </c>
      <c r="L4112">
        <v>140.91540000000001</v>
      </c>
      <c r="M4112">
        <v>3.9</v>
      </c>
    </row>
    <row r="4113" spans="1:13" x14ac:dyDescent="0.25">
      <c r="A4113" t="s">
        <v>17</v>
      </c>
      <c r="B4113">
        <v>4112</v>
      </c>
      <c r="C4113" t="s">
        <v>913</v>
      </c>
      <c r="D4113" t="s">
        <v>41</v>
      </c>
      <c r="E4113">
        <v>2018</v>
      </c>
      <c r="F4113" t="s">
        <v>44</v>
      </c>
      <c r="G4113" t="s">
        <v>21</v>
      </c>
      <c r="H4113" t="s">
        <v>15</v>
      </c>
      <c r="I4113" t="s">
        <v>45</v>
      </c>
      <c r="J4113">
        <v>3.4938717000000001E-2</v>
      </c>
      <c r="L4113">
        <v>49.003399999999999</v>
      </c>
      <c r="M4113">
        <v>3.9</v>
      </c>
    </row>
    <row r="4114" spans="1:13" x14ac:dyDescent="0.25">
      <c r="A4114" t="s">
        <v>17</v>
      </c>
      <c r="B4114">
        <v>4113</v>
      </c>
      <c r="C4114" t="s">
        <v>1316</v>
      </c>
      <c r="D4114" t="s">
        <v>41</v>
      </c>
      <c r="E4114">
        <v>2018</v>
      </c>
      <c r="F4114" t="s">
        <v>44</v>
      </c>
      <c r="G4114" t="s">
        <v>21</v>
      </c>
      <c r="H4114" t="s">
        <v>15</v>
      </c>
      <c r="I4114" t="s">
        <v>45</v>
      </c>
      <c r="J4114">
        <v>2.2866629999999999E-2</v>
      </c>
      <c r="L4114">
        <v>102.83320000000001</v>
      </c>
      <c r="M4114">
        <v>3.9</v>
      </c>
    </row>
    <row r="4115" spans="1:13" x14ac:dyDescent="0.25">
      <c r="A4115" t="s">
        <v>17</v>
      </c>
      <c r="B4115">
        <v>4114</v>
      </c>
      <c r="C4115" t="s">
        <v>574</v>
      </c>
      <c r="D4115" t="s">
        <v>41</v>
      </c>
      <c r="E4115">
        <v>2018</v>
      </c>
      <c r="F4115" t="s">
        <v>44</v>
      </c>
      <c r="G4115" t="s">
        <v>21</v>
      </c>
      <c r="H4115" t="s">
        <v>15</v>
      </c>
      <c r="I4115" t="s">
        <v>45</v>
      </c>
      <c r="J4115">
        <v>0.16314804099999999</v>
      </c>
      <c r="L4115">
        <v>116.61239999999999</v>
      </c>
      <c r="M4115">
        <v>3.9</v>
      </c>
    </row>
    <row r="4116" spans="1:13" x14ac:dyDescent="0.25">
      <c r="A4116" t="s">
        <v>17</v>
      </c>
      <c r="B4116">
        <v>4115</v>
      </c>
      <c r="C4116" t="s">
        <v>1476</v>
      </c>
      <c r="D4116" t="s">
        <v>41</v>
      </c>
      <c r="E4116">
        <v>2018</v>
      </c>
      <c r="F4116" t="s">
        <v>44</v>
      </c>
      <c r="G4116" t="s">
        <v>21</v>
      </c>
      <c r="H4116" t="s">
        <v>15</v>
      </c>
      <c r="I4116" t="s">
        <v>45</v>
      </c>
      <c r="J4116">
        <v>0.134418705</v>
      </c>
      <c r="L4116">
        <v>99.67</v>
      </c>
      <c r="M4116">
        <v>3.9</v>
      </c>
    </row>
    <row r="4117" spans="1:13" x14ac:dyDescent="0.25">
      <c r="A4117" t="s">
        <v>17</v>
      </c>
      <c r="B4117">
        <v>4116</v>
      </c>
      <c r="C4117" t="s">
        <v>1251</v>
      </c>
      <c r="D4117" t="s">
        <v>53</v>
      </c>
      <c r="E4117">
        <v>2018</v>
      </c>
      <c r="F4117" t="s">
        <v>44</v>
      </c>
      <c r="G4117" t="s">
        <v>21</v>
      </c>
      <c r="H4117" t="s">
        <v>15</v>
      </c>
      <c r="I4117" t="s">
        <v>45</v>
      </c>
      <c r="J4117">
        <v>0.145464606</v>
      </c>
      <c r="L4117">
        <v>105.76479999999999</v>
      </c>
      <c r="M4117">
        <v>3.9</v>
      </c>
    </row>
    <row r="4118" spans="1:13" x14ac:dyDescent="0.25">
      <c r="A4118" t="s">
        <v>17</v>
      </c>
      <c r="B4118">
        <v>4117</v>
      </c>
      <c r="C4118" t="s">
        <v>1265</v>
      </c>
      <c r="D4118" t="s">
        <v>47</v>
      </c>
      <c r="E4118">
        <v>2018</v>
      </c>
      <c r="F4118" t="s">
        <v>44</v>
      </c>
      <c r="G4118" t="s">
        <v>21</v>
      </c>
      <c r="H4118" t="s">
        <v>15</v>
      </c>
      <c r="I4118" t="s">
        <v>45</v>
      </c>
      <c r="J4118">
        <v>0.11753085100000001</v>
      </c>
      <c r="L4118">
        <v>222.7088</v>
      </c>
      <c r="M4118">
        <v>3.9</v>
      </c>
    </row>
    <row r="4119" spans="1:13" x14ac:dyDescent="0.25">
      <c r="A4119" t="s">
        <v>17</v>
      </c>
      <c r="B4119">
        <v>4118</v>
      </c>
      <c r="C4119" t="s">
        <v>1536</v>
      </c>
      <c r="D4119" t="s">
        <v>32</v>
      </c>
      <c r="E4119">
        <v>2018</v>
      </c>
      <c r="F4119" t="s">
        <v>44</v>
      </c>
      <c r="G4119" t="s">
        <v>21</v>
      </c>
      <c r="H4119" t="s">
        <v>15</v>
      </c>
      <c r="I4119" t="s">
        <v>45</v>
      </c>
      <c r="J4119">
        <v>0</v>
      </c>
      <c r="L4119">
        <v>153.80240000000001</v>
      </c>
      <c r="M4119">
        <v>3.9</v>
      </c>
    </row>
    <row r="4120" spans="1:13" x14ac:dyDescent="0.25">
      <c r="A4120" t="s">
        <v>10</v>
      </c>
      <c r="B4120">
        <v>4119</v>
      </c>
      <c r="C4120" t="s">
        <v>611</v>
      </c>
      <c r="D4120" t="s">
        <v>94</v>
      </c>
      <c r="E4120">
        <v>2018</v>
      </c>
      <c r="F4120" t="s">
        <v>44</v>
      </c>
      <c r="G4120" t="s">
        <v>21</v>
      </c>
      <c r="H4120" t="s">
        <v>15</v>
      </c>
      <c r="I4120" t="s">
        <v>45</v>
      </c>
      <c r="J4120">
        <v>4.8292188999999999E-2</v>
      </c>
      <c r="L4120">
        <v>133.1626</v>
      </c>
      <c r="M4120">
        <v>3.9</v>
      </c>
    </row>
    <row r="4121" spans="1:13" x14ac:dyDescent="0.25">
      <c r="A4121" t="s">
        <v>10</v>
      </c>
      <c r="B4121">
        <v>4120</v>
      </c>
      <c r="C4121" t="s">
        <v>1089</v>
      </c>
      <c r="D4121" t="s">
        <v>56</v>
      </c>
      <c r="E4121">
        <v>2018</v>
      </c>
      <c r="F4121" t="s">
        <v>44</v>
      </c>
      <c r="G4121" t="s">
        <v>21</v>
      </c>
      <c r="H4121" t="s">
        <v>15</v>
      </c>
      <c r="I4121" t="s">
        <v>45</v>
      </c>
      <c r="J4121">
        <v>5.4220617999999998E-2</v>
      </c>
      <c r="L4121">
        <v>129.131</v>
      </c>
      <c r="M4121">
        <v>3.9</v>
      </c>
    </row>
    <row r="4122" spans="1:13" x14ac:dyDescent="0.25">
      <c r="A4122" t="s">
        <v>10</v>
      </c>
      <c r="B4122">
        <v>4121</v>
      </c>
      <c r="C4122" t="s">
        <v>1539</v>
      </c>
      <c r="D4122" t="s">
        <v>24</v>
      </c>
      <c r="E4122">
        <v>2018</v>
      </c>
      <c r="F4122" t="s">
        <v>44</v>
      </c>
      <c r="G4122" t="s">
        <v>21</v>
      </c>
      <c r="H4122" t="s">
        <v>15</v>
      </c>
      <c r="I4122" t="s">
        <v>45</v>
      </c>
      <c r="J4122">
        <v>3.7681358999999998E-2</v>
      </c>
      <c r="L4122">
        <v>125.1046</v>
      </c>
      <c r="M4122">
        <v>3.9</v>
      </c>
    </row>
    <row r="4123" spans="1:13" x14ac:dyDescent="0.25">
      <c r="A4123" t="s">
        <v>10</v>
      </c>
      <c r="B4123">
        <v>4122</v>
      </c>
      <c r="C4123" t="s">
        <v>579</v>
      </c>
      <c r="D4123" t="s">
        <v>24</v>
      </c>
      <c r="E4123">
        <v>2018</v>
      </c>
      <c r="F4123" t="s">
        <v>44</v>
      </c>
      <c r="G4123" t="s">
        <v>21</v>
      </c>
      <c r="H4123" t="s">
        <v>15</v>
      </c>
      <c r="I4123" t="s">
        <v>45</v>
      </c>
      <c r="J4123">
        <v>1.9837654999999999E-2</v>
      </c>
      <c r="L4123">
        <v>128.131</v>
      </c>
      <c r="M4123">
        <v>3.9</v>
      </c>
    </row>
    <row r="4124" spans="1:13" x14ac:dyDescent="0.25">
      <c r="A4124" t="s">
        <v>10</v>
      </c>
      <c r="B4124">
        <v>4123</v>
      </c>
      <c r="C4124" t="s">
        <v>1483</v>
      </c>
      <c r="D4124" t="s">
        <v>12</v>
      </c>
      <c r="E4124">
        <v>2018</v>
      </c>
      <c r="F4124" t="s">
        <v>44</v>
      </c>
      <c r="G4124" t="s">
        <v>21</v>
      </c>
      <c r="H4124" t="s">
        <v>15</v>
      </c>
      <c r="I4124" t="s">
        <v>45</v>
      </c>
      <c r="J4124">
        <v>2.2807826E-2</v>
      </c>
      <c r="L4124">
        <v>183.495</v>
      </c>
      <c r="M4124">
        <v>3.9</v>
      </c>
    </row>
    <row r="4125" spans="1:13" x14ac:dyDescent="0.25">
      <c r="A4125" t="s">
        <v>10</v>
      </c>
      <c r="B4125">
        <v>4124</v>
      </c>
      <c r="C4125" t="s">
        <v>442</v>
      </c>
      <c r="D4125" t="s">
        <v>12</v>
      </c>
      <c r="E4125">
        <v>2018</v>
      </c>
      <c r="F4125" t="s">
        <v>44</v>
      </c>
      <c r="G4125" t="s">
        <v>21</v>
      </c>
      <c r="H4125" t="s">
        <v>15</v>
      </c>
      <c r="I4125" t="s">
        <v>45</v>
      </c>
      <c r="J4125">
        <v>6.2109174000000003E-2</v>
      </c>
      <c r="L4125">
        <v>223.7062</v>
      </c>
      <c r="M4125">
        <v>3.9</v>
      </c>
    </row>
    <row r="4126" spans="1:13" x14ac:dyDescent="0.25">
      <c r="A4126" t="s">
        <v>10</v>
      </c>
      <c r="B4126">
        <v>4125</v>
      </c>
      <c r="C4126" t="s">
        <v>808</v>
      </c>
      <c r="D4126" t="s">
        <v>53</v>
      </c>
      <c r="E4126">
        <v>2018</v>
      </c>
      <c r="F4126" t="s">
        <v>44</v>
      </c>
      <c r="G4126" t="s">
        <v>21</v>
      </c>
      <c r="H4126" t="s">
        <v>15</v>
      </c>
      <c r="I4126" t="s">
        <v>45</v>
      </c>
      <c r="J4126">
        <v>9.4201477000000006E-2</v>
      </c>
      <c r="L4126">
        <v>213.35599999999999</v>
      </c>
      <c r="M4126">
        <v>3.9</v>
      </c>
    </row>
    <row r="4127" spans="1:13" x14ac:dyDescent="0.25">
      <c r="A4127" t="s">
        <v>10</v>
      </c>
      <c r="B4127">
        <v>4126</v>
      </c>
      <c r="C4127" t="s">
        <v>192</v>
      </c>
      <c r="D4127" t="s">
        <v>152</v>
      </c>
      <c r="E4127">
        <v>2018</v>
      </c>
      <c r="F4127" t="s">
        <v>44</v>
      </c>
      <c r="G4127" t="s">
        <v>21</v>
      </c>
      <c r="H4127" t="s">
        <v>15</v>
      </c>
      <c r="I4127" t="s">
        <v>45</v>
      </c>
      <c r="J4127">
        <v>0.14559143799999999</v>
      </c>
      <c r="L4127">
        <v>148.70500000000001</v>
      </c>
      <c r="M4127">
        <v>3.9</v>
      </c>
    </row>
    <row r="4128" spans="1:13" x14ac:dyDescent="0.25">
      <c r="A4128" t="s">
        <v>10</v>
      </c>
      <c r="B4128">
        <v>4127</v>
      </c>
      <c r="C4128" t="s">
        <v>450</v>
      </c>
      <c r="D4128" t="s">
        <v>47</v>
      </c>
      <c r="E4128">
        <v>2018</v>
      </c>
      <c r="F4128" t="s">
        <v>44</v>
      </c>
      <c r="G4128" t="s">
        <v>21</v>
      </c>
      <c r="H4128" t="s">
        <v>15</v>
      </c>
      <c r="I4128" t="s">
        <v>45</v>
      </c>
      <c r="J4128">
        <v>9.3202196000000001E-2</v>
      </c>
      <c r="L4128">
        <v>125.57040000000001</v>
      </c>
      <c r="M4128">
        <v>3.9</v>
      </c>
    </row>
    <row r="4129" spans="1:13" x14ac:dyDescent="0.25">
      <c r="A4129" t="s">
        <v>10</v>
      </c>
      <c r="B4129">
        <v>4128</v>
      </c>
      <c r="C4129" t="s">
        <v>1495</v>
      </c>
      <c r="D4129" t="s">
        <v>32</v>
      </c>
      <c r="E4129">
        <v>2018</v>
      </c>
      <c r="F4129" t="s">
        <v>44</v>
      </c>
      <c r="G4129" t="s">
        <v>21</v>
      </c>
      <c r="H4129" t="s">
        <v>15</v>
      </c>
      <c r="I4129" t="s">
        <v>45</v>
      </c>
      <c r="J4129">
        <v>3.9734881999999999E-2</v>
      </c>
      <c r="L4129">
        <v>165.7868</v>
      </c>
      <c r="M4129">
        <v>3.9</v>
      </c>
    </row>
    <row r="4130" spans="1:13" x14ac:dyDescent="0.25">
      <c r="A4130" t="s">
        <v>17</v>
      </c>
      <c r="B4130">
        <v>4129</v>
      </c>
      <c r="C4130" t="s">
        <v>277</v>
      </c>
      <c r="D4130" t="s">
        <v>19</v>
      </c>
      <c r="E4130">
        <v>2018</v>
      </c>
      <c r="F4130" t="s">
        <v>44</v>
      </c>
      <c r="G4130" t="s">
        <v>21</v>
      </c>
      <c r="H4130" t="s">
        <v>15</v>
      </c>
      <c r="I4130" t="s">
        <v>45</v>
      </c>
      <c r="J4130">
        <v>7.5368868000000006E-2</v>
      </c>
      <c r="L4130">
        <v>35.2532</v>
      </c>
      <c r="M4130">
        <v>3.9</v>
      </c>
    </row>
    <row r="4131" spans="1:13" x14ac:dyDescent="0.25">
      <c r="A4131" t="s">
        <v>10</v>
      </c>
      <c r="B4131">
        <v>4130</v>
      </c>
      <c r="C4131" t="s">
        <v>769</v>
      </c>
      <c r="D4131" t="s">
        <v>47</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913</v>
      </c>
      <c r="D4132" t="s">
        <v>41</v>
      </c>
      <c r="E4132">
        <v>2020</v>
      </c>
      <c r="F4132" t="s">
        <v>36</v>
      </c>
      <c r="G4132" t="s">
        <v>34</v>
      </c>
      <c r="H4132" t="s">
        <v>26</v>
      </c>
      <c r="I4132" t="s">
        <v>16</v>
      </c>
      <c r="J4132">
        <v>3.5307322000000002E-2</v>
      </c>
      <c r="K4132">
        <v>13</v>
      </c>
      <c r="L4132">
        <v>47.503399999999999</v>
      </c>
      <c r="M4132">
        <v>3.8</v>
      </c>
    </row>
    <row r="4133" spans="1:13" x14ac:dyDescent="0.25">
      <c r="A4133" t="s">
        <v>17</v>
      </c>
      <c r="B4133">
        <v>4132</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25">
      <c r="A4134" t="s">
        <v>10</v>
      </c>
      <c r="B4134">
        <v>4133</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25">
      <c r="A4135" t="s">
        <v>10</v>
      </c>
      <c r="B4135">
        <v>4134</v>
      </c>
      <c r="C4135" t="s">
        <v>260</v>
      </c>
      <c r="D4135" t="s">
        <v>47</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1056</v>
      </c>
      <c r="D4136" t="s">
        <v>47</v>
      </c>
      <c r="E4136">
        <v>2018</v>
      </c>
      <c r="F4136" t="s">
        <v>44</v>
      </c>
      <c r="G4136" t="s">
        <v>21</v>
      </c>
      <c r="H4136" t="s">
        <v>15</v>
      </c>
      <c r="I4136" t="s">
        <v>45</v>
      </c>
      <c r="J4136">
        <v>3.5334201000000003E-2</v>
      </c>
      <c r="L4136">
        <v>115.3518</v>
      </c>
      <c r="M4136">
        <v>3.8</v>
      </c>
    </row>
    <row r="4137" spans="1:13" x14ac:dyDescent="0.25">
      <c r="A4137" t="s">
        <v>17</v>
      </c>
      <c r="B4137">
        <v>4136</v>
      </c>
      <c r="C4137" t="s">
        <v>633</v>
      </c>
      <c r="D4137" t="s">
        <v>66</v>
      </c>
      <c r="E4137">
        <v>2014</v>
      </c>
      <c r="F4137" t="s">
        <v>29</v>
      </c>
      <c r="G4137" t="s">
        <v>21</v>
      </c>
      <c r="H4137" t="s">
        <v>30</v>
      </c>
      <c r="I4137" t="s">
        <v>16</v>
      </c>
      <c r="J4137">
        <v>2.2047312999999999E-2</v>
      </c>
      <c r="K4137">
        <v>16.7</v>
      </c>
      <c r="L4137">
        <v>110.2886</v>
      </c>
      <c r="M4137">
        <v>3.8</v>
      </c>
    </row>
    <row r="4138" spans="1:13" x14ac:dyDescent="0.25">
      <c r="A4138" t="s">
        <v>17</v>
      </c>
      <c r="B4138">
        <v>4137</v>
      </c>
      <c r="C4138" t="s">
        <v>905</v>
      </c>
      <c r="D4138" t="s">
        <v>94</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442</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341</v>
      </c>
      <c r="D4140" t="s">
        <v>94</v>
      </c>
      <c r="E4140">
        <v>2018</v>
      </c>
      <c r="F4140" t="s">
        <v>137</v>
      </c>
      <c r="G4140" t="s">
        <v>14</v>
      </c>
      <c r="H4140" t="s">
        <v>26</v>
      </c>
      <c r="I4140" t="s">
        <v>39</v>
      </c>
      <c r="J4140">
        <v>0.143592939</v>
      </c>
      <c r="L4140">
        <v>37.316400000000002</v>
      </c>
      <c r="M4140">
        <v>3.8</v>
      </c>
    </row>
    <row r="4141" spans="1:13" x14ac:dyDescent="0.25">
      <c r="A4141" t="s">
        <v>17</v>
      </c>
      <c r="B4141">
        <v>4140</v>
      </c>
      <c r="C4141" t="s">
        <v>1059</v>
      </c>
      <c r="D4141" t="s">
        <v>94</v>
      </c>
      <c r="E4141">
        <v>2017</v>
      </c>
      <c r="F4141" t="s">
        <v>49</v>
      </c>
      <c r="G4141" t="s">
        <v>34</v>
      </c>
      <c r="H4141" t="s">
        <v>26</v>
      </c>
      <c r="I4141" t="s">
        <v>16</v>
      </c>
      <c r="J4141">
        <v>9.3444949999999999E-2</v>
      </c>
      <c r="K4141">
        <v>14.85</v>
      </c>
      <c r="L4141">
        <v>141.0812</v>
      </c>
      <c r="M4141">
        <v>3.8</v>
      </c>
    </row>
    <row r="4142" spans="1:13" x14ac:dyDescent="0.25">
      <c r="A4142" t="s">
        <v>10</v>
      </c>
      <c r="B4142">
        <v>4141</v>
      </c>
      <c r="C4142" t="s">
        <v>461</v>
      </c>
      <c r="D4142" t="s">
        <v>47</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434</v>
      </c>
      <c r="D4143" t="s">
        <v>41</v>
      </c>
      <c r="E4143">
        <v>2020</v>
      </c>
      <c r="F4143" t="s">
        <v>36</v>
      </c>
      <c r="G4143" t="s">
        <v>34</v>
      </c>
      <c r="H4143" t="s">
        <v>26</v>
      </c>
      <c r="I4143" t="s">
        <v>16</v>
      </c>
      <c r="J4143">
        <v>1.6201844999999999E-2</v>
      </c>
      <c r="K4143">
        <v>8.51</v>
      </c>
      <c r="L4143">
        <v>195.24780000000001</v>
      </c>
      <c r="M4143">
        <v>3.8</v>
      </c>
    </row>
    <row r="4144" spans="1:13" x14ac:dyDescent="0.25">
      <c r="A4144" t="s">
        <v>17</v>
      </c>
      <c r="B4144">
        <v>4143</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1362</v>
      </c>
      <c r="D4145" t="s">
        <v>12</v>
      </c>
      <c r="E4145">
        <v>2011</v>
      </c>
      <c r="F4145" t="s">
        <v>38</v>
      </c>
      <c r="G4145" t="s">
        <v>21</v>
      </c>
      <c r="H4145" t="s">
        <v>15</v>
      </c>
      <c r="I4145" t="s">
        <v>39</v>
      </c>
      <c r="J4145">
        <v>8.9083914E-2</v>
      </c>
      <c r="K4145">
        <v>19.7</v>
      </c>
      <c r="L4145">
        <v>54.593000000000004</v>
      </c>
      <c r="M4145">
        <v>3.8</v>
      </c>
    </row>
    <row r="4146" spans="1:13" x14ac:dyDescent="0.25">
      <c r="A4146" t="s">
        <v>17</v>
      </c>
      <c r="B4146">
        <v>4145</v>
      </c>
      <c r="C4146" t="s">
        <v>412</v>
      </c>
      <c r="D4146" t="s">
        <v>41</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1096</v>
      </c>
      <c r="D4147" t="s">
        <v>47</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978</v>
      </c>
      <c r="D4148" t="s">
        <v>53</v>
      </c>
      <c r="E4148">
        <v>2011</v>
      </c>
      <c r="F4148" t="s">
        <v>38</v>
      </c>
      <c r="G4148" t="s">
        <v>21</v>
      </c>
      <c r="H4148" t="s">
        <v>15</v>
      </c>
      <c r="I4148" t="s">
        <v>39</v>
      </c>
      <c r="J4148">
        <v>0.133281968</v>
      </c>
      <c r="K4148">
        <v>7.8250000000000002</v>
      </c>
      <c r="L4148">
        <v>63.282600000000002</v>
      </c>
      <c r="M4148">
        <v>3.8</v>
      </c>
    </row>
    <row r="4149" spans="1:13" x14ac:dyDescent="0.25">
      <c r="A4149" t="s">
        <v>17</v>
      </c>
      <c r="B4149">
        <v>4148</v>
      </c>
      <c r="C4149" t="s">
        <v>761</v>
      </c>
      <c r="D4149" t="s">
        <v>56</v>
      </c>
      <c r="E4149">
        <v>2017</v>
      </c>
      <c r="F4149" t="s">
        <v>49</v>
      </c>
      <c r="G4149" t="s">
        <v>34</v>
      </c>
      <c r="H4149" t="s">
        <v>26</v>
      </c>
      <c r="I4149" t="s">
        <v>16</v>
      </c>
      <c r="J4149">
        <v>2.4521191000000001E-2</v>
      </c>
      <c r="K4149">
        <v>6.55</v>
      </c>
      <c r="L4149">
        <v>100.6332</v>
      </c>
      <c r="M4149">
        <v>3.8</v>
      </c>
    </row>
    <row r="4150" spans="1:13" x14ac:dyDescent="0.25">
      <c r="A4150" t="s">
        <v>17</v>
      </c>
      <c r="B4150">
        <v>4149</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1459</v>
      </c>
      <c r="D4151" t="s">
        <v>32</v>
      </c>
      <c r="E4151">
        <v>2017</v>
      </c>
      <c r="F4151" t="s">
        <v>49</v>
      </c>
      <c r="G4151" t="s">
        <v>34</v>
      </c>
      <c r="H4151" t="s">
        <v>26</v>
      </c>
      <c r="I4151" t="s">
        <v>16</v>
      </c>
      <c r="J4151">
        <v>0.167799329</v>
      </c>
      <c r="K4151">
        <v>9.8949999999999996</v>
      </c>
      <c r="L4151">
        <v>239.4564</v>
      </c>
      <c r="M4151">
        <v>3.8</v>
      </c>
    </row>
    <row r="4152" spans="1:13" x14ac:dyDescent="0.25">
      <c r="A4152" t="s">
        <v>17</v>
      </c>
      <c r="B4152">
        <v>4151</v>
      </c>
      <c r="C4152" t="s">
        <v>990</v>
      </c>
      <c r="D4152" t="s">
        <v>19</v>
      </c>
      <c r="E4152">
        <v>2018</v>
      </c>
      <c r="F4152" t="s">
        <v>44</v>
      </c>
      <c r="G4152" t="s">
        <v>21</v>
      </c>
      <c r="H4152" t="s">
        <v>15</v>
      </c>
      <c r="I4152" t="s">
        <v>45</v>
      </c>
      <c r="J4152">
        <v>3.7711337999999997E-2</v>
      </c>
      <c r="L4152">
        <v>41.548000000000002</v>
      </c>
      <c r="M4152">
        <v>3.8</v>
      </c>
    </row>
    <row r="4153" spans="1:13" x14ac:dyDescent="0.25">
      <c r="A4153" t="s">
        <v>17</v>
      </c>
      <c r="B4153">
        <v>4152</v>
      </c>
      <c r="C4153" t="s">
        <v>1111</v>
      </c>
      <c r="D4153" t="s">
        <v>12</v>
      </c>
      <c r="E4153">
        <v>2012</v>
      </c>
      <c r="F4153" t="s">
        <v>13</v>
      </c>
      <c r="G4153" t="s">
        <v>14</v>
      </c>
      <c r="H4153" t="s">
        <v>15</v>
      </c>
      <c r="I4153" t="s">
        <v>16</v>
      </c>
      <c r="J4153">
        <v>4.9295020000000002E-2</v>
      </c>
      <c r="K4153">
        <v>13.65</v>
      </c>
      <c r="L4153">
        <v>150.505</v>
      </c>
      <c r="M4153">
        <v>3.8</v>
      </c>
    </row>
    <row r="4154" spans="1:13" x14ac:dyDescent="0.25">
      <c r="A4154" t="s">
        <v>17</v>
      </c>
      <c r="B4154">
        <v>4153</v>
      </c>
      <c r="C4154" t="s">
        <v>304</v>
      </c>
      <c r="D4154" t="s">
        <v>47</v>
      </c>
      <c r="E4154">
        <v>2020</v>
      </c>
      <c r="F4154" t="s">
        <v>36</v>
      </c>
      <c r="G4154" t="s">
        <v>34</v>
      </c>
      <c r="H4154" t="s">
        <v>15</v>
      </c>
      <c r="I4154" t="s">
        <v>16</v>
      </c>
      <c r="J4154">
        <v>5.4362695000000003E-2</v>
      </c>
      <c r="K4154">
        <v>20.350000000000001</v>
      </c>
      <c r="L4154">
        <v>117.9466</v>
      </c>
      <c r="M4154">
        <v>3.8</v>
      </c>
    </row>
    <row r="4155" spans="1:13" x14ac:dyDescent="0.25">
      <c r="A4155" t="s">
        <v>17</v>
      </c>
      <c r="B4155">
        <v>4154</v>
      </c>
      <c r="C4155" t="s">
        <v>237</v>
      </c>
      <c r="D4155" t="s">
        <v>19</v>
      </c>
      <c r="E4155">
        <v>2011</v>
      </c>
      <c r="F4155" t="s">
        <v>38</v>
      </c>
      <c r="G4155" t="s">
        <v>21</v>
      </c>
      <c r="H4155" t="s">
        <v>15</v>
      </c>
      <c r="I4155" t="s">
        <v>39</v>
      </c>
      <c r="J4155">
        <v>3.6164160000000001E-2</v>
      </c>
      <c r="K4155">
        <v>11.395</v>
      </c>
      <c r="L4155">
        <v>150.17080000000001</v>
      </c>
      <c r="M4155">
        <v>3.8</v>
      </c>
    </row>
    <row r="4156" spans="1:13" x14ac:dyDescent="0.25">
      <c r="A4156" t="s">
        <v>10</v>
      </c>
      <c r="B4156">
        <v>4155</v>
      </c>
      <c r="C4156" t="s">
        <v>1124</v>
      </c>
      <c r="D4156" t="s">
        <v>47</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955</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908</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1205</v>
      </c>
      <c r="D4159" t="s">
        <v>19</v>
      </c>
      <c r="E4159">
        <v>2017</v>
      </c>
      <c r="F4159" t="s">
        <v>49</v>
      </c>
      <c r="G4159" t="s">
        <v>34</v>
      </c>
      <c r="H4159" t="s">
        <v>26</v>
      </c>
      <c r="I4159" t="s">
        <v>16</v>
      </c>
      <c r="J4159">
        <v>0</v>
      </c>
      <c r="K4159">
        <v>10</v>
      </c>
      <c r="L4159">
        <v>120.64400000000001</v>
      </c>
      <c r="M4159">
        <v>3.8</v>
      </c>
    </row>
    <row r="4160" spans="1:13" x14ac:dyDescent="0.25">
      <c r="A4160" t="s">
        <v>17</v>
      </c>
      <c r="B4160">
        <v>4159</v>
      </c>
      <c r="C4160" t="s">
        <v>1283</v>
      </c>
      <c r="D4160" t="s">
        <v>47</v>
      </c>
      <c r="E4160">
        <v>2012</v>
      </c>
      <c r="F4160" t="s">
        <v>13</v>
      </c>
      <c r="G4160" t="s">
        <v>14</v>
      </c>
      <c r="H4160" t="s">
        <v>15</v>
      </c>
      <c r="I4160" t="s">
        <v>16</v>
      </c>
      <c r="J4160">
        <v>6.4464146999999999E-2</v>
      </c>
      <c r="K4160">
        <v>20.2</v>
      </c>
      <c r="L4160">
        <v>255.7646</v>
      </c>
      <c r="M4160">
        <v>3.8</v>
      </c>
    </row>
    <row r="4161" spans="1:13" x14ac:dyDescent="0.25">
      <c r="A4161" t="s">
        <v>17</v>
      </c>
      <c r="B4161">
        <v>4160</v>
      </c>
      <c r="C4161" t="s">
        <v>1404</v>
      </c>
      <c r="D4161" t="s">
        <v>94</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1454</v>
      </c>
      <c r="D4163" t="s">
        <v>73</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1260</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853</v>
      </c>
      <c r="D4166" t="s">
        <v>66</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958</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689</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1184</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458</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387</v>
      </c>
      <c r="D4171" t="s">
        <v>47</v>
      </c>
      <c r="E4171">
        <v>2012</v>
      </c>
      <c r="F4171" t="s">
        <v>13</v>
      </c>
      <c r="G4171" t="s">
        <v>14</v>
      </c>
      <c r="H4171" t="s">
        <v>15</v>
      </c>
      <c r="I4171" t="s">
        <v>16</v>
      </c>
      <c r="J4171">
        <v>9.9804622999999995E-2</v>
      </c>
      <c r="K4171">
        <v>10</v>
      </c>
      <c r="L4171">
        <v>113.7544</v>
      </c>
      <c r="M4171">
        <v>3.8</v>
      </c>
    </row>
    <row r="4172" spans="1:13" x14ac:dyDescent="0.25">
      <c r="A4172" t="s">
        <v>17</v>
      </c>
      <c r="B4172">
        <v>4171</v>
      </c>
      <c r="C4172" t="s">
        <v>742</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1491</v>
      </c>
      <c r="D4173" t="s">
        <v>94</v>
      </c>
      <c r="E4173">
        <v>2012</v>
      </c>
      <c r="F4173" t="s">
        <v>13</v>
      </c>
      <c r="G4173" t="s">
        <v>14</v>
      </c>
      <c r="H4173" t="s">
        <v>15</v>
      </c>
      <c r="I4173" t="s">
        <v>16</v>
      </c>
      <c r="J4173">
        <v>0.105471384</v>
      </c>
      <c r="K4173">
        <v>11.15</v>
      </c>
      <c r="L4173">
        <v>105.8648</v>
      </c>
      <c r="M4173">
        <v>3.8</v>
      </c>
    </row>
    <row r="4174" spans="1:13" x14ac:dyDescent="0.25">
      <c r="A4174" t="s">
        <v>10</v>
      </c>
      <c r="B4174">
        <v>4173</v>
      </c>
      <c r="C4174" t="s">
        <v>754</v>
      </c>
      <c r="D4174" t="s">
        <v>94</v>
      </c>
      <c r="E4174">
        <v>2012</v>
      </c>
      <c r="F4174" t="s">
        <v>13</v>
      </c>
      <c r="G4174" t="s">
        <v>14</v>
      </c>
      <c r="H4174" t="s">
        <v>15</v>
      </c>
      <c r="I4174" t="s">
        <v>16</v>
      </c>
      <c r="J4174">
        <v>2.5409912E-2</v>
      </c>
      <c r="K4174">
        <v>15.5</v>
      </c>
      <c r="L4174">
        <v>83.293400000000005</v>
      </c>
      <c r="M4174">
        <v>3.8</v>
      </c>
    </row>
    <row r="4175" spans="1:13" x14ac:dyDescent="0.25">
      <c r="A4175" t="s">
        <v>10</v>
      </c>
      <c r="B4175">
        <v>4174</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25">
      <c r="A4176" t="s">
        <v>17</v>
      </c>
      <c r="B4176">
        <v>4175</v>
      </c>
      <c r="C4176" t="s">
        <v>74</v>
      </c>
      <c r="D4176" t="s">
        <v>41</v>
      </c>
      <c r="E4176">
        <v>2012</v>
      </c>
      <c r="F4176" t="s">
        <v>13</v>
      </c>
      <c r="G4176" t="s">
        <v>14</v>
      </c>
      <c r="H4176" t="s">
        <v>15</v>
      </c>
      <c r="I4176" t="s">
        <v>16</v>
      </c>
      <c r="J4176">
        <v>8.0765852999999999E-2</v>
      </c>
      <c r="K4176">
        <v>5.82</v>
      </c>
      <c r="L4176">
        <v>169.179</v>
      </c>
      <c r="M4176">
        <v>3.8</v>
      </c>
    </row>
    <row r="4177" spans="1:13" x14ac:dyDescent="0.25">
      <c r="A4177" t="s">
        <v>10</v>
      </c>
      <c r="B4177">
        <v>4176</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604</v>
      </c>
      <c r="D4178" t="s">
        <v>47</v>
      </c>
      <c r="E4178">
        <v>2018</v>
      </c>
      <c r="F4178" t="s">
        <v>137</v>
      </c>
      <c r="G4178" t="s">
        <v>14</v>
      </c>
      <c r="H4178" t="s">
        <v>26</v>
      </c>
      <c r="I4178" t="s">
        <v>39</v>
      </c>
      <c r="J4178">
        <v>0.24830153199999999</v>
      </c>
      <c r="L4178">
        <v>124.10720000000001</v>
      </c>
      <c r="M4178">
        <v>3.8</v>
      </c>
    </row>
    <row r="4179" spans="1:13" x14ac:dyDescent="0.25">
      <c r="A4179" t="s">
        <v>17</v>
      </c>
      <c r="B4179">
        <v>4178</v>
      </c>
      <c r="C4179" t="s">
        <v>1540</v>
      </c>
      <c r="D4179" t="s">
        <v>47</v>
      </c>
      <c r="E4179">
        <v>2018</v>
      </c>
      <c r="F4179" t="s">
        <v>137</v>
      </c>
      <c r="G4179" t="s">
        <v>14</v>
      </c>
      <c r="H4179" t="s">
        <v>26</v>
      </c>
      <c r="I4179" t="s">
        <v>39</v>
      </c>
      <c r="J4179">
        <v>0.30374337000000001</v>
      </c>
      <c r="L4179">
        <v>196.011</v>
      </c>
      <c r="M4179">
        <v>3.8</v>
      </c>
    </row>
    <row r="4180" spans="1:13" x14ac:dyDescent="0.25">
      <c r="A4180" t="s">
        <v>17</v>
      </c>
      <c r="B4180">
        <v>4179</v>
      </c>
      <c r="C4180" t="s">
        <v>643</v>
      </c>
      <c r="D4180" t="s">
        <v>32</v>
      </c>
      <c r="E4180">
        <v>2018</v>
      </c>
      <c r="F4180" t="s">
        <v>137</v>
      </c>
      <c r="G4180" t="s">
        <v>14</v>
      </c>
      <c r="H4180" t="s">
        <v>26</v>
      </c>
      <c r="I4180" t="s">
        <v>39</v>
      </c>
      <c r="J4180">
        <v>3.3929133E-2</v>
      </c>
      <c r="L4180">
        <v>154.3972</v>
      </c>
      <c r="M4180">
        <v>3.8</v>
      </c>
    </row>
    <row r="4181" spans="1:13" x14ac:dyDescent="0.25">
      <c r="A4181" t="s">
        <v>17</v>
      </c>
      <c r="B4181">
        <v>4180</v>
      </c>
      <c r="C4181" t="s">
        <v>197</v>
      </c>
      <c r="D4181" t="s">
        <v>94</v>
      </c>
      <c r="E4181">
        <v>2018</v>
      </c>
      <c r="F4181" t="s">
        <v>137</v>
      </c>
      <c r="G4181" t="s">
        <v>14</v>
      </c>
      <c r="H4181" t="s">
        <v>26</v>
      </c>
      <c r="I4181" t="s">
        <v>39</v>
      </c>
      <c r="J4181">
        <v>0.13227533799999999</v>
      </c>
      <c r="L4181">
        <v>123.83880000000001</v>
      </c>
      <c r="M4181">
        <v>3.8</v>
      </c>
    </row>
    <row r="4182" spans="1:13" x14ac:dyDescent="0.25">
      <c r="A4182" t="s">
        <v>17</v>
      </c>
      <c r="B4182">
        <v>4181</v>
      </c>
      <c r="C4182" t="s">
        <v>1060</v>
      </c>
      <c r="D4182" t="s">
        <v>94</v>
      </c>
      <c r="E4182">
        <v>2018</v>
      </c>
      <c r="F4182" t="s">
        <v>137</v>
      </c>
      <c r="G4182" t="s">
        <v>14</v>
      </c>
      <c r="H4182" t="s">
        <v>26</v>
      </c>
      <c r="I4182" t="s">
        <v>39</v>
      </c>
      <c r="J4182">
        <v>0</v>
      </c>
      <c r="L4182">
        <v>81.861800000000002</v>
      </c>
      <c r="M4182">
        <v>3.8</v>
      </c>
    </row>
    <row r="4183" spans="1:13" x14ac:dyDescent="0.25">
      <c r="A4183" t="s">
        <v>17</v>
      </c>
      <c r="B4183">
        <v>4182</v>
      </c>
      <c r="C4183" t="s">
        <v>765</v>
      </c>
      <c r="D4183" t="s">
        <v>28</v>
      </c>
      <c r="E4183">
        <v>2018</v>
      </c>
      <c r="F4183" t="s">
        <v>137</v>
      </c>
      <c r="G4183" t="s">
        <v>14</v>
      </c>
      <c r="H4183" t="s">
        <v>26</v>
      </c>
      <c r="I4183" t="s">
        <v>39</v>
      </c>
      <c r="J4183">
        <v>1.9716846E-2</v>
      </c>
      <c r="L4183">
        <v>191.9188</v>
      </c>
      <c r="M4183">
        <v>3.8</v>
      </c>
    </row>
    <row r="4184" spans="1:13" x14ac:dyDescent="0.25">
      <c r="A4184" t="s">
        <v>17</v>
      </c>
      <c r="B4184">
        <v>4183</v>
      </c>
      <c r="C4184" t="s">
        <v>1144</v>
      </c>
      <c r="D4184" t="s">
        <v>12</v>
      </c>
      <c r="E4184">
        <v>2018</v>
      </c>
      <c r="F4184" t="s">
        <v>137</v>
      </c>
      <c r="G4184" t="s">
        <v>14</v>
      </c>
      <c r="H4184" t="s">
        <v>26</v>
      </c>
      <c r="I4184" t="s">
        <v>39</v>
      </c>
      <c r="J4184">
        <v>0.30814544799999999</v>
      </c>
      <c r="L4184">
        <v>222.0772</v>
      </c>
      <c r="M4184">
        <v>3.8</v>
      </c>
    </row>
    <row r="4185" spans="1:13" x14ac:dyDescent="0.25">
      <c r="A4185" t="s">
        <v>17</v>
      </c>
      <c r="B4185">
        <v>4184</v>
      </c>
      <c r="C4185" t="s">
        <v>793</v>
      </c>
      <c r="D4185" t="s">
        <v>60</v>
      </c>
      <c r="E4185">
        <v>2018</v>
      </c>
      <c r="F4185" t="s">
        <v>137</v>
      </c>
      <c r="G4185" t="s">
        <v>14</v>
      </c>
      <c r="H4185" t="s">
        <v>26</v>
      </c>
      <c r="I4185" t="s">
        <v>39</v>
      </c>
      <c r="J4185">
        <v>6.0237464999999997E-2</v>
      </c>
      <c r="L4185">
        <v>115.9834</v>
      </c>
      <c r="M4185">
        <v>3.8</v>
      </c>
    </row>
    <row r="4186" spans="1:13" x14ac:dyDescent="0.25">
      <c r="A4186" t="s">
        <v>17</v>
      </c>
      <c r="B4186">
        <v>4185</v>
      </c>
      <c r="C4186" t="s">
        <v>1405</v>
      </c>
      <c r="D4186" t="s">
        <v>19</v>
      </c>
      <c r="E4186">
        <v>2018</v>
      </c>
      <c r="F4186" t="s">
        <v>137</v>
      </c>
      <c r="G4186" t="s">
        <v>14</v>
      </c>
      <c r="H4186" t="s">
        <v>26</v>
      </c>
      <c r="I4186" t="s">
        <v>39</v>
      </c>
      <c r="J4186">
        <v>2.1214363999999999E-2</v>
      </c>
      <c r="L4186">
        <v>48.203400000000002</v>
      </c>
      <c r="M4186">
        <v>3.8</v>
      </c>
    </row>
    <row r="4187" spans="1:13" x14ac:dyDescent="0.25">
      <c r="A4187" t="s">
        <v>17</v>
      </c>
      <c r="B4187">
        <v>4186</v>
      </c>
      <c r="C4187" t="s">
        <v>447</v>
      </c>
      <c r="D4187" t="s">
        <v>41</v>
      </c>
      <c r="E4187">
        <v>2018</v>
      </c>
      <c r="F4187" t="s">
        <v>137</v>
      </c>
      <c r="G4187" t="s">
        <v>14</v>
      </c>
      <c r="H4187" t="s">
        <v>26</v>
      </c>
      <c r="I4187" t="s">
        <v>39</v>
      </c>
      <c r="J4187">
        <v>0.20778348299999999</v>
      </c>
      <c r="L4187">
        <v>262.291</v>
      </c>
      <c r="M4187">
        <v>3.8</v>
      </c>
    </row>
    <row r="4188" spans="1:13" x14ac:dyDescent="0.25">
      <c r="A4188" t="s">
        <v>17</v>
      </c>
      <c r="B4188">
        <v>4187</v>
      </c>
      <c r="C4188" t="s">
        <v>630</v>
      </c>
      <c r="D4188" t="s">
        <v>63</v>
      </c>
      <c r="E4188">
        <v>2018</v>
      </c>
      <c r="F4188" t="s">
        <v>137</v>
      </c>
      <c r="G4188" t="s">
        <v>14</v>
      </c>
      <c r="H4188" t="s">
        <v>26</v>
      </c>
      <c r="I4188" t="s">
        <v>39</v>
      </c>
      <c r="J4188">
        <v>1.1835436E-2</v>
      </c>
      <c r="L4188">
        <v>121.373</v>
      </c>
      <c r="M4188">
        <v>3.8</v>
      </c>
    </row>
    <row r="4189" spans="1:13" x14ac:dyDescent="0.25">
      <c r="A4189" t="s">
        <v>10</v>
      </c>
      <c r="B4189">
        <v>4188</v>
      </c>
      <c r="C4189" t="s">
        <v>419</v>
      </c>
      <c r="D4189" t="s">
        <v>94</v>
      </c>
      <c r="E4189">
        <v>2018</v>
      </c>
      <c r="F4189" t="s">
        <v>137</v>
      </c>
      <c r="G4189" t="s">
        <v>14</v>
      </c>
      <c r="H4189" t="s">
        <v>26</v>
      </c>
      <c r="I4189" t="s">
        <v>39</v>
      </c>
      <c r="J4189">
        <v>0</v>
      </c>
      <c r="L4189">
        <v>121.3098</v>
      </c>
      <c r="M4189">
        <v>3.8</v>
      </c>
    </row>
    <row r="4190" spans="1:13" x14ac:dyDescent="0.25">
      <c r="A4190" t="s">
        <v>10</v>
      </c>
      <c r="B4190">
        <v>4189</v>
      </c>
      <c r="C4190" t="s">
        <v>265</v>
      </c>
      <c r="D4190" t="s">
        <v>94</v>
      </c>
      <c r="E4190">
        <v>2018</v>
      </c>
      <c r="F4190" t="s">
        <v>137</v>
      </c>
      <c r="G4190" t="s">
        <v>14</v>
      </c>
      <c r="H4190" t="s">
        <v>26</v>
      </c>
      <c r="I4190" t="s">
        <v>39</v>
      </c>
      <c r="J4190">
        <v>0.20548439499999999</v>
      </c>
      <c r="L4190">
        <v>198.011</v>
      </c>
      <c r="M4190">
        <v>3.8</v>
      </c>
    </row>
    <row r="4191" spans="1:13" x14ac:dyDescent="0.25">
      <c r="A4191" t="s">
        <v>10</v>
      </c>
      <c r="B4191">
        <v>4190</v>
      </c>
      <c r="C4191" t="s">
        <v>469</v>
      </c>
      <c r="D4191" t="s">
        <v>12</v>
      </c>
      <c r="E4191">
        <v>2018</v>
      </c>
      <c r="F4191" t="s">
        <v>137</v>
      </c>
      <c r="G4191" t="s">
        <v>14</v>
      </c>
      <c r="H4191" t="s">
        <v>26</v>
      </c>
      <c r="I4191" t="s">
        <v>39</v>
      </c>
      <c r="J4191">
        <v>6.6765522999999993E-2</v>
      </c>
      <c r="L4191">
        <v>107.1964</v>
      </c>
      <c r="M4191">
        <v>3.8</v>
      </c>
    </row>
    <row r="4192" spans="1:13" x14ac:dyDescent="0.25">
      <c r="A4192" t="s">
        <v>17</v>
      </c>
      <c r="B4192">
        <v>4191</v>
      </c>
      <c r="C4192" t="s">
        <v>679</v>
      </c>
      <c r="D4192" t="s">
        <v>41</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1401</v>
      </c>
      <c r="D4193" t="s">
        <v>94</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687</v>
      </c>
      <c r="D4194" t="s">
        <v>94</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1541</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515</v>
      </c>
      <c r="D4196" t="s">
        <v>66</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321</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348</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718</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240</v>
      </c>
      <c r="D4201" t="s">
        <v>41</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972</v>
      </c>
      <c r="D4202" t="s">
        <v>53</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62</v>
      </c>
      <c r="D4203" t="s">
        <v>63</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1522</v>
      </c>
      <c r="D4204" t="s">
        <v>47</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1024</v>
      </c>
      <c r="D4205" t="s">
        <v>47</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622</v>
      </c>
      <c r="D4206" t="s">
        <v>47</v>
      </c>
      <c r="E4206">
        <v>2016</v>
      </c>
      <c r="F4206" t="s">
        <v>25</v>
      </c>
      <c r="G4206" t="s">
        <v>14</v>
      </c>
      <c r="H4206" t="s">
        <v>26</v>
      </c>
      <c r="I4206" t="s">
        <v>16</v>
      </c>
      <c r="J4206">
        <v>0.12809013899999999</v>
      </c>
      <c r="K4206">
        <v>19</v>
      </c>
      <c r="L4206">
        <v>107.0622</v>
      </c>
      <c r="M4206">
        <v>3.8</v>
      </c>
    </row>
    <row r="4207" spans="1:13" x14ac:dyDescent="0.25">
      <c r="A4207" t="s">
        <v>17</v>
      </c>
      <c r="B4207">
        <v>4206</v>
      </c>
      <c r="C4207" t="s">
        <v>448</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1424</v>
      </c>
      <c r="D4208" t="s">
        <v>94</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966</v>
      </c>
      <c r="D4209" t="s">
        <v>66</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766</v>
      </c>
      <c r="D4211" t="s">
        <v>53</v>
      </c>
      <c r="E4211">
        <v>2016</v>
      </c>
      <c r="F4211" t="s">
        <v>25</v>
      </c>
      <c r="G4211" t="s">
        <v>14</v>
      </c>
      <c r="H4211" t="s">
        <v>26</v>
      </c>
      <c r="I4211" t="s">
        <v>16</v>
      </c>
      <c r="J4211">
        <v>5.7421581999999999E-2</v>
      </c>
      <c r="K4211">
        <v>11.8</v>
      </c>
      <c r="L4211">
        <v>149.9366</v>
      </c>
      <c r="M4211">
        <v>3.8</v>
      </c>
    </row>
    <row r="4212" spans="1:13" x14ac:dyDescent="0.25">
      <c r="A4212" t="s">
        <v>10</v>
      </c>
      <c r="B4212">
        <v>4211</v>
      </c>
      <c r="C4212" t="s">
        <v>1542</v>
      </c>
      <c r="D4212" t="s">
        <v>47</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529</v>
      </c>
      <c r="D4213" t="s">
        <v>47</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1493</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277</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1225</v>
      </c>
      <c r="D4216" t="s">
        <v>41</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93</v>
      </c>
      <c r="D4217" t="s">
        <v>94</v>
      </c>
      <c r="E4217">
        <v>2020</v>
      </c>
      <c r="F4217" t="s">
        <v>36</v>
      </c>
      <c r="G4217" t="s">
        <v>34</v>
      </c>
      <c r="H4217" t="s">
        <v>15</v>
      </c>
      <c r="I4217" t="s">
        <v>16</v>
      </c>
      <c r="J4217">
        <v>1.4713909000000001E-2</v>
      </c>
      <c r="K4217">
        <v>7.9749999999999996</v>
      </c>
      <c r="L4217">
        <v>83.125</v>
      </c>
      <c r="M4217">
        <v>3.8</v>
      </c>
    </row>
    <row r="4218" spans="1:13" x14ac:dyDescent="0.25">
      <c r="A4218" t="s">
        <v>17</v>
      </c>
      <c r="B4218">
        <v>4217</v>
      </c>
      <c r="C4218" t="s">
        <v>1498</v>
      </c>
      <c r="D4218" t="s">
        <v>41</v>
      </c>
      <c r="E4218">
        <v>2020</v>
      </c>
      <c r="F4218" t="s">
        <v>36</v>
      </c>
      <c r="G4218" t="s">
        <v>34</v>
      </c>
      <c r="H4218" t="s">
        <v>15</v>
      </c>
      <c r="I4218" t="s">
        <v>16</v>
      </c>
      <c r="J4218">
        <v>1.5521768E-2</v>
      </c>
      <c r="K4218">
        <v>12.1</v>
      </c>
      <c r="L4218">
        <v>165.8526</v>
      </c>
      <c r="M4218">
        <v>3.8</v>
      </c>
    </row>
    <row r="4219" spans="1:13" x14ac:dyDescent="0.25">
      <c r="A4219" t="s">
        <v>17</v>
      </c>
      <c r="B4219">
        <v>4218</v>
      </c>
      <c r="C4219" t="s">
        <v>1373</v>
      </c>
      <c r="D4219" t="s">
        <v>56</v>
      </c>
      <c r="E4219">
        <v>2015</v>
      </c>
      <c r="F4219" t="s">
        <v>33</v>
      </c>
      <c r="G4219" t="s">
        <v>34</v>
      </c>
      <c r="H4219" t="s">
        <v>15</v>
      </c>
      <c r="I4219" t="s">
        <v>16</v>
      </c>
      <c r="J4219">
        <v>1.1111714E-2</v>
      </c>
      <c r="K4219">
        <v>10.6</v>
      </c>
      <c r="L4219">
        <v>43.845399999999998</v>
      </c>
      <c r="M4219">
        <v>3.8</v>
      </c>
    </row>
    <row r="4220" spans="1:13" x14ac:dyDescent="0.25">
      <c r="A4220" t="s">
        <v>17</v>
      </c>
      <c r="B4220">
        <v>4219</v>
      </c>
      <c r="C4220" t="s">
        <v>789</v>
      </c>
      <c r="D4220" t="s">
        <v>56</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504</v>
      </c>
      <c r="D4221" t="s">
        <v>66</v>
      </c>
      <c r="E4221">
        <v>2015</v>
      </c>
      <c r="F4221" t="s">
        <v>33</v>
      </c>
      <c r="G4221" t="s">
        <v>34</v>
      </c>
      <c r="H4221" t="s">
        <v>15</v>
      </c>
      <c r="I4221" t="s">
        <v>16</v>
      </c>
      <c r="J4221">
        <v>3.1962866E-2</v>
      </c>
      <c r="K4221">
        <v>6.38</v>
      </c>
      <c r="L4221">
        <v>178.03440000000001</v>
      </c>
      <c r="M4221">
        <v>3.8</v>
      </c>
    </row>
    <row r="4222" spans="1:13" x14ac:dyDescent="0.25">
      <c r="A4222" t="s">
        <v>17</v>
      </c>
      <c r="B4222">
        <v>4221</v>
      </c>
      <c r="C4222" t="s">
        <v>871</v>
      </c>
      <c r="D4222" t="s">
        <v>66</v>
      </c>
      <c r="E4222">
        <v>2015</v>
      </c>
      <c r="F4222" t="s">
        <v>33</v>
      </c>
      <c r="G4222" t="s">
        <v>34</v>
      </c>
      <c r="H4222" t="s">
        <v>15</v>
      </c>
      <c r="I4222" t="s">
        <v>16</v>
      </c>
      <c r="J4222">
        <v>0.1027194</v>
      </c>
      <c r="K4222">
        <v>13.35</v>
      </c>
      <c r="L4222">
        <v>228.83519999999999</v>
      </c>
      <c r="M4222">
        <v>3.8</v>
      </c>
    </row>
    <row r="4223" spans="1:13" x14ac:dyDescent="0.25">
      <c r="A4223" t="s">
        <v>17</v>
      </c>
      <c r="B4223">
        <v>4222</v>
      </c>
      <c r="C4223" t="s">
        <v>912</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718</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574</v>
      </c>
      <c r="D4225" t="s">
        <v>41</v>
      </c>
      <c r="E4225">
        <v>2015</v>
      </c>
      <c r="F4225" t="s">
        <v>33</v>
      </c>
      <c r="G4225" t="s">
        <v>34</v>
      </c>
      <c r="H4225" t="s">
        <v>26</v>
      </c>
      <c r="I4225" t="s">
        <v>16</v>
      </c>
      <c r="J4225">
        <v>0.16427441600000001</v>
      </c>
      <c r="K4225">
        <v>12.35</v>
      </c>
      <c r="L4225">
        <v>119.8124</v>
      </c>
      <c r="M4225">
        <v>3.8</v>
      </c>
    </row>
    <row r="4226" spans="1:13" x14ac:dyDescent="0.25">
      <c r="A4226" t="s">
        <v>17</v>
      </c>
      <c r="B4226">
        <v>4225</v>
      </c>
      <c r="C4226" t="s">
        <v>1382</v>
      </c>
      <c r="D4226" t="s">
        <v>41</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1297</v>
      </c>
      <c r="D4227" t="s">
        <v>41</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781</v>
      </c>
      <c r="D4228" t="s">
        <v>63</v>
      </c>
      <c r="E4228">
        <v>2015</v>
      </c>
      <c r="F4228" t="s">
        <v>33</v>
      </c>
      <c r="G4228" t="s">
        <v>34</v>
      </c>
      <c r="H4228" t="s">
        <v>26</v>
      </c>
      <c r="I4228" t="s">
        <v>16</v>
      </c>
      <c r="J4228">
        <v>1.5708023000000002E-2</v>
      </c>
      <c r="K4228">
        <v>15.35</v>
      </c>
      <c r="L4228">
        <v>143.447</v>
      </c>
      <c r="M4228">
        <v>3.8</v>
      </c>
    </row>
    <row r="4229" spans="1:13" x14ac:dyDescent="0.25">
      <c r="A4229" t="s">
        <v>17</v>
      </c>
      <c r="B4229">
        <v>4228</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1339</v>
      </c>
      <c r="D4230" t="s">
        <v>47</v>
      </c>
      <c r="E4230">
        <v>2015</v>
      </c>
      <c r="F4230" t="s">
        <v>33</v>
      </c>
      <c r="G4230" t="s">
        <v>34</v>
      </c>
      <c r="H4230" t="s">
        <v>26</v>
      </c>
      <c r="I4230" t="s">
        <v>16</v>
      </c>
      <c r="J4230">
        <v>4.6217345E-2</v>
      </c>
      <c r="K4230">
        <v>11.5</v>
      </c>
      <c r="L4230">
        <v>120.3124</v>
      </c>
      <c r="M4230">
        <v>3.8</v>
      </c>
    </row>
    <row r="4231" spans="1:13" x14ac:dyDescent="0.25">
      <c r="A4231" t="s">
        <v>17</v>
      </c>
      <c r="B4231">
        <v>4230</v>
      </c>
      <c r="C4231" t="s">
        <v>1086</v>
      </c>
      <c r="D4231" t="s">
        <v>47</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1001</v>
      </c>
      <c r="D4232" t="s">
        <v>47</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197</v>
      </c>
      <c r="D4233" t="s">
        <v>94</v>
      </c>
      <c r="E4233">
        <v>2020</v>
      </c>
      <c r="F4233" t="s">
        <v>36</v>
      </c>
      <c r="G4233" t="s">
        <v>34</v>
      </c>
      <c r="H4233" t="s">
        <v>26</v>
      </c>
      <c r="I4233" t="s">
        <v>16</v>
      </c>
      <c r="J4233">
        <v>7.5975641999999996E-2</v>
      </c>
      <c r="K4233">
        <v>12</v>
      </c>
      <c r="L4233">
        <v>124.1388</v>
      </c>
      <c r="M4233">
        <v>3.8</v>
      </c>
    </row>
    <row r="4234" spans="1:13" x14ac:dyDescent="0.25">
      <c r="A4234" t="s">
        <v>17</v>
      </c>
      <c r="B4234">
        <v>4233</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25">
      <c r="A4235" t="s">
        <v>17</v>
      </c>
      <c r="B4235">
        <v>4234</v>
      </c>
      <c r="C4235" t="s">
        <v>367</v>
      </c>
      <c r="D4235" t="s">
        <v>73</v>
      </c>
      <c r="E4235">
        <v>2020</v>
      </c>
      <c r="F4235" t="s">
        <v>36</v>
      </c>
      <c r="G4235" t="s">
        <v>34</v>
      </c>
      <c r="H4235" t="s">
        <v>26</v>
      </c>
      <c r="I4235" t="s">
        <v>16</v>
      </c>
      <c r="J4235">
        <v>6.3532671999999998E-2</v>
      </c>
      <c r="K4235">
        <v>6.4249999999999998</v>
      </c>
      <c r="L4235">
        <v>133.0626</v>
      </c>
      <c r="M4235">
        <v>3.8</v>
      </c>
    </row>
    <row r="4236" spans="1:13" x14ac:dyDescent="0.25">
      <c r="A4236" t="s">
        <v>17</v>
      </c>
      <c r="B4236">
        <v>4235</v>
      </c>
      <c r="C4236" t="s">
        <v>201</v>
      </c>
      <c r="D4236" t="s">
        <v>28</v>
      </c>
      <c r="E4236">
        <v>2020</v>
      </c>
      <c r="F4236" t="s">
        <v>36</v>
      </c>
      <c r="G4236" t="s">
        <v>34</v>
      </c>
      <c r="H4236" t="s">
        <v>26</v>
      </c>
      <c r="I4236" t="s">
        <v>16</v>
      </c>
      <c r="J4236">
        <v>0.12475207000000001</v>
      </c>
      <c r="K4236">
        <v>19.2</v>
      </c>
      <c r="L4236">
        <v>90.948800000000006</v>
      </c>
      <c r="M4236">
        <v>3.8</v>
      </c>
    </row>
    <row r="4237" spans="1:13" x14ac:dyDescent="0.25">
      <c r="A4237" t="s">
        <v>17</v>
      </c>
      <c r="B4237">
        <v>4236</v>
      </c>
      <c r="C4237" t="s">
        <v>536</v>
      </c>
      <c r="D4237" t="s">
        <v>28</v>
      </c>
      <c r="E4237">
        <v>2020</v>
      </c>
      <c r="F4237" t="s">
        <v>36</v>
      </c>
      <c r="G4237" t="s">
        <v>34</v>
      </c>
      <c r="H4237" t="s">
        <v>26</v>
      </c>
      <c r="I4237" t="s">
        <v>16</v>
      </c>
      <c r="J4237">
        <v>8.3019163000000007E-2</v>
      </c>
      <c r="K4237">
        <v>19.5</v>
      </c>
      <c r="L4237">
        <v>180.2002</v>
      </c>
      <c r="M4237">
        <v>3.8</v>
      </c>
    </row>
    <row r="4238" spans="1:13" x14ac:dyDescent="0.25">
      <c r="A4238" t="s">
        <v>17</v>
      </c>
      <c r="B4238">
        <v>4237</v>
      </c>
      <c r="C4238" t="s">
        <v>786</v>
      </c>
      <c r="D4238" t="s">
        <v>66</v>
      </c>
      <c r="E4238">
        <v>2020</v>
      </c>
      <c r="F4238" t="s">
        <v>36</v>
      </c>
      <c r="G4238" t="s">
        <v>34</v>
      </c>
      <c r="H4238" t="s">
        <v>26</v>
      </c>
      <c r="I4238" t="s">
        <v>16</v>
      </c>
      <c r="J4238">
        <v>9.0480205999999994E-2</v>
      </c>
      <c r="K4238">
        <v>16</v>
      </c>
      <c r="L4238">
        <v>142.41540000000001</v>
      </c>
      <c r="M4238">
        <v>3.8</v>
      </c>
    </row>
    <row r="4239" spans="1:13" x14ac:dyDescent="0.25">
      <c r="A4239" t="s">
        <v>17</v>
      </c>
      <c r="B4239">
        <v>4238</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25">
      <c r="A4240" t="s">
        <v>17</v>
      </c>
      <c r="B4240">
        <v>4239</v>
      </c>
      <c r="C4240" t="s">
        <v>347</v>
      </c>
      <c r="D4240" t="s">
        <v>12</v>
      </c>
      <c r="E4240">
        <v>2020</v>
      </c>
      <c r="F4240" t="s">
        <v>36</v>
      </c>
      <c r="G4240" t="s">
        <v>34</v>
      </c>
      <c r="H4240" t="s">
        <v>26</v>
      </c>
      <c r="I4240" t="s">
        <v>16</v>
      </c>
      <c r="J4240">
        <v>7.0588621000000004E-2</v>
      </c>
      <c r="K4240">
        <v>16.7</v>
      </c>
      <c r="L4240">
        <v>107.99120000000001</v>
      </c>
      <c r="M4240">
        <v>3.8</v>
      </c>
    </row>
    <row r="4241" spans="1:13" x14ac:dyDescent="0.25">
      <c r="A4241" t="s">
        <v>17</v>
      </c>
      <c r="B4241">
        <v>4240</v>
      </c>
      <c r="C4241" t="s">
        <v>1038</v>
      </c>
      <c r="D4241" t="s">
        <v>19</v>
      </c>
      <c r="E4241">
        <v>2020</v>
      </c>
      <c r="F4241" t="s">
        <v>36</v>
      </c>
      <c r="G4241" t="s">
        <v>34</v>
      </c>
      <c r="H4241" t="s">
        <v>26</v>
      </c>
      <c r="I4241" t="s">
        <v>16</v>
      </c>
      <c r="J4241">
        <v>1.8955479000000001E-2</v>
      </c>
      <c r="K4241">
        <v>12.5</v>
      </c>
      <c r="L4241">
        <v>100.1384</v>
      </c>
      <c r="M4241">
        <v>3.8</v>
      </c>
    </row>
    <row r="4242" spans="1:13" x14ac:dyDescent="0.25">
      <c r="A4242" t="s">
        <v>17</v>
      </c>
      <c r="B4242">
        <v>4241</v>
      </c>
      <c r="C4242" t="s">
        <v>1382</v>
      </c>
      <c r="D4242" t="s">
        <v>41</v>
      </c>
      <c r="E4242">
        <v>2020</v>
      </c>
      <c r="F4242" t="s">
        <v>36</v>
      </c>
      <c r="G4242" t="s">
        <v>34</v>
      </c>
      <c r="H4242" t="s">
        <v>26</v>
      </c>
      <c r="I4242" t="s">
        <v>16</v>
      </c>
      <c r="J4242">
        <v>9.3191195000000004E-2</v>
      </c>
      <c r="K4242">
        <v>13.15</v>
      </c>
      <c r="L4242">
        <v>158.16040000000001</v>
      </c>
      <c r="M4242">
        <v>3.8</v>
      </c>
    </row>
    <row r="4243" spans="1:13" x14ac:dyDescent="0.25">
      <c r="A4243" t="s">
        <v>17</v>
      </c>
      <c r="B4243">
        <v>4242</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25">
      <c r="A4244" t="s">
        <v>17</v>
      </c>
      <c r="B4244">
        <v>4243</v>
      </c>
      <c r="C4244" t="s">
        <v>383</v>
      </c>
      <c r="D4244" t="s">
        <v>53</v>
      </c>
      <c r="E4244">
        <v>2020</v>
      </c>
      <c r="F4244" t="s">
        <v>36</v>
      </c>
      <c r="G4244" t="s">
        <v>34</v>
      </c>
      <c r="H4244" t="s">
        <v>30</v>
      </c>
      <c r="I4244" t="s">
        <v>16</v>
      </c>
      <c r="J4244">
        <v>2.5907415999999999E-2</v>
      </c>
      <c r="K4244">
        <v>18.5</v>
      </c>
      <c r="L4244">
        <v>87.717200000000005</v>
      </c>
      <c r="M4244">
        <v>3.8</v>
      </c>
    </row>
    <row r="4245" spans="1:13" x14ac:dyDescent="0.25">
      <c r="A4245" t="s">
        <v>17</v>
      </c>
      <c r="B4245">
        <v>4244</v>
      </c>
      <c r="C4245" t="s">
        <v>960</v>
      </c>
      <c r="D4245" t="s">
        <v>63</v>
      </c>
      <c r="E4245">
        <v>2020</v>
      </c>
      <c r="F4245" t="s">
        <v>36</v>
      </c>
      <c r="G4245" t="s">
        <v>34</v>
      </c>
      <c r="H4245" t="s">
        <v>30</v>
      </c>
      <c r="I4245" t="s">
        <v>16</v>
      </c>
      <c r="J4245">
        <v>5.9827007000000001E-2</v>
      </c>
      <c r="K4245">
        <v>14.6</v>
      </c>
      <c r="L4245">
        <v>239.25380000000001</v>
      </c>
      <c r="M4245">
        <v>3.8</v>
      </c>
    </row>
    <row r="4246" spans="1:13" x14ac:dyDescent="0.25">
      <c r="A4246" t="s">
        <v>17</v>
      </c>
      <c r="B4246">
        <v>4245</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25">
      <c r="A4247" t="s">
        <v>17</v>
      </c>
      <c r="B4247">
        <v>4246</v>
      </c>
      <c r="C4247" t="s">
        <v>1354</v>
      </c>
      <c r="D4247" t="s">
        <v>47</v>
      </c>
      <c r="E4247">
        <v>2020</v>
      </c>
      <c r="F4247" t="s">
        <v>36</v>
      </c>
      <c r="G4247" t="s">
        <v>34</v>
      </c>
      <c r="H4247" t="s">
        <v>30</v>
      </c>
      <c r="I4247" t="s">
        <v>16</v>
      </c>
      <c r="J4247">
        <v>3.0981392E-2</v>
      </c>
      <c r="K4247">
        <v>11.35</v>
      </c>
      <c r="L4247">
        <v>51.900799999999997</v>
      </c>
      <c r="M4247">
        <v>3.8</v>
      </c>
    </row>
    <row r="4248" spans="1:13" x14ac:dyDescent="0.25">
      <c r="A4248" t="s">
        <v>17</v>
      </c>
      <c r="B4248">
        <v>4247</v>
      </c>
      <c r="C4248" t="s">
        <v>1339</v>
      </c>
      <c r="D4248" t="s">
        <v>47</v>
      </c>
      <c r="E4248">
        <v>2020</v>
      </c>
      <c r="F4248" t="s">
        <v>36</v>
      </c>
      <c r="G4248" t="s">
        <v>34</v>
      </c>
      <c r="H4248" t="s">
        <v>30</v>
      </c>
      <c r="I4248" t="s">
        <v>16</v>
      </c>
      <c r="J4248">
        <v>4.6384700000000001E-2</v>
      </c>
      <c r="K4248">
        <v>11.5</v>
      </c>
      <c r="L4248">
        <v>118.91240000000001</v>
      </c>
      <c r="M4248">
        <v>3.8</v>
      </c>
    </row>
    <row r="4249" spans="1:13" x14ac:dyDescent="0.25">
      <c r="A4249" t="s">
        <v>17</v>
      </c>
      <c r="B4249">
        <v>4248</v>
      </c>
      <c r="C4249" t="s">
        <v>604</v>
      </c>
      <c r="D4249" t="s">
        <v>47</v>
      </c>
      <c r="E4249">
        <v>2020</v>
      </c>
      <c r="F4249" t="s">
        <v>36</v>
      </c>
      <c r="G4249" t="s">
        <v>34</v>
      </c>
      <c r="H4249" t="s">
        <v>30</v>
      </c>
      <c r="I4249" t="s">
        <v>16</v>
      </c>
      <c r="J4249">
        <v>0.14261818200000001</v>
      </c>
      <c r="K4249">
        <v>20.350000000000001</v>
      </c>
      <c r="L4249">
        <v>123.2072</v>
      </c>
      <c r="M4249">
        <v>3.8</v>
      </c>
    </row>
    <row r="4250" spans="1:13" x14ac:dyDescent="0.25">
      <c r="A4250" t="s">
        <v>17</v>
      </c>
      <c r="B4250">
        <v>4249</v>
      </c>
      <c r="C4250" t="s">
        <v>973</v>
      </c>
      <c r="D4250" t="s">
        <v>158</v>
      </c>
      <c r="E4250">
        <v>2020</v>
      </c>
      <c r="F4250" t="s">
        <v>36</v>
      </c>
      <c r="G4250" t="s">
        <v>34</v>
      </c>
      <c r="H4250" t="s">
        <v>30</v>
      </c>
      <c r="I4250" t="s">
        <v>16</v>
      </c>
      <c r="J4250">
        <v>1.4944614E-2</v>
      </c>
      <c r="K4250">
        <v>11.5</v>
      </c>
      <c r="L4250">
        <v>171.80799999999999</v>
      </c>
      <c r="M4250">
        <v>3.8</v>
      </c>
    </row>
    <row r="4251" spans="1:13" x14ac:dyDescent="0.25">
      <c r="A4251" t="s">
        <v>17</v>
      </c>
      <c r="B4251">
        <v>4250</v>
      </c>
      <c r="C4251" t="s">
        <v>1426</v>
      </c>
      <c r="D4251" t="s">
        <v>158</v>
      </c>
      <c r="E4251">
        <v>2020</v>
      </c>
      <c r="F4251" t="s">
        <v>36</v>
      </c>
      <c r="G4251" t="s">
        <v>34</v>
      </c>
      <c r="H4251" t="s">
        <v>30</v>
      </c>
      <c r="I4251" t="s">
        <v>16</v>
      </c>
      <c r="J4251">
        <v>6.2640142999999995E-2</v>
      </c>
      <c r="K4251">
        <v>12.15</v>
      </c>
      <c r="L4251">
        <v>36.653199999999998</v>
      </c>
      <c r="M4251">
        <v>3.8</v>
      </c>
    </row>
    <row r="4252" spans="1:13" x14ac:dyDescent="0.25">
      <c r="A4252" t="s">
        <v>10</v>
      </c>
      <c r="B4252">
        <v>4251</v>
      </c>
      <c r="C4252" t="s">
        <v>1267</v>
      </c>
      <c r="D4252" t="s">
        <v>94</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182</v>
      </c>
      <c r="D4253" t="s">
        <v>94</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594</v>
      </c>
      <c r="D4254" t="s">
        <v>94</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1543</v>
      </c>
      <c r="D4255" t="s">
        <v>94</v>
      </c>
      <c r="E4255">
        <v>2015</v>
      </c>
      <c r="F4255" t="s">
        <v>33</v>
      </c>
      <c r="G4255" t="s">
        <v>34</v>
      </c>
      <c r="H4255" t="s">
        <v>30</v>
      </c>
      <c r="I4255" t="s">
        <v>16</v>
      </c>
      <c r="J4255">
        <v>0</v>
      </c>
      <c r="K4255">
        <v>19.7</v>
      </c>
      <c r="L4255">
        <v>197.911</v>
      </c>
      <c r="M4255">
        <v>3.8</v>
      </c>
    </row>
    <row r="4256" spans="1:13" x14ac:dyDescent="0.25">
      <c r="A4256" t="s">
        <v>10</v>
      </c>
      <c r="B4256">
        <v>4255</v>
      </c>
      <c r="C4256" t="s">
        <v>935</v>
      </c>
      <c r="D4256" t="s">
        <v>56</v>
      </c>
      <c r="E4256">
        <v>2015</v>
      </c>
      <c r="F4256" t="s">
        <v>33</v>
      </c>
      <c r="G4256" t="s">
        <v>34</v>
      </c>
      <c r="H4256" t="s">
        <v>30</v>
      </c>
      <c r="I4256" t="s">
        <v>16</v>
      </c>
      <c r="J4256">
        <v>4.3982463999999999E-2</v>
      </c>
      <c r="K4256">
        <v>14.8</v>
      </c>
      <c r="L4256">
        <v>110.657</v>
      </c>
      <c r="M4256">
        <v>3.8</v>
      </c>
    </row>
    <row r="4257" spans="1:13" x14ac:dyDescent="0.25">
      <c r="A4257" t="s">
        <v>10</v>
      </c>
      <c r="B4257">
        <v>4256</v>
      </c>
      <c r="C4257" t="s">
        <v>421</v>
      </c>
      <c r="D4257" t="s">
        <v>73</v>
      </c>
      <c r="E4257">
        <v>2015</v>
      </c>
      <c r="F4257" t="s">
        <v>33</v>
      </c>
      <c r="G4257" t="s">
        <v>34</v>
      </c>
      <c r="H4257" t="s">
        <v>30</v>
      </c>
      <c r="I4257" t="s">
        <v>16</v>
      </c>
      <c r="J4257">
        <v>0.15714988499999999</v>
      </c>
      <c r="K4257">
        <v>11.6</v>
      </c>
      <c r="L4257">
        <v>168.2474</v>
      </c>
      <c r="M4257">
        <v>3.8</v>
      </c>
    </row>
    <row r="4258" spans="1:13" x14ac:dyDescent="0.25">
      <c r="A4258" t="s">
        <v>10</v>
      </c>
      <c r="B4258">
        <v>4257</v>
      </c>
      <c r="C4258" t="s">
        <v>395</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279</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1469</v>
      </c>
      <c r="D4260" t="s">
        <v>53</v>
      </c>
      <c r="E4260">
        <v>2015</v>
      </c>
      <c r="F4260" t="s">
        <v>33</v>
      </c>
      <c r="G4260" t="s">
        <v>34</v>
      </c>
      <c r="H4260" t="s">
        <v>30</v>
      </c>
      <c r="I4260" t="s">
        <v>16</v>
      </c>
      <c r="J4260">
        <v>1.8061324E-2</v>
      </c>
      <c r="K4260">
        <v>19.7</v>
      </c>
      <c r="L4260">
        <v>102.599</v>
      </c>
      <c r="M4260">
        <v>3.8</v>
      </c>
    </row>
    <row r="4261" spans="1:13" x14ac:dyDescent="0.25">
      <c r="A4261" t="s">
        <v>10</v>
      </c>
      <c r="B4261">
        <v>4260</v>
      </c>
      <c r="C4261" t="s">
        <v>613</v>
      </c>
      <c r="D4261" t="s">
        <v>47</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759</v>
      </c>
      <c r="D4263" t="s">
        <v>47</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1423</v>
      </c>
      <c r="D4264" t="s">
        <v>94</v>
      </c>
      <c r="E4264">
        <v>2020</v>
      </c>
      <c r="F4264" t="s">
        <v>36</v>
      </c>
      <c r="G4264" t="s">
        <v>34</v>
      </c>
      <c r="H4264" t="s">
        <v>30</v>
      </c>
      <c r="I4264" t="s">
        <v>16</v>
      </c>
      <c r="J4264">
        <v>2.6520167000000001E-2</v>
      </c>
      <c r="K4264">
        <v>10.5</v>
      </c>
      <c r="L4264">
        <v>144.81280000000001</v>
      </c>
      <c r="M4264">
        <v>3.8</v>
      </c>
    </row>
    <row r="4265" spans="1:13" x14ac:dyDescent="0.25">
      <c r="A4265" t="s">
        <v>10</v>
      </c>
      <c r="B4265">
        <v>4264</v>
      </c>
      <c r="C4265" t="s">
        <v>252</v>
      </c>
      <c r="D4265" t="s">
        <v>66</v>
      </c>
      <c r="E4265">
        <v>2020</v>
      </c>
      <c r="F4265" t="s">
        <v>36</v>
      </c>
      <c r="G4265" t="s">
        <v>34</v>
      </c>
      <c r="H4265" t="s">
        <v>30</v>
      </c>
      <c r="I4265" t="s">
        <v>16</v>
      </c>
      <c r="J4265">
        <v>6.3583940000000005E-2</v>
      </c>
      <c r="K4265">
        <v>11.35</v>
      </c>
      <c r="L4265">
        <v>89.485600000000005</v>
      </c>
      <c r="M4265">
        <v>3.8</v>
      </c>
    </row>
    <row r="4266" spans="1:13" x14ac:dyDescent="0.25">
      <c r="A4266" t="s">
        <v>10</v>
      </c>
      <c r="B4266">
        <v>4265</v>
      </c>
      <c r="C4266" t="s">
        <v>502</v>
      </c>
      <c r="D4266" t="s">
        <v>24</v>
      </c>
      <c r="E4266">
        <v>2020</v>
      </c>
      <c r="F4266" t="s">
        <v>36</v>
      </c>
      <c r="G4266" t="s">
        <v>34</v>
      </c>
      <c r="H4266" t="s">
        <v>30</v>
      </c>
      <c r="I4266" t="s">
        <v>16</v>
      </c>
      <c r="J4266">
        <v>4.4151435000000003E-2</v>
      </c>
      <c r="K4266">
        <v>9.42</v>
      </c>
      <c r="L4266">
        <v>61.519399999999997</v>
      </c>
      <c r="M4266">
        <v>3.8</v>
      </c>
    </row>
    <row r="4267" spans="1:13" x14ac:dyDescent="0.25">
      <c r="A4267" t="s">
        <v>10</v>
      </c>
      <c r="B4267">
        <v>4266</v>
      </c>
      <c r="C4267" t="s">
        <v>1292</v>
      </c>
      <c r="D4267" t="s">
        <v>24</v>
      </c>
      <c r="E4267">
        <v>2020</v>
      </c>
      <c r="F4267" t="s">
        <v>36</v>
      </c>
      <c r="G4267" t="s">
        <v>34</v>
      </c>
      <c r="H4267" t="s">
        <v>30</v>
      </c>
      <c r="I4267" t="s">
        <v>16</v>
      </c>
      <c r="J4267">
        <v>4.2240149999999997E-2</v>
      </c>
      <c r="K4267">
        <v>11.5</v>
      </c>
      <c r="L4267">
        <v>194.982</v>
      </c>
      <c r="M4267">
        <v>3.8</v>
      </c>
    </row>
    <row r="4268" spans="1:13" x14ac:dyDescent="0.25">
      <c r="A4268" t="s">
        <v>10</v>
      </c>
      <c r="B4268">
        <v>4267</v>
      </c>
      <c r="C4268" t="s">
        <v>773</v>
      </c>
      <c r="D4268" t="s">
        <v>12</v>
      </c>
      <c r="E4268">
        <v>2020</v>
      </c>
      <c r="F4268" t="s">
        <v>36</v>
      </c>
      <c r="G4268" t="s">
        <v>34</v>
      </c>
      <c r="H4268" t="s">
        <v>30</v>
      </c>
      <c r="I4268" t="s">
        <v>16</v>
      </c>
      <c r="J4268">
        <v>0.103503049</v>
      </c>
      <c r="K4268">
        <v>6.11</v>
      </c>
      <c r="L4268">
        <v>129.6968</v>
      </c>
      <c r="M4268">
        <v>3.8</v>
      </c>
    </row>
    <row r="4269" spans="1:13" x14ac:dyDescent="0.25">
      <c r="A4269" t="s">
        <v>10</v>
      </c>
      <c r="B4269">
        <v>4268</v>
      </c>
      <c r="C4269" t="s">
        <v>314</v>
      </c>
      <c r="D4269" t="s">
        <v>12</v>
      </c>
      <c r="E4269">
        <v>2020</v>
      </c>
      <c r="F4269" t="s">
        <v>36</v>
      </c>
      <c r="G4269" t="s">
        <v>34</v>
      </c>
      <c r="H4269" t="s">
        <v>15</v>
      </c>
      <c r="I4269" t="s">
        <v>16</v>
      </c>
      <c r="J4269">
        <v>0</v>
      </c>
      <c r="K4269">
        <v>20.2</v>
      </c>
      <c r="L4269">
        <v>129.06780000000001</v>
      </c>
      <c r="M4269">
        <v>3.8</v>
      </c>
    </row>
    <row r="4270" spans="1:13" x14ac:dyDescent="0.25">
      <c r="A4270" t="s">
        <v>10</v>
      </c>
      <c r="B4270">
        <v>4269</v>
      </c>
      <c r="C4270" t="s">
        <v>1438</v>
      </c>
      <c r="D4270" t="s">
        <v>53</v>
      </c>
      <c r="E4270">
        <v>2020</v>
      </c>
      <c r="F4270" t="s">
        <v>36</v>
      </c>
      <c r="G4270" t="s">
        <v>34</v>
      </c>
      <c r="H4270" t="s">
        <v>15</v>
      </c>
      <c r="I4270" t="s">
        <v>16</v>
      </c>
      <c r="J4270">
        <v>4.0216229999999999E-2</v>
      </c>
      <c r="K4270">
        <v>7.97</v>
      </c>
      <c r="L4270">
        <v>90.451400000000007</v>
      </c>
      <c r="M4270">
        <v>3.8</v>
      </c>
    </row>
    <row r="4271" spans="1:13" x14ac:dyDescent="0.25">
      <c r="A4271" t="s">
        <v>10</v>
      </c>
      <c r="B4271">
        <v>4270</v>
      </c>
      <c r="C4271" t="s">
        <v>713</v>
      </c>
      <c r="D4271" t="s">
        <v>47</v>
      </c>
      <c r="E4271">
        <v>2020</v>
      </c>
      <c r="F4271" t="s">
        <v>36</v>
      </c>
      <c r="G4271" t="s">
        <v>34</v>
      </c>
      <c r="H4271" t="s">
        <v>15</v>
      </c>
      <c r="I4271" t="s">
        <v>16</v>
      </c>
      <c r="J4271">
        <v>8.5617517000000004E-2</v>
      </c>
      <c r="K4271">
        <v>10.65</v>
      </c>
      <c r="L4271">
        <v>229.36680000000001</v>
      </c>
      <c r="M4271">
        <v>3.8</v>
      </c>
    </row>
    <row r="4272" spans="1:13" x14ac:dyDescent="0.25">
      <c r="A4272" t="s">
        <v>17</v>
      </c>
      <c r="B4272">
        <v>4271</v>
      </c>
      <c r="C4272" t="s">
        <v>593</v>
      </c>
      <c r="D4272" t="s">
        <v>47</v>
      </c>
      <c r="E4272">
        <v>2017</v>
      </c>
      <c r="F4272" t="s">
        <v>49</v>
      </c>
      <c r="G4272" t="s">
        <v>34</v>
      </c>
      <c r="H4272" t="s">
        <v>26</v>
      </c>
      <c r="I4272" t="s">
        <v>16</v>
      </c>
      <c r="J4272">
        <v>7.5516649999999999E-3</v>
      </c>
      <c r="K4272">
        <v>20.75</v>
      </c>
      <c r="L4272">
        <v>107.1622</v>
      </c>
      <c r="M4272">
        <v>3.8</v>
      </c>
    </row>
    <row r="4273" spans="1:13" x14ac:dyDescent="0.25">
      <c r="A4273" t="s">
        <v>17</v>
      </c>
      <c r="B4273">
        <v>4272</v>
      </c>
      <c r="C4273" t="s">
        <v>985</v>
      </c>
      <c r="D4273" t="s">
        <v>94</v>
      </c>
      <c r="E4273">
        <v>2017</v>
      </c>
      <c r="F4273" t="s">
        <v>49</v>
      </c>
      <c r="G4273" t="s">
        <v>34</v>
      </c>
      <c r="H4273" t="s">
        <v>26</v>
      </c>
      <c r="I4273" t="s">
        <v>16</v>
      </c>
      <c r="J4273">
        <v>4.6262201000000003E-2</v>
      </c>
      <c r="K4273">
        <v>6.15</v>
      </c>
      <c r="L4273">
        <v>97.838399999999993</v>
      </c>
      <c r="M4273">
        <v>3.8</v>
      </c>
    </row>
    <row r="4274" spans="1:13" x14ac:dyDescent="0.25">
      <c r="A4274" t="s">
        <v>17</v>
      </c>
      <c r="B4274">
        <v>4273</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25">
      <c r="A4275" t="s">
        <v>17</v>
      </c>
      <c r="B4275">
        <v>4274</v>
      </c>
      <c r="C4275" t="s">
        <v>1544</v>
      </c>
      <c r="D4275" t="s">
        <v>28</v>
      </c>
      <c r="E4275">
        <v>2017</v>
      </c>
      <c r="F4275" t="s">
        <v>49</v>
      </c>
      <c r="G4275" t="s">
        <v>34</v>
      </c>
      <c r="H4275" t="s">
        <v>26</v>
      </c>
      <c r="I4275" t="s">
        <v>16</v>
      </c>
      <c r="J4275">
        <v>3.4880143000000002E-2</v>
      </c>
      <c r="K4275">
        <v>5.94</v>
      </c>
      <c r="L4275">
        <v>177.93440000000001</v>
      </c>
      <c r="M4275">
        <v>3.8</v>
      </c>
    </row>
    <row r="4276" spans="1:13" x14ac:dyDescent="0.25">
      <c r="A4276" t="s">
        <v>17</v>
      </c>
      <c r="B4276">
        <v>4275</v>
      </c>
      <c r="C4276" t="s">
        <v>1545</v>
      </c>
      <c r="D4276" t="s">
        <v>28</v>
      </c>
      <c r="E4276">
        <v>2017</v>
      </c>
      <c r="F4276" t="s">
        <v>49</v>
      </c>
      <c r="G4276" t="s">
        <v>34</v>
      </c>
      <c r="H4276" t="s">
        <v>26</v>
      </c>
      <c r="I4276" t="s">
        <v>16</v>
      </c>
      <c r="J4276">
        <v>0.139202085</v>
      </c>
      <c r="K4276">
        <v>8.7100000000000009</v>
      </c>
      <c r="L4276">
        <v>46.137599999999999</v>
      </c>
      <c r="M4276">
        <v>3.8</v>
      </c>
    </row>
    <row r="4277" spans="1:13" x14ac:dyDescent="0.25">
      <c r="A4277" t="s">
        <v>17</v>
      </c>
      <c r="B4277">
        <v>4276</v>
      </c>
      <c r="C4277" t="s">
        <v>1247</v>
      </c>
      <c r="D4277" t="s">
        <v>28</v>
      </c>
      <c r="E4277">
        <v>2017</v>
      </c>
      <c r="F4277" t="s">
        <v>49</v>
      </c>
      <c r="G4277" t="s">
        <v>34</v>
      </c>
      <c r="H4277" t="s">
        <v>26</v>
      </c>
      <c r="I4277" t="s">
        <v>16</v>
      </c>
      <c r="J4277">
        <v>3.0121709E-2</v>
      </c>
      <c r="K4277">
        <v>12.1</v>
      </c>
      <c r="L4277">
        <v>78.066999999999993</v>
      </c>
      <c r="M4277">
        <v>3.8</v>
      </c>
    </row>
    <row r="4278" spans="1:13" x14ac:dyDescent="0.25">
      <c r="A4278" t="s">
        <v>17</v>
      </c>
      <c r="B4278">
        <v>4277</v>
      </c>
      <c r="C4278" t="s">
        <v>165</v>
      </c>
      <c r="D4278" t="s">
        <v>66</v>
      </c>
      <c r="E4278">
        <v>2017</v>
      </c>
      <c r="F4278" t="s">
        <v>49</v>
      </c>
      <c r="G4278" t="s">
        <v>34</v>
      </c>
      <c r="H4278" t="s">
        <v>26</v>
      </c>
      <c r="I4278" t="s">
        <v>16</v>
      </c>
      <c r="J4278">
        <v>2.4190156000000001E-2</v>
      </c>
      <c r="K4278">
        <v>12.6</v>
      </c>
      <c r="L4278">
        <v>34.487400000000001</v>
      </c>
      <c r="M4278">
        <v>3.8</v>
      </c>
    </row>
    <row r="4279" spans="1:13" x14ac:dyDescent="0.25">
      <c r="A4279" t="s">
        <v>17</v>
      </c>
      <c r="B4279">
        <v>4278</v>
      </c>
      <c r="C4279" t="s">
        <v>608</v>
      </c>
      <c r="D4279" t="s">
        <v>41</v>
      </c>
      <c r="E4279">
        <v>2017</v>
      </c>
      <c r="F4279" t="s">
        <v>49</v>
      </c>
      <c r="G4279" t="s">
        <v>34</v>
      </c>
      <c r="H4279" t="s">
        <v>26</v>
      </c>
      <c r="I4279" t="s">
        <v>16</v>
      </c>
      <c r="J4279">
        <v>2.8592842E-2</v>
      </c>
      <c r="K4279">
        <v>12.15</v>
      </c>
      <c r="L4279">
        <v>151.07079999999999</v>
      </c>
      <c r="M4279">
        <v>3.8</v>
      </c>
    </row>
    <row r="4280" spans="1:13" x14ac:dyDescent="0.25">
      <c r="A4280" t="s">
        <v>17</v>
      </c>
      <c r="B4280">
        <v>4279</v>
      </c>
      <c r="C4280" t="s">
        <v>1463</v>
      </c>
      <c r="D4280" t="s">
        <v>41</v>
      </c>
      <c r="E4280">
        <v>2017</v>
      </c>
      <c r="F4280" t="s">
        <v>49</v>
      </c>
      <c r="G4280" t="s">
        <v>34</v>
      </c>
      <c r="H4280" t="s">
        <v>26</v>
      </c>
      <c r="I4280" t="s">
        <v>16</v>
      </c>
      <c r="J4280">
        <v>8.7923199999999993E-3</v>
      </c>
      <c r="K4280">
        <v>14.15</v>
      </c>
      <c r="L4280">
        <v>195.011</v>
      </c>
      <c r="M4280">
        <v>3.8</v>
      </c>
    </row>
    <row r="4281" spans="1:13" x14ac:dyDescent="0.25">
      <c r="A4281" t="s">
        <v>17</v>
      </c>
      <c r="B4281">
        <v>4280</v>
      </c>
      <c r="C4281" t="s">
        <v>849</v>
      </c>
      <c r="D4281" t="s">
        <v>41</v>
      </c>
      <c r="E4281">
        <v>2017</v>
      </c>
      <c r="F4281" t="s">
        <v>49</v>
      </c>
      <c r="G4281" t="s">
        <v>34</v>
      </c>
      <c r="H4281" t="s">
        <v>26</v>
      </c>
      <c r="I4281" t="s">
        <v>16</v>
      </c>
      <c r="J4281">
        <v>9.9893423999999995E-2</v>
      </c>
      <c r="K4281">
        <v>20.2</v>
      </c>
      <c r="L4281">
        <v>187.68979999999999</v>
      </c>
      <c r="M4281">
        <v>3.8</v>
      </c>
    </row>
    <row r="4282" spans="1:13" x14ac:dyDescent="0.25">
      <c r="A4282" t="s">
        <v>17</v>
      </c>
      <c r="B4282">
        <v>4281</v>
      </c>
      <c r="C4282" t="s">
        <v>1412</v>
      </c>
      <c r="D4282" t="s">
        <v>158</v>
      </c>
      <c r="E4282">
        <v>2017</v>
      </c>
      <c r="F4282" t="s">
        <v>49</v>
      </c>
      <c r="G4282" t="s">
        <v>34</v>
      </c>
      <c r="H4282" t="s">
        <v>26</v>
      </c>
      <c r="I4282" t="s">
        <v>16</v>
      </c>
      <c r="J4282">
        <v>3.7901580999999997E-2</v>
      </c>
      <c r="K4282">
        <v>14.15</v>
      </c>
      <c r="L4282">
        <v>126.30459999999999</v>
      </c>
      <c r="M4282">
        <v>3.8</v>
      </c>
    </row>
    <row r="4283" spans="1:13" x14ac:dyDescent="0.25">
      <c r="A4283" t="s">
        <v>10</v>
      </c>
      <c r="B4283">
        <v>4282</v>
      </c>
      <c r="C4283" t="s">
        <v>1267</v>
      </c>
      <c r="D4283" t="s">
        <v>94</v>
      </c>
      <c r="E4283">
        <v>2017</v>
      </c>
      <c r="F4283" t="s">
        <v>49</v>
      </c>
      <c r="G4283" t="s">
        <v>34</v>
      </c>
      <c r="H4283" t="s">
        <v>26</v>
      </c>
      <c r="I4283" t="s">
        <v>16</v>
      </c>
      <c r="J4283">
        <v>4.6878474000000003E-2</v>
      </c>
      <c r="K4283">
        <v>8.3800000000000008</v>
      </c>
      <c r="L4283">
        <v>109.857</v>
      </c>
      <c r="M4283">
        <v>3.8</v>
      </c>
    </row>
    <row r="4284" spans="1:13" x14ac:dyDescent="0.25">
      <c r="A4284" t="s">
        <v>10</v>
      </c>
      <c r="B4284">
        <v>4283</v>
      </c>
      <c r="C4284" t="s">
        <v>699</v>
      </c>
      <c r="D4284" t="s">
        <v>94</v>
      </c>
      <c r="E4284">
        <v>2017</v>
      </c>
      <c r="F4284" t="s">
        <v>49</v>
      </c>
      <c r="G4284" t="s">
        <v>34</v>
      </c>
      <c r="H4284" t="s">
        <v>26</v>
      </c>
      <c r="I4284" t="s">
        <v>16</v>
      </c>
      <c r="J4284">
        <v>6.9903773000000002E-2</v>
      </c>
      <c r="K4284">
        <v>16.7</v>
      </c>
      <c r="L4284">
        <v>188.62139999999999</v>
      </c>
      <c r="M4284">
        <v>3.8</v>
      </c>
    </row>
    <row r="4285" spans="1:13" x14ac:dyDescent="0.25">
      <c r="A4285" t="s">
        <v>10</v>
      </c>
      <c r="B4285">
        <v>4284</v>
      </c>
      <c r="C4285" t="s">
        <v>250</v>
      </c>
      <c r="D4285" t="s">
        <v>28</v>
      </c>
      <c r="E4285">
        <v>2017</v>
      </c>
      <c r="F4285" t="s">
        <v>49</v>
      </c>
      <c r="G4285" t="s">
        <v>34</v>
      </c>
      <c r="H4285" t="s">
        <v>26</v>
      </c>
      <c r="I4285" t="s">
        <v>16</v>
      </c>
      <c r="J4285">
        <v>3.1261583000000003E-2</v>
      </c>
      <c r="K4285">
        <v>14</v>
      </c>
      <c r="L4285">
        <v>52.564</v>
      </c>
      <c r="M4285">
        <v>3.8</v>
      </c>
    </row>
    <row r="4286" spans="1:13" x14ac:dyDescent="0.25">
      <c r="A4286" t="s">
        <v>10</v>
      </c>
      <c r="B4286">
        <v>4285</v>
      </c>
      <c r="C4286" t="s">
        <v>398</v>
      </c>
      <c r="D4286" t="s">
        <v>12</v>
      </c>
      <c r="E4286">
        <v>2017</v>
      </c>
      <c r="F4286" t="s">
        <v>49</v>
      </c>
      <c r="G4286" t="s">
        <v>34</v>
      </c>
      <c r="H4286" t="s">
        <v>26</v>
      </c>
      <c r="I4286" t="s">
        <v>16</v>
      </c>
      <c r="J4286">
        <v>6.3805138999999997E-2</v>
      </c>
      <c r="K4286">
        <v>9.8000000000000007</v>
      </c>
      <c r="L4286">
        <v>117.3492</v>
      </c>
      <c r="M4286">
        <v>3.8</v>
      </c>
    </row>
    <row r="4287" spans="1:13" x14ac:dyDescent="0.25">
      <c r="A4287" t="s">
        <v>10</v>
      </c>
      <c r="B4287">
        <v>4286</v>
      </c>
      <c r="C4287" t="s">
        <v>814</v>
      </c>
      <c r="D4287" t="s">
        <v>12</v>
      </c>
      <c r="E4287">
        <v>2017</v>
      </c>
      <c r="F4287" t="s">
        <v>49</v>
      </c>
      <c r="G4287" t="s">
        <v>34</v>
      </c>
      <c r="H4287" t="s">
        <v>26</v>
      </c>
      <c r="I4287" t="s">
        <v>16</v>
      </c>
      <c r="J4287">
        <v>2.4986330000000001E-2</v>
      </c>
      <c r="K4287">
        <v>10.5</v>
      </c>
      <c r="L4287">
        <v>216.7508</v>
      </c>
      <c r="M4287">
        <v>3.8</v>
      </c>
    </row>
    <row r="4288" spans="1:13" x14ac:dyDescent="0.25">
      <c r="A4288" t="s">
        <v>10</v>
      </c>
      <c r="B4288">
        <v>4287</v>
      </c>
      <c r="C4288" t="s">
        <v>1320</v>
      </c>
      <c r="D4288" t="s">
        <v>47</v>
      </c>
      <c r="E4288">
        <v>2017</v>
      </c>
      <c r="F4288" t="s">
        <v>49</v>
      </c>
      <c r="G4288" t="s">
        <v>34</v>
      </c>
      <c r="H4288" t="s">
        <v>26</v>
      </c>
      <c r="I4288" t="s">
        <v>16</v>
      </c>
      <c r="J4288">
        <v>1.0937229E-2</v>
      </c>
      <c r="K4288">
        <v>6.63</v>
      </c>
      <c r="L4288">
        <v>55.858800000000002</v>
      </c>
      <c r="M4288">
        <v>3.8</v>
      </c>
    </row>
    <row r="4289" spans="1:13" x14ac:dyDescent="0.25">
      <c r="A4289" t="s">
        <v>10</v>
      </c>
      <c r="B4289">
        <v>4288</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25">
      <c r="A4290" t="s">
        <v>10</v>
      </c>
      <c r="B4290">
        <v>4289</v>
      </c>
      <c r="C4290" t="s">
        <v>811</v>
      </c>
      <c r="D4290" t="s">
        <v>32</v>
      </c>
      <c r="E4290">
        <v>2017</v>
      </c>
      <c r="F4290" t="s">
        <v>49</v>
      </c>
      <c r="G4290" t="s">
        <v>34</v>
      </c>
      <c r="H4290" t="s">
        <v>26</v>
      </c>
      <c r="I4290" t="s">
        <v>16</v>
      </c>
      <c r="J4290">
        <v>0.151925271</v>
      </c>
      <c r="K4290">
        <v>6.11</v>
      </c>
      <c r="L4290">
        <v>46.608600000000003</v>
      </c>
      <c r="M4290">
        <v>3.8</v>
      </c>
    </row>
    <row r="4291" spans="1:13" x14ac:dyDescent="0.25">
      <c r="A4291" t="s">
        <v>17</v>
      </c>
      <c r="B4291">
        <v>4290</v>
      </c>
      <c r="C4291" t="s">
        <v>1530</v>
      </c>
      <c r="D4291" t="s">
        <v>41</v>
      </c>
      <c r="E4291">
        <v>2017</v>
      </c>
      <c r="F4291" t="s">
        <v>49</v>
      </c>
      <c r="G4291" t="s">
        <v>34</v>
      </c>
      <c r="H4291" t="s">
        <v>26</v>
      </c>
      <c r="I4291" t="s">
        <v>16</v>
      </c>
      <c r="J4291">
        <v>6.9403340999999993E-2</v>
      </c>
      <c r="K4291">
        <v>8.6</v>
      </c>
      <c r="L4291">
        <v>91.214600000000004</v>
      </c>
      <c r="M4291">
        <v>3.8</v>
      </c>
    </row>
    <row r="4292" spans="1:13" x14ac:dyDescent="0.25">
      <c r="A4292" t="s">
        <v>17</v>
      </c>
      <c r="B4292">
        <v>4291</v>
      </c>
      <c r="C4292" t="s">
        <v>366</v>
      </c>
      <c r="D4292" t="s">
        <v>56</v>
      </c>
      <c r="E4292">
        <v>2011</v>
      </c>
      <c r="F4292" t="s">
        <v>38</v>
      </c>
      <c r="G4292" t="s">
        <v>21</v>
      </c>
      <c r="H4292" t="s">
        <v>15</v>
      </c>
      <c r="I4292" t="s">
        <v>39</v>
      </c>
      <c r="J4292">
        <v>3.6360676000000001E-2</v>
      </c>
      <c r="K4292">
        <v>12.15</v>
      </c>
      <c r="L4292">
        <v>166.01840000000001</v>
      </c>
      <c r="M4292">
        <v>3.8</v>
      </c>
    </row>
    <row r="4293" spans="1:13" x14ac:dyDescent="0.25">
      <c r="A4293" t="s">
        <v>17</v>
      </c>
      <c r="B4293">
        <v>4292</v>
      </c>
      <c r="C4293" t="s">
        <v>96</v>
      </c>
      <c r="D4293" t="s">
        <v>28</v>
      </c>
      <c r="E4293">
        <v>2011</v>
      </c>
      <c r="F4293" t="s">
        <v>38</v>
      </c>
      <c r="G4293" t="s">
        <v>21</v>
      </c>
      <c r="H4293" t="s">
        <v>15</v>
      </c>
      <c r="I4293" t="s">
        <v>39</v>
      </c>
      <c r="J4293">
        <v>4.0446145000000003E-2</v>
      </c>
      <c r="K4293">
        <v>10.1</v>
      </c>
      <c r="L4293">
        <v>118.11499999999999</v>
      </c>
      <c r="M4293">
        <v>3.8</v>
      </c>
    </row>
    <row r="4294" spans="1:13" x14ac:dyDescent="0.25">
      <c r="A4294" t="s">
        <v>17</v>
      </c>
      <c r="B4294">
        <v>4293</v>
      </c>
      <c r="C4294" t="s">
        <v>1228</v>
      </c>
      <c r="D4294" t="s">
        <v>12</v>
      </c>
      <c r="E4294">
        <v>2011</v>
      </c>
      <c r="F4294" t="s">
        <v>38</v>
      </c>
      <c r="G4294" t="s">
        <v>21</v>
      </c>
      <c r="H4294" t="s">
        <v>15</v>
      </c>
      <c r="I4294" t="s">
        <v>39</v>
      </c>
      <c r="J4294">
        <v>0.108253944</v>
      </c>
      <c r="K4294">
        <v>10.895</v>
      </c>
      <c r="L4294">
        <v>194.8794</v>
      </c>
      <c r="M4294">
        <v>3.8</v>
      </c>
    </row>
    <row r="4295" spans="1:13" x14ac:dyDescent="0.25">
      <c r="A4295" t="s">
        <v>17</v>
      </c>
      <c r="B4295">
        <v>4294</v>
      </c>
      <c r="C4295" t="s">
        <v>1405</v>
      </c>
      <c r="D4295" t="s">
        <v>19</v>
      </c>
      <c r="E4295">
        <v>2011</v>
      </c>
      <c r="F4295" t="s">
        <v>38</v>
      </c>
      <c r="G4295" t="s">
        <v>21</v>
      </c>
      <c r="H4295" t="s">
        <v>15</v>
      </c>
      <c r="I4295" t="s">
        <v>39</v>
      </c>
      <c r="J4295">
        <v>2.0280475999999999E-2</v>
      </c>
      <c r="K4295">
        <v>15.2</v>
      </c>
      <c r="L4295">
        <v>49.103400000000001</v>
      </c>
      <c r="M4295">
        <v>3.8</v>
      </c>
    </row>
    <row r="4296" spans="1:13" x14ac:dyDescent="0.25">
      <c r="A4296" t="s">
        <v>17</v>
      </c>
      <c r="B4296">
        <v>4295</v>
      </c>
      <c r="C4296" t="s">
        <v>994</v>
      </c>
      <c r="D4296" t="s">
        <v>41</v>
      </c>
      <c r="E4296">
        <v>2011</v>
      </c>
      <c r="F4296" t="s">
        <v>38</v>
      </c>
      <c r="G4296" t="s">
        <v>21</v>
      </c>
      <c r="H4296" t="s">
        <v>15</v>
      </c>
      <c r="I4296" t="s">
        <v>39</v>
      </c>
      <c r="J4296">
        <v>4.3828292999999997E-2</v>
      </c>
      <c r="K4296">
        <v>6.59</v>
      </c>
      <c r="L4296">
        <v>121.4098</v>
      </c>
      <c r="M4296">
        <v>3.8</v>
      </c>
    </row>
    <row r="4297" spans="1:13" x14ac:dyDescent="0.25">
      <c r="A4297" t="s">
        <v>17</v>
      </c>
      <c r="B4297">
        <v>4296</v>
      </c>
      <c r="C4297" t="s">
        <v>1441</v>
      </c>
      <c r="D4297" t="s">
        <v>41</v>
      </c>
      <c r="E4297">
        <v>2011</v>
      </c>
      <c r="F4297" t="s">
        <v>38</v>
      </c>
      <c r="G4297" t="s">
        <v>21</v>
      </c>
      <c r="H4297" t="s">
        <v>15</v>
      </c>
      <c r="I4297" t="s">
        <v>39</v>
      </c>
      <c r="J4297">
        <v>0.112402118</v>
      </c>
      <c r="K4297">
        <v>17.100000000000001</v>
      </c>
      <c r="L4297">
        <v>112.986</v>
      </c>
      <c r="M4297">
        <v>3.8</v>
      </c>
    </row>
    <row r="4298" spans="1:13" x14ac:dyDescent="0.25">
      <c r="A4298" t="s">
        <v>17</v>
      </c>
      <c r="B4298">
        <v>4297</v>
      </c>
      <c r="C4298" t="s">
        <v>304</v>
      </c>
      <c r="D4298" t="s">
        <v>47</v>
      </c>
      <c r="E4298">
        <v>2011</v>
      </c>
      <c r="F4298" t="s">
        <v>38</v>
      </c>
      <c r="G4298" t="s">
        <v>21</v>
      </c>
      <c r="H4298" t="s">
        <v>30</v>
      </c>
      <c r="I4298" t="s">
        <v>39</v>
      </c>
      <c r="J4298">
        <v>9.0480214000000003E-2</v>
      </c>
      <c r="K4298">
        <v>20.350000000000001</v>
      </c>
      <c r="L4298">
        <v>119.5466</v>
      </c>
      <c r="M4298">
        <v>3.8</v>
      </c>
    </row>
    <row r="4299" spans="1:13" x14ac:dyDescent="0.25">
      <c r="A4299" t="s">
        <v>10</v>
      </c>
      <c r="B4299">
        <v>4298</v>
      </c>
      <c r="C4299" t="s">
        <v>254</v>
      </c>
      <c r="D4299" t="s">
        <v>24</v>
      </c>
      <c r="E4299">
        <v>2011</v>
      </c>
      <c r="F4299" t="s">
        <v>38</v>
      </c>
      <c r="G4299" t="s">
        <v>21</v>
      </c>
      <c r="H4299" t="s">
        <v>30</v>
      </c>
      <c r="I4299" t="s">
        <v>39</v>
      </c>
      <c r="J4299">
        <v>0</v>
      </c>
      <c r="K4299">
        <v>20.100000000000001</v>
      </c>
      <c r="L4299">
        <v>152.23660000000001</v>
      </c>
      <c r="M4299">
        <v>3.8</v>
      </c>
    </row>
    <row r="4300" spans="1:13" x14ac:dyDescent="0.25">
      <c r="A4300" t="s">
        <v>10</v>
      </c>
      <c r="B4300">
        <v>4299</v>
      </c>
      <c r="C4300" t="s">
        <v>85</v>
      </c>
      <c r="D4300" t="s">
        <v>12</v>
      </c>
      <c r="E4300">
        <v>2011</v>
      </c>
      <c r="F4300" t="s">
        <v>38</v>
      </c>
      <c r="G4300" t="s">
        <v>21</v>
      </c>
      <c r="H4300" t="s">
        <v>30</v>
      </c>
      <c r="I4300" t="s">
        <v>39</v>
      </c>
      <c r="J4300">
        <v>3.1685528999999997E-2</v>
      </c>
      <c r="K4300">
        <v>15.7</v>
      </c>
      <c r="L4300">
        <v>63.153599999999997</v>
      </c>
      <c r="M4300">
        <v>3.8</v>
      </c>
    </row>
    <row r="4301" spans="1:13" x14ac:dyDescent="0.25">
      <c r="A4301" t="s">
        <v>10</v>
      </c>
      <c r="B4301">
        <v>4300</v>
      </c>
      <c r="C4301" t="s">
        <v>782</v>
      </c>
      <c r="D4301" t="s">
        <v>12</v>
      </c>
      <c r="E4301">
        <v>2011</v>
      </c>
      <c r="F4301" t="s">
        <v>38</v>
      </c>
      <c r="G4301" t="s">
        <v>21</v>
      </c>
      <c r="H4301" t="s">
        <v>30</v>
      </c>
      <c r="I4301" t="s">
        <v>39</v>
      </c>
      <c r="J4301">
        <v>0.10985775</v>
      </c>
      <c r="K4301">
        <v>19</v>
      </c>
      <c r="L4301">
        <v>188.82140000000001</v>
      </c>
      <c r="M4301">
        <v>3.8</v>
      </c>
    </row>
    <row r="4302" spans="1:13" x14ac:dyDescent="0.25">
      <c r="A4302" t="s">
        <v>10</v>
      </c>
      <c r="B4302">
        <v>4301</v>
      </c>
      <c r="C4302" t="s">
        <v>1092</v>
      </c>
      <c r="D4302" t="s">
        <v>47</v>
      </c>
      <c r="E4302">
        <v>2011</v>
      </c>
      <c r="F4302" t="s">
        <v>38</v>
      </c>
      <c r="G4302" t="s">
        <v>21</v>
      </c>
      <c r="H4302" t="s">
        <v>30</v>
      </c>
      <c r="I4302" t="s">
        <v>39</v>
      </c>
      <c r="J4302">
        <v>0.14383178699999999</v>
      </c>
      <c r="K4302">
        <v>11.15</v>
      </c>
      <c r="L4302">
        <v>169.97900000000001</v>
      </c>
      <c r="M4302">
        <v>3.8</v>
      </c>
    </row>
    <row r="4303" spans="1:13" x14ac:dyDescent="0.25">
      <c r="A4303" t="s">
        <v>10</v>
      </c>
      <c r="B4303">
        <v>4302</v>
      </c>
      <c r="C4303" t="s">
        <v>1100</v>
      </c>
      <c r="D4303" t="s">
        <v>47</v>
      </c>
      <c r="E4303">
        <v>2011</v>
      </c>
      <c r="F4303" t="s">
        <v>38</v>
      </c>
      <c r="G4303" t="s">
        <v>21</v>
      </c>
      <c r="H4303" t="s">
        <v>26</v>
      </c>
      <c r="I4303" t="s">
        <v>39</v>
      </c>
      <c r="J4303">
        <v>7.7029194999999995E-2</v>
      </c>
      <c r="K4303">
        <v>20.6</v>
      </c>
      <c r="L4303">
        <v>177.23439999999999</v>
      </c>
      <c r="M4303">
        <v>3.8</v>
      </c>
    </row>
    <row r="4304" spans="1:13" x14ac:dyDescent="0.25">
      <c r="A4304" t="s">
        <v>10</v>
      </c>
      <c r="B4304">
        <v>4303</v>
      </c>
      <c r="C4304" t="s">
        <v>1257</v>
      </c>
      <c r="D4304" t="s">
        <v>47</v>
      </c>
      <c r="E4304">
        <v>2011</v>
      </c>
      <c r="F4304" t="s">
        <v>38</v>
      </c>
      <c r="G4304" t="s">
        <v>21</v>
      </c>
      <c r="H4304" t="s">
        <v>26</v>
      </c>
      <c r="I4304" t="s">
        <v>39</v>
      </c>
      <c r="J4304">
        <v>3.4942397E-2</v>
      </c>
      <c r="K4304">
        <v>19.850000000000001</v>
      </c>
      <c r="L4304">
        <v>61.919400000000003</v>
      </c>
      <c r="M4304">
        <v>3.8</v>
      </c>
    </row>
    <row r="4305" spans="1:13" x14ac:dyDescent="0.25">
      <c r="A4305" t="s">
        <v>17</v>
      </c>
      <c r="B4305">
        <v>4304</v>
      </c>
      <c r="C4305" t="s">
        <v>536</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1363</v>
      </c>
      <c r="D4306" t="s">
        <v>56</v>
      </c>
      <c r="E4306">
        <v>2014</v>
      </c>
      <c r="F4306" t="s">
        <v>29</v>
      </c>
      <c r="G4306" t="s">
        <v>21</v>
      </c>
      <c r="H4306" t="s">
        <v>30</v>
      </c>
      <c r="I4306" t="s">
        <v>16</v>
      </c>
      <c r="J4306">
        <v>4.8741487E-2</v>
      </c>
      <c r="K4306">
        <v>12.6</v>
      </c>
      <c r="L4306">
        <v>60.419400000000003</v>
      </c>
      <c r="M4306">
        <v>3.8</v>
      </c>
    </row>
    <row r="4307" spans="1:13" x14ac:dyDescent="0.25">
      <c r="A4307" t="s">
        <v>17</v>
      </c>
      <c r="B4307">
        <v>4306</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818</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1237</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856</v>
      </c>
      <c r="D4310" t="s">
        <v>60</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1546</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1248</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693</v>
      </c>
      <c r="D4313" t="s">
        <v>41</v>
      </c>
      <c r="E4313">
        <v>2014</v>
      </c>
      <c r="F4313" t="s">
        <v>29</v>
      </c>
      <c r="G4313" t="s">
        <v>21</v>
      </c>
      <c r="H4313" t="s">
        <v>30</v>
      </c>
      <c r="I4313" t="s">
        <v>16</v>
      </c>
      <c r="J4313">
        <v>1.4262413E-2</v>
      </c>
      <c r="K4313">
        <v>19.5</v>
      </c>
      <c r="L4313">
        <v>57.1614</v>
      </c>
      <c r="M4313">
        <v>3.8</v>
      </c>
    </row>
    <row r="4314" spans="1:13" x14ac:dyDescent="0.25">
      <c r="A4314" t="s">
        <v>17</v>
      </c>
      <c r="B4314">
        <v>4313</v>
      </c>
      <c r="C4314" t="s">
        <v>243</v>
      </c>
      <c r="D4314" t="s">
        <v>63</v>
      </c>
      <c r="E4314">
        <v>2014</v>
      </c>
      <c r="F4314" t="s">
        <v>29</v>
      </c>
      <c r="G4314" t="s">
        <v>21</v>
      </c>
      <c r="H4314" t="s">
        <v>30</v>
      </c>
      <c r="I4314" t="s">
        <v>16</v>
      </c>
      <c r="J4314">
        <v>1.2089479E-2</v>
      </c>
      <c r="K4314">
        <v>13.1</v>
      </c>
      <c r="L4314">
        <v>189.85300000000001</v>
      </c>
      <c r="M4314">
        <v>3.8</v>
      </c>
    </row>
    <row r="4315" spans="1:13" x14ac:dyDescent="0.25">
      <c r="A4315" t="s">
        <v>17</v>
      </c>
      <c r="B4315">
        <v>4314</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309</v>
      </c>
      <c r="D4317" t="s">
        <v>94</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265</v>
      </c>
      <c r="D4318" t="s">
        <v>94</v>
      </c>
      <c r="E4318">
        <v>2014</v>
      </c>
      <c r="F4318" t="s">
        <v>29</v>
      </c>
      <c r="G4318" t="s">
        <v>21</v>
      </c>
      <c r="H4318" t="s">
        <v>30</v>
      </c>
      <c r="I4318" t="s">
        <v>16</v>
      </c>
      <c r="J4318">
        <v>0</v>
      </c>
      <c r="K4318">
        <v>20.2</v>
      </c>
      <c r="L4318">
        <v>197.21100000000001</v>
      </c>
      <c r="M4318">
        <v>3.8</v>
      </c>
    </row>
    <row r="4319" spans="1:13" x14ac:dyDescent="0.25">
      <c r="A4319" t="s">
        <v>10</v>
      </c>
      <c r="B4319">
        <v>4318</v>
      </c>
      <c r="C4319" t="s">
        <v>1344</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159</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557</v>
      </c>
      <c r="D4321" t="s">
        <v>66</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1486</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1208</v>
      </c>
      <c r="D4323" t="s">
        <v>53</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261</v>
      </c>
      <c r="D4324" t="s">
        <v>47</v>
      </c>
      <c r="E4324">
        <v>2014</v>
      </c>
      <c r="F4324" t="s">
        <v>29</v>
      </c>
      <c r="G4324" t="s">
        <v>21</v>
      </c>
      <c r="H4324" t="s">
        <v>30</v>
      </c>
      <c r="I4324" t="s">
        <v>16</v>
      </c>
      <c r="J4324">
        <v>0.125170423</v>
      </c>
      <c r="K4324">
        <v>13.5</v>
      </c>
      <c r="L4324">
        <v>261.49099999999999</v>
      </c>
      <c r="M4324">
        <v>3.8</v>
      </c>
    </row>
    <row r="4325" spans="1:13" x14ac:dyDescent="0.25">
      <c r="A4325" t="s">
        <v>10</v>
      </c>
      <c r="B4325">
        <v>4324</v>
      </c>
      <c r="C4325" t="s">
        <v>401</v>
      </c>
      <c r="D4325" t="s">
        <v>47</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1373</v>
      </c>
      <c r="D4326" t="s">
        <v>56</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1231</v>
      </c>
      <c r="D4327" t="s">
        <v>94</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1455</v>
      </c>
      <c r="D4328" t="s">
        <v>66</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1273</v>
      </c>
      <c r="D4329" t="s">
        <v>66</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1371</v>
      </c>
      <c r="D4330" t="s">
        <v>66</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1321</v>
      </c>
      <c r="D4331" t="s">
        <v>66</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1312</v>
      </c>
      <c r="D4332" t="s">
        <v>66</v>
      </c>
      <c r="E4332">
        <v>2022</v>
      </c>
      <c r="F4332" t="s">
        <v>20</v>
      </c>
      <c r="G4332" t="s">
        <v>21</v>
      </c>
      <c r="H4332" t="s">
        <v>15</v>
      </c>
      <c r="I4332" t="s">
        <v>22</v>
      </c>
      <c r="J4332">
        <v>4.3011277000000001E-2</v>
      </c>
      <c r="K4332">
        <v>20.7</v>
      </c>
      <c r="L4332">
        <v>177.2028</v>
      </c>
      <c r="M4332">
        <v>3.8</v>
      </c>
    </row>
    <row r="4333" spans="1:13" x14ac:dyDescent="0.25">
      <c r="A4333" t="s">
        <v>17</v>
      </c>
      <c r="B4333">
        <v>4332</v>
      </c>
      <c r="C4333" t="s">
        <v>100</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682</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1205</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991</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295</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496</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685</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1130</v>
      </c>
      <c r="D4340" t="s">
        <v>41</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1304</v>
      </c>
      <c r="D4341" t="s">
        <v>41</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1548</v>
      </c>
      <c r="D4342" t="s">
        <v>53</v>
      </c>
      <c r="E4342">
        <v>2022</v>
      </c>
      <c r="F4342" t="s">
        <v>20</v>
      </c>
      <c r="G4342" t="s">
        <v>21</v>
      </c>
      <c r="H4342" t="s">
        <v>15</v>
      </c>
      <c r="I4342" t="s">
        <v>22</v>
      </c>
      <c r="J4342">
        <v>9.8814720999999994E-2</v>
      </c>
      <c r="K4342">
        <v>10.8</v>
      </c>
      <c r="L4342">
        <v>100.5042</v>
      </c>
      <c r="M4342">
        <v>3.8</v>
      </c>
    </row>
    <row r="4343" spans="1:13" x14ac:dyDescent="0.25">
      <c r="A4343" t="s">
        <v>17</v>
      </c>
      <c r="B4343">
        <v>4342</v>
      </c>
      <c r="C4343" t="s">
        <v>591</v>
      </c>
      <c r="D4343" t="s">
        <v>63</v>
      </c>
      <c r="E4343">
        <v>2022</v>
      </c>
      <c r="F4343" t="s">
        <v>20</v>
      </c>
      <c r="G4343" t="s">
        <v>21</v>
      </c>
      <c r="H4343" t="s">
        <v>15</v>
      </c>
      <c r="I4343" t="s">
        <v>22</v>
      </c>
      <c r="J4343">
        <v>4.7290067999999998E-2</v>
      </c>
      <c r="K4343">
        <v>5.5</v>
      </c>
      <c r="L4343">
        <v>100.5016</v>
      </c>
      <c r="M4343">
        <v>3.8</v>
      </c>
    </row>
    <row r="4344" spans="1:13" x14ac:dyDescent="0.25">
      <c r="A4344" t="s">
        <v>17</v>
      </c>
      <c r="B4344">
        <v>4343</v>
      </c>
      <c r="C4344" t="s">
        <v>1071</v>
      </c>
      <c r="D4344" t="s">
        <v>47</v>
      </c>
      <c r="E4344">
        <v>2022</v>
      </c>
      <c r="F4344" t="s">
        <v>20</v>
      </c>
      <c r="G4344" t="s">
        <v>21</v>
      </c>
      <c r="H4344" t="s">
        <v>15</v>
      </c>
      <c r="I4344" t="s">
        <v>22</v>
      </c>
      <c r="J4344">
        <v>0.16290352499999999</v>
      </c>
      <c r="K4344">
        <v>10.85</v>
      </c>
      <c r="L4344">
        <v>104.9622</v>
      </c>
      <c r="M4344">
        <v>3.8</v>
      </c>
    </row>
    <row r="4345" spans="1:13" x14ac:dyDescent="0.25">
      <c r="A4345" t="s">
        <v>17</v>
      </c>
      <c r="B4345">
        <v>4344</v>
      </c>
      <c r="C4345" t="s">
        <v>1351</v>
      </c>
      <c r="D4345" t="s">
        <v>47</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1549</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1329</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1136</v>
      </c>
      <c r="D4349" t="s">
        <v>94</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122</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135</v>
      </c>
      <c r="D4351" t="s">
        <v>66</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1025</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70</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1018</v>
      </c>
      <c r="D4355" t="s">
        <v>12</v>
      </c>
      <c r="E4355">
        <v>2018</v>
      </c>
      <c r="F4355" t="s">
        <v>44</v>
      </c>
      <c r="G4355" t="s">
        <v>21</v>
      </c>
      <c r="H4355" t="s">
        <v>15</v>
      </c>
      <c r="I4355" t="s">
        <v>45</v>
      </c>
      <c r="J4355">
        <v>3.8377013000000001E-2</v>
      </c>
      <c r="L4355">
        <v>211.55860000000001</v>
      </c>
      <c r="M4355">
        <v>3.8</v>
      </c>
    </row>
    <row r="4356" spans="1:13" x14ac:dyDescent="0.25">
      <c r="A4356" t="s">
        <v>17</v>
      </c>
      <c r="B4356">
        <v>4355</v>
      </c>
      <c r="C4356" t="s">
        <v>815</v>
      </c>
      <c r="D4356" t="s">
        <v>94</v>
      </c>
      <c r="E4356">
        <v>2018</v>
      </c>
      <c r="F4356" t="s">
        <v>44</v>
      </c>
      <c r="G4356" t="s">
        <v>21</v>
      </c>
      <c r="H4356" t="s">
        <v>15</v>
      </c>
      <c r="I4356" t="s">
        <v>45</v>
      </c>
      <c r="J4356">
        <v>1.3861607E-2</v>
      </c>
      <c r="L4356">
        <v>94.446200000000005</v>
      </c>
      <c r="M4356">
        <v>3.8</v>
      </c>
    </row>
    <row r="4357" spans="1:13" x14ac:dyDescent="0.25">
      <c r="A4357" t="s">
        <v>17</v>
      </c>
      <c r="B4357">
        <v>4356</v>
      </c>
      <c r="C4357" t="s">
        <v>1260</v>
      </c>
      <c r="D4357" t="s">
        <v>28</v>
      </c>
      <c r="E4357">
        <v>2018</v>
      </c>
      <c r="F4357" t="s">
        <v>44</v>
      </c>
      <c r="G4357" t="s">
        <v>21</v>
      </c>
      <c r="H4357" t="s">
        <v>15</v>
      </c>
      <c r="I4357" t="s">
        <v>45</v>
      </c>
      <c r="J4357">
        <v>7.7790204000000002E-2</v>
      </c>
      <c r="L4357">
        <v>93.080399999999997</v>
      </c>
      <c r="M4357">
        <v>3.8</v>
      </c>
    </row>
    <row r="4358" spans="1:13" x14ac:dyDescent="0.25">
      <c r="A4358" t="s">
        <v>17</v>
      </c>
      <c r="B4358">
        <v>4357</v>
      </c>
      <c r="C4358" t="s">
        <v>95</v>
      </c>
      <c r="D4358" t="s">
        <v>28</v>
      </c>
      <c r="E4358">
        <v>2018</v>
      </c>
      <c r="F4358" t="s">
        <v>44</v>
      </c>
      <c r="G4358" t="s">
        <v>21</v>
      </c>
      <c r="H4358" t="s">
        <v>15</v>
      </c>
      <c r="I4358" t="s">
        <v>45</v>
      </c>
      <c r="J4358">
        <v>2.5702129000000001E-2</v>
      </c>
      <c r="L4358">
        <v>262.62259999999998</v>
      </c>
      <c r="M4358">
        <v>3.8</v>
      </c>
    </row>
    <row r="4359" spans="1:13" x14ac:dyDescent="0.25">
      <c r="A4359" t="s">
        <v>17</v>
      </c>
      <c r="B4359">
        <v>4358</v>
      </c>
      <c r="C4359" t="s">
        <v>665</v>
      </c>
      <c r="D4359" t="s">
        <v>24</v>
      </c>
      <c r="E4359">
        <v>2018</v>
      </c>
      <c r="F4359" t="s">
        <v>44</v>
      </c>
      <c r="G4359" t="s">
        <v>21</v>
      </c>
      <c r="H4359" t="s">
        <v>15</v>
      </c>
      <c r="I4359" t="s">
        <v>45</v>
      </c>
      <c r="J4359">
        <v>1.8321361000000001E-2</v>
      </c>
      <c r="L4359">
        <v>255.3698</v>
      </c>
      <c r="M4359">
        <v>3.8</v>
      </c>
    </row>
    <row r="4360" spans="1:13" x14ac:dyDescent="0.25">
      <c r="A4360" t="s">
        <v>17</v>
      </c>
      <c r="B4360">
        <v>4359</v>
      </c>
      <c r="C4360" t="s">
        <v>140</v>
      </c>
      <c r="D4360" t="s">
        <v>12</v>
      </c>
      <c r="E4360">
        <v>2018</v>
      </c>
      <c r="F4360" t="s">
        <v>44</v>
      </c>
      <c r="G4360" t="s">
        <v>21</v>
      </c>
      <c r="H4360" t="s">
        <v>15</v>
      </c>
      <c r="I4360" t="s">
        <v>45</v>
      </c>
      <c r="J4360">
        <v>2.1498768000000001E-2</v>
      </c>
      <c r="L4360">
        <v>111.5228</v>
      </c>
      <c r="M4360">
        <v>3.8</v>
      </c>
    </row>
    <row r="4361" spans="1:13" x14ac:dyDescent="0.25">
      <c r="A4361" t="s">
        <v>17</v>
      </c>
      <c r="B4361">
        <v>4360</v>
      </c>
      <c r="C4361" t="s">
        <v>346</v>
      </c>
      <c r="D4361" t="s">
        <v>12</v>
      </c>
      <c r="E4361">
        <v>2018</v>
      </c>
      <c r="F4361" t="s">
        <v>44</v>
      </c>
      <c r="G4361" t="s">
        <v>21</v>
      </c>
      <c r="H4361" t="s">
        <v>15</v>
      </c>
      <c r="I4361" t="s">
        <v>45</v>
      </c>
      <c r="J4361">
        <v>5.7512480999999997E-2</v>
      </c>
      <c r="L4361">
        <v>62.553600000000003</v>
      </c>
      <c r="M4361">
        <v>3.8</v>
      </c>
    </row>
    <row r="4362" spans="1:13" x14ac:dyDescent="0.25">
      <c r="A4362" t="s">
        <v>17</v>
      </c>
      <c r="B4362">
        <v>4361</v>
      </c>
      <c r="C4362" t="s">
        <v>207</v>
      </c>
      <c r="D4362" t="s">
        <v>12</v>
      </c>
      <c r="E4362">
        <v>2018</v>
      </c>
      <c r="F4362" t="s">
        <v>44</v>
      </c>
      <c r="G4362" t="s">
        <v>21</v>
      </c>
      <c r="H4362" t="s">
        <v>15</v>
      </c>
      <c r="I4362" t="s">
        <v>45</v>
      </c>
      <c r="J4362">
        <v>1.5485016000000001E-2</v>
      </c>
      <c r="L4362">
        <v>185.6266</v>
      </c>
      <c r="M4362">
        <v>3.8</v>
      </c>
    </row>
    <row r="4363" spans="1:13" x14ac:dyDescent="0.25">
      <c r="A4363" t="s">
        <v>17</v>
      </c>
      <c r="B4363">
        <v>4362</v>
      </c>
      <c r="C4363" t="s">
        <v>142</v>
      </c>
      <c r="D4363" t="s">
        <v>12</v>
      </c>
      <c r="E4363">
        <v>2018</v>
      </c>
      <c r="F4363" t="s">
        <v>44</v>
      </c>
      <c r="G4363" t="s">
        <v>21</v>
      </c>
      <c r="H4363" t="s">
        <v>15</v>
      </c>
      <c r="I4363" t="s">
        <v>45</v>
      </c>
      <c r="J4363">
        <v>2.5612348E-2</v>
      </c>
      <c r="L4363">
        <v>168.2474</v>
      </c>
      <c r="M4363">
        <v>3.8</v>
      </c>
    </row>
    <row r="4364" spans="1:13" x14ac:dyDescent="0.25">
      <c r="A4364" t="s">
        <v>17</v>
      </c>
      <c r="B4364">
        <v>4363</v>
      </c>
      <c r="C4364" t="s">
        <v>1082</v>
      </c>
      <c r="D4364" t="s">
        <v>60</v>
      </c>
      <c r="E4364">
        <v>2018</v>
      </c>
      <c r="F4364" t="s">
        <v>44</v>
      </c>
      <c r="G4364" t="s">
        <v>21</v>
      </c>
      <c r="H4364" t="s">
        <v>15</v>
      </c>
      <c r="I4364" t="s">
        <v>45</v>
      </c>
      <c r="J4364">
        <v>0.13653256899999999</v>
      </c>
      <c r="L4364">
        <v>159.65780000000001</v>
      </c>
      <c r="M4364">
        <v>3.8</v>
      </c>
    </row>
    <row r="4365" spans="1:13" x14ac:dyDescent="0.25">
      <c r="A4365" t="s">
        <v>17</v>
      </c>
      <c r="B4365">
        <v>4364</v>
      </c>
      <c r="C4365" t="s">
        <v>794</v>
      </c>
      <c r="D4365" t="s">
        <v>60</v>
      </c>
      <c r="E4365">
        <v>2018</v>
      </c>
      <c r="F4365" t="s">
        <v>44</v>
      </c>
      <c r="G4365" t="s">
        <v>21</v>
      </c>
      <c r="H4365" t="s">
        <v>15</v>
      </c>
      <c r="I4365" t="s">
        <v>45</v>
      </c>
      <c r="J4365">
        <v>3.8549197E-2</v>
      </c>
      <c r="L4365">
        <v>127.53619999999999</v>
      </c>
      <c r="M4365">
        <v>3.8</v>
      </c>
    </row>
    <row r="4366" spans="1:13" x14ac:dyDescent="0.25">
      <c r="A4366" t="s">
        <v>17</v>
      </c>
      <c r="B4366">
        <v>4365</v>
      </c>
      <c r="C4366" t="s">
        <v>57</v>
      </c>
      <c r="D4366" t="s">
        <v>41</v>
      </c>
      <c r="E4366">
        <v>2018</v>
      </c>
      <c r="F4366" t="s">
        <v>44</v>
      </c>
      <c r="G4366" t="s">
        <v>21</v>
      </c>
      <c r="H4366" t="s">
        <v>15</v>
      </c>
      <c r="I4366" t="s">
        <v>45</v>
      </c>
      <c r="J4366">
        <v>7.7132215000000004E-2</v>
      </c>
      <c r="L4366">
        <v>197.411</v>
      </c>
      <c r="M4366">
        <v>3.8</v>
      </c>
    </row>
    <row r="4367" spans="1:13" x14ac:dyDescent="0.25">
      <c r="A4367" t="s">
        <v>17</v>
      </c>
      <c r="B4367">
        <v>4366</v>
      </c>
      <c r="C4367" t="s">
        <v>895</v>
      </c>
      <c r="D4367" t="s">
        <v>41</v>
      </c>
      <c r="E4367">
        <v>2018</v>
      </c>
      <c r="F4367" t="s">
        <v>44</v>
      </c>
      <c r="G4367" t="s">
        <v>21</v>
      </c>
      <c r="H4367" t="s">
        <v>15</v>
      </c>
      <c r="I4367" t="s">
        <v>45</v>
      </c>
      <c r="J4367">
        <v>0.16657250100000001</v>
      </c>
      <c r="L4367">
        <v>176.1712</v>
      </c>
      <c r="M4367">
        <v>3.8</v>
      </c>
    </row>
    <row r="4368" spans="1:13" x14ac:dyDescent="0.25">
      <c r="A4368" t="s">
        <v>17</v>
      </c>
      <c r="B4368">
        <v>4367</v>
      </c>
      <c r="C4368" t="s">
        <v>1507</v>
      </c>
      <c r="D4368" t="s">
        <v>41</v>
      </c>
      <c r="E4368">
        <v>2018</v>
      </c>
      <c r="F4368" t="s">
        <v>44</v>
      </c>
      <c r="G4368" t="s">
        <v>21</v>
      </c>
      <c r="H4368" t="s">
        <v>15</v>
      </c>
      <c r="I4368" t="s">
        <v>45</v>
      </c>
      <c r="J4368">
        <v>8.6046569999999999E-3</v>
      </c>
      <c r="L4368">
        <v>123.1756</v>
      </c>
      <c r="M4368">
        <v>3.8</v>
      </c>
    </row>
    <row r="4369" spans="1:13" x14ac:dyDescent="0.25">
      <c r="A4369" t="s">
        <v>17</v>
      </c>
      <c r="B4369">
        <v>4368</v>
      </c>
      <c r="C4369" t="s">
        <v>466</v>
      </c>
      <c r="D4369" t="s">
        <v>63</v>
      </c>
      <c r="E4369">
        <v>2018</v>
      </c>
      <c r="F4369" t="s">
        <v>44</v>
      </c>
      <c r="G4369" t="s">
        <v>21</v>
      </c>
      <c r="H4369" t="s">
        <v>15</v>
      </c>
      <c r="I4369" t="s">
        <v>45</v>
      </c>
      <c r="J4369">
        <v>3.9768320000000003E-2</v>
      </c>
      <c r="L4369">
        <v>83.990799999999993</v>
      </c>
      <c r="M4369">
        <v>3.8</v>
      </c>
    </row>
    <row r="4370" spans="1:13" x14ac:dyDescent="0.25">
      <c r="A4370" t="s">
        <v>17</v>
      </c>
      <c r="B4370">
        <v>4369</v>
      </c>
      <c r="C4370" t="s">
        <v>798</v>
      </c>
      <c r="D4370" t="s">
        <v>63</v>
      </c>
      <c r="E4370">
        <v>2018</v>
      </c>
      <c r="F4370" t="s">
        <v>44</v>
      </c>
      <c r="G4370" t="s">
        <v>21</v>
      </c>
      <c r="H4370" t="s">
        <v>15</v>
      </c>
      <c r="I4370" t="s">
        <v>45</v>
      </c>
      <c r="J4370">
        <v>7.3012870999999993E-2</v>
      </c>
      <c r="L4370">
        <v>67.514200000000002</v>
      </c>
      <c r="M4370">
        <v>3.8</v>
      </c>
    </row>
    <row r="4371" spans="1:13" x14ac:dyDescent="0.25">
      <c r="A4371" t="s">
        <v>17</v>
      </c>
      <c r="B4371">
        <v>4370</v>
      </c>
      <c r="C4371" t="s">
        <v>1153</v>
      </c>
      <c r="D4371" t="s">
        <v>152</v>
      </c>
      <c r="E4371">
        <v>2018</v>
      </c>
      <c r="F4371" t="s">
        <v>44</v>
      </c>
      <c r="G4371" t="s">
        <v>21</v>
      </c>
      <c r="H4371" t="s">
        <v>15</v>
      </c>
      <c r="I4371" t="s">
        <v>45</v>
      </c>
      <c r="J4371">
        <v>5.3764023000000001E-2</v>
      </c>
      <c r="L4371">
        <v>195.77680000000001</v>
      </c>
      <c r="M4371">
        <v>3.8</v>
      </c>
    </row>
    <row r="4372" spans="1:13" x14ac:dyDescent="0.25">
      <c r="A4372" t="s">
        <v>17</v>
      </c>
      <c r="B4372">
        <v>4371</v>
      </c>
      <c r="C4372" t="s">
        <v>694</v>
      </c>
      <c r="D4372" t="s">
        <v>47</v>
      </c>
      <c r="E4372">
        <v>2018</v>
      </c>
      <c r="F4372" t="s">
        <v>44</v>
      </c>
      <c r="G4372" t="s">
        <v>21</v>
      </c>
      <c r="H4372" t="s">
        <v>15</v>
      </c>
      <c r="I4372" t="s">
        <v>45</v>
      </c>
      <c r="J4372">
        <v>1.5693327999999999E-2</v>
      </c>
      <c r="L4372">
        <v>150.73660000000001</v>
      </c>
      <c r="M4372">
        <v>3.8</v>
      </c>
    </row>
    <row r="4373" spans="1:13" x14ac:dyDescent="0.25">
      <c r="A4373" t="s">
        <v>10</v>
      </c>
      <c r="B4373">
        <v>4372</v>
      </c>
      <c r="C4373" t="s">
        <v>335</v>
      </c>
      <c r="D4373" t="s">
        <v>94</v>
      </c>
      <c r="E4373">
        <v>2018</v>
      </c>
      <c r="F4373" t="s">
        <v>44</v>
      </c>
      <c r="G4373" t="s">
        <v>21</v>
      </c>
      <c r="H4373" t="s">
        <v>15</v>
      </c>
      <c r="I4373" t="s">
        <v>45</v>
      </c>
      <c r="J4373">
        <v>0.12763896599999999</v>
      </c>
      <c r="L4373">
        <v>104.53319999999999</v>
      </c>
      <c r="M4373">
        <v>3.8</v>
      </c>
    </row>
    <row r="4374" spans="1:13" x14ac:dyDescent="0.25">
      <c r="A4374" t="s">
        <v>10</v>
      </c>
      <c r="B4374">
        <v>4373</v>
      </c>
      <c r="C4374" t="s">
        <v>1217</v>
      </c>
      <c r="D4374" t="s">
        <v>28</v>
      </c>
      <c r="E4374">
        <v>2018</v>
      </c>
      <c r="F4374" t="s">
        <v>44</v>
      </c>
      <c r="G4374" t="s">
        <v>21</v>
      </c>
      <c r="H4374" t="s">
        <v>15</v>
      </c>
      <c r="I4374" t="s">
        <v>45</v>
      </c>
      <c r="J4374">
        <v>2.7214272000000001E-2</v>
      </c>
      <c r="L4374">
        <v>159.69200000000001</v>
      </c>
      <c r="M4374">
        <v>3.8</v>
      </c>
    </row>
    <row r="4375" spans="1:13" x14ac:dyDescent="0.25">
      <c r="A4375" t="s">
        <v>10</v>
      </c>
      <c r="B4375">
        <v>4374</v>
      </c>
      <c r="C4375" t="s">
        <v>311</v>
      </c>
      <c r="D4375" t="s">
        <v>28</v>
      </c>
      <c r="E4375">
        <v>2018</v>
      </c>
      <c r="F4375" t="s">
        <v>44</v>
      </c>
      <c r="G4375" t="s">
        <v>21</v>
      </c>
      <c r="H4375" t="s">
        <v>15</v>
      </c>
      <c r="I4375" t="s">
        <v>45</v>
      </c>
      <c r="J4375">
        <v>7.1806045999999998E-2</v>
      </c>
      <c r="L4375">
        <v>186.5924</v>
      </c>
      <c r="M4375">
        <v>3.8</v>
      </c>
    </row>
    <row r="4376" spans="1:13" x14ac:dyDescent="0.25">
      <c r="A4376" t="s">
        <v>10</v>
      </c>
      <c r="B4376">
        <v>4375</v>
      </c>
      <c r="C4376" t="s">
        <v>1479</v>
      </c>
      <c r="D4376" t="s">
        <v>28</v>
      </c>
      <c r="E4376">
        <v>2018</v>
      </c>
      <c r="F4376" t="s">
        <v>44</v>
      </c>
      <c r="G4376" t="s">
        <v>21</v>
      </c>
      <c r="H4376" t="s">
        <v>15</v>
      </c>
      <c r="I4376" t="s">
        <v>45</v>
      </c>
      <c r="J4376">
        <v>5.3361619999999998E-2</v>
      </c>
      <c r="L4376">
        <v>200.17420000000001</v>
      </c>
      <c r="M4376">
        <v>3.8</v>
      </c>
    </row>
    <row r="4377" spans="1:13" x14ac:dyDescent="0.25">
      <c r="A4377" t="s">
        <v>10</v>
      </c>
      <c r="B4377">
        <v>4376</v>
      </c>
      <c r="C4377" t="s">
        <v>1467</v>
      </c>
      <c r="D4377" t="s">
        <v>28</v>
      </c>
      <c r="E4377">
        <v>2018</v>
      </c>
      <c r="F4377" t="s">
        <v>44</v>
      </c>
      <c r="G4377" t="s">
        <v>21</v>
      </c>
      <c r="H4377" t="s">
        <v>15</v>
      </c>
      <c r="I4377" t="s">
        <v>45</v>
      </c>
      <c r="J4377">
        <v>0.13884628900000001</v>
      </c>
      <c r="L4377">
        <v>263.78840000000002</v>
      </c>
      <c r="M4377">
        <v>3.8</v>
      </c>
    </row>
    <row r="4378" spans="1:13" x14ac:dyDescent="0.25">
      <c r="A4378" t="s">
        <v>10</v>
      </c>
      <c r="B4378">
        <v>4377</v>
      </c>
      <c r="C4378" t="s">
        <v>581</v>
      </c>
      <c r="D4378" t="s">
        <v>53</v>
      </c>
      <c r="E4378">
        <v>2018</v>
      </c>
      <c r="F4378" t="s">
        <v>44</v>
      </c>
      <c r="G4378" t="s">
        <v>21</v>
      </c>
      <c r="H4378" t="s">
        <v>15</v>
      </c>
      <c r="I4378" t="s">
        <v>45</v>
      </c>
      <c r="J4378">
        <v>1.5016890999999999E-2</v>
      </c>
      <c r="L4378">
        <v>248.64080000000001</v>
      </c>
      <c r="M4378">
        <v>3.8</v>
      </c>
    </row>
    <row r="4379" spans="1:13" x14ac:dyDescent="0.25">
      <c r="A4379" t="s">
        <v>10</v>
      </c>
      <c r="B4379">
        <v>4378</v>
      </c>
      <c r="C4379" t="s">
        <v>1160</v>
      </c>
      <c r="D4379" t="s">
        <v>53</v>
      </c>
      <c r="E4379">
        <v>2018</v>
      </c>
      <c r="F4379" t="s">
        <v>44</v>
      </c>
      <c r="G4379" t="s">
        <v>21</v>
      </c>
      <c r="H4379" t="s">
        <v>15</v>
      </c>
      <c r="I4379" t="s">
        <v>45</v>
      </c>
      <c r="J4379">
        <v>9.5635060999999993E-2</v>
      </c>
      <c r="L4379">
        <v>130.79419999999999</v>
      </c>
      <c r="M4379">
        <v>3.8</v>
      </c>
    </row>
    <row r="4380" spans="1:13" x14ac:dyDescent="0.25">
      <c r="A4380" t="s">
        <v>10</v>
      </c>
      <c r="B4380">
        <v>4379</v>
      </c>
      <c r="C4380" t="s">
        <v>583</v>
      </c>
      <c r="D4380" t="s">
        <v>53</v>
      </c>
      <c r="E4380">
        <v>2018</v>
      </c>
      <c r="F4380" t="s">
        <v>44</v>
      </c>
      <c r="G4380" t="s">
        <v>21</v>
      </c>
      <c r="H4380" t="s">
        <v>15</v>
      </c>
      <c r="I4380" t="s">
        <v>45</v>
      </c>
      <c r="J4380">
        <v>9.6046303999999999E-2</v>
      </c>
      <c r="L4380">
        <v>178.7028</v>
      </c>
      <c r="M4380">
        <v>3.8</v>
      </c>
    </row>
    <row r="4381" spans="1:13" x14ac:dyDescent="0.25">
      <c r="A4381" t="s">
        <v>10</v>
      </c>
      <c r="B4381">
        <v>4380</v>
      </c>
      <c r="C4381" t="s">
        <v>1520</v>
      </c>
      <c r="D4381" t="s">
        <v>53</v>
      </c>
      <c r="E4381">
        <v>2018</v>
      </c>
      <c r="F4381" t="s">
        <v>44</v>
      </c>
      <c r="G4381" t="s">
        <v>21</v>
      </c>
      <c r="H4381" t="s">
        <v>15</v>
      </c>
      <c r="I4381" t="s">
        <v>45</v>
      </c>
      <c r="J4381">
        <v>4.9435597999999997E-2</v>
      </c>
      <c r="L4381">
        <v>209.7586</v>
      </c>
      <c r="M4381">
        <v>3.8</v>
      </c>
    </row>
    <row r="4382" spans="1:13" x14ac:dyDescent="0.25">
      <c r="A4382" t="s">
        <v>10</v>
      </c>
      <c r="B4382">
        <v>4381</v>
      </c>
      <c r="C4382" t="s">
        <v>658</v>
      </c>
      <c r="D4382" t="s">
        <v>47</v>
      </c>
      <c r="E4382">
        <v>2018</v>
      </c>
      <c r="F4382" t="s">
        <v>44</v>
      </c>
      <c r="G4382" t="s">
        <v>21</v>
      </c>
      <c r="H4382" t="s">
        <v>15</v>
      </c>
      <c r="I4382" t="s">
        <v>45</v>
      </c>
      <c r="J4382">
        <v>1.2203914999999999E-2</v>
      </c>
      <c r="L4382">
        <v>133.22839999999999</v>
      </c>
      <c r="M4382">
        <v>3.8</v>
      </c>
    </row>
    <row r="4383" spans="1:13" x14ac:dyDescent="0.25">
      <c r="A4383" t="s">
        <v>17</v>
      </c>
      <c r="B4383">
        <v>4382</v>
      </c>
      <c r="C4383" t="s">
        <v>1285</v>
      </c>
      <c r="D4383" t="s">
        <v>12</v>
      </c>
      <c r="E4383">
        <v>2018</v>
      </c>
      <c r="F4383" t="s">
        <v>44</v>
      </c>
      <c r="G4383" t="s">
        <v>21</v>
      </c>
      <c r="H4383" t="s">
        <v>15</v>
      </c>
      <c r="I4383" t="s">
        <v>45</v>
      </c>
      <c r="J4383">
        <v>2.9640604000000001E-2</v>
      </c>
      <c r="L4383">
        <v>40.813800000000001</v>
      </c>
      <c r="M4383">
        <v>3.8</v>
      </c>
    </row>
    <row r="4384" spans="1:13" x14ac:dyDescent="0.25">
      <c r="A4384" t="s">
        <v>10</v>
      </c>
      <c r="B4384">
        <v>4383</v>
      </c>
      <c r="C4384" t="s">
        <v>1483</v>
      </c>
      <c r="D4384" t="s">
        <v>12</v>
      </c>
      <c r="E4384">
        <v>2011</v>
      </c>
      <c r="F4384" t="s">
        <v>38</v>
      </c>
      <c r="G4384" t="s">
        <v>21</v>
      </c>
      <c r="H4384" t="s">
        <v>26</v>
      </c>
      <c r="I4384" t="s">
        <v>39</v>
      </c>
      <c r="J4384">
        <v>0</v>
      </c>
      <c r="K4384">
        <v>19.2</v>
      </c>
      <c r="L4384">
        <v>182.095</v>
      </c>
      <c r="M4384">
        <v>3.7</v>
      </c>
    </row>
    <row r="4385" spans="1:13" x14ac:dyDescent="0.25">
      <c r="A4385" t="s">
        <v>17</v>
      </c>
      <c r="B4385">
        <v>4384</v>
      </c>
      <c r="C4385" t="s">
        <v>55</v>
      </c>
      <c r="D4385" t="s">
        <v>56</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194</v>
      </c>
      <c r="D4386" t="s">
        <v>47</v>
      </c>
      <c r="E4386">
        <v>2018</v>
      </c>
      <c r="F4386" t="s">
        <v>44</v>
      </c>
      <c r="G4386" t="s">
        <v>21</v>
      </c>
      <c r="H4386" t="s">
        <v>15</v>
      </c>
      <c r="I4386" t="s">
        <v>45</v>
      </c>
      <c r="J4386">
        <v>0.123111453</v>
      </c>
      <c r="L4386">
        <v>36.987400000000001</v>
      </c>
      <c r="M4386">
        <v>3.7</v>
      </c>
    </row>
    <row r="4387" spans="1:13" x14ac:dyDescent="0.25">
      <c r="A4387" t="s">
        <v>10</v>
      </c>
      <c r="B4387">
        <v>4386</v>
      </c>
      <c r="C4387" t="s">
        <v>881</v>
      </c>
      <c r="D4387" t="s">
        <v>94</v>
      </c>
      <c r="E4387">
        <v>2016</v>
      </c>
      <c r="F4387" t="s">
        <v>25</v>
      </c>
      <c r="G4387" t="s">
        <v>14</v>
      </c>
      <c r="H4387" t="s">
        <v>26</v>
      </c>
      <c r="I4387" t="s">
        <v>16</v>
      </c>
      <c r="J4387">
        <v>0.121632721</v>
      </c>
      <c r="K4387">
        <v>15.85</v>
      </c>
      <c r="L4387">
        <v>60.622</v>
      </c>
      <c r="M4387">
        <v>3.7</v>
      </c>
    </row>
    <row r="4388" spans="1:13" x14ac:dyDescent="0.25">
      <c r="A4388" t="s">
        <v>17</v>
      </c>
      <c r="B4388">
        <v>4387</v>
      </c>
      <c r="C4388" t="s">
        <v>1540</v>
      </c>
      <c r="D4388" t="s">
        <v>47</v>
      </c>
      <c r="E4388">
        <v>2016</v>
      </c>
      <c r="F4388" t="s">
        <v>25</v>
      </c>
      <c r="G4388" t="s">
        <v>14</v>
      </c>
      <c r="H4388" t="s">
        <v>26</v>
      </c>
      <c r="I4388" t="s">
        <v>16</v>
      </c>
      <c r="J4388">
        <v>0.173481304</v>
      </c>
      <c r="K4388">
        <v>15.1</v>
      </c>
      <c r="L4388">
        <v>194.511</v>
      </c>
      <c r="M4388">
        <v>3.7</v>
      </c>
    </row>
    <row r="4389" spans="1:13" x14ac:dyDescent="0.25">
      <c r="A4389" t="s">
        <v>17</v>
      </c>
      <c r="B4389">
        <v>4388</v>
      </c>
      <c r="C4389" t="s">
        <v>608</v>
      </c>
      <c r="D4389" t="s">
        <v>41</v>
      </c>
      <c r="E4389">
        <v>2018</v>
      </c>
      <c r="F4389" t="s">
        <v>44</v>
      </c>
      <c r="G4389" t="s">
        <v>21</v>
      </c>
      <c r="H4389" t="s">
        <v>15</v>
      </c>
      <c r="I4389" t="s">
        <v>45</v>
      </c>
      <c r="J4389">
        <v>2.8459761E-2</v>
      </c>
      <c r="L4389">
        <v>149.9708</v>
      </c>
      <c r="M4389">
        <v>3.7</v>
      </c>
    </row>
    <row r="4390" spans="1:13" x14ac:dyDescent="0.25">
      <c r="A4390" t="s">
        <v>10</v>
      </c>
      <c r="B4390">
        <v>4389</v>
      </c>
      <c r="C4390" t="s">
        <v>1500</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1282</v>
      </c>
      <c r="D4391" t="s">
        <v>41</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390</v>
      </c>
      <c r="D4392" t="s">
        <v>47</v>
      </c>
      <c r="E4392">
        <v>2017</v>
      </c>
      <c r="F4392" t="s">
        <v>49</v>
      </c>
      <c r="G4392" t="s">
        <v>34</v>
      </c>
      <c r="H4392" t="s">
        <v>26</v>
      </c>
      <c r="I4392" t="s">
        <v>16</v>
      </c>
      <c r="J4392">
        <v>0.155350299</v>
      </c>
      <c r="K4392">
        <v>21.25</v>
      </c>
      <c r="L4392">
        <v>178.23699999999999</v>
      </c>
      <c r="M4392">
        <v>3.7</v>
      </c>
    </row>
    <row r="4393" spans="1:13" x14ac:dyDescent="0.25">
      <c r="A4393" t="s">
        <v>17</v>
      </c>
      <c r="B4393">
        <v>4392</v>
      </c>
      <c r="C4393" t="s">
        <v>1019</v>
      </c>
      <c r="D4393" t="s">
        <v>12</v>
      </c>
      <c r="E4393">
        <v>2018</v>
      </c>
      <c r="F4393" t="s">
        <v>44</v>
      </c>
      <c r="G4393" t="s">
        <v>21</v>
      </c>
      <c r="H4393" t="s">
        <v>15</v>
      </c>
      <c r="I4393" t="s">
        <v>45</v>
      </c>
      <c r="J4393">
        <v>7.7367431E-2</v>
      </c>
      <c r="L4393">
        <v>97.009399999999999</v>
      </c>
      <c r="M4393">
        <v>3.7</v>
      </c>
    </row>
    <row r="4394" spans="1:13" x14ac:dyDescent="0.25">
      <c r="A4394" t="s">
        <v>17</v>
      </c>
      <c r="B4394">
        <v>4393</v>
      </c>
      <c r="C4394" t="s">
        <v>795</v>
      </c>
      <c r="D4394" t="s">
        <v>41</v>
      </c>
      <c r="E4394">
        <v>2018</v>
      </c>
      <c r="F4394" t="s">
        <v>44</v>
      </c>
      <c r="G4394" t="s">
        <v>21</v>
      </c>
      <c r="H4394" t="s">
        <v>15</v>
      </c>
      <c r="I4394" t="s">
        <v>45</v>
      </c>
      <c r="J4394">
        <v>2.5578526000000001E-2</v>
      </c>
      <c r="L4394">
        <v>198.80840000000001</v>
      </c>
      <c r="M4394">
        <v>3.7</v>
      </c>
    </row>
    <row r="4395" spans="1:13" x14ac:dyDescent="0.25">
      <c r="A4395" t="s">
        <v>10</v>
      </c>
      <c r="B4395">
        <v>4394</v>
      </c>
      <c r="C4395" t="s">
        <v>1510</v>
      </c>
      <c r="D4395" t="s">
        <v>28</v>
      </c>
      <c r="E4395">
        <v>2018</v>
      </c>
      <c r="F4395" t="s">
        <v>44</v>
      </c>
      <c r="G4395" t="s">
        <v>21</v>
      </c>
      <c r="H4395" t="s">
        <v>15</v>
      </c>
      <c r="I4395" t="s">
        <v>45</v>
      </c>
      <c r="J4395">
        <v>0.101338651</v>
      </c>
      <c r="L4395">
        <v>232.63</v>
      </c>
      <c r="M4395">
        <v>3.7</v>
      </c>
    </row>
    <row r="4396" spans="1:13" x14ac:dyDescent="0.25">
      <c r="A4396" t="s">
        <v>10</v>
      </c>
      <c r="B4396">
        <v>4395</v>
      </c>
      <c r="C4396" t="s">
        <v>1096</v>
      </c>
      <c r="D4396" t="s">
        <v>47</v>
      </c>
      <c r="E4396">
        <v>2018</v>
      </c>
      <c r="F4396" t="s">
        <v>137</v>
      </c>
      <c r="G4396" t="s">
        <v>14</v>
      </c>
      <c r="H4396" t="s">
        <v>26</v>
      </c>
      <c r="I4396" t="s">
        <v>39</v>
      </c>
      <c r="J4396">
        <v>5.1643608000000001E-2</v>
      </c>
      <c r="L4396">
        <v>107.3622</v>
      </c>
      <c r="M4396">
        <v>3.7</v>
      </c>
    </row>
    <row r="4397" spans="1:13" x14ac:dyDescent="0.25">
      <c r="A4397" t="s">
        <v>17</v>
      </c>
      <c r="B4397">
        <v>4396</v>
      </c>
      <c r="C4397" t="s">
        <v>1550</v>
      </c>
      <c r="D4397" t="s">
        <v>94</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25">
      <c r="A4400" t="s">
        <v>17</v>
      </c>
      <c r="B4400">
        <v>4399</v>
      </c>
      <c r="C4400" t="s">
        <v>996</v>
      </c>
      <c r="D4400" t="s">
        <v>63</v>
      </c>
      <c r="E4400">
        <v>2011</v>
      </c>
      <c r="F4400" t="s">
        <v>38</v>
      </c>
      <c r="G4400" t="s">
        <v>21</v>
      </c>
      <c r="H4400" t="s">
        <v>15</v>
      </c>
      <c r="I4400" t="s">
        <v>39</v>
      </c>
      <c r="J4400">
        <v>0.11168586799999999</v>
      </c>
      <c r="K4400">
        <v>15.6</v>
      </c>
      <c r="L4400">
        <v>184.79239999999999</v>
      </c>
      <c r="M4400">
        <v>3.7</v>
      </c>
    </row>
    <row r="4401" spans="1:13" x14ac:dyDescent="0.25">
      <c r="A4401" t="s">
        <v>10</v>
      </c>
      <c r="B4401">
        <v>4400</v>
      </c>
      <c r="C4401" t="s">
        <v>1157</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1337</v>
      </c>
      <c r="D4403" t="s">
        <v>47</v>
      </c>
      <c r="E4403">
        <v>2018</v>
      </c>
      <c r="F4403" t="s">
        <v>44</v>
      </c>
      <c r="G4403" t="s">
        <v>21</v>
      </c>
      <c r="H4403" t="s">
        <v>15</v>
      </c>
      <c r="I4403" t="s">
        <v>45</v>
      </c>
      <c r="J4403">
        <v>0.116915909</v>
      </c>
      <c r="L4403">
        <v>159.45779999999999</v>
      </c>
      <c r="M4403">
        <v>3.7</v>
      </c>
    </row>
    <row r="4404" spans="1:13" x14ac:dyDescent="0.25">
      <c r="A4404" t="s">
        <v>10</v>
      </c>
      <c r="B4404">
        <v>4403</v>
      </c>
      <c r="C4404" t="s">
        <v>1499</v>
      </c>
      <c r="D4404" t="s">
        <v>66</v>
      </c>
      <c r="E4404">
        <v>2020</v>
      </c>
      <c r="F4404" t="s">
        <v>36</v>
      </c>
      <c r="G4404" t="s">
        <v>34</v>
      </c>
      <c r="H4404" t="s">
        <v>15</v>
      </c>
      <c r="I4404" t="s">
        <v>16</v>
      </c>
      <c r="J4404">
        <v>0</v>
      </c>
      <c r="K4404">
        <v>8.9450000000000003</v>
      </c>
      <c r="L4404">
        <v>264.791</v>
      </c>
      <c r="M4404">
        <v>3.7</v>
      </c>
    </row>
    <row r="4405" spans="1:13" x14ac:dyDescent="0.25">
      <c r="A4405" t="s">
        <v>17</v>
      </c>
      <c r="B4405">
        <v>4404</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1086</v>
      </c>
      <c r="D4406" t="s">
        <v>47</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1436</v>
      </c>
      <c r="D4407" t="s">
        <v>158</v>
      </c>
      <c r="E4407">
        <v>2011</v>
      </c>
      <c r="F4407" t="s">
        <v>38</v>
      </c>
      <c r="G4407" t="s">
        <v>21</v>
      </c>
      <c r="H4407" t="s">
        <v>15</v>
      </c>
      <c r="I4407" t="s">
        <v>39</v>
      </c>
      <c r="J4407">
        <v>7.3480266000000002E-2</v>
      </c>
      <c r="K4407">
        <v>7.06</v>
      </c>
      <c r="L4407">
        <v>58.8904</v>
      </c>
      <c r="M4407">
        <v>3.7</v>
      </c>
    </row>
    <row r="4408" spans="1:13" x14ac:dyDescent="0.25">
      <c r="A4408" t="s">
        <v>10</v>
      </c>
      <c r="B4408">
        <v>4407</v>
      </c>
      <c r="C4408" t="s">
        <v>1257</v>
      </c>
      <c r="D4408" t="s">
        <v>47</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771</v>
      </c>
      <c r="D4409" t="s">
        <v>12</v>
      </c>
      <c r="E4409">
        <v>2017</v>
      </c>
      <c r="F4409" t="s">
        <v>49</v>
      </c>
      <c r="G4409" t="s">
        <v>34</v>
      </c>
      <c r="H4409" t="s">
        <v>26</v>
      </c>
      <c r="I4409" t="s">
        <v>16</v>
      </c>
      <c r="J4409">
        <v>0.105577348</v>
      </c>
      <c r="K4409">
        <v>6.59</v>
      </c>
      <c r="L4409">
        <v>85.690799999999996</v>
      </c>
      <c r="M4409">
        <v>3.7</v>
      </c>
    </row>
    <row r="4410" spans="1:13" x14ac:dyDescent="0.25">
      <c r="A4410" t="s">
        <v>17</v>
      </c>
      <c r="B4410">
        <v>4409</v>
      </c>
      <c r="C4410" t="s">
        <v>305</v>
      </c>
      <c r="D4410" t="s">
        <v>47</v>
      </c>
      <c r="E4410">
        <v>2014</v>
      </c>
      <c r="F4410" t="s">
        <v>29</v>
      </c>
      <c r="G4410" t="s">
        <v>21</v>
      </c>
      <c r="H4410" t="s">
        <v>30</v>
      </c>
      <c r="I4410" t="s">
        <v>16</v>
      </c>
      <c r="J4410">
        <v>4.9263978999999999E-2</v>
      </c>
      <c r="K4410">
        <v>21</v>
      </c>
      <c r="L4410">
        <v>195.0478</v>
      </c>
      <c r="M4410">
        <v>3.7</v>
      </c>
    </row>
    <row r="4411" spans="1:13" x14ac:dyDescent="0.25">
      <c r="A4411" t="s">
        <v>17</v>
      </c>
      <c r="B4411">
        <v>4410</v>
      </c>
      <c r="C4411" t="s">
        <v>1514</v>
      </c>
      <c r="D4411" t="s">
        <v>66</v>
      </c>
      <c r="E4411">
        <v>2020</v>
      </c>
      <c r="F4411" t="s">
        <v>36</v>
      </c>
      <c r="G4411" t="s">
        <v>34</v>
      </c>
      <c r="H4411" t="s">
        <v>15</v>
      </c>
      <c r="I4411" t="s">
        <v>16</v>
      </c>
      <c r="J4411">
        <v>0.175033524</v>
      </c>
      <c r="K4411">
        <v>11.65</v>
      </c>
      <c r="L4411">
        <v>55.529800000000002</v>
      </c>
      <c r="M4411">
        <v>3.7</v>
      </c>
    </row>
    <row r="4412" spans="1:13" x14ac:dyDescent="0.25">
      <c r="A4412" t="s">
        <v>17</v>
      </c>
      <c r="B4412">
        <v>4411</v>
      </c>
      <c r="C4412" t="s">
        <v>1454</v>
      </c>
      <c r="D4412" t="s">
        <v>73</v>
      </c>
      <c r="E4412">
        <v>2020</v>
      </c>
      <c r="F4412" t="s">
        <v>36</v>
      </c>
      <c r="G4412" t="s">
        <v>34</v>
      </c>
      <c r="H4412" t="s">
        <v>15</v>
      </c>
      <c r="I4412" t="s">
        <v>16</v>
      </c>
      <c r="J4412">
        <v>6.1405051000000002E-2</v>
      </c>
      <c r="K4412">
        <v>7.8650000000000002</v>
      </c>
      <c r="L4412">
        <v>166.3526</v>
      </c>
      <c r="M4412">
        <v>3.7</v>
      </c>
    </row>
    <row r="4413" spans="1:13" x14ac:dyDescent="0.25">
      <c r="A4413" t="s">
        <v>17</v>
      </c>
      <c r="B4413">
        <v>4412</v>
      </c>
      <c r="C4413" t="s">
        <v>142</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589</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854</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205</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1246</v>
      </c>
      <c r="D4417" t="s">
        <v>94</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1504</v>
      </c>
      <c r="D4418" t="s">
        <v>66</v>
      </c>
      <c r="E4418">
        <v>2012</v>
      </c>
      <c r="F4418" t="s">
        <v>13</v>
      </c>
      <c r="G4418" t="s">
        <v>14</v>
      </c>
      <c r="H4418" t="s">
        <v>15</v>
      </c>
      <c r="I4418" t="s">
        <v>16</v>
      </c>
      <c r="J4418">
        <v>0.122761775</v>
      </c>
      <c r="K4418">
        <v>14.3</v>
      </c>
      <c r="L4418">
        <v>124.373</v>
      </c>
      <c r="M4418">
        <v>3.7</v>
      </c>
    </row>
    <row r="4419" spans="1:13" x14ac:dyDescent="0.25">
      <c r="A4419" t="s">
        <v>17</v>
      </c>
      <c r="B4419">
        <v>4418</v>
      </c>
      <c r="C4419" t="s">
        <v>727</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1551</v>
      </c>
      <c r="D4420" t="s">
        <v>60</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296</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1392</v>
      </c>
      <c r="D4423" t="s">
        <v>41</v>
      </c>
      <c r="E4423">
        <v>2012</v>
      </c>
      <c r="F4423" t="s">
        <v>13</v>
      </c>
      <c r="G4423" t="s">
        <v>14</v>
      </c>
      <c r="H4423" t="s">
        <v>15</v>
      </c>
      <c r="I4423" t="s">
        <v>16</v>
      </c>
      <c r="J4423">
        <v>5.5514919000000003E-2</v>
      </c>
      <c r="K4423">
        <v>9.1</v>
      </c>
      <c r="L4423">
        <v>112.5518</v>
      </c>
      <c r="M4423">
        <v>3.7</v>
      </c>
    </row>
    <row r="4424" spans="1:13" x14ac:dyDescent="0.25">
      <c r="A4424" t="s">
        <v>17</v>
      </c>
      <c r="B4424">
        <v>4423</v>
      </c>
      <c r="C4424" t="s">
        <v>562</v>
      </c>
      <c r="D4424" t="s">
        <v>41</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932</v>
      </c>
      <c r="D4426" t="s">
        <v>47</v>
      </c>
      <c r="E4426">
        <v>2012</v>
      </c>
      <c r="F4426" t="s">
        <v>13</v>
      </c>
      <c r="G4426" t="s">
        <v>14</v>
      </c>
      <c r="H4426" t="s">
        <v>15</v>
      </c>
      <c r="I4426" t="s">
        <v>16</v>
      </c>
      <c r="J4426">
        <v>0</v>
      </c>
      <c r="K4426">
        <v>11.1</v>
      </c>
      <c r="L4426">
        <v>220.7482</v>
      </c>
      <c r="M4426">
        <v>3.7</v>
      </c>
    </row>
    <row r="4427" spans="1:13" x14ac:dyDescent="0.25">
      <c r="A4427" t="s">
        <v>17</v>
      </c>
      <c r="B4427">
        <v>4426</v>
      </c>
      <c r="C4427" t="s">
        <v>655</v>
      </c>
      <c r="D4427" t="s">
        <v>47</v>
      </c>
      <c r="E4427">
        <v>2012</v>
      </c>
      <c r="F4427" t="s">
        <v>13</v>
      </c>
      <c r="G4427" t="s">
        <v>14</v>
      </c>
      <c r="H4427" t="s">
        <v>15</v>
      </c>
      <c r="I4427" t="s">
        <v>16</v>
      </c>
      <c r="J4427">
        <v>0.10360309400000001</v>
      </c>
      <c r="K4427">
        <v>15.5</v>
      </c>
      <c r="L4427">
        <v>143.547</v>
      </c>
      <c r="M4427">
        <v>3.7</v>
      </c>
    </row>
    <row r="4428" spans="1:13" x14ac:dyDescent="0.25">
      <c r="A4428" t="s">
        <v>17</v>
      </c>
      <c r="B4428">
        <v>4427</v>
      </c>
      <c r="C4428" t="s">
        <v>1351</v>
      </c>
      <c r="D4428" t="s">
        <v>47</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934</v>
      </c>
      <c r="D4429" t="s">
        <v>94</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184</v>
      </c>
      <c r="D4430" t="s">
        <v>73</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1052</v>
      </c>
      <c r="D4431" t="s">
        <v>12</v>
      </c>
      <c r="E4431">
        <v>2012</v>
      </c>
      <c r="F4431" t="s">
        <v>13</v>
      </c>
      <c r="G4431" t="s">
        <v>14</v>
      </c>
      <c r="H4431" t="s">
        <v>15</v>
      </c>
      <c r="I4431" t="s">
        <v>16</v>
      </c>
      <c r="J4431">
        <v>0</v>
      </c>
      <c r="K4431">
        <v>6.78</v>
      </c>
      <c r="L4431">
        <v>227.5694</v>
      </c>
      <c r="M4431">
        <v>3.7</v>
      </c>
    </row>
    <row r="4432" spans="1:13" x14ac:dyDescent="0.25">
      <c r="A4432" t="s">
        <v>10</v>
      </c>
      <c r="B4432">
        <v>4431</v>
      </c>
      <c r="C4432" t="s">
        <v>782</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198</v>
      </c>
      <c r="D4434" t="s">
        <v>94</v>
      </c>
      <c r="E4434">
        <v>2018</v>
      </c>
      <c r="F4434" t="s">
        <v>137</v>
      </c>
      <c r="G4434" t="s">
        <v>14</v>
      </c>
      <c r="H4434" t="s">
        <v>26</v>
      </c>
      <c r="I4434" t="s">
        <v>39</v>
      </c>
      <c r="J4434">
        <v>0.19831664900000001</v>
      </c>
      <c r="L4434">
        <v>54.395600000000002</v>
      </c>
      <c r="M4434">
        <v>3.7</v>
      </c>
    </row>
    <row r="4435" spans="1:13" x14ac:dyDescent="0.25">
      <c r="A4435" t="s">
        <v>17</v>
      </c>
      <c r="B4435">
        <v>4434</v>
      </c>
      <c r="C4435" t="s">
        <v>82</v>
      </c>
      <c r="D4435" t="s">
        <v>12</v>
      </c>
      <c r="E4435">
        <v>2018</v>
      </c>
      <c r="F4435" t="s">
        <v>137</v>
      </c>
      <c r="G4435" t="s">
        <v>14</v>
      </c>
      <c r="H4435" t="s">
        <v>26</v>
      </c>
      <c r="I4435" t="s">
        <v>39</v>
      </c>
      <c r="J4435">
        <v>0.100493148</v>
      </c>
      <c r="L4435">
        <v>123.1046</v>
      </c>
      <c r="M4435">
        <v>3.7</v>
      </c>
    </row>
    <row r="4436" spans="1:13" x14ac:dyDescent="0.25">
      <c r="A4436" t="s">
        <v>17</v>
      </c>
      <c r="B4436">
        <v>4435</v>
      </c>
      <c r="C4436" t="s">
        <v>410</v>
      </c>
      <c r="D4436" t="s">
        <v>41</v>
      </c>
      <c r="E4436">
        <v>2018</v>
      </c>
      <c r="F4436" t="s">
        <v>137</v>
      </c>
      <c r="G4436" t="s">
        <v>14</v>
      </c>
      <c r="H4436" t="s">
        <v>26</v>
      </c>
      <c r="I4436" t="s">
        <v>39</v>
      </c>
      <c r="J4436">
        <v>0.16285659299999999</v>
      </c>
      <c r="L4436">
        <v>54.595599999999997</v>
      </c>
      <c r="M4436">
        <v>3.7</v>
      </c>
    </row>
    <row r="4437" spans="1:13" x14ac:dyDescent="0.25">
      <c r="A4437" t="s">
        <v>17</v>
      </c>
      <c r="B4437">
        <v>4436</v>
      </c>
      <c r="C4437" t="s">
        <v>1288</v>
      </c>
      <c r="D4437" t="s">
        <v>41</v>
      </c>
      <c r="E4437">
        <v>2018</v>
      </c>
      <c r="F4437" t="s">
        <v>137</v>
      </c>
      <c r="G4437" t="s">
        <v>14</v>
      </c>
      <c r="H4437" t="s">
        <v>26</v>
      </c>
      <c r="I4437" t="s">
        <v>39</v>
      </c>
      <c r="J4437">
        <v>5.0901813999999997E-2</v>
      </c>
      <c r="L4437">
        <v>120.5414</v>
      </c>
      <c r="M4437">
        <v>3.7</v>
      </c>
    </row>
    <row r="4438" spans="1:13" x14ac:dyDescent="0.25">
      <c r="A4438" t="s">
        <v>17</v>
      </c>
      <c r="B4438">
        <v>4437</v>
      </c>
      <c r="C4438" t="s">
        <v>1350</v>
      </c>
      <c r="D4438" t="s">
        <v>53</v>
      </c>
      <c r="E4438">
        <v>2018</v>
      </c>
      <c r="F4438" t="s">
        <v>137</v>
      </c>
      <c r="G4438" t="s">
        <v>14</v>
      </c>
      <c r="H4438" t="s">
        <v>26</v>
      </c>
      <c r="I4438" t="s">
        <v>39</v>
      </c>
      <c r="J4438">
        <v>1.5664229000000002E-2</v>
      </c>
      <c r="L4438">
        <v>122.2756</v>
      </c>
      <c r="M4438">
        <v>3.7</v>
      </c>
    </row>
    <row r="4439" spans="1:13" x14ac:dyDescent="0.25">
      <c r="A4439" t="s">
        <v>17</v>
      </c>
      <c r="B4439">
        <v>4438</v>
      </c>
      <c r="C4439" t="s">
        <v>860</v>
      </c>
      <c r="D4439" t="s">
        <v>53</v>
      </c>
      <c r="E4439">
        <v>2018</v>
      </c>
      <c r="F4439" t="s">
        <v>137</v>
      </c>
      <c r="G4439" t="s">
        <v>14</v>
      </c>
      <c r="H4439" t="s">
        <v>26</v>
      </c>
      <c r="I4439" t="s">
        <v>39</v>
      </c>
      <c r="J4439">
        <v>0.121554149</v>
      </c>
      <c r="L4439">
        <v>53.732399999999998</v>
      </c>
      <c r="M4439">
        <v>3.7</v>
      </c>
    </row>
    <row r="4440" spans="1:13" x14ac:dyDescent="0.25">
      <c r="A4440" t="s">
        <v>17</v>
      </c>
      <c r="B4440">
        <v>4439</v>
      </c>
      <c r="C4440" t="s">
        <v>753</v>
      </c>
      <c r="D4440" t="s">
        <v>63</v>
      </c>
      <c r="E4440">
        <v>2018</v>
      </c>
      <c r="F4440" t="s">
        <v>137</v>
      </c>
      <c r="G4440" t="s">
        <v>14</v>
      </c>
      <c r="H4440" t="s">
        <v>26</v>
      </c>
      <c r="I4440" t="s">
        <v>39</v>
      </c>
      <c r="J4440">
        <v>5.4869769999999998E-2</v>
      </c>
      <c r="L4440">
        <v>40.548000000000002</v>
      </c>
      <c r="M4440">
        <v>3.7</v>
      </c>
    </row>
    <row r="4441" spans="1:13" x14ac:dyDescent="0.25">
      <c r="A4441" t="s">
        <v>17</v>
      </c>
      <c r="B4441">
        <v>4440</v>
      </c>
      <c r="C4441" t="s">
        <v>917</v>
      </c>
      <c r="D4441" t="s">
        <v>47</v>
      </c>
      <c r="E4441">
        <v>2018</v>
      </c>
      <c r="F4441" t="s">
        <v>137</v>
      </c>
      <c r="G4441" t="s">
        <v>14</v>
      </c>
      <c r="H4441" t="s">
        <v>26</v>
      </c>
      <c r="I4441" t="s">
        <v>39</v>
      </c>
      <c r="J4441">
        <v>0.13064231000000001</v>
      </c>
      <c r="L4441">
        <v>88.382999999999996</v>
      </c>
      <c r="M4441">
        <v>3.7</v>
      </c>
    </row>
    <row r="4442" spans="1:13" x14ac:dyDescent="0.25">
      <c r="A4442" t="s">
        <v>17</v>
      </c>
      <c r="B4442">
        <v>4441</v>
      </c>
      <c r="C4442" t="s">
        <v>246</v>
      </c>
      <c r="D4442" t="s">
        <v>47</v>
      </c>
      <c r="E4442">
        <v>2018</v>
      </c>
      <c r="F4442" t="s">
        <v>137</v>
      </c>
      <c r="G4442" t="s">
        <v>14</v>
      </c>
      <c r="H4442" t="s">
        <v>26</v>
      </c>
      <c r="I4442" t="s">
        <v>39</v>
      </c>
      <c r="J4442">
        <v>2.2074764E-2</v>
      </c>
      <c r="L4442">
        <v>141.41800000000001</v>
      </c>
      <c r="M4442">
        <v>3.7</v>
      </c>
    </row>
    <row r="4443" spans="1:13" x14ac:dyDescent="0.25">
      <c r="A4443" t="s">
        <v>17</v>
      </c>
      <c r="B4443">
        <v>4442</v>
      </c>
      <c r="C4443" t="s">
        <v>971</v>
      </c>
      <c r="D4443" t="s">
        <v>32</v>
      </c>
      <c r="E4443">
        <v>2018</v>
      </c>
      <c r="F4443" t="s">
        <v>137</v>
      </c>
      <c r="G4443" t="s">
        <v>14</v>
      </c>
      <c r="H4443" t="s">
        <v>26</v>
      </c>
      <c r="I4443" t="s">
        <v>39</v>
      </c>
      <c r="J4443">
        <v>4.1821227000000002E-2</v>
      </c>
      <c r="L4443">
        <v>107.628</v>
      </c>
      <c r="M4443">
        <v>3.7</v>
      </c>
    </row>
    <row r="4444" spans="1:13" x14ac:dyDescent="0.25">
      <c r="A4444" t="s">
        <v>10</v>
      </c>
      <c r="B4444">
        <v>4443</v>
      </c>
      <c r="C4444" t="s">
        <v>1479</v>
      </c>
      <c r="D4444" t="s">
        <v>28</v>
      </c>
      <c r="E4444">
        <v>2018</v>
      </c>
      <c r="F4444" t="s">
        <v>137</v>
      </c>
      <c r="G4444" t="s">
        <v>14</v>
      </c>
      <c r="H4444" t="s">
        <v>26</v>
      </c>
      <c r="I4444" t="s">
        <v>39</v>
      </c>
      <c r="J4444">
        <v>9.3883944999999996E-2</v>
      </c>
      <c r="L4444">
        <v>200.4742</v>
      </c>
      <c r="M4444">
        <v>3.7</v>
      </c>
    </row>
    <row r="4445" spans="1:13" x14ac:dyDescent="0.25">
      <c r="A4445" t="s">
        <v>10</v>
      </c>
      <c r="B4445">
        <v>4444</v>
      </c>
      <c r="C4445" t="s">
        <v>774</v>
      </c>
      <c r="D4445" t="s">
        <v>28</v>
      </c>
      <c r="E4445">
        <v>2018</v>
      </c>
      <c r="F4445" t="s">
        <v>137</v>
      </c>
      <c r="G4445" t="s">
        <v>14</v>
      </c>
      <c r="H4445" t="s">
        <v>26</v>
      </c>
      <c r="I4445" t="s">
        <v>39</v>
      </c>
      <c r="J4445">
        <v>2.1002171E-2</v>
      </c>
      <c r="L4445">
        <v>185.19239999999999</v>
      </c>
      <c r="M4445">
        <v>3.7</v>
      </c>
    </row>
    <row r="4446" spans="1:13" x14ac:dyDescent="0.25">
      <c r="A4446" t="s">
        <v>10</v>
      </c>
      <c r="B4446">
        <v>4445</v>
      </c>
      <c r="C4446" t="s">
        <v>732</v>
      </c>
      <c r="D4446" t="s">
        <v>12</v>
      </c>
      <c r="E4446">
        <v>2018</v>
      </c>
      <c r="F4446" t="s">
        <v>137</v>
      </c>
      <c r="G4446" t="s">
        <v>14</v>
      </c>
      <c r="H4446" t="s">
        <v>26</v>
      </c>
      <c r="I4446" t="s">
        <v>39</v>
      </c>
      <c r="J4446">
        <v>0.135375727</v>
      </c>
      <c r="L4446">
        <v>256.13299999999998</v>
      </c>
      <c r="M4446">
        <v>3.7</v>
      </c>
    </row>
    <row r="4447" spans="1:13" x14ac:dyDescent="0.25">
      <c r="A4447" t="s">
        <v>17</v>
      </c>
      <c r="B4447">
        <v>4446</v>
      </c>
      <c r="C4447" t="s">
        <v>223</v>
      </c>
      <c r="D4447" t="s">
        <v>94</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344</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816</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817</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1018</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1314</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1506</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1238</v>
      </c>
      <c r="D4454" t="s">
        <v>41</v>
      </c>
      <c r="E4454">
        <v>2016</v>
      </c>
      <c r="F4454" t="s">
        <v>25</v>
      </c>
      <c r="G4454" t="s">
        <v>14</v>
      </c>
      <c r="H4454" t="s">
        <v>26</v>
      </c>
      <c r="I4454" t="s">
        <v>16</v>
      </c>
      <c r="J4454">
        <v>4.1227831E-2</v>
      </c>
      <c r="K4454">
        <v>19.2</v>
      </c>
      <c r="L4454">
        <v>129.83099999999999</v>
      </c>
      <c r="M4454">
        <v>3.7</v>
      </c>
    </row>
    <row r="4455" spans="1:13" x14ac:dyDescent="0.25">
      <c r="A4455" t="s">
        <v>17</v>
      </c>
      <c r="B4455">
        <v>4454</v>
      </c>
      <c r="C4455" t="s">
        <v>385</v>
      </c>
      <c r="D4455" t="s">
        <v>63</v>
      </c>
      <c r="E4455">
        <v>2016</v>
      </c>
      <c r="F4455" t="s">
        <v>25</v>
      </c>
      <c r="G4455" t="s">
        <v>14</v>
      </c>
      <c r="H4455" t="s">
        <v>26</v>
      </c>
      <c r="I4455" t="s">
        <v>16</v>
      </c>
      <c r="J4455">
        <v>9.7762679999999994E-3</v>
      </c>
      <c r="K4455">
        <v>9.06</v>
      </c>
      <c r="L4455">
        <v>213.756</v>
      </c>
      <c r="M4455">
        <v>3.7</v>
      </c>
    </row>
    <row r="4456" spans="1:13" x14ac:dyDescent="0.25">
      <c r="A4456" t="s">
        <v>17</v>
      </c>
      <c r="B4456">
        <v>4455</v>
      </c>
      <c r="C4456" t="s">
        <v>1512</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1552</v>
      </c>
      <c r="D4457" t="s">
        <v>94</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126</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155</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1553</v>
      </c>
      <c r="D4461" t="s">
        <v>12</v>
      </c>
      <c r="E4461">
        <v>2020</v>
      </c>
      <c r="F4461" t="s">
        <v>36</v>
      </c>
      <c r="G4461" t="s">
        <v>34</v>
      </c>
      <c r="H4461" t="s">
        <v>15</v>
      </c>
      <c r="I4461" t="s">
        <v>16</v>
      </c>
      <c r="J4461">
        <v>2.2924552000000001E-2</v>
      </c>
      <c r="K4461">
        <v>13.15</v>
      </c>
      <c r="L4461">
        <v>157.892</v>
      </c>
      <c r="M4461">
        <v>3.7</v>
      </c>
    </row>
    <row r="4462" spans="1:13" x14ac:dyDescent="0.25">
      <c r="A4462" t="s">
        <v>17</v>
      </c>
      <c r="B4462">
        <v>4461</v>
      </c>
      <c r="C4462" t="s">
        <v>988</v>
      </c>
      <c r="D4462" t="s">
        <v>12</v>
      </c>
      <c r="E4462">
        <v>2020</v>
      </c>
      <c r="F4462" t="s">
        <v>36</v>
      </c>
      <c r="G4462" t="s">
        <v>34</v>
      </c>
      <c r="H4462" t="s">
        <v>15</v>
      </c>
      <c r="I4462" t="s">
        <v>16</v>
      </c>
      <c r="J4462">
        <v>0</v>
      </c>
      <c r="K4462">
        <v>14</v>
      </c>
      <c r="L4462">
        <v>216.91919999999999</v>
      </c>
      <c r="M4462">
        <v>3.7</v>
      </c>
    </row>
    <row r="4463" spans="1:13" x14ac:dyDescent="0.25">
      <c r="A4463" t="s">
        <v>17</v>
      </c>
      <c r="B4463">
        <v>4462</v>
      </c>
      <c r="C4463" t="s">
        <v>1365</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344</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1107</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910</v>
      </c>
      <c r="D4468" t="s">
        <v>60</v>
      </c>
      <c r="E4468">
        <v>2015</v>
      </c>
      <c r="F4468" t="s">
        <v>33</v>
      </c>
      <c r="G4468" t="s">
        <v>34</v>
      </c>
      <c r="H4468" t="s">
        <v>26</v>
      </c>
      <c r="I4468" t="s">
        <v>16</v>
      </c>
      <c r="J4468">
        <v>3.0765898E-2</v>
      </c>
      <c r="K4468">
        <v>15.7</v>
      </c>
      <c r="L4468">
        <v>43.277000000000001</v>
      </c>
      <c r="M4468">
        <v>3.7</v>
      </c>
    </row>
    <row r="4469" spans="1:13" x14ac:dyDescent="0.25">
      <c r="A4469" t="s">
        <v>17</v>
      </c>
      <c r="B4469">
        <v>4468</v>
      </c>
      <c r="C4469" t="s">
        <v>437</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1169</v>
      </c>
      <c r="D4470" t="s">
        <v>41</v>
      </c>
      <c r="E4470">
        <v>2015</v>
      </c>
      <c r="F4470" t="s">
        <v>33</v>
      </c>
      <c r="G4470" t="s">
        <v>34</v>
      </c>
      <c r="H4470" t="s">
        <v>26</v>
      </c>
      <c r="I4470" t="s">
        <v>16</v>
      </c>
      <c r="J4470">
        <v>6.1102234999999998E-2</v>
      </c>
      <c r="K4470">
        <v>14.85</v>
      </c>
      <c r="L4470">
        <v>253.2698</v>
      </c>
      <c r="M4470">
        <v>3.7</v>
      </c>
    </row>
    <row r="4471" spans="1:13" x14ac:dyDescent="0.25">
      <c r="A4471" t="s">
        <v>17</v>
      </c>
      <c r="B4471">
        <v>4470</v>
      </c>
      <c r="C4471" t="s">
        <v>831</v>
      </c>
      <c r="D4471" t="s">
        <v>63</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1501</v>
      </c>
      <c r="D4473" t="s">
        <v>94</v>
      </c>
      <c r="E4473">
        <v>2020</v>
      </c>
      <c r="F4473" t="s">
        <v>36</v>
      </c>
      <c r="G4473" t="s">
        <v>34</v>
      </c>
      <c r="H4473" t="s">
        <v>26</v>
      </c>
      <c r="I4473" t="s">
        <v>16</v>
      </c>
      <c r="J4473">
        <v>4.6214971000000001E-2</v>
      </c>
      <c r="K4473">
        <v>4.92</v>
      </c>
      <c r="L4473">
        <v>199.80840000000001</v>
      </c>
      <c r="M4473">
        <v>3.7</v>
      </c>
    </row>
    <row r="4474" spans="1:13" x14ac:dyDescent="0.25">
      <c r="A4474" t="s">
        <v>17</v>
      </c>
      <c r="B4474">
        <v>4473</v>
      </c>
      <c r="C4474" t="s">
        <v>403</v>
      </c>
      <c r="D4474" t="s">
        <v>28</v>
      </c>
      <c r="E4474">
        <v>2020</v>
      </c>
      <c r="F4474" t="s">
        <v>36</v>
      </c>
      <c r="G4474" t="s">
        <v>34</v>
      </c>
      <c r="H4474" t="s">
        <v>26</v>
      </c>
      <c r="I4474" t="s">
        <v>16</v>
      </c>
      <c r="J4474">
        <v>2.6832182E-2</v>
      </c>
      <c r="K4474">
        <v>12.35</v>
      </c>
      <c r="L4474">
        <v>57.324599999999997</v>
      </c>
      <c r="M4474">
        <v>3.7</v>
      </c>
    </row>
    <row r="4475" spans="1:13" x14ac:dyDescent="0.25">
      <c r="A4475" t="s">
        <v>17</v>
      </c>
      <c r="B4475">
        <v>4474</v>
      </c>
      <c r="C4475" t="s">
        <v>71</v>
      </c>
      <c r="D4475" t="s">
        <v>24</v>
      </c>
      <c r="E4475">
        <v>2020</v>
      </c>
      <c r="F4475" t="s">
        <v>36</v>
      </c>
      <c r="G4475" t="s">
        <v>34</v>
      </c>
      <c r="H4475" t="s">
        <v>26</v>
      </c>
      <c r="I4475" t="s">
        <v>16</v>
      </c>
      <c r="J4475">
        <v>0</v>
      </c>
      <c r="K4475">
        <v>16.600000000000001</v>
      </c>
      <c r="L4475">
        <v>54.6614</v>
      </c>
      <c r="M4475">
        <v>3.7</v>
      </c>
    </row>
    <row r="4476" spans="1:13" x14ac:dyDescent="0.25">
      <c r="A4476" t="s">
        <v>17</v>
      </c>
      <c r="B4476">
        <v>4475</v>
      </c>
      <c r="C4476" t="s">
        <v>1209</v>
      </c>
      <c r="D4476" t="s">
        <v>24</v>
      </c>
      <c r="E4476">
        <v>2020</v>
      </c>
      <c r="F4476" t="s">
        <v>36</v>
      </c>
      <c r="G4476" t="s">
        <v>34</v>
      </c>
      <c r="H4476" t="s">
        <v>26</v>
      </c>
      <c r="I4476" t="s">
        <v>16</v>
      </c>
      <c r="J4476">
        <v>5.661033E-2</v>
      </c>
      <c r="K4476">
        <v>17.600000000000001</v>
      </c>
      <c r="L4476">
        <v>41.745399999999997</v>
      </c>
      <c r="M4476">
        <v>3.7</v>
      </c>
    </row>
    <row r="4477" spans="1:13" x14ac:dyDescent="0.25">
      <c r="A4477" t="s">
        <v>17</v>
      </c>
      <c r="B4477">
        <v>4476</v>
      </c>
      <c r="C4477" t="s">
        <v>1205</v>
      </c>
      <c r="D4477" t="s">
        <v>19</v>
      </c>
      <c r="E4477">
        <v>2020</v>
      </c>
      <c r="F4477" t="s">
        <v>36</v>
      </c>
      <c r="G4477" t="s">
        <v>34</v>
      </c>
      <c r="H4477" t="s">
        <v>26</v>
      </c>
      <c r="I4477" t="s">
        <v>16</v>
      </c>
      <c r="J4477">
        <v>7.3794811000000002E-2</v>
      </c>
      <c r="K4477">
        <v>10</v>
      </c>
      <c r="L4477">
        <v>121.444</v>
      </c>
      <c r="M4477">
        <v>3.7</v>
      </c>
    </row>
    <row r="4478" spans="1:13" x14ac:dyDescent="0.25">
      <c r="A4478" t="s">
        <v>17</v>
      </c>
      <c r="B4478">
        <v>4477</v>
      </c>
      <c r="C4478" t="s">
        <v>994</v>
      </c>
      <c r="D4478" t="s">
        <v>41</v>
      </c>
      <c r="E4478">
        <v>2020</v>
      </c>
      <c r="F4478" t="s">
        <v>36</v>
      </c>
      <c r="G4478" t="s">
        <v>34</v>
      </c>
      <c r="H4478" t="s">
        <v>26</v>
      </c>
      <c r="I4478" t="s">
        <v>16</v>
      </c>
      <c r="J4478">
        <v>0</v>
      </c>
      <c r="K4478">
        <v>6.59</v>
      </c>
      <c r="L4478">
        <v>119.10980000000001</v>
      </c>
      <c r="M4478">
        <v>3.7</v>
      </c>
    </row>
    <row r="4479" spans="1:13" x14ac:dyDescent="0.25">
      <c r="A4479" t="s">
        <v>17</v>
      </c>
      <c r="B4479">
        <v>4478</v>
      </c>
      <c r="C4479" t="s">
        <v>1350</v>
      </c>
      <c r="D4479" t="s">
        <v>53</v>
      </c>
      <c r="E4479">
        <v>2020</v>
      </c>
      <c r="F4479" t="s">
        <v>36</v>
      </c>
      <c r="G4479" t="s">
        <v>34</v>
      </c>
      <c r="H4479" t="s">
        <v>30</v>
      </c>
      <c r="I4479" t="s">
        <v>16</v>
      </c>
      <c r="J4479">
        <v>8.9971410000000002E-3</v>
      </c>
      <c r="K4479">
        <v>11</v>
      </c>
      <c r="L4479">
        <v>119.9756</v>
      </c>
      <c r="M4479">
        <v>3.7</v>
      </c>
    </row>
    <row r="4480" spans="1:13" x14ac:dyDescent="0.25">
      <c r="A4480" t="s">
        <v>17</v>
      </c>
      <c r="B4480">
        <v>4479</v>
      </c>
      <c r="C4480" t="s">
        <v>578</v>
      </c>
      <c r="D4480" t="s">
        <v>32</v>
      </c>
      <c r="E4480">
        <v>2020</v>
      </c>
      <c r="F4480" t="s">
        <v>36</v>
      </c>
      <c r="G4480" t="s">
        <v>34</v>
      </c>
      <c r="H4480" t="s">
        <v>30</v>
      </c>
      <c r="I4480" t="s">
        <v>16</v>
      </c>
      <c r="J4480">
        <v>5.674821E-2</v>
      </c>
      <c r="K4480">
        <v>13.15</v>
      </c>
      <c r="L4480">
        <v>144.38120000000001</v>
      </c>
      <c r="M4480">
        <v>3.7</v>
      </c>
    </row>
    <row r="4481" spans="1:13" x14ac:dyDescent="0.25">
      <c r="A4481" t="s">
        <v>10</v>
      </c>
      <c r="B4481">
        <v>4480</v>
      </c>
      <c r="C4481" t="s">
        <v>1535</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1221</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1245</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130</v>
      </c>
      <c r="D4484" t="s">
        <v>47</v>
      </c>
      <c r="E4484">
        <v>2015</v>
      </c>
      <c r="F4484" t="s">
        <v>33</v>
      </c>
      <c r="G4484" t="s">
        <v>34</v>
      </c>
      <c r="H4484" t="s">
        <v>30</v>
      </c>
      <c r="I4484" t="s">
        <v>16</v>
      </c>
      <c r="J4484">
        <v>2.7399064000000001E-2</v>
      </c>
      <c r="K4484">
        <v>9.6</v>
      </c>
      <c r="L4484">
        <v>258.3304</v>
      </c>
      <c r="M4484">
        <v>3.7</v>
      </c>
    </row>
    <row r="4485" spans="1:13" x14ac:dyDescent="0.25">
      <c r="A4485" t="s">
        <v>10</v>
      </c>
      <c r="B4485">
        <v>4484</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276</v>
      </c>
      <c r="D4486" t="s">
        <v>158</v>
      </c>
      <c r="E4486">
        <v>2015</v>
      </c>
      <c r="F4486" t="s">
        <v>33</v>
      </c>
      <c r="G4486" t="s">
        <v>34</v>
      </c>
      <c r="H4486" t="s">
        <v>30</v>
      </c>
      <c r="I4486" t="s">
        <v>16</v>
      </c>
      <c r="J4486">
        <v>0</v>
      </c>
      <c r="K4486">
        <v>19.2</v>
      </c>
      <c r="L4486">
        <v>223.80619999999999</v>
      </c>
      <c r="M4486">
        <v>3.7</v>
      </c>
    </row>
    <row r="4487" spans="1:13" x14ac:dyDescent="0.25">
      <c r="A4487" t="s">
        <v>10</v>
      </c>
      <c r="B4487">
        <v>4486</v>
      </c>
      <c r="C4487" t="s">
        <v>1554</v>
      </c>
      <c r="D4487" t="s">
        <v>56</v>
      </c>
      <c r="E4487">
        <v>2020</v>
      </c>
      <c r="F4487" t="s">
        <v>36</v>
      </c>
      <c r="G4487" t="s">
        <v>34</v>
      </c>
      <c r="H4487" t="s">
        <v>30</v>
      </c>
      <c r="I4487" t="s">
        <v>16</v>
      </c>
      <c r="J4487">
        <v>8.1916124000000007E-2</v>
      </c>
      <c r="K4487">
        <v>19.850000000000001</v>
      </c>
      <c r="L4487">
        <v>167.6816</v>
      </c>
      <c r="M4487">
        <v>3.7</v>
      </c>
    </row>
    <row r="4488" spans="1:13" x14ac:dyDescent="0.25">
      <c r="A4488" t="s">
        <v>10</v>
      </c>
      <c r="B4488">
        <v>4487</v>
      </c>
      <c r="C4488" t="s">
        <v>159</v>
      </c>
      <c r="D4488" t="s">
        <v>28</v>
      </c>
      <c r="E4488">
        <v>2020</v>
      </c>
      <c r="F4488" t="s">
        <v>36</v>
      </c>
      <c r="G4488" t="s">
        <v>34</v>
      </c>
      <c r="H4488" t="s">
        <v>30</v>
      </c>
      <c r="I4488" t="s">
        <v>16</v>
      </c>
      <c r="J4488">
        <v>8.2380639999999998E-3</v>
      </c>
      <c r="K4488">
        <v>16.75</v>
      </c>
      <c r="L4488">
        <v>101.9674</v>
      </c>
      <c r="M4488">
        <v>3.7</v>
      </c>
    </row>
    <row r="4489" spans="1:13" x14ac:dyDescent="0.25">
      <c r="A4489" t="s">
        <v>10</v>
      </c>
      <c r="B4489">
        <v>4488</v>
      </c>
      <c r="C4489" t="s">
        <v>188</v>
      </c>
      <c r="D4489" t="s">
        <v>24</v>
      </c>
      <c r="E4489">
        <v>2020</v>
      </c>
      <c r="F4489" t="s">
        <v>36</v>
      </c>
      <c r="G4489" t="s">
        <v>34</v>
      </c>
      <c r="H4489" t="s">
        <v>30</v>
      </c>
      <c r="I4489" t="s">
        <v>16</v>
      </c>
      <c r="J4489">
        <v>0.12631341300000001</v>
      </c>
      <c r="K4489">
        <v>11.5</v>
      </c>
      <c r="L4489">
        <v>100.6358</v>
      </c>
      <c r="M4489">
        <v>3.7</v>
      </c>
    </row>
    <row r="4490" spans="1:13" x14ac:dyDescent="0.25">
      <c r="A4490" t="s">
        <v>10</v>
      </c>
      <c r="B4490">
        <v>4489</v>
      </c>
      <c r="C4490" t="s">
        <v>1369</v>
      </c>
      <c r="D4490" t="s">
        <v>24</v>
      </c>
      <c r="E4490">
        <v>2020</v>
      </c>
      <c r="F4490" t="s">
        <v>36</v>
      </c>
      <c r="G4490" t="s">
        <v>34</v>
      </c>
      <c r="H4490" t="s">
        <v>30</v>
      </c>
      <c r="I4490" t="s">
        <v>16</v>
      </c>
      <c r="J4490">
        <v>5.2708138000000002E-2</v>
      </c>
      <c r="K4490">
        <v>16.7</v>
      </c>
      <c r="L4490">
        <v>114.7176</v>
      </c>
      <c r="M4490">
        <v>3.7</v>
      </c>
    </row>
    <row r="4491" spans="1:13" x14ac:dyDescent="0.25">
      <c r="A4491" t="s">
        <v>10</v>
      </c>
      <c r="B4491">
        <v>4490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25">
      <c r="A4492" t="s">
        <v>10</v>
      </c>
      <c r="B4492">
        <v>4491</v>
      </c>
      <c r="C4492" t="s">
        <v>658</v>
      </c>
      <c r="D4492" t="s">
        <v>47</v>
      </c>
      <c r="E4492">
        <v>2020</v>
      </c>
      <c r="F4492" t="s">
        <v>36</v>
      </c>
      <c r="G4492" t="s">
        <v>34</v>
      </c>
      <c r="H4492" t="s">
        <v>15</v>
      </c>
      <c r="I4492" t="s">
        <v>16</v>
      </c>
      <c r="J4492">
        <v>1.2332667E-2</v>
      </c>
      <c r="K4492">
        <v>15.15</v>
      </c>
      <c r="L4492">
        <v>130.0284</v>
      </c>
      <c r="M4492">
        <v>3.7</v>
      </c>
    </row>
    <row r="4493" spans="1:13" x14ac:dyDescent="0.25">
      <c r="A4493" t="s">
        <v>17</v>
      </c>
      <c r="B4493">
        <v>4492</v>
      </c>
      <c r="C4493" t="s">
        <v>687</v>
      </c>
      <c r="D4493" t="s">
        <v>94</v>
      </c>
      <c r="E4493">
        <v>2017</v>
      </c>
      <c r="F4493" t="s">
        <v>49</v>
      </c>
      <c r="G4493" t="s">
        <v>34</v>
      </c>
      <c r="H4493" t="s">
        <v>26</v>
      </c>
      <c r="I4493" t="s">
        <v>16</v>
      </c>
      <c r="J4493">
        <v>5.4920146000000003E-2</v>
      </c>
      <c r="K4493">
        <v>15.75</v>
      </c>
      <c r="L4493">
        <v>195.84520000000001</v>
      </c>
      <c r="M4493">
        <v>3.7</v>
      </c>
    </row>
    <row r="4494" spans="1:13" x14ac:dyDescent="0.25">
      <c r="A4494" t="s">
        <v>17</v>
      </c>
      <c r="B4494">
        <v>4493</v>
      </c>
      <c r="C4494" t="s">
        <v>366</v>
      </c>
      <c r="D4494" t="s">
        <v>56</v>
      </c>
      <c r="E4494">
        <v>2017</v>
      </c>
      <c r="F4494" t="s">
        <v>49</v>
      </c>
      <c r="G4494" t="s">
        <v>34</v>
      </c>
      <c r="H4494" t="s">
        <v>26</v>
      </c>
      <c r="I4494" t="s">
        <v>16</v>
      </c>
      <c r="J4494">
        <v>2.1719387E-2</v>
      </c>
      <c r="K4494">
        <v>12.15</v>
      </c>
      <c r="L4494">
        <v>163.11840000000001</v>
      </c>
      <c r="M4494">
        <v>3.7</v>
      </c>
    </row>
    <row r="4495" spans="1:13" x14ac:dyDescent="0.25">
      <c r="A4495" t="s">
        <v>17</v>
      </c>
      <c r="B4495">
        <v>4494</v>
      </c>
      <c r="C4495" t="s">
        <v>1061</v>
      </c>
      <c r="D4495" t="s">
        <v>28</v>
      </c>
      <c r="E4495">
        <v>2017</v>
      </c>
      <c r="F4495" t="s">
        <v>49</v>
      </c>
      <c r="G4495" t="s">
        <v>34</v>
      </c>
      <c r="H4495" t="s">
        <v>26</v>
      </c>
      <c r="I4495" t="s">
        <v>16</v>
      </c>
      <c r="J4495">
        <v>2.1581922E-2</v>
      </c>
      <c r="K4495">
        <v>8.6449999999999996</v>
      </c>
      <c r="L4495">
        <v>53.398200000000003</v>
      </c>
      <c r="M4495">
        <v>3.7</v>
      </c>
    </row>
    <row r="4496" spans="1:13" x14ac:dyDescent="0.25">
      <c r="A4496" t="s">
        <v>17</v>
      </c>
      <c r="B4496">
        <v>4495</v>
      </c>
      <c r="C4496" t="s">
        <v>927</v>
      </c>
      <c r="D4496" t="s">
        <v>66</v>
      </c>
      <c r="E4496">
        <v>2017</v>
      </c>
      <c r="F4496" t="s">
        <v>49</v>
      </c>
      <c r="G4496" t="s">
        <v>34</v>
      </c>
      <c r="H4496" t="s">
        <v>26</v>
      </c>
      <c r="I4496" t="s">
        <v>16</v>
      </c>
      <c r="J4496">
        <v>5.7049300999999997E-2</v>
      </c>
      <c r="K4496">
        <v>16</v>
      </c>
      <c r="L4496">
        <v>225.94040000000001</v>
      </c>
      <c r="M4496">
        <v>3.7</v>
      </c>
    </row>
    <row r="4497" spans="1:13" x14ac:dyDescent="0.25">
      <c r="A4497" t="s">
        <v>17</v>
      </c>
      <c r="B4497">
        <v>4496</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25">
      <c r="A4498" t="s">
        <v>17</v>
      </c>
      <c r="B4498">
        <v>4497</v>
      </c>
      <c r="C4498" t="s">
        <v>203</v>
      </c>
      <c r="D4498" t="s">
        <v>24</v>
      </c>
      <c r="E4498">
        <v>2017</v>
      </c>
      <c r="F4498" t="s">
        <v>49</v>
      </c>
      <c r="G4498" t="s">
        <v>34</v>
      </c>
      <c r="H4498" t="s">
        <v>26</v>
      </c>
      <c r="I4498" t="s">
        <v>16</v>
      </c>
      <c r="J4498">
        <v>0.115307979</v>
      </c>
      <c r="K4498">
        <v>9.0649999999999995</v>
      </c>
      <c r="L4498">
        <v>97.009399999999999</v>
      </c>
      <c r="M4498">
        <v>3.7</v>
      </c>
    </row>
    <row r="4499" spans="1:13" x14ac:dyDescent="0.25">
      <c r="A4499" t="s">
        <v>17</v>
      </c>
      <c r="B4499">
        <v>4498</v>
      </c>
      <c r="C4499" t="s">
        <v>1555</v>
      </c>
      <c r="D4499" t="s">
        <v>24</v>
      </c>
      <c r="E4499">
        <v>2017</v>
      </c>
      <c r="F4499" t="s">
        <v>49</v>
      </c>
      <c r="G4499" t="s">
        <v>34</v>
      </c>
      <c r="H4499" t="s">
        <v>26</v>
      </c>
      <c r="I4499" t="s">
        <v>16</v>
      </c>
      <c r="J4499">
        <v>6.0615649999999997E-3</v>
      </c>
      <c r="K4499">
        <v>13.1</v>
      </c>
      <c r="L4499">
        <v>188.9898</v>
      </c>
      <c r="M4499">
        <v>3.7</v>
      </c>
    </row>
    <row r="4500" spans="1:13" x14ac:dyDescent="0.25">
      <c r="A4500" t="s">
        <v>17</v>
      </c>
      <c r="B4500">
        <v>4499</v>
      </c>
      <c r="C4500" t="s">
        <v>68</v>
      </c>
      <c r="D4500" t="s">
        <v>24</v>
      </c>
      <c r="E4500">
        <v>2017</v>
      </c>
      <c r="F4500" t="s">
        <v>49</v>
      </c>
      <c r="G4500" t="s">
        <v>34</v>
      </c>
      <c r="H4500" t="s">
        <v>26</v>
      </c>
      <c r="I4500" t="s">
        <v>16</v>
      </c>
      <c r="J4500">
        <v>0.139426044</v>
      </c>
      <c r="K4500">
        <v>13.35</v>
      </c>
      <c r="L4500">
        <v>148.33920000000001</v>
      </c>
      <c r="M4500">
        <v>3.7</v>
      </c>
    </row>
    <row r="4501" spans="1:13" x14ac:dyDescent="0.25">
      <c r="A4501" t="s">
        <v>17</v>
      </c>
      <c r="B4501">
        <v>4500</v>
      </c>
      <c r="C4501" t="s">
        <v>508</v>
      </c>
      <c r="D4501" t="s">
        <v>19</v>
      </c>
      <c r="E4501">
        <v>2017</v>
      </c>
      <c r="F4501" t="s">
        <v>49</v>
      </c>
      <c r="G4501" t="s">
        <v>34</v>
      </c>
      <c r="H4501" t="s">
        <v>26</v>
      </c>
      <c r="I4501" t="s">
        <v>16</v>
      </c>
      <c r="J4501">
        <v>1.9382567999999999E-2</v>
      </c>
      <c r="K4501">
        <v>18</v>
      </c>
      <c r="L4501">
        <v>129.39940000000001</v>
      </c>
      <c r="M4501">
        <v>3.7</v>
      </c>
    </row>
    <row r="4502" spans="1:13" x14ac:dyDescent="0.25">
      <c r="A4502" t="s">
        <v>17</v>
      </c>
      <c r="B4502">
        <v>4501</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25">
      <c r="A4503" t="s">
        <v>17</v>
      </c>
      <c r="B4503">
        <v>4502</v>
      </c>
      <c r="C4503" t="s">
        <v>212</v>
      </c>
      <c r="D4503" t="s">
        <v>41</v>
      </c>
      <c r="E4503">
        <v>2017</v>
      </c>
      <c r="F4503" t="s">
        <v>49</v>
      </c>
      <c r="G4503" t="s">
        <v>34</v>
      </c>
      <c r="H4503" t="s">
        <v>26</v>
      </c>
      <c r="I4503" t="s">
        <v>16</v>
      </c>
      <c r="J4503">
        <v>2.4882614000000001E-2</v>
      </c>
      <c r="K4503">
        <v>5.88</v>
      </c>
      <c r="L4503">
        <v>149.4392</v>
      </c>
      <c r="M4503">
        <v>3.7</v>
      </c>
    </row>
    <row r="4504" spans="1:13" x14ac:dyDescent="0.25">
      <c r="A4504" t="s">
        <v>17</v>
      </c>
      <c r="B4504">
        <v>4503</v>
      </c>
      <c r="C4504" t="s">
        <v>1131</v>
      </c>
      <c r="D4504" t="s">
        <v>41</v>
      </c>
      <c r="E4504">
        <v>2017</v>
      </c>
      <c r="F4504" t="s">
        <v>49</v>
      </c>
      <c r="G4504" t="s">
        <v>34</v>
      </c>
      <c r="H4504" t="s">
        <v>26</v>
      </c>
      <c r="I4504" t="s">
        <v>16</v>
      </c>
      <c r="J4504">
        <v>8.0277707000000004E-2</v>
      </c>
      <c r="K4504">
        <v>9.1</v>
      </c>
      <c r="L4504">
        <v>47.271799999999999</v>
      </c>
      <c r="M4504">
        <v>3.7</v>
      </c>
    </row>
    <row r="4505" spans="1:13" x14ac:dyDescent="0.25">
      <c r="A4505" t="s">
        <v>17</v>
      </c>
      <c r="B4505">
        <v>4504</v>
      </c>
      <c r="C4505" t="s">
        <v>215</v>
      </c>
      <c r="D4505" t="s">
        <v>41</v>
      </c>
      <c r="E4505">
        <v>2017</v>
      </c>
      <c r="F4505" t="s">
        <v>49</v>
      </c>
      <c r="G4505" t="s">
        <v>34</v>
      </c>
      <c r="H4505" t="s">
        <v>26</v>
      </c>
      <c r="I4505" t="s">
        <v>16</v>
      </c>
      <c r="J4505">
        <v>2.1421289E-2</v>
      </c>
      <c r="K4505">
        <v>10</v>
      </c>
      <c r="L4505">
        <v>248.375</v>
      </c>
      <c r="M4505">
        <v>3.7</v>
      </c>
    </row>
    <row r="4506" spans="1:13" x14ac:dyDescent="0.25">
      <c r="A4506" t="s">
        <v>17</v>
      </c>
      <c r="B4506">
        <v>4505</v>
      </c>
      <c r="C4506" t="s">
        <v>416</v>
      </c>
      <c r="D4506" t="s">
        <v>47</v>
      </c>
      <c r="E4506">
        <v>2017</v>
      </c>
      <c r="F4506" t="s">
        <v>49</v>
      </c>
      <c r="G4506" t="s">
        <v>34</v>
      </c>
      <c r="H4506" t="s">
        <v>26</v>
      </c>
      <c r="I4506" t="s">
        <v>16</v>
      </c>
      <c r="J4506">
        <v>0</v>
      </c>
      <c r="K4506">
        <v>7.2350000000000003</v>
      </c>
      <c r="L4506">
        <v>197.24520000000001</v>
      </c>
      <c r="M4506">
        <v>3.7</v>
      </c>
    </row>
    <row r="4507" spans="1:13" x14ac:dyDescent="0.25">
      <c r="A4507" t="s">
        <v>17</v>
      </c>
      <c r="B4507">
        <v>4506</v>
      </c>
      <c r="C4507" t="s">
        <v>1283</v>
      </c>
      <c r="D4507" t="s">
        <v>47</v>
      </c>
      <c r="E4507">
        <v>2017</v>
      </c>
      <c r="F4507" t="s">
        <v>49</v>
      </c>
      <c r="G4507" t="s">
        <v>34</v>
      </c>
      <c r="H4507" t="s">
        <v>26</v>
      </c>
      <c r="I4507" t="s">
        <v>16</v>
      </c>
      <c r="J4507">
        <v>6.4351907999999999E-2</v>
      </c>
      <c r="K4507">
        <v>20.2</v>
      </c>
      <c r="L4507">
        <v>259.46460000000002</v>
      </c>
      <c r="M4507">
        <v>3.7</v>
      </c>
    </row>
    <row r="4508" spans="1:13" x14ac:dyDescent="0.25">
      <c r="A4508" t="s">
        <v>10</v>
      </c>
      <c r="B4508">
        <v>4507</v>
      </c>
      <c r="C4508" t="s">
        <v>266</v>
      </c>
      <c r="D4508" t="s">
        <v>56</v>
      </c>
      <c r="E4508">
        <v>2017</v>
      </c>
      <c r="F4508" t="s">
        <v>49</v>
      </c>
      <c r="G4508" t="s">
        <v>34</v>
      </c>
      <c r="H4508" t="s">
        <v>26</v>
      </c>
      <c r="I4508" t="s">
        <v>16</v>
      </c>
      <c r="J4508">
        <v>0.168154574</v>
      </c>
      <c r="K4508">
        <v>7.1550000000000002</v>
      </c>
      <c r="L4508">
        <v>33.787399999999998</v>
      </c>
      <c r="M4508">
        <v>3.7</v>
      </c>
    </row>
    <row r="4509" spans="1:13" x14ac:dyDescent="0.25">
      <c r="A4509" t="s">
        <v>10</v>
      </c>
      <c r="B4509">
        <v>4508</v>
      </c>
      <c r="C4509" t="s">
        <v>1556</v>
      </c>
      <c r="D4509" t="s">
        <v>73</v>
      </c>
      <c r="E4509">
        <v>2017</v>
      </c>
      <c r="F4509" t="s">
        <v>49</v>
      </c>
      <c r="G4509" t="s">
        <v>34</v>
      </c>
      <c r="H4509" t="s">
        <v>26</v>
      </c>
      <c r="I4509" t="s">
        <v>16</v>
      </c>
      <c r="J4509">
        <v>0.12520078800000001</v>
      </c>
      <c r="K4509">
        <v>17.25</v>
      </c>
      <c r="L4509">
        <v>41.648000000000003</v>
      </c>
      <c r="M4509">
        <v>3.7</v>
      </c>
    </row>
    <row r="4510" spans="1:13" x14ac:dyDescent="0.25">
      <c r="A4510" t="s">
        <v>10</v>
      </c>
      <c r="B4510">
        <v>4509</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25">
      <c r="A4511" t="s">
        <v>10</v>
      </c>
      <c r="B4511">
        <v>4510</v>
      </c>
      <c r="C4511" t="s">
        <v>1003</v>
      </c>
      <c r="D4511" t="s">
        <v>66</v>
      </c>
      <c r="E4511">
        <v>2017</v>
      </c>
      <c r="F4511" t="s">
        <v>49</v>
      </c>
      <c r="G4511" t="s">
        <v>34</v>
      </c>
      <c r="H4511" t="s">
        <v>26</v>
      </c>
      <c r="I4511" t="s">
        <v>16</v>
      </c>
      <c r="J4511">
        <v>0.143990173</v>
      </c>
      <c r="K4511">
        <v>11.6</v>
      </c>
      <c r="L4511">
        <v>239.62219999999999</v>
      </c>
      <c r="M4511">
        <v>3.7</v>
      </c>
    </row>
    <row r="4512" spans="1:13" x14ac:dyDescent="0.25">
      <c r="A4512" t="s">
        <v>10</v>
      </c>
      <c r="B4512">
        <v>4511</v>
      </c>
      <c r="C4512" t="s">
        <v>551</v>
      </c>
      <c r="D4512" t="s">
        <v>24</v>
      </c>
      <c r="E4512">
        <v>2017</v>
      </c>
      <c r="F4512" t="s">
        <v>49</v>
      </c>
      <c r="G4512" t="s">
        <v>34</v>
      </c>
      <c r="H4512" t="s">
        <v>26</v>
      </c>
      <c r="I4512" t="s">
        <v>16</v>
      </c>
      <c r="J4512">
        <v>3.6020710999999997E-2</v>
      </c>
      <c r="K4512">
        <v>11.1</v>
      </c>
      <c r="L4512">
        <v>177.27119999999999</v>
      </c>
      <c r="M4512">
        <v>3.7</v>
      </c>
    </row>
    <row r="4513" spans="1:13" x14ac:dyDescent="0.25">
      <c r="A4513" t="s">
        <v>10</v>
      </c>
      <c r="B4513">
        <v>4512</v>
      </c>
      <c r="C4513" t="s">
        <v>188</v>
      </c>
      <c r="D4513" t="s">
        <v>24</v>
      </c>
      <c r="E4513">
        <v>2017</v>
      </c>
      <c r="F4513" t="s">
        <v>49</v>
      </c>
      <c r="G4513" t="s">
        <v>34</v>
      </c>
      <c r="H4513" t="s">
        <v>26</v>
      </c>
      <c r="I4513" t="s">
        <v>16</v>
      </c>
      <c r="J4513">
        <v>0.125579201</v>
      </c>
      <c r="K4513">
        <v>11.5</v>
      </c>
      <c r="L4513">
        <v>99.735799999999998</v>
      </c>
      <c r="M4513">
        <v>3.7</v>
      </c>
    </row>
    <row r="4514" spans="1:13" x14ac:dyDescent="0.25">
      <c r="A4514" t="s">
        <v>10</v>
      </c>
      <c r="B4514">
        <v>4513</v>
      </c>
      <c r="C4514" t="s">
        <v>1557</v>
      </c>
      <c r="D4514" t="s">
        <v>24</v>
      </c>
      <c r="E4514">
        <v>2017</v>
      </c>
      <c r="F4514" t="s">
        <v>49</v>
      </c>
      <c r="G4514" t="s">
        <v>34</v>
      </c>
      <c r="H4514" t="s">
        <v>26</v>
      </c>
      <c r="I4514" t="s">
        <v>16</v>
      </c>
      <c r="J4514">
        <v>4.9579882999999998E-2</v>
      </c>
      <c r="K4514">
        <v>13.6</v>
      </c>
      <c r="L4514">
        <v>110.0912</v>
      </c>
      <c r="M4514">
        <v>3.7</v>
      </c>
    </row>
    <row r="4515" spans="1:13" x14ac:dyDescent="0.25">
      <c r="A4515" t="s">
        <v>10</v>
      </c>
      <c r="B4515">
        <v>4514</v>
      </c>
      <c r="C4515" t="s">
        <v>362</v>
      </c>
      <c r="D4515" t="s">
        <v>12</v>
      </c>
      <c r="E4515">
        <v>2017</v>
      </c>
      <c r="F4515" t="s">
        <v>49</v>
      </c>
      <c r="G4515" t="s">
        <v>34</v>
      </c>
      <c r="H4515" t="s">
        <v>26</v>
      </c>
      <c r="I4515" t="s">
        <v>16</v>
      </c>
      <c r="J4515">
        <v>3.5250370000000003E-2</v>
      </c>
      <c r="K4515">
        <v>14.85</v>
      </c>
      <c r="L4515">
        <v>160.95779999999999</v>
      </c>
      <c r="M4515">
        <v>3.7</v>
      </c>
    </row>
    <row r="4516" spans="1:13" x14ac:dyDescent="0.25">
      <c r="A4516" t="s">
        <v>10</v>
      </c>
      <c r="B4516">
        <v>4515</v>
      </c>
      <c r="C4516" t="s">
        <v>839</v>
      </c>
      <c r="D4516" t="s">
        <v>47</v>
      </c>
      <c r="E4516">
        <v>2017</v>
      </c>
      <c r="F4516" t="s">
        <v>49</v>
      </c>
      <c r="G4516" t="s">
        <v>34</v>
      </c>
      <c r="H4516" t="s">
        <v>26</v>
      </c>
      <c r="I4516" t="s">
        <v>16</v>
      </c>
      <c r="J4516">
        <v>5.6861637999999999E-2</v>
      </c>
      <c r="K4516">
        <v>13.8</v>
      </c>
      <c r="L4516">
        <v>231.5984</v>
      </c>
      <c r="M4516">
        <v>3.7</v>
      </c>
    </row>
    <row r="4517" spans="1:13" x14ac:dyDescent="0.25">
      <c r="A4517" t="s">
        <v>10</v>
      </c>
      <c r="B4517">
        <v>4516</v>
      </c>
      <c r="C4517" t="s">
        <v>645</v>
      </c>
      <c r="D4517" t="s">
        <v>28</v>
      </c>
      <c r="E4517">
        <v>2017</v>
      </c>
      <c r="F4517" t="s">
        <v>49</v>
      </c>
      <c r="G4517" t="s">
        <v>34</v>
      </c>
      <c r="H4517" t="s">
        <v>26</v>
      </c>
      <c r="I4517" t="s">
        <v>16</v>
      </c>
      <c r="J4517">
        <v>3.2152786000000003E-2</v>
      </c>
      <c r="K4517">
        <v>8.1150000000000002</v>
      </c>
      <c r="L4517">
        <v>157.3972</v>
      </c>
      <c r="M4517">
        <v>3.7</v>
      </c>
    </row>
    <row r="4518" spans="1:13" x14ac:dyDescent="0.25">
      <c r="A4518" t="s">
        <v>17</v>
      </c>
      <c r="B4518">
        <v>4517</v>
      </c>
      <c r="C4518" t="s">
        <v>1063</v>
      </c>
      <c r="D4518" t="s">
        <v>66</v>
      </c>
      <c r="E4518">
        <v>2011</v>
      </c>
      <c r="F4518" t="s">
        <v>38</v>
      </c>
      <c r="G4518" t="s">
        <v>21</v>
      </c>
      <c r="H4518" t="s">
        <v>15</v>
      </c>
      <c r="I4518" t="s">
        <v>39</v>
      </c>
      <c r="J4518">
        <v>0.15630798300000001</v>
      </c>
      <c r="K4518">
        <v>6.6150000000000002</v>
      </c>
      <c r="L4518">
        <v>196.3426</v>
      </c>
      <c r="M4518">
        <v>3.7</v>
      </c>
    </row>
    <row r="4519" spans="1:13" x14ac:dyDescent="0.25">
      <c r="A4519" t="s">
        <v>17</v>
      </c>
      <c r="B4519">
        <v>4518</v>
      </c>
      <c r="C4519" t="s">
        <v>64</v>
      </c>
      <c r="D4519" t="s">
        <v>24</v>
      </c>
      <c r="E4519">
        <v>2011</v>
      </c>
      <c r="F4519" t="s">
        <v>38</v>
      </c>
      <c r="G4519" t="s">
        <v>21</v>
      </c>
      <c r="H4519" t="s">
        <v>15</v>
      </c>
      <c r="I4519" t="s">
        <v>39</v>
      </c>
      <c r="J4519">
        <v>3.8301920000000003E-2</v>
      </c>
      <c r="K4519">
        <v>6.85</v>
      </c>
      <c r="L4519">
        <v>261.25940000000003</v>
      </c>
      <c r="M4519">
        <v>3.7</v>
      </c>
    </row>
    <row r="4520" spans="1:13" x14ac:dyDescent="0.25">
      <c r="A4520" t="s">
        <v>17</v>
      </c>
      <c r="B4520">
        <v>4519</v>
      </c>
      <c r="C4520" t="s">
        <v>228</v>
      </c>
      <c r="D4520" t="s">
        <v>24</v>
      </c>
      <c r="E4520">
        <v>2011</v>
      </c>
      <c r="F4520" t="s">
        <v>38</v>
      </c>
      <c r="G4520" t="s">
        <v>21</v>
      </c>
      <c r="H4520" t="s">
        <v>15</v>
      </c>
      <c r="I4520" t="s">
        <v>39</v>
      </c>
      <c r="J4520">
        <v>3.6590807000000003E-2</v>
      </c>
      <c r="K4520">
        <v>12.3</v>
      </c>
      <c r="L4520">
        <v>193.31620000000001</v>
      </c>
      <c r="M4520">
        <v>3.7</v>
      </c>
    </row>
    <row r="4521" spans="1:13" x14ac:dyDescent="0.25">
      <c r="A4521" t="s">
        <v>17</v>
      </c>
      <c r="B4521">
        <v>4520</v>
      </c>
      <c r="C4521" t="s">
        <v>1277</v>
      </c>
      <c r="D4521" t="s">
        <v>24</v>
      </c>
      <c r="E4521">
        <v>2011</v>
      </c>
      <c r="F4521" t="s">
        <v>38</v>
      </c>
      <c r="G4521" t="s">
        <v>21</v>
      </c>
      <c r="H4521" t="s">
        <v>15</v>
      </c>
      <c r="I4521" t="s">
        <v>39</v>
      </c>
      <c r="J4521">
        <v>2.3465590000000001E-2</v>
      </c>
      <c r="K4521">
        <v>15.35</v>
      </c>
      <c r="L4521">
        <v>35.219000000000001</v>
      </c>
      <c r="M4521">
        <v>3.7</v>
      </c>
    </row>
    <row r="4522" spans="1:13" x14ac:dyDescent="0.25">
      <c r="A4522" t="s">
        <v>17</v>
      </c>
      <c r="B4522">
        <v>4521</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25">
      <c r="A4523" t="s">
        <v>17</v>
      </c>
      <c r="B4523">
        <v>4522</v>
      </c>
      <c r="C4523" t="s">
        <v>1112</v>
      </c>
      <c r="D4523" t="s">
        <v>19</v>
      </c>
      <c r="E4523">
        <v>2011</v>
      </c>
      <c r="F4523" t="s">
        <v>38</v>
      </c>
      <c r="G4523" t="s">
        <v>21</v>
      </c>
      <c r="H4523" t="s">
        <v>15</v>
      </c>
      <c r="I4523" t="s">
        <v>39</v>
      </c>
      <c r="J4523">
        <v>0.162462044</v>
      </c>
      <c r="K4523">
        <v>15.2</v>
      </c>
      <c r="L4523">
        <v>117.64919999999999</v>
      </c>
      <c r="M4523">
        <v>3.7</v>
      </c>
    </row>
    <row r="4524" spans="1:13" x14ac:dyDescent="0.25">
      <c r="A4524" t="s">
        <v>17</v>
      </c>
      <c r="B4524">
        <v>4523</v>
      </c>
      <c r="C4524" t="s">
        <v>967</v>
      </c>
      <c r="D4524" t="s">
        <v>41</v>
      </c>
      <c r="E4524">
        <v>2011</v>
      </c>
      <c r="F4524" t="s">
        <v>38</v>
      </c>
      <c r="G4524" t="s">
        <v>21</v>
      </c>
      <c r="H4524" t="s">
        <v>15</v>
      </c>
      <c r="I4524" t="s">
        <v>39</v>
      </c>
      <c r="J4524">
        <v>6.1330520999999999E-2</v>
      </c>
      <c r="K4524">
        <v>16.5</v>
      </c>
      <c r="L4524">
        <v>178.73179999999999</v>
      </c>
      <c r="M4524">
        <v>3.7</v>
      </c>
    </row>
    <row r="4525" spans="1:13" x14ac:dyDescent="0.25">
      <c r="A4525" t="s">
        <v>17</v>
      </c>
      <c r="B4525">
        <v>4524</v>
      </c>
      <c r="C4525" t="s">
        <v>57</v>
      </c>
      <c r="D4525" t="s">
        <v>41</v>
      </c>
      <c r="E4525">
        <v>2011</v>
      </c>
      <c r="F4525" t="s">
        <v>38</v>
      </c>
      <c r="G4525" t="s">
        <v>21</v>
      </c>
      <c r="H4525" t="s">
        <v>30</v>
      </c>
      <c r="I4525" t="s">
        <v>39</v>
      </c>
      <c r="J4525">
        <v>0.12973174700000001</v>
      </c>
      <c r="K4525">
        <v>19.2</v>
      </c>
      <c r="L4525">
        <v>196.21100000000001</v>
      </c>
      <c r="M4525">
        <v>3.7</v>
      </c>
    </row>
    <row r="4526" spans="1:13" x14ac:dyDescent="0.25">
      <c r="A4526" t="s">
        <v>17</v>
      </c>
      <c r="B4526">
        <v>4525</v>
      </c>
      <c r="C4526" t="s">
        <v>1528</v>
      </c>
      <c r="D4526" t="s">
        <v>47</v>
      </c>
      <c r="E4526">
        <v>2011</v>
      </c>
      <c r="F4526" t="s">
        <v>38</v>
      </c>
      <c r="G4526" t="s">
        <v>21</v>
      </c>
      <c r="H4526" t="s">
        <v>30</v>
      </c>
      <c r="I4526" t="s">
        <v>39</v>
      </c>
      <c r="J4526">
        <v>8.6145867000000001E-2</v>
      </c>
      <c r="K4526">
        <v>9.6</v>
      </c>
      <c r="L4526">
        <v>258.36200000000002</v>
      </c>
      <c r="M4526">
        <v>3.7</v>
      </c>
    </row>
    <row r="4527" spans="1:13" x14ac:dyDescent="0.25">
      <c r="A4527" t="s">
        <v>17</v>
      </c>
      <c r="B4527">
        <v>4526</v>
      </c>
      <c r="C4527" t="s">
        <v>118</v>
      </c>
      <c r="D4527" t="s">
        <v>47</v>
      </c>
      <c r="E4527">
        <v>2011</v>
      </c>
      <c r="F4527" t="s">
        <v>38</v>
      </c>
      <c r="G4527" t="s">
        <v>21</v>
      </c>
      <c r="H4527" t="s">
        <v>30</v>
      </c>
      <c r="I4527" t="s">
        <v>39</v>
      </c>
      <c r="J4527">
        <v>3.4427577000000001E-2</v>
      </c>
      <c r="K4527">
        <v>12.1</v>
      </c>
      <c r="L4527">
        <v>146.67339999999999</v>
      </c>
      <c r="M4527">
        <v>3.7</v>
      </c>
    </row>
    <row r="4528" spans="1:13" x14ac:dyDescent="0.25">
      <c r="A4528" t="s">
        <v>10</v>
      </c>
      <c r="B4528">
        <v>4527</v>
      </c>
      <c r="C4528" t="s">
        <v>1177</v>
      </c>
      <c r="D4528" t="s">
        <v>66</v>
      </c>
      <c r="E4528">
        <v>2011</v>
      </c>
      <c r="F4528" t="s">
        <v>38</v>
      </c>
      <c r="G4528" t="s">
        <v>21</v>
      </c>
      <c r="H4528" t="s">
        <v>30</v>
      </c>
      <c r="I4528" t="s">
        <v>39</v>
      </c>
      <c r="J4528">
        <v>0.121174241</v>
      </c>
      <c r="K4528">
        <v>12.35</v>
      </c>
      <c r="L4528">
        <v>47.869199999999999</v>
      </c>
      <c r="M4528">
        <v>3.7</v>
      </c>
    </row>
    <row r="4529" spans="1:13" x14ac:dyDescent="0.25">
      <c r="A4529" t="s">
        <v>10</v>
      </c>
      <c r="B4529">
        <v>4528</v>
      </c>
      <c r="C4529" t="s">
        <v>1243</v>
      </c>
      <c r="D4529" t="s">
        <v>66</v>
      </c>
      <c r="E4529">
        <v>2011</v>
      </c>
      <c r="F4529" t="s">
        <v>38</v>
      </c>
      <c r="G4529" t="s">
        <v>21</v>
      </c>
      <c r="H4529" t="s">
        <v>30</v>
      </c>
      <c r="I4529" t="s">
        <v>39</v>
      </c>
      <c r="J4529">
        <v>7.1335394999999996E-2</v>
      </c>
      <c r="K4529">
        <v>16.7</v>
      </c>
      <c r="L4529">
        <v>120.37820000000001</v>
      </c>
      <c r="M4529">
        <v>3.7</v>
      </c>
    </row>
    <row r="4530" spans="1:13" x14ac:dyDescent="0.25">
      <c r="A4530" t="s">
        <v>10</v>
      </c>
      <c r="B4530">
        <v>4529</v>
      </c>
      <c r="C4530" t="s">
        <v>1256</v>
      </c>
      <c r="D4530" t="s">
        <v>12</v>
      </c>
      <c r="E4530">
        <v>2011</v>
      </c>
      <c r="F4530" t="s">
        <v>38</v>
      </c>
      <c r="G4530" t="s">
        <v>21</v>
      </c>
      <c r="H4530" t="s">
        <v>30</v>
      </c>
      <c r="I4530" t="s">
        <v>39</v>
      </c>
      <c r="J4530">
        <v>7.5291576999999998E-2</v>
      </c>
      <c r="K4530">
        <v>10.195</v>
      </c>
      <c r="L4530">
        <v>119.1808</v>
      </c>
      <c r="M4530">
        <v>3.7</v>
      </c>
    </row>
    <row r="4531" spans="1:13" x14ac:dyDescent="0.25">
      <c r="A4531" t="s">
        <v>10</v>
      </c>
      <c r="B4531">
        <v>4530</v>
      </c>
      <c r="C4531" t="s">
        <v>1558</v>
      </c>
      <c r="D4531" t="s">
        <v>53</v>
      </c>
      <c r="E4531">
        <v>2011</v>
      </c>
      <c r="F4531" t="s">
        <v>38</v>
      </c>
      <c r="G4531" t="s">
        <v>21</v>
      </c>
      <c r="H4531" t="s">
        <v>30</v>
      </c>
      <c r="I4531" t="s">
        <v>39</v>
      </c>
      <c r="J4531">
        <v>7.1440117999999997E-2</v>
      </c>
      <c r="K4531">
        <v>12.15</v>
      </c>
      <c r="L4531">
        <v>182.29499999999999</v>
      </c>
      <c r="M4531">
        <v>3.7</v>
      </c>
    </row>
    <row r="4532" spans="1:13" x14ac:dyDescent="0.25">
      <c r="A4532" t="s">
        <v>17</v>
      </c>
      <c r="B4532">
        <v>4531</v>
      </c>
      <c r="C4532" t="s">
        <v>1502</v>
      </c>
      <c r="D4532" t="s">
        <v>94</v>
      </c>
      <c r="E4532">
        <v>2011</v>
      </c>
      <c r="F4532" t="s">
        <v>38</v>
      </c>
      <c r="G4532" t="s">
        <v>21</v>
      </c>
      <c r="H4532" t="s">
        <v>26</v>
      </c>
      <c r="I4532" t="s">
        <v>39</v>
      </c>
      <c r="J4532">
        <v>4.7740129999999999E-2</v>
      </c>
      <c r="K4532">
        <v>9.3000000000000007</v>
      </c>
      <c r="L4532">
        <v>195.0136</v>
      </c>
      <c r="M4532">
        <v>3.7</v>
      </c>
    </row>
    <row r="4533" spans="1:13" x14ac:dyDescent="0.25">
      <c r="A4533" t="s">
        <v>17</v>
      </c>
      <c r="B4533">
        <v>4532</v>
      </c>
      <c r="C4533" t="s">
        <v>1015</v>
      </c>
      <c r="D4533" t="s">
        <v>94</v>
      </c>
      <c r="E4533">
        <v>2014</v>
      </c>
      <c r="F4533" t="s">
        <v>29</v>
      </c>
      <c r="G4533" t="s">
        <v>21</v>
      </c>
      <c r="H4533" t="s">
        <v>30</v>
      </c>
      <c r="I4533" t="s">
        <v>16</v>
      </c>
      <c r="J4533">
        <v>7.7849003E-2</v>
      </c>
      <c r="K4533">
        <v>19.7</v>
      </c>
      <c r="L4533">
        <v>179.166</v>
      </c>
      <c r="M4533">
        <v>3.7</v>
      </c>
    </row>
    <row r="4534" spans="1:13" x14ac:dyDescent="0.25">
      <c r="A4534" t="s">
        <v>17</v>
      </c>
      <c r="B4534">
        <v>4533</v>
      </c>
      <c r="C4534" t="s">
        <v>1365</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1545</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737</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682</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206</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376</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1420</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1382</v>
      </c>
      <c r="D4542" t="s">
        <v>41</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650</v>
      </c>
      <c r="D4544" t="s">
        <v>41</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562</v>
      </c>
      <c r="D4545" t="s">
        <v>41</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850</v>
      </c>
      <c r="D4546" t="s">
        <v>152</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454</v>
      </c>
      <c r="D4547" t="s">
        <v>47</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622</v>
      </c>
      <c r="D4548" t="s">
        <v>47</v>
      </c>
      <c r="E4548">
        <v>2014</v>
      </c>
      <c r="F4548" t="s">
        <v>29</v>
      </c>
      <c r="G4548" t="s">
        <v>21</v>
      </c>
      <c r="H4548" t="s">
        <v>30</v>
      </c>
      <c r="I4548" t="s">
        <v>16</v>
      </c>
      <c r="J4548">
        <v>0.127983545</v>
      </c>
      <c r="K4548">
        <v>19</v>
      </c>
      <c r="L4548">
        <v>107.6622</v>
      </c>
      <c r="M4548">
        <v>3.7</v>
      </c>
    </row>
    <row r="4549" spans="1:13" x14ac:dyDescent="0.25">
      <c r="A4549" t="s">
        <v>17</v>
      </c>
      <c r="B4549">
        <v>4548</v>
      </c>
      <c r="C4549" t="s">
        <v>448</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1477</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1173</v>
      </c>
      <c r="D4551" t="s">
        <v>56</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337</v>
      </c>
      <c r="D4552" t="s">
        <v>66</v>
      </c>
      <c r="E4552">
        <v>2014</v>
      </c>
      <c r="F4552" t="s">
        <v>29</v>
      </c>
      <c r="G4552" t="s">
        <v>21</v>
      </c>
      <c r="H4552" t="s">
        <v>30</v>
      </c>
      <c r="I4552" t="s">
        <v>16</v>
      </c>
      <c r="J4552">
        <v>4.5425938999999999E-2</v>
      </c>
      <c r="K4552">
        <v>18.5</v>
      </c>
      <c r="L4552">
        <v>144.9102</v>
      </c>
      <c r="M4552">
        <v>3.7</v>
      </c>
    </row>
    <row r="4553" spans="1:13" x14ac:dyDescent="0.25">
      <c r="A4553" t="s">
        <v>10</v>
      </c>
      <c r="B4553">
        <v>4552</v>
      </c>
      <c r="C4553" t="s">
        <v>811</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812</v>
      </c>
      <c r="D4554" t="s">
        <v>158</v>
      </c>
      <c r="E4554">
        <v>2014</v>
      </c>
      <c r="F4554" t="s">
        <v>29</v>
      </c>
      <c r="G4554" t="s">
        <v>21</v>
      </c>
      <c r="H4554" t="s">
        <v>30</v>
      </c>
      <c r="I4554" t="s">
        <v>16</v>
      </c>
      <c r="J4554">
        <v>0.142292265</v>
      </c>
      <c r="K4554">
        <v>7.6</v>
      </c>
      <c r="L4554">
        <v>171.34479999999999</v>
      </c>
      <c r="M4554">
        <v>3.7</v>
      </c>
    </row>
    <row r="4555" spans="1:13" x14ac:dyDescent="0.25">
      <c r="A4555" t="s">
        <v>17</v>
      </c>
      <c r="B4555">
        <v>4554</v>
      </c>
      <c r="C4555" t="s">
        <v>615</v>
      </c>
      <c r="D4555" t="s">
        <v>41</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1003</v>
      </c>
      <c r="D4556" t="s">
        <v>66</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1362</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1559</v>
      </c>
      <c r="D4558" t="s">
        <v>66</v>
      </c>
      <c r="E4558">
        <v>2022</v>
      </c>
      <c r="F4558" t="s">
        <v>20</v>
      </c>
      <c r="G4558" t="s">
        <v>21</v>
      </c>
      <c r="H4558" t="s">
        <v>15</v>
      </c>
      <c r="I4558" t="s">
        <v>22</v>
      </c>
      <c r="J4558">
        <v>5.7771827999999997E-2</v>
      </c>
      <c r="K4558">
        <v>18.7</v>
      </c>
      <c r="L4558">
        <v>85.3566</v>
      </c>
      <c r="M4558">
        <v>3.7</v>
      </c>
    </row>
    <row r="4559" spans="1:13" x14ac:dyDescent="0.25">
      <c r="A4559" t="s">
        <v>17</v>
      </c>
      <c r="B4559">
        <v>4558</v>
      </c>
      <c r="C4559" t="s">
        <v>705</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748</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728</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323</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458</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751</v>
      </c>
      <c r="D4564" t="s">
        <v>41</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564</v>
      </c>
      <c r="D4565" t="s">
        <v>53</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604</v>
      </c>
      <c r="D4569" t="s">
        <v>47</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304</v>
      </c>
      <c r="D4570" t="s">
        <v>47</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1356</v>
      </c>
      <c r="D4571" t="s">
        <v>158</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1552</v>
      </c>
      <c r="D4572" t="s">
        <v>94</v>
      </c>
      <c r="E4572">
        <v>2022</v>
      </c>
      <c r="F4572" t="s">
        <v>20</v>
      </c>
      <c r="G4572" t="s">
        <v>21</v>
      </c>
      <c r="H4572" t="s">
        <v>15</v>
      </c>
      <c r="I4572" t="s">
        <v>22</v>
      </c>
      <c r="J4572">
        <v>6.2597392000000002E-2</v>
      </c>
      <c r="K4572">
        <v>12.5</v>
      </c>
      <c r="L4572">
        <v>196.9426</v>
      </c>
      <c r="M4572">
        <v>3.7</v>
      </c>
    </row>
    <row r="4573" spans="1:13" x14ac:dyDescent="0.25">
      <c r="A4573" t="s">
        <v>10</v>
      </c>
      <c r="B4573">
        <v>4572</v>
      </c>
      <c r="C4573" t="s">
        <v>455</v>
      </c>
      <c r="D4573" t="s">
        <v>66</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253</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901</v>
      </c>
      <c r="D4575" t="s">
        <v>12</v>
      </c>
      <c r="E4575">
        <v>2022</v>
      </c>
      <c r="F4575" t="s">
        <v>20</v>
      </c>
      <c r="G4575" t="s">
        <v>21</v>
      </c>
      <c r="H4575" t="s">
        <v>15</v>
      </c>
      <c r="I4575" t="s">
        <v>22</v>
      </c>
      <c r="J4575">
        <v>0</v>
      </c>
      <c r="K4575">
        <v>14.3</v>
      </c>
      <c r="L4575">
        <v>89.885599999999997</v>
      </c>
      <c r="M4575">
        <v>3.7</v>
      </c>
    </row>
    <row r="4576" spans="1:13" x14ac:dyDescent="0.25">
      <c r="A4576" t="s">
        <v>17</v>
      </c>
      <c r="B4576">
        <v>4575</v>
      </c>
      <c r="C4576" t="s">
        <v>95</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270</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1322</v>
      </c>
      <c r="D4578" t="s">
        <v>24</v>
      </c>
      <c r="E4578">
        <v>2018</v>
      </c>
      <c r="F4578" t="s">
        <v>44</v>
      </c>
      <c r="G4578" t="s">
        <v>21</v>
      </c>
      <c r="H4578" t="s">
        <v>15</v>
      </c>
      <c r="I4578" t="s">
        <v>45</v>
      </c>
      <c r="J4578">
        <v>9.9589909000000004E-2</v>
      </c>
      <c r="L4578">
        <v>109.18859999999999</v>
      </c>
      <c r="M4578">
        <v>3.7</v>
      </c>
    </row>
    <row r="4579" spans="1:13" x14ac:dyDescent="0.25">
      <c r="A4579" t="s">
        <v>17</v>
      </c>
      <c r="B4579">
        <v>4578</v>
      </c>
      <c r="C4579" t="s">
        <v>720</v>
      </c>
      <c r="D4579" t="s">
        <v>41</v>
      </c>
      <c r="E4579">
        <v>2018</v>
      </c>
      <c r="F4579" t="s">
        <v>44</v>
      </c>
      <c r="G4579" t="s">
        <v>21</v>
      </c>
      <c r="H4579" t="s">
        <v>15</v>
      </c>
      <c r="I4579" t="s">
        <v>45</v>
      </c>
      <c r="J4579">
        <v>2.8410334999999998E-2</v>
      </c>
      <c r="L4579">
        <v>158.06039999999999</v>
      </c>
      <c r="M4579">
        <v>3.7</v>
      </c>
    </row>
    <row r="4580" spans="1:13" x14ac:dyDescent="0.25">
      <c r="A4580" t="s">
        <v>17</v>
      </c>
      <c r="B4580">
        <v>4579</v>
      </c>
      <c r="C4580" t="s">
        <v>301</v>
      </c>
      <c r="D4580" t="s">
        <v>41</v>
      </c>
      <c r="E4580">
        <v>2018</v>
      </c>
      <c r="F4580" t="s">
        <v>44</v>
      </c>
      <c r="G4580" t="s">
        <v>21</v>
      </c>
      <c r="H4580" t="s">
        <v>15</v>
      </c>
      <c r="I4580" t="s">
        <v>45</v>
      </c>
      <c r="J4580">
        <v>3.4141212999999997E-2</v>
      </c>
      <c r="L4580">
        <v>211.92179999999999</v>
      </c>
      <c r="M4580">
        <v>3.7</v>
      </c>
    </row>
    <row r="4581" spans="1:13" x14ac:dyDescent="0.25">
      <c r="A4581" t="s">
        <v>17</v>
      </c>
      <c r="B4581">
        <v>4580</v>
      </c>
      <c r="C4581" t="s">
        <v>384</v>
      </c>
      <c r="D4581" t="s">
        <v>53</v>
      </c>
      <c r="E4581">
        <v>2018</v>
      </c>
      <c r="F4581" t="s">
        <v>44</v>
      </c>
      <c r="G4581" t="s">
        <v>21</v>
      </c>
      <c r="H4581" t="s">
        <v>15</v>
      </c>
      <c r="I4581" t="s">
        <v>45</v>
      </c>
      <c r="J4581">
        <v>3.5863435999999999E-2</v>
      </c>
      <c r="L4581">
        <v>58.356200000000001</v>
      </c>
      <c r="M4581">
        <v>3.7</v>
      </c>
    </row>
    <row r="4582" spans="1:13" x14ac:dyDescent="0.25">
      <c r="A4582" t="s">
        <v>17</v>
      </c>
      <c r="B4582">
        <v>4581</v>
      </c>
      <c r="C4582" t="s">
        <v>1560</v>
      </c>
      <c r="D4582" t="s">
        <v>47</v>
      </c>
      <c r="E4582">
        <v>2018</v>
      </c>
      <c r="F4582" t="s">
        <v>44</v>
      </c>
      <c r="G4582" t="s">
        <v>21</v>
      </c>
      <c r="H4582" t="s">
        <v>15</v>
      </c>
      <c r="I4582" t="s">
        <v>45</v>
      </c>
      <c r="J4582">
        <v>9.5347580000000008E-3</v>
      </c>
      <c r="L4582">
        <v>64.551000000000002</v>
      </c>
      <c r="M4582">
        <v>3.7</v>
      </c>
    </row>
    <row r="4583" spans="1:13" x14ac:dyDescent="0.25">
      <c r="A4583" t="s">
        <v>17</v>
      </c>
      <c r="B4583">
        <v>4582</v>
      </c>
      <c r="C4583" t="s">
        <v>1385</v>
      </c>
      <c r="D4583" t="s">
        <v>47</v>
      </c>
      <c r="E4583">
        <v>2018</v>
      </c>
      <c r="F4583" t="s">
        <v>44</v>
      </c>
      <c r="G4583" t="s">
        <v>21</v>
      </c>
      <c r="H4583" t="s">
        <v>15</v>
      </c>
      <c r="I4583" t="s">
        <v>45</v>
      </c>
      <c r="J4583">
        <v>3.0944665999999999E-2</v>
      </c>
      <c r="L4583">
        <v>186.65819999999999</v>
      </c>
      <c r="M4583">
        <v>3.7</v>
      </c>
    </row>
    <row r="4584" spans="1:13" x14ac:dyDescent="0.25">
      <c r="A4584" t="s">
        <v>17</v>
      </c>
      <c r="B4584">
        <v>4583</v>
      </c>
      <c r="C4584" t="s">
        <v>1561</v>
      </c>
      <c r="D4584" t="s">
        <v>47</v>
      </c>
      <c r="E4584">
        <v>2018</v>
      </c>
      <c r="F4584" t="s">
        <v>44</v>
      </c>
      <c r="G4584" t="s">
        <v>21</v>
      </c>
      <c r="H4584" t="s">
        <v>15</v>
      </c>
      <c r="I4584" t="s">
        <v>45</v>
      </c>
      <c r="J4584">
        <v>7.9904067999999995E-2</v>
      </c>
      <c r="L4584">
        <v>120.044</v>
      </c>
      <c r="M4584">
        <v>3.7</v>
      </c>
    </row>
    <row r="4585" spans="1:13" x14ac:dyDescent="0.25">
      <c r="A4585" t="s">
        <v>17</v>
      </c>
      <c r="B4585">
        <v>4584</v>
      </c>
      <c r="C4585" t="s">
        <v>1001</v>
      </c>
      <c r="D4585" t="s">
        <v>47</v>
      </c>
      <c r="E4585">
        <v>2018</v>
      </c>
      <c r="F4585" t="s">
        <v>44</v>
      </c>
      <c r="G4585" t="s">
        <v>21</v>
      </c>
      <c r="H4585" t="s">
        <v>15</v>
      </c>
      <c r="I4585" t="s">
        <v>45</v>
      </c>
      <c r="J4585">
        <v>7.5603698999999996E-2</v>
      </c>
      <c r="L4585">
        <v>215.12180000000001</v>
      </c>
      <c r="M4585">
        <v>3.7</v>
      </c>
    </row>
    <row r="4586" spans="1:13" x14ac:dyDescent="0.25">
      <c r="A4586" t="s">
        <v>17</v>
      </c>
      <c r="B4586">
        <v>4585</v>
      </c>
      <c r="C4586" t="s">
        <v>1240</v>
      </c>
      <c r="D4586" t="s">
        <v>47</v>
      </c>
      <c r="E4586">
        <v>2018</v>
      </c>
      <c r="F4586" t="s">
        <v>44</v>
      </c>
      <c r="G4586" t="s">
        <v>21</v>
      </c>
      <c r="H4586" t="s">
        <v>15</v>
      </c>
      <c r="I4586" t="s">
        <v>45</v>
      </c>
      <c r="J4586">
        <v>2.9595637000000001E-2</v>
      </c>
      <c r="L4586">
        <v>40.982199999999999</v>
      </c>
      <c r="M4586">
        <v>3.7</v>
      </c>
    </row>
    <row r="4587" spans="1:13" x14ac:dyDescent="0.25">
      <c r="A4587" t="s">
        <v>17</v>
      </c>
      <c r="B4587">
        <v>4586</v>
      </c>
      <c r="C4587" t="s">
        <v>391</v>
      </c>
      <c r="D4587" t="s">
        <v>32</v>
      </c>
      <c r="E4587">
        <v>2018</v>
      </c>
      <c r="F4587" t="s">
        <v>44</v>
      </c>
      <c r="G4587" t="s">
        <v>21</v>
      </c>
      <c r="H4587" t="s">
        <v>15</v>
      </c>
      <c r="I4587" t="s">
        <v>45</v>
      </c>
      <c r="J4587">
        <v>3.4286109000000002E-2</v>
      </c>
      <c r="L4587">
        <v>173.1422</v>
      </c>
      <c r="M4587">
        <v>3.7</v>
      </c>
    </row>
    <row r="4588" spans="1:13" x14ac:dyDescent="0.25">
      <c r="A4588" t="s">
        <v>10</v>
      </c>
      <c r="B4588">
        <v>4587</v>
      </c>
      <c r="C4588" t="s">
        <v>134</v>
      </c>
      <c r="D4588" t="s">
        <v>94</v>
      </c>
      <c r="E4588">
        <v>2018</v>
      </c>
      <c r="F4588" t="s">
        <v>44</v>
      </c>
      <c r="G4588" t="s">
        <v>21</v>
      </c>
      <c r="H4588" t="s">
        <v>15</v>
      </c>
      <c r="I4588" t="s">
        <v>45</v>
      </c>
      <c r="J4588">
        <v>0</v>
      </c>
      <c r="L4588">
        <v>75.9328</v>
      </c>
      <c r="M4588">
        <v>3.7</v>
      </c>
    </row>
    <row r="4589" spans="1:13" x14ac:dyDescent="0.25">
      <c r="A4589" t="s">
        <v>10</v>
      </c>
      <c r="B4589">
        <v>4588</v>
      </c>
      <c r="C4589" t="s">
        <v>1378</v>
      </c>
      <c r="D4589" t="s">
        <v>56</v>
      </c>
      <c r="E4589">
        <v>2018</v>
      </c>
      <c r="F4589" t="s">
        <v>44</v>
      </c>
      <c r="G4589" t="s">
        <v>21</v>
      </c>
      <c r="H4589" t="s">
        <v>15</v>
      </c>
      <c r="I4589" t="s">
        <v>45</v>
      </c>
      <c r="J4589">
        <v>2.4390149999999999E-2</v>
      </c>
      <c r="L4589">
        <v>95.906800000000004</v>
      </c>
      <c r="M4589">
        <v>3.7</v>
      </c>
    </row>
    <row r="4590" spans="1:13" x14ac:dyDescent="0.25">
      <c r="A4590" t="s">
        <v>10</v>
      </c>
      <c r="B4590">
        <v>4589</v>
      </c>
      <c r="C4590" t="s">
        <v>557</v>
      </c>
      <c r="D4590" t="s">
        <v>66</v>
      </c>
      <c r="E4590">
        <v>2018</v>
      </c>
      <c r="F4590" t="s">
        <v>44</v>
      </c>
      <c r="G4590" t="s">
        <v>21</v>
      </c>
      <c r="H4590" t="s">
        <v>15</v>
      </c>
      <c r="I4590" t="s">
        <v>45</v>
      </c>
      <c r="J4590">
        <v>1.4721718999999999E-2</v>
      </c>
      <c r="L4590">
        <v>193.61619999999999</v>
      </c>
      <c r="M4590">
        <v>3.7</v>
      </c>
    </row>
    <row r="4591" spans="1:13" x14ac:dyDescent="0.25">
      <c r="A4591" t="s">
        <v>10</v>
      </c>
      <c r="B4591">
        <v>4590</v>
      </c>
      <c r="C4591" t="s">
        <v>862</v>
      </c>
      <c r="D4591" t="s">
        <v>12</v>
      </c>
      <c r="E4591">
        <v>2018</v>
      </c>
      <c r="F4591" t="s">
        <v>44</v>
      </c>
      <c r="G4591" t="s">
        <v>21</v>
      </c>
      <c r="H4591" t="s">
        <v>15</v>
      </c>
      <c r="I4591" t="s">
        <v>45</v>
      </c>
      <c r="J4591">
        <v>7.1106549000000005E-2</v>
      </c>
      <c r="L4591">
        <v>60.553600000000003</v>
      </c>
      <c r="M4591">
        <v>3.7</v>
      </c>
    </row>
    <row r="4592" spans="1:13" x14ac:dyDescent="0.25">
      <c r="A4592" t="s">
        <v>10</v>
      </c>
      <c r="B4592">
        <v>4591</v>
      </c>
      <c r="C4592" t="s">
        <v>461</v>
      </c>
      <c r="D4592" t="s">
        <v>47</v>
      </c>
      <c r="E4592">
        <v>2018</v>
      </c>
      <c r="F4592" t="s">
        <v>44</v>
      </c>
      <c r="G4592" t="s">
        <v>21</v>
      </c>
      <c r="H4592" t="s">
        <v>15</v>
      </c>
      <c r="I4592" t="s">
        <v>45</v>
      </c>
      <c r="J4592">
        <v>1.0864186E-2</v>
      </c>
      <c r="L4592">
        <v>185.36080000000001</v>
      </c>
      <c r="M4592">
        <v>3.7</v>
      </c>
    </row>
    <row r="4593" spans="1:13" x14ac:dyDescent="0.25">
      <c r="A4593" t="s">
        <v>10</v>
      </c>
      <c r="B4593">
        <v>4592</v>
      </c>
      <c r="C4593" t="s">
        <v>480</v>
      </c>
      <c r="D4593" t="s">
        <v>32</v>
      </c>
      <c r="E4593">
        <v>2018</v>
      </c>
      <c r="F4593" t="s">
        <v>44</v>
      </c>
      <c r="G4593" t="s">
        <v>21</v>
      </c>
      <c r="H4593" t="s">
        <v>15</v>
      </c>
      <c r="I4593" t="s">
        <v>45</v>
      </c>
      <c r="J4593">
        <v>1.9107026999999999E-2</v>
      </c>
      <c r="L4593">
        <v>48.469200000000001</v>
      </c>
      <c r="M4593">
        <v>3.7</v>
      </c>
    </row>
    <row r="4594" spans="1:13" x14ac:dyDescent="0.25">
      <c r="A4594" t="s">
        <v>10</v>
      </c>
      <c r="B4594">
        <v>4593</v>
      </c>
      <c r="C4594" t="s">
        <v>1562</v>
      </c>
      <c r="D4594" t="s">
        <v>158</v>
      </c>
      <c r="E4594">
        <v>2018</v>
      </c>
      <c r="F4594" t="s">
        <v>44</v>
      </c>
      <c r="G4594" t="s">
        <v>21</v>
      </c>
      <c r="H4594" t="s">
        <v>15</v>
      </c>
      <c r="I4594" t="s">
        <v>45</v>
      </c>
      <c r="J4594">
        <v>6.5860322999999998E-2</v>
      </c>
      <c r="L4594">
        <v>81.896000000000001</v>
      </c>
      <c r="M4594">
        <v>3.7</v>
      </c>
    </row>
    <row r="4595" spans="1:13" x14ac:dyDescent="0.25">
      <c r="A4595" t="s">
        <v>10</v>
      </c>
      <c r="B4595">
        <v>4594</v>
      </c>
      <c r="C4595" t="s">
        <v>1387</v>
      </c>
      <c r="D4595" t="s">
        <v>47</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765</v>
      </c>
      <c r="D4596" t="s">
        <v>28</v>
      </c>
      <c r="E4596">
        <v>2020</v>
      </c>
      <c r="F4596" t="s">
        <v>36</v>
      </c>
      <c r="G4596" t="s">
        <v>34</v>
      </c>
      <c r="H4596" t="s">
        <v>26</v>
      </c>
      <c r="I4596" t="s">
        <v>16</v>
      </c>
      <c r="J4596">
        <v>1.1324862E-2</v>
      </c>
      <c r="K4596">
        <v>7.8550000000000004</v>
      </c>
      <c r="L4596">
        <v>189.61879999999999</v>
      </c>
      <c r="M4596">
        <v>3.6</v>
      </c>
    </row>
    <row r="4597" spans="1:13" x14ac:dyDescent="0.25">
      <c r="A4597" t="s">
        <v>10</v>
      </c>
      <c r="B4597">
        <v>4596</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419</v>
      </c>
      <c r="D4598" t="s">
        <v>94</v>
      </c>
      <c r="E4598">
        <v>2015</v>
      </c>
      <c r="F4598" t="s">
        <v>33</v>
      </c>
      <c r="G4598" t="s">
        <v>34</v>
      </c>
      <c r="H4598" t="s">
        <v>26</v>
      </c>
      <c r="I4598" t="s">
        <v>16</v>
      </c>
      <c r="J4598">
        <v>0</v>
      </c>
      <c r="K4598">
        <v>6.6349999999999998</v>
      </c>
      <c r="L4598">
        <v>121.3098</v>
      </c>
      <c r="M4598">
        <v>3.6</v>
      </c>
    </row>
    <row r="4599" spans="1:13" x14ac:dyDescent="0.25">
      <c r="A4599" t="s">
        <v>17</v>
      </c>
      <c r="B4599">
        <v>4598</v>
      </c>
      <c r="C4599" t="s">
        <v>1521</v>
      </c>
      <c r="D4599" t="s">
        <v>41</v>
      </c>
      <c r="E4599">
        <v>2017</v>
      </c>
      <c r="F4599" t="s">
        <v>49</v>
      </c>
      <c r="G4599" t="s">
        <v>34</v>
      </c>
      <c r="H4599" t="s">
        <v>26</v>
      </c>
      <c r="I4599" t="s">
        <v>16</v>
      </c>
      <c r="J4599">
        <v>1.9866704999999998E-2</v>
      </c>
      <c r="K4599">
        <v>8.02</v>
      </c>
      <c r="L4599">
        <v>154.59719999999999</v>
      </c>
      <c r="M4599">
        <v>3.6</v>
      </c>
    </row>
    <row r="4600" spans="1:13" x14ac:dyDescent="0.25">
      <c r="A4600" t="s">
        <v>17</v>
      </c>
      <c r="B4600">
        <v>4599</v>
      </c>
      <c r="C4600" t="s">
        <v>1363</v>
      </c>
      <c r="D4600" t="s">
        <v>56</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1481</v>
      </c>
      <c r="D4601" t="s">
        <v>66</v>
      </c>
      <c r="E4601">
        <v>2018</v>
      </c>
      <c r="F4601" t="s">
        <v>44</v>
      </c>
      <c r="G4601" t="s">
        <v>21</v>
      </c>
      <c r="H4601" t="s">
        <v>15</v>
      </c>
      <c r="I4601" t="s">
        <v>45</v>
      </c>
      <c r="J4601">
        <v>9.8663652000000004E-2</v>
      </c>
      <c r="L4601">
        <v>62.919400000000003</v>
      </c>
      <c r="M4601">
        <v>3.6</v>
      </c>
    </row>
    <row r="4602" spans="1:13" x14ac:dyDescent="0.25">
      <c r="A4602" t="s">
        <v>10</v>
      </c>
      <c r="B4602">
        <v>4601</v>
      </c>
      <c r="C4602" t="s">
        <v>1335</v>
      </c>
      <c r="D4602" t="s">
        <v>152</v>
      </c>
      <c r="E4602">
        <v>2018</v>
      </c>
      <c r="F4602" t="s">
        <v>44</v>
      </c>
      <c r="G4602" t="s">
        <v>21</v>
      </c>
      <c r="H4602" t="s">
        <v>15</v>
      </c>
      <c r="I4602" t="s">
        <v>45</v>
      </c>
      <c r="J4602">
        <v>0.13956115999999999</v>
      </c>
      <c r="L4602">
        <v>170.47640000000001</v>
      </c>
      <c r="M4602">
        <v>3.6</v>
      </c>
    </row>
    <row r="4603" spans="1:13" x14ac:dyDescent="0.25">
      <c r="A4603" t="s">
        <v>17</v>
      </c>
      <c r="B4603">
        <v>4602</v>
      </c>
      <c r="C4603" t="s">
        <v>788</v>
      </c>
      <c r="D4603" t="s">
        <v>47</v>
      </c>
      <c r="E4603">
        <v>2015</v>
      </c>
      <c r="F4603" t="s">
        <v>33</v>
      </c>
      <c r="G4603" t="s">
        <v>34</v>
      </c>
      <c r="H4603" t="s">
        <v>26</v>
      </c>
      <c r="I4603" t="s">
        <v>16</v>
      </c>
      <c r="J4603">
        <v>3.3968646999999998E-2</v>
      </c>
      <c r="K4603">
        <v>6.48</v>
      </c>
      <c r="L4603">
        <v>148.0076</v>
      </c>
      <c r="M4603">
        <v>3.6</v>
      </c>
    </row>
    <row r="4604" spans="1:13" x14ac:dyDescent="0.25">
      <c r="A4604" t="s">
        <v>17</v>
      </c>
      <c r="B4604">
        <v>4603</v>
      </c>
      <c r="C4604" t="s">
        <v>1563</v>
      </c>
      <c r="D4604" t="s">
        <v>66</v>
      </c>
      <c r="E4604">
        <v>2020</v>
      </c>
      <c r="F4604" t="s">
        <v>36</v>
      </c>
      <c r="G4604" t="s">
        <v>34</v>
      </c>
      <c r="H4604" t="s">
        <v>26</v>
      </c>
      <c r="I4604" t="s">
        <v>16</v>
      </c>
      <c r="J4604">
        <v>0.178975721</v>
      </c>
      <c r="K4604">
        <v>18.100000000000001</v>
      </c>
      <c r="L4604">
        <v>155.52879999999999</v>
      </c>
      <c r="M4604">
        <v>3.6</v>
      </c>
    </row>
    <row r="4605" spans="1:13" x14ac:dyDescent="0.25">
      <c r="A4605" t="s">
        <v>10</v>
      </c>
      <c r="B4605">
        <v>4604</v>
      </c>
      <c r="C4605" t="s">
        <v>1500</v>
      </c>
      <c r="D4605" t="s">
        <v>32</v>
      </c>
      <c r="E4605">
        <v>2016</v>
      </c>
      <c r="F4605" t="s">
        <v>25</v>
      </c>
      <c r="G4605" t="s">
        <v>14</v>
      </c>
      <c r="H4605" t="s">
        <v>26</v>
      </c>
      <c r="I4605" t="s">
        <v>16</v>
      </c>
      <c r="J4605">
        <v>0</v>
      </c>
      <c r="K4605">
        <v>16.75</v>
      </c>
      <c r="L4605">
        <v>39.382199999999997</v>
      </c>
      <c r="M4605">
        <v>3.6</v>
      </c>
    </row>
    <row r="4606" spans="1:13" x14ac:dyDescent="0.25">
      <c r="A4606" t="s">
        <v>17</v>
      </c>
      <c r="B4606">
        <v>4605</v>
      </c>
      <c r="C4606" t="s">
        <v>851</v>
      </c>
      <c r="D4606" t="s">
        <v>94</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1255</v>
      </c>
      <c r="D4607" t="s">
        <v>12</v>
      </c>
      <c r="E4607">
        <v>2017</v>
      </c>
      <c r="F4607" t="s">
        <v>49</v>
      </c>
      <c r="G4607" t="s">
        <v>34</v>
      </c>
      <c r="H4607" t="s">
        <v>26</v>
      </c>
      <c r="I4607" t="s">
        <v>16</v>
      </c>
      <c r="J4607">
        <v>0.105646853</v>
      </c>
      <c r="K4607">
        <v>15.1</v>
      </c>
      <c r="L4607">
        <v>42.879600000000003</v>
      </c>
      <c r="M4607">
        <v>3.6</v>
      </c>
    </row>
    <row r="4608" spans="1:13" x14ac:dyDescent="0.25">
      <c r="A4608" t="s">
        <v>10</v>
      </c>
      <c r="B4608">
        <v>4607</v>
      </c>
      <c r="C4608" t="s">
        <v>1564</v>
      </c>
      <c r="D4608" t="s">
        <v>47</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486</v>
      </c>
      <c r="D4610" t="s">
        <v>47</v>
      </c>
      <c r="E4610">
        <v>2018</v>
      </c>
      <c r="F4610" t="s">
        <v>44</v>
      </c>
      <c r="G4610" t="s">
        <v>21</v>
      </c>
      <c r="H4610" t="s">
        <v>15</v>
      </c>
      <c r="I4610" t="s">
        <v>45</v>
      </c>
      <c r="J4610">
        <v>0.122830885</v>
      </c>
      <c r="L4610">
        <v>86.951400000000007</v>
      </c>
      <c r="M4610">
        <v>3.6</v>
      </c>
    </row>
    <row r="4611" spans="1:13" x14ac:dyDescent="0.25">
      <c r="A4611" t="s">
        <v>17</v>
      </c>
      <c r="B4611">
        <v>4610</v>
      </c>
      <c r="C4611" t="s">
        <v>752</v>
      </c>
      <c r="D4611" t="s">
        <v>41</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1332</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1367</v>
      </c>
      <c r="D4613" t="s">
        <v>94</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1387</v>
      </c>
      <c r="D4614" t="s">
        <v>47</v>
      </c>
      <c r="E4614">
        <v>2011</v>
      </c>
      <c r="F4614" t="s">
        <v>38</v>
      </c>
      <c r="G4614" t="s">
        <v>21</v>
      </c>
      <c r="H4614" t="s">
        <v>15</v>
      </c>
      <c r="I4614" t="s">
        <v>39</v>
      </c>
      <c r="J4614">
        <v>2.1343732000000001E-2</v>
      </c>
      <c r="K4614">
        <v>13.65</v>
      </c>
      <c r="L4614">
        <v>58.358800000000002</v>
      </c>
      <c r="M4614">
        <v>3.6</v>
      </c>
    </row>
    <row r="4615" spans="1:13" x14ac:dyDescent="0.25">
      <c r="A4615" t="s">
        <v>17</v>
      </c>
      <c r="B4615">
        <v>4614</v>
      </c>
      <c r="C4615" t="s">
        <v>444</v>
      </c>
      <c r="D4615" t="s">
        <v>94</v>
      </c>
      <c r="E4615">
        <v>2012</v>
      </c>
      <c r="F4615" t="s">
        <v>13</v>
      </c>
      <c r="G4615" t="s">
        <v>14</v>
      </c>
      <c r="H4615" t="s">
        <v>15</v>
      </c>
      <c r="I4615" t="s">
        <v>16</v>
      </c>
      <c r="J4615">
        <v>2.1306635000000001E-2</v>
      </c>
      <c r="K4615">
        <v>13.3</v>
      </c>
      <c r="L4615">
        <v>119.8124</v>
      </c>
      <c r="M4615">
        <v>3.6</v>
      </c>
    </row>
    <row r="4616" spans="1:13" x14ac:dyDescent="0.25">
      <c r="A4616" t="s">
        <v>17</v>
      </c>
      <c r="B4616">
        <v>4615</v>
      </c>
      <c r="C4616" t="s">
        <v>871</v>
      </c>
      <c r="D4616" t="s">
        <v>66</v>
      </c>
      <c r="E4616">
        <v>2012</v>
      </c>
      <c r="F4616" t="s">
        <v>13</v>
      </c>
      <c r="G4616" t="s">
        <v>14</v>
      </c>
      <c r="H4616" t="s">
        <v>15</v>
      </c>
      <c r="I4616" t="s">
        <v>16</v>
      </c>
      <c r="J4616">
        <v>0.102670882</v>
      </c>
      <c r="K4616">
        <v>13.35</v>
      </c>
      <c r="L4616">
        <v>228.6352</v>
      </c>
      <c r="M4616">
        <v>3.6</v>
      </c>
    </row>
    <row r="4617" spans="1:13" x14ac:dyDescent="0.25">
      <c r="A4617" t="s">
        <v>17</v>
      </c>
      <c r="B4617">
        <v>4616</v>
      </c>
      <c r="C4617" t="s">
        <v>555</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1498</v>
      </c>
      <c r="D4619" t="s">
        <v>41</v>
      </c>
      <c r="E4619">
        <v>2012</v>
      </c>
      <c r="F4619" t="s">
        <v>13</v>
      </c>
      <c r="G4619" t="s">
        <v>14</v>
      </c>
      <c r="H4619" t="s">
        <v>15</v>
      </c>
      <c r="I4619" t="s">
        <v>16</v>
      </c>
      <c r="J4619">
        <v>1.545846E-2</v>
      </c>
      <c r="K4619">
        <v>12.1</v>
      </c>
      <c r="L4619">
        <v>166.05260000000001</v>
      </c>
      <c r="M4619">
        <v>3.6</v>
      </c>
    </row>
    <row r="4620" spans="1:13" x14ac:dyDescent="0.25">
      <c r="A4620" t="s">
        <v>10</v>
      </c>
      <c r="B4620">
        <v>4619</v>
      </c>
      <c r="C4620" t="s">
        <v>725</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863</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1166</v>
      </c>
      <c r="D4622" t="s">
        <v>24</v>
      </c>
      <c r="E4622">
        <v>2018</v>
      </c>
      <c r="F4622" t="s">
        <v>137</v>
      </c>
      <c r="G4622" t="s">
        <v>14</v>
      </c>
      <c r="H4622" t="s">
        <v>26</v>
      </c>
      <c r="I4622" t="s">
        <v>39</v>
      </c>
      <c r="J4622">
        <v>0.29493921400000001</v>
      </c>
      <c r="L4622">
        <v>47.106000000000002</v>
      </c>
      <c r="M4622">
        <v>3.6</v>
      </c>
    </row>
    <row r="4623" spans="1:13" x14ac:dyDescent="0.25">
      <c r="A4623" t="s">
        <v>17</v>
      </c>
      <c r="B4623">
        <v>4622</v>
      </c>
      <c r="C4623" t="s">
        <v>876</v>
      </c>
      <c r="D4623" t="s">
        <v>60</v>
      </c>
      <c r="E4623">
        <v>2018</v>
      </c>
      <c r="F4623" t="s">
        <v>137</v>
      </c>
      <c r="G4623" t="s">
        <v>14</v>
      </c>
      <c r="H4623" t="s">
        <v>26</v>
      </c>
      <c r="I4623" t="s">
        <v>39</v>
      </c>
      <c r="J4623">
        <v>1.8847114000000002E-2</v>
      </c>
      <c r="L4623">
        <v>148.03919999999999</v>
      </c>
      <c r="M4623">
        <v>3.6</v>
      </c>
    </row>
    <row r="4624" spans="1:13" x14ac:dyDescent="0.25">
      <c r="A4624" t="s">
        <v>17</v>
      </c>
      <c r="B4624">
        <v>4623</v>
      </c>
      <c r="C4624" t="s">
        <v>1527</v>
      </c>
      <c r="D4624" t="s">
        <v>63</v>
      </c>
      <c r="E4624">
        <v>2018</v>
      </c>
      <c r="F4624" t="s">
        <v>137</v>
      </c>
      <c r="G4624" t="s">
        <v>14</v>
      </c>
      <c r="H4624" t="s">
        <v>26</v>
      </c>
      <c r="I4624" t="s">
        <v>39</v>
      </c>
      <c r="J4624">
        <v>4.0520753999999999E-2</v>
      </c>
      <c r="L4624">
        <v>153.934</v>
      </c>
      <c r="M4624">
        <v>3.6</v>
      </c>
    </row>
    <row r="4625" spans="1:13" x14ac:dyDescent="0.25">
      <c r="A4625" t="s">
        <v>17</v>
      </c>
      <c r="B4625">
        <v>4624</v>
      </c>
      <c r="C4625" t="s">
        <v>245</v>
      </c>
      <c r="D4625" t="s">
        <v>47</v>
      </c>
      <c r="E4625">
        <v>2018</v>
      </c>
      <c r="F4625" t="s">
        <v>137</v>
      </c>
      <c r="G4625" t="s">
        <v>14</v>
      </c>
      <c r="H4625" t="s">
        <v>26</v>
      </c>
      <c r="I4625" t="s">
        <v>39</v>
      </c>
      <c r="J4625">
        <v>0.160665697</v>
      </c>
      <c r="L4625">
        <v>227.5352</v>
      </c>
      <c r="M4625">
        <v>3.6</v>
      </c>
    </row>
    <row r="4626" spans="1:13" x14ac:dyDescent="0.25">
      <c r="A4626" t="s">
        <v>17</v>
      </c>
      <c r="B4626">
        <v>4625</v>
      </c>
      <c r="C4626" t="s">
        <v>1354</v>
      </c>
      <c r="D4626" t="s">
        <v>47</v>
      </c>
      <c r="E4626">
        <v>2018</v>
      </c>
      <c r="F4626" t="s">
        <v>137</v>
      </c>
      <c r="G4626" t="s">
        <v>14</v>
      </c>
      <c r="H4626" t="s">
        <v>26</v>
      </c>
      <c r="I4626" t="s">
        <v>39</v>
      </c>
      <c r="J4626">
        <v>5.3939315000000002E-2</v>
      </c>
      <c r="L4626">
        <v>52.1008</v>
      </c>
      <c r="M4626">
        <v>3.6</v>
      </c>
    </row>
    <row r="4627" spans="1:13" x14ac:dyDescent="0.25">
      <c r="A4627" t="s">
        <v>10</v>
      </c>
      <c r="B4627">
        <v>4626</v>
      </c>
      <c r="C4627" t="s">
        <v>1175</v>
      </c>
      <c r="D4627" t="s">
        <v>28</v>
      </c>
      <c r="E4627">
        <v>2018</v>
      </c>
      <c r="F4627" t="s">
        <v>137</v>
      </c>
      <c r="G4627" t="s">
        <v>14</v>
      </c>
      <c r="H4627" t="s">
        <v>26</v>
      </c>
      <c r="I4627" t="s">
        <v>39</v>
      </c>
      <c r="J4627">
        <v>0.23518320500000001</v>
      </c>
      <c r="L4627">
        <v>41.548000000000002</v>
      </c>
      <c r="M4627">
        <v>3.6</v>
      </c>
    </row>
    <row r="4628" spans="1:13" x14ac:dyDescent="0.25">
      <c r="A4628" t="s">
        <v>10</v>
      </c>
      <c r="B4628">
        <v>4627</v>
      </c>
      <c r="C4628" t="s">
        <v>488</v>
      </c>
      <c r="D4628" t="s">
        <v>53</v>
      </c>
      <c r="E4628">
        <v>2018</v>
      </c>
      <c r="F4628" t="s">
        <v>137</v>
      </c>
      <c r="G4628" t="s">
        <v>14</v>
      </c>
      <c r="H4628" t="s">
        <v>26</v>
      </c>
      <c r="I4628" t="s">
        <v>39</v>
      </c>
      <c r="J4628">
        <v>6.4577332000000001E-2</v>
      </c>
      <c r="L4628">
        <v>230.5352</v>
      </c>
      <c r="M4628">
        <v>3.6</v>
      </c>
    </row>
    <row r="4629" spans="1:13" x14ac:dyDescent="0.25">
      <c r="A4629" t="s">
        <v>10</v>
      </c>
      <c r="B4629">
        <v>4628</v>
      </c>
      <c r="C4629" t="s">
        <v>261</v>
      </c>
      <c r="D4629" t="s">
        <v>47</v>
      </c>
      <c r="E4629">
        <v>2018</v>
      </c>
      <c r="F4629" t="s">
        <v>137</v>
      </c>
      <c r="G4629" t="s">
        <v>14</v>
      </c>
      <c r="H4629" t="s">
        <v>26</v>
      </c>
      <c r="I4629" t="s">
        <v>39</v>
      </c>
      <c r="J4629">
        <v>0</v>
      </c>
      <c r="L4629">
        <v>262.89100000000002</v>
      </c>
      <c r="M4629">
        <v>3.6</v>
      </c>
    </row>
    <row r="4630" spans="1:13" x14ac:dyDescent="0.25">
      <c r="A4630" t="s">
        <v>17</v>
      </c>
      <c r="B4630">
        <v>4629</v>
      </c>
      <c r="C4630" t="s">
        <v>227</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1109</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796</v>
      </c>
      <c r="D4632" t="s">
        <v>41</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514</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1105</v>
      </c>
      <c r="D4634" t="s">
        <v>66</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1129</v>
      </c>
      <c r="D4637" t="s">
        <v>60</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795</v>
      </c>
      <c r="D4638" t="s">
        <v>41</v>
      </c>
      <c r="E4638">
        <v>2016</v>
      </c>
      <c r="F4638" t="s">
        <v>25</v>
      </c>
      <c r="G4638" t="s">
        <v>14</v>
      </c>
      <c r="H4638" t="s">
        <v>26</v>
      </c>
      <c r="I4638" t="s">
        <v>16</v>
      </c>
      <c r="J4638">
        <v>2.5702994E-2</v>
      </c>
      <c r="K4638">
        <v>14.6</v>
      </c>
      <c r="L4638">
        <v>199.9084</v>
      </c>
      <c r="M4638">
        <v>3.6</v>
      </c>
    </row>
    <row r="4639" spans="1:13" x14ac:dyDescent="0.25">
      <c r="A4639" t="s">
        <v>17</v>
      </c>
      <c r="B4639">
        <v>4638</v>
      </c>
      <c r="C4639" t="s">
        <v>1185</v>
      </c>
      <c r="D4639" t="s">
        <v>41</v>
      </c>
      <c r="E4639">
        <v>2016</v>
      </c>
      <c r="F4639" t="s">
        <v>25</v>
      </c>
      <c r="G4639" t="s">
        <v>14</v>
      </c>
      <c r="H4639" t="s">
        <v>26</v>
      </c>
      <c r="I4639" t="s">
        <v>16</v>
      </c>
      <c r="J4639">
        <v>1.1820087E-2</v>
      </c>
      <c r="K4639">
        <v>20.2</v>
      </c>
      <c r="L4639">
        <v>151.63399999999999</v>
      </c>
      <c r="M4639">
        <v>3.6</v>
      </c>
    </row>
    <row r="4640" spans="1:13" x14ac:dyDescent="0.25">
      <c r="A4640" t="s">
        <v>17</v>
      </c>
      <c r="B4640">
        <v>4639</v>
      </c>
      <c r="C4640" t="s">
        <v>46</v>
      </c>
      <c r="D4640" t="s">
        <v>47</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484</v>
      </c>
      <c r="D4641" t="s">
        <v>47</v>
      </c>
      <c r="E4641">
        <v>2016</v>
      </c>
      <c r="F4641" t="s">
        <v>25</v>
      </c>
      <c r="G4641" t="s">
        <v>14</v>
      </c>
      <c r="H4641" t="s">
        <v>26</v>
      </c>
      <c r="I4641" t="s">
        <v>16</v>
      </c>
      <c r="J4641">
        <v>4.4823438E-2</v>
      </c>
      <c r="K4641">
        <v>11.1</v>
      </c>
      <c r="L4641">
        <v>174.2054</v>
      </c>
      <c r="M4641">
        <v>3.6</v>
      </c>
    </row>
    <row r="4642" spans="1:13" x14ac:dyDescent="0.25">
      <c r="A4642" t="s">
        <v>17</v>
      </c>
      <c r="B4642">
        <v>4641</v>
      </c>
      <c r="C4642" t="s">
        <v>1565</v>
      </c>
      <c r="D4642" t="s">
        <v>47</v>
      </c>
      <c r="E4642">
        <v>2016</v>
      </c>
      <c r="F4642" t="s">
        <v>25</v>
      </c>
      <c r="G4642" t="s">
        <v>14</v>
      </c>
      <c r="H4642" t="s">
        <v>26</v>
      </c>
      <c r="I4642" t="s">
        <v>16</v>
      </c>
      <c r="J4642">
        <v>0</v>
      </c>
      <c r="K4642">
        <v>16.75</v>
      </c>
      <c r="L4642">
        <v>156.16300000000001</v>
      </c>
      <c r="M4642">
        <v>3.6</v>
      </c>
    </row>
    <row r="4643" spans="1:13" x14ac:dyDescent="0.25">
      <c r="A4643" t="s">
        <v>10</v>
      </c>
      <c r="B4643">
        <v>4642</v>
      </c>
      <c r="C4643" t="s">
        <v>1196</v>
      </c>
      <c r="D4643" t="s">
        <v>56</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1566</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1010</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1027</v>
      </c>
      <c r="D4646" t="s">
        <v>12</v>
      </c>
      <c r="E4646">
        <v>2016</v>
      </c>
      <c r="F4646" t="s">
        <v>25</v>
      </c>
      <c r="G4646" t="s">
        <v>14</v>
      </c>
      <c r="H4646" t="s">
        <v>26</v>
      </c>
      <c r="I4646" t="s">
        <v>16</v>
      </c>
      <c r="J4646">
        <v>7.4059474E-2</v>
      </c>
      <c r="K4646">
        <v>17.100000000000001</v>
      </c>
      <c r="L4646">
        <v>209.06379999999999</v>
      </c>
      <c r="M4646">
        <v>3.6</v>
      </c>
    </row>
    <row r="4647" spans="1:13" x14ac:dyDescent="0.25">
      <c r="A4647" t="s">
        <v>17</v>
      </c>
      <c r="B4647">
        <v>4646</v>
      </c>
      <c r="C4647" t="s">
        <v>1133</v>
      </c>
      <c r="D4647" t="s">
        <v>41</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1392</v>
      </c>
      <c r="D4648" t="s">
        <v>41</v>
      </c>
      <c r="E4648">
        <v>2020</v>
      </c>
      <c r="F4648" t="s">
        <v>36</v>
      </c>
      <c r="G4648" t="s">
        <v>34</v>
      </c>
      <c r="H4648" t="s">
        <v>15</v>
      </c>
      <c r="I4648" t="s">
        <v>16</v>
      </c>
      <c r="J4648">
        <v>0</v>
      </c>
      <c r="K4648">
        <v>9.1</v>
      </c>
      <c r="L4648">
        <v>115.45180000000001</v>
      </c>
      <c r="M4648">
        <v>3.6</v>
      </c>
    </row>
    <row r="4649" spans="1:13" x14ac:dyDescent="0.25">
      <c r="A4649" t="s">
        <v>17</v>
      </c>
      <c r="B4649">
        <v>4648</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1312</v>
      </c>
      <c r="D4650" t="s">
        <v>66</v>
      </c>
      <c r="E4650">
        <v>2015</v>
      </c>
      <c r="F4650" t="s">
        <v>33</v>
      </c>
      <c r="G4650" t="s">
        <v>34</v>
      </c>
      <c r="H4650" t="s">
        <v>15</v>
      </c>
      <c r="I4650" t="s">
        <v>16</v>
      </c>
      <c r="J4650">
        <v>4.2923652E-2</v>
      </c>
      <c r="K4650">
        <v>20.7</v>
      </c>
      <c r="L4650">
        <v>178.30279999999999</v>
      </c>
      <c r="M4650">
        <v>3.6</v>
      </c>
    </row>
    <row r="4651" spans="1:13" x14ac:dyDescent="0.25">
      <c r="A4651" t="s">
        <v>17</v>
      </c>
      <c r="B4651">
        <v>4650</v>
      </c>
      <c r="C4651" t="s">
        <v>101</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1285</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830</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1152</v>
      </c>
      <c r="D4654" t="s">
        <v>63</v>
      </c>
      <c r="E4654">
        <v>2015</v>
      </c>
      <c r="F4654" t="s">
        <v>33</v>
      </c>
      <c r="G4654" t="s">
        <v>34</v>
      </c>
      <c r="H4654" t="s">
        <v>26</v>
      </c>
      <c r="I4654" t="s">
        <v>16</v>
      </c>
      <c r="J4654">
        <v>1.1212718999999999E-2</v>
      </c>
      <c r="K4654">
        <v>14.65</v>
      </c>
      <c r="L4654">
        <v>55.6614</v>
      </c>
      <c r="M4654">
        <v>3.6</v>
      </c>
    </row>
    <row r="4655" spans="1:13" x14ac:dyDescent="0.25">
      <c r="A4655" t="s">
        <v>17</v>
      </c>
      <c r="B4655">
        <v>4654</v>
      </c>
      <c r="C4655" t="s">
        <v>386</v>
      </c>
      <c r="D4655" t="s">
        <v>47</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1327</v>
      </c>
      <c r="D4656" t="s">
        <v>47</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1536</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1567</v>
      </c>
      <c r="D4658" t="s">
        <v>28</v>
      </c>
      <c r="E4658">
        <v>2020</v>
      </c>
      <c r="F4658" t="s">
        <v>36</v>
      </c>
      <c r="G4658" t="s">
        <v>34</v>
      </c>
      <c r="H4658" t="s">
        <v>26</v>
      </c>
      <c r="I4658" t="s">
        <v>16</v>
      </c>
      <c r="J4658">
        <v>0.104058452</v>
      </c>
      <c r="K4658">
        <v>16.2</v>
      </c>
      <c r="L4658">
        <v>102.499</v>
      </c>
      <c r="M4658">
        <v>3.6</v>
      </c>
    </row>
    <row r="4659" spans="1:13" x14ac:dyDescent="0.25">
      <c r="A4659" t="s">
        <v>17</v>
      </c>
      <c r="B4659">
        <v>4658</v>
      </c>
      <c r="C4659" t="s">
        <v>637</v>
      </c>
      <c r="D4659" t="s">
        <v>19</v>
      </c>
      <c r="E4659">
        <v>2020</v>
      </c>
      <c r="F4659" t="s">
        <v>36</v>
      </c>
      <c r="G4659" t="s">
        <v>34</v>
      </c>
      <c r="H4659" t="s">
        <v>26</v>
      </c>
      <c r="I4659" t="s">
        <v>16</v>
      </c>
      <c r="J4659">
        <v>2.5429614E-2</v>
      </c>
      <c r="K4659">
        <v>19.600000000000001</v>
      </c>
      <c r="L4659">
        <v>151.70240000000001</v>
      </c>
      <c r="M4659">
        <v>3.6</v>
      </c>
    </row>
    <row r="4660" spans="1:13" x14ac:dyDescent="0.25">
      <c r="A4660" t="s">
        <v>17</v>
      </c>
      <c r="B4660">
        <v>4659</v>
      </c>
      <c r="C4660" t="s">
        <v>1568</v>
      </c>
      <c r="D4660" t="s">
        <v>41</v>
      </c>
      <c r="E4660">
        <v>2020</v>
      </c>
      <c r="F4660" t="s">
        <v>36</v>
      </c>
      <c r="G4660" t="s">
        <v>34</v>
      </c>
      <c r="H4660" t="s">
        <v>26</v>
      </c>
      <c r="I4660" t="s">
        <v>16</v>
      </c>
      <c r="J4660">
        <v>1.1072172999999999E-2</v>
      </c>
      <c r="K4660">
        <v>5.21</v>
      </c>
      <c r="L4660">
        <v>257.89620000000002</v>
      </c>
      <c r="M4660">
        <v>3.6</v>
      </c>
    </row>
    <row r="4661" spans="1:13" x14ac:dyDescent="0.25">
      <c r="A4661" t="s">
        <v>17</v>
      </c>
      <c r="B4661">
        <v>4660</v>
      </c>
      <c r="C4661" t="s">
        <v>561</v>
      </c>
      <c r="D4661" t="s">
        <v>41</v>
      </c>
      <c r="E4661">
        <v>2020</v>
      </c>
      <c r="F4661" t="s">
        <v>36</v>
      </c>
      <c r="G4661" t="s">
        <v>34</v>
      </c>
      <c r="H4661" t="s">
        <v>26</v>
      </c>
      <c r="I4661" t="s">
        <v>16</v>
      </c>
      <c r="J4661">
        <v>8.3221903999999999E-2</v>
      </c>
      <c r="K4661">
        <v>12.6</v>
      </c>
      <c r="L4661">
        <v>174.50540000000001</v>
      </c>
      <c r="M4661">
        <v>3.6</v>
      </c>
    </row>
    <row r="4662" spans="1:13" x14ac:dyDescent="0.25">
      <c r="A4662" t="s">
        <v>17</v>
      </c>
      <c r="B4662">
        <v>4661</v>
      </c>
      <c r="C4662" t="s">
        <v>895</v>
      </c>
      <c r="D4662" t="s">
        <v>41</v>
      </c>
      <c r="E4662">
        <v>2020</v>
      </c>
      <c r="F4662" t="s">
        <v>36</v>
      </c>
      <c r="G4662" t="s">
        <v>34</v>
      </c>
      <c r="H4662" t="s">
        <v>30</v>
      </c>
      <c r="I4662" t="s">
        <v>16</v>
      </c>
      <c r="J4662">
        <v>0.168329848</v>
      </c>
      <c r="K4662">
        <v>17.350000000000001</v>
      </c>
      <c r="L4662">
        <v>176.77119999999999</v>
      </c>
      <c r="M4662">
        <v>3.6</v>
      </c>
    </row>
    <row r="4663" spans="1:13" x14ac:dyDescent="0.25">
      <c r="A4663" t="s">
        <v>17</v>
      </c>
      <c r="B4663">
        <v>4662</v>
      </c>
      <c r="C4663" t="s">
        <v>474</v>
      </c>
      <c r="D4663" t="s">
        <v>41</v>
      </c>
      <c r="E4663">
        <v>2020</v>
      </c>
      <c r="F4663" t="s">
        <v>36</v>
      </c>
      <c r="G4663" t="s">
        <v>34</v>
      </c>
      <c r="H4663" t="s">
        <v>30</v>
      </c>
      <c r="I4663" t="s">
        <v>16</v>
      </c>
      <c r="J4663">
        <v>3.2954044000000002E-2</v>
      </c>
      <c r="K4663">
        <v>20.5</v>
      </c>
      <c r="L4663">
        <v>39.382199999999997</v>
      </c>
      <c r="M4663">
        <v>3.6</v>
      </c>
    </row>
    <row r="4664" spans="1:13" x14ac:dyDescent="0.25">
      <c r="A4664" t="s">
        <v>17</v>
      </c>
      <c r="B4664">
        <v>4663</v>
      </c>
      <c r="C4664" t="s">
        <v>591</v>
      </c>
      <c r="D4664" t="s">
        <v>63</v>
      </c>
      <c r="E4664">
        <v>2020</v>
      </c>
      <c r="F4664" t="s">
        <v>36</v>
      </c>
      <c r="G4664" t="s">
        <v>34</v>
      </c>
      <c r="H4664" t="s">
        <v>30</v>
      </c>
      <c r="I4664" t="s">
        <v>16</v>
      </c>
      <c r="J4664">
        <v>4.7364616999999998E-2</v>
      </c>
      <c r="K4664">
        <v>5.5</v>
      </c>
      <c r="L4664">
        <v>100.0016</v>
      </c>
      <c r="M4664">
        <v>3.6</v>
      </c>
    </row>
    <row r="4665" spans="1:13" x14ac:dyDescent="0.25">
      <c r="A4665" t="s">
        <v>17</v>
      </c>
      <c r="B4665">
        <v>4664</v>
      </c>
      <c r="C4665" t="s">
        <v>176</v>
      </c>
      <c r="D4665" t="s">
        <v>47</v>
      </c>
      <c r="E4665">
        <v>2020</v>
      </c>
      <c r="F4665" t="s">
        <v>36</v>
      </c>
      <c r="G4665" t="s">
        <v>34</v>
      </c>
      <c r="H4665" t="s">
        <v>30</v>
      </c>
      <c r="I4665" t="s">
        <v>16</v>
      </c>
      <c r="J4665">
        <v>0.11720169599999999</v>
      </c>
      <c r="K4665">
        <v>17.7</v>
      </c>
      <c r="L4665">
        <v>184.0266</v>
      </c>
      <c r="M4665">
        <v>3.6</v>
      </c>
    </row>
    <row r="4666" spans="1:13" x14ac:dyDescent="0.25">
      <c r="A4666" t="s">
        <v>10</v>
      </c>
      <c r="B4666">
        <v>4665</v>
      </c>
      <c r="C4666" t="s">
        <v>153</v>
      </c>
      <c r="D4666" t="s">
        <v>73</v>
      </c>
      <c r="E4666">
        <v>2015</v>
      </c>
      <c r="F4666" t="s">
        <v>33</v>
      </c>
      <c r="G4666" t="s">
        <v>34</v>
      </c>
      <c r="H4666" t="s">
        <v>30</v>
      </c>
      <c r="I4666" t="s">
        <v>16</v>
      </c>
      <c r="J4666">
        <v>5.6432784E-2</v>
      </c>
      <c r="K4666">
        <v>13.85</v>
      </c>
      <c r="L4666">
        <v>234.93</v>
      </c>
      <c r="M4666">
        <v>3.6</v>
      </c>
    </row>
    <row r="4667" spans="1:13" x14ac:dyDescent="0.25">
      <c r="A4667" t="s">
        <v>10</v>
      </c>
      <c r="B4667">
        <v>4666</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1160</v>
      </c>
      <c r="D4668" t="s">
        <v>53</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1310</v>
      </c>
      <c r="D4669" t="s">
        <v>47</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25">
      <c r="A4671" t="s">
        <v>10</v>
      </c>
      <c r="B4671">
        <v>4670</v>
      </c>
      <c r="C4671" t="s">
        <v>723</v>
      </c>
      <c r="D4671" t="s">
        <v>94</v>
      </c>
      <c r="E4671">
        <v>2020</v>
      </c>
      <c r="F4671" t="s">
        <v>36</v>
      </c>
      <c r="G4671" t="s">
        <v>34</v>
      </c>
      <c r="H4671" t="s">
        <v>30</v>
      </c>
      <c r="I4671" t="s">
        <v>16</v>
      </c>
      <c r="J4671">
        <v>3.5773394E-2</v>
      </c>
      <c r="K4671">
        <v>8.3149999999999995</v>
      </c>
      <c r="L4671">
        <v>144.34440000000001</v>
      </c>
      <c r="M4671">
        <v>3.6</v>
      </c>
    </row>
    <row r="4672" spans="1:13" x14ac:dyDescent="0.25">
      <c r="A4672" t="s">
        <v>10</v>
      </c>
      <c r="B4672">
        <v>4671</v>
      </c>
      <c r="C4672" t="s">
        <v>421</v>
      </c>
      <c r="D4672" t="s">
        <v>73</v>
      </c>
      <c r="E4672">
        <v>2020</v>
      </c>
      <c r="F4672" t="s">
        <v>36</v>
      </c>
      <c r="G4672" t="s">
        <v>34</v>
      </c>
      <c r="H4672" t="s">
        <v>30</v>
      </c>
      <c r="I4672" t="s">
        <v>16</v>
      </c>
      <c r="J4672">
        <v>0.15771893100000001</v>
      </c>
      <c r="K4672">
        <v>11.6</v>
      </c>
      <c r="L4672">
        <v>168.34739999999999</v>
      </c>
      <c r="M4672">
        <v>3.6</v>
      </c>
    </row>
    <row r="4673" spans="1:13" x14ac:dyDescent="0.25">
      <c r="A4673" t="s">
        <v>10</v>
      </c>
      <c r="B4673">
        <v>4672</v>
      </c>
      <c r="C4673" t="s">
        <v>1468</v>
      </c>
      <c r="D4673" t="s">
        <v>12</v>
      </c>
      <c r="E4673">
        <v>2020</v>
      </c>
      <c r="F4673" t="s">
        <v>36</v>
      </c>
      <c r="G4673" t="s">
        <v>34</v>
      </c>
      <c r="H4673" t="s">
        <v>15</v>
      </c>
      <c r="I4673" t="s">
        <v>16</v>
      </c>
      <c r="J4673">
        <v>0.113045883</v>
      </c>
      <c r="K4673">
        <v>20.5</v>
      </c>
      <c r="L4673">
        <v>194.14779999999999</v>
      </c>
      <c r="M4673">
        <v>3.6</v>
      </c>
    </row>
    <row r="4674" spans="1:13" x14ac:dyDescent="0.25">
      <c r="A4674" t="s">
        <v>10</v>
      </c>
      <c r="B4674">
        <v>4673</v>
      </c>
      <c r="C4674" t="s">
        <v>766</v>
      </c>
      <c r="D4674" t="s">
        <v>53</v>
      </c>
      <c r="E4674">
        <v>2020</v>
      </c>
      <c r="F4674" t="s">
        <v>36</v>
      </c>
      <c r="G4674" t="s">
        <v>34</v>
      </c>
      <c r="H4674" t="s">
        <v>15</v>
      </c>
      <c r="I4674" t="s">
        <v>16</v>
      </c>
      <c r="J4674">
        <v>5.7746381999999999E-2</v>
      </c>
      <c r="K4674">
        <v>11.8</v>
      </c>
      <c r="L4674">
        <v>152.4366</v>
      </c>
      <c r="M4674">
        <v>3.6</v>
      </c>
    </row>
    <row r="4675" spans="1:13" x14ac:dyDescent="0.25">
      <c r="A4675" t="s">
        <v>17</v>
      </c>
      <c r="B4675">
        <v>4674</v>
      </c>
      <c r="C4675" t="s">
        <v>1341</v>
      </c>
      <c r="D4675" t="s">
        <v>32</v>
      </c>
      <c r="E4675">
        <v>2015</v>
      </c>
      <c r="F4675" t="s">
        <v>33</v>
      </c>
      <c r="G4675" t="s">
        <v>34</v>
      </c>
      <c r="H4675" t="s">
        <v>15</v>
      </c>
      <c r="I4675" t="s">
        <v>16</v>
      </c>
      <c r="J4675">
        <v>5.2174318999999997E-2</v>
      </c>
      <c r="K4675">
        <v>10.8</v>
      </c>
      <c r="L4675">
        <v>240.35640000000001</v>
      </c>
      <c r="M4675">
        <v>3.6</v>
      </c>
    </row>
    <row r="4676" spans="1:13" x14ac:dyDescent="0.25">
      <c r="A4676" t="s">
        <v>17</v>
      </c>
      <c r="B4676">
        <v>4675</v>
      </c>
      <c r="C4676" t="s">
        <v>475</v>
      </c>
      <c r="D4676" t="s">
        <v>47</v>
      </c>
      <c r="E4676">
        <v>2020</v>
      </c>
      <c r="F4676" t="s">
        <v>36</v>
      </c>
      <c r="G4676" t="s">
        <v>34</v>
      </c>
      <c r="H4676" t="s">
        <v>15</v>
      </c>
      <c r="I4676" t="s">
        <v>16</v>
      </c>
      <c r="J4676">
        <v>4.4011225000000001E-2</v>
      </c>
      <c r="K4676">
        <v>13.15</v>
      </c>
      <c r="L4676">
        <v>181.29499999999999</v>
      </c>
      <c r="M4676">
        <v>3.6</v>
      </c>
    </row>
    <row r="4677" spans="1:13" x14ac:dyDescent="0.25">
      <c r="A4677" t="s">
        <v>17</v>
      </c>
      <c r="B4677">
        <v>4676</v>
      </c>
      <c r="C4677" t="s">
        <v>744</v>
      </c>
      <c r="D4677" t="s">
        <v>56</v>
      </c>
      <c r="E4677">
        <v>2017</v>
      </c>
      <c r="F4677" t="s">
        <v>49</v>
      </c>
      <c r="G4677" t="s">
        <v>34</v>
      </c>
      <c r="H4677" t="s">
        <v>26</v>
      </c>
      <c r="I4677" t="s">
        <v>16</v>
      </c>
      <c r="J4677">
        <v>6.9087481000000006E-2</v>
      </c>
      <c r="K4677">
        <v>15.85</v>
      </c>
      <c r="L4677">
        <v>218.7166</v>
      </c>
      <c r="M4677">
        <v>3.6</v>
      </c>
    </row>
    <row r="4678" spans="1:13" x14ac:dyDescent="0.25">
      <c r="A4678" t="s">
        <v>17</v>
      </c>
      <c r="B4678">
        <v>4677</v>
      </c>
      <c r="C4678" t="s">
        <v>944</v>
      </c>
      <c r="D4678" t="s">
        <v>66</v>
      </c>
      <c r="E4678">
        <v>2017</v>
      </c>
      <c r="F4678" t="s">
        <v>49</v>
      </c>
      <c r="G4678" t="s">
        <v>34</v>
      </c>
      <c r="H4678" t="s">
        <v>26</v>
      </c>
      <c r="I4678" t="s">
        <v>16</v>
      </c>
      <c r="J4678">
        <v>9.7043739000000004E-2</v>
      </c>
      <c r="K4678">
        <v>13.8</v>
      </c>
      <c r="L4678">
        <v>57.493000000000002</v>
      </c>
      <c r="M4678">
        <v>3.6</v>
      </c>
    </row>
    <row r="4679" spans="1:13" x14ac:dyDescent="0.25">
      <c r="A4679" t="s">
        <v>17</v>
      </c>
      <c r="B4679">
        <v>4678</v>
      </c>
      <c r="C4679" t="s">
        <v>91</v>
      </c>
      <c r="D4679" t="s">
        <v>24</v>
      </c>
      <c r="E4679">
        <v>2017</v>
      </c>
      <c r="F4679" t="s">
        <v>49</v>
      </c>
      <c r="G4679" t="s">
        <v>34</v>
      </c>
      <c r="H4679" t="s">
        <v>26</v>
      </c>
      <c r="I4679" t="s">
        <v>16</v>
      </c>
      <c r="J4679">
        <v>1.3634468E-2</v>
      </c>
      <c r="K4679">
        <v>17.5</v>
      </c>
      <c r="L4679">
        <v>256.43040000000002</v>
      </c>
      <c r="M4679">
        <v>3.6</v>
      </c>
    </row>
    <row r="4680" spans="1:13" x14ac:dyDescent="0.25">
      <c r="A4680" t="s">
        <v>17</v>
      </c>
      <c r="B4680">
        <v>4679</v>
      </c>
      <c r="C4680" t="s">
        <v>205</v>
      </c>
      <c r="D4680" t="s">
        <v>12</v>
      </c>
      <c r="E4680">
        <v>2017</v>
      </c>
      <c r="F4680" t="s">
        <v>49</v>
      </c>
      <c r="G4680" t="s">
        <v>34</v>
      </c>
      <c r="H4680" t="s">
        <v>26</v>
      </c>
      <c r="I4680" t="s">
        <v>16</v>
      </c>
      <c r="J4680">
        <v>4.3554613999999998E-2</v>
      </c>
      <c r="K4680">
        <v>5.98</v>
      </c>
      <c r="L4680">
        <v>148.24180000000001</v>
      </c>
      <c r="M4680">
        <v>3.6</v>
      </c>
    </row>
    <row r="4681" spans="1:13" x14ac:dyDescent="0.25">
      <c r="A4681" t="s">
        <v>17</v>
      </c>
      <c r="B4681">
        <v>4680</v>
      </c>
      <c r="C4681" t="s">
        <v>635</v>
      </c>
      <c r="D4681" t="s">
        <v>12</v>
      </c>
      <c r="E4681">
        <v>2017</v>
      </c>
      <c r="F4681" t="s">
        <v>49</v>
      </c>
      <c r="G4681" t="s">
        <v>34</v>
      </c>
      <c r="H4681" t="s">
        <v>26</v>
      </c>
      <c r="I4681" t="s">
        <v>16</v>
      </c>
      <c r="J4681">
        <v>0.16145897300000001</v>
      </c>
      <c r="K4681">
        <v>18.2</v>
      </c>
      <c r="L4681">
        <v>37.819000000000003</v>
      </c>
      <c r="M4681">
        <v>3.6</v>
      </c>
    </row>
    <row r="4682" spans="1:13" x14ac:dyDescent="0.25">
      <c r="A4682" t="s">
        <v>17</v>
      </c>
      <c r="B4682">
        <v>4681</v>
      </c>
      <c r="C4682" t="s">
        <v>894</v>
      </c>
      <c r="D4682" t="s">
        <v>41</v>
      </c>
      <c r="E4682">
        <v>2017</v>
      </c>
      <c r="F4682" t="s">
        <v>49</v>
      </c>
      <c r="G4682" t="s">
        <v>34</v>
      </c>
      <c r="H4682" t="s">
        <v>26</v>
      </c>
      <c r="I4682" t="s">
        <v>16</v>
      </c>
      <c r="J4682">
        <v>2.7573983E-2</v>
      </c>
      <c r="K4682">
        <v>16.600000000000001</v>
      </c>
      <c r="L4682">
        <v>176.6344</v>
      </c>
      <c r="M4682">
        <v>3.6</v>
      </c>
    </row>
    <row r="4683" spans="1:13" x14ac:dyDescent="0.25">
      <c r="A4683" t="s">
        <v>17</v>
      </c>
      <c r="B4683">
        <v>4682</v>
      </c>
      <c r="C4683" t="s">
        <v>218</v>
      </c>
      <c r="D4683" t="s">
        <v>47</v>
      </c>
      <c r="E4683">
        <v>2017</v>
      </c>
      <c r="F4683" t="s">
        <v>49</v>
      </c>
      <c r="G4683" t="s">
        <v>34</v>
      </c>
      <c r="H4683" t="s">
        <v>26</v>
      </c>
      <c r="I4683" t="s">
        <v>16</v>
      </c>
      <c r="J4683">
        <v>3.3172957000000003E-2</v>
      </c>
      <c r="K4683">
        <v>12.85</v>
      </c>
      <c r="L4683">
        <v>172.04220000000001</v>
      </c>
      <c r="M4683">
        <v>3.6</v>
      </c>
    </row>
    <row r="4684" spans="1:13" x14ac:dyDescent="0.25">
      <c r="A4684" t="s">
        <v>17</v>
      </c>
      <c r="B4684">
        <v>4683</v>
      </c>
      <c r="C4684" t="s">
        <v>614</v>
      </c>
      <c r="D4684" t="s">
        <v>47</v>
      </c>
      <c r="E4684">
        <v>2017</v>
      </c>
      <c r="F4684" t="s">
        <v>49</v>
      </c>
      <c r="G4684" t="s">
        <v>34</v>
      </c>
      <c r="H4684" t="s">
        <v>26</v>
      </c>
      <c r="I4684" t="s">
        <v>16</v>
      </c>
      <c r="J4684">
        <v>3.6383292999999997E-2</v>
      </c>
      <c r="K4684">
        <v>16.850000000000001</v>
      </c>
      <c r="L4684">
        <v>91.0488</v>
      </c>
      <c r="M4684">
        <v>3.6</v>
      </c>
    </row>
    <row r="4685" spans="1:13" x14ac:dyDescent="0.25">
      <c r="A4685" t="s">
        <v>17</v>
      </c>
      <c r="B4685">
        <v>4684</v>
      </c>
      <c r="C4685" t="s">
        <v>1088</v>
      </c>
      <c r="D4685" t="s">
        <v>32</v>
      </c>
      <c r="E4685">
        <v>2017</v>
      </c>
      <c r="F4685" t="s">
        <v>49</v>
      </c>
      <c r="G4685" t="s">
        <v>34</v>
      </c>
      <c r="H4685" t="s">
        <v>26</v>
      </c>
      <c r="I4685" t="s">
        <v>16</v>
      </c>
      <c r="J4685">
        <v>3.7179120000000003E-2</v>
      </c>
      <c r="K4685">
        <v>17.25</v>
      </c>
      <c r="L4685">
        <v>162.55260000000001</v>
      </c>
      <c r="M4685">
        <v>3.6</v>
      </c>
    </row>
    <row r="4686" spans="1:13" x14ac:dyDescent="0.25">
      <c r="A4686" t="s">
        <v>10</v>
      </c>
      <c r="B4686">
        <v>4685</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25">
      <c r="A4687" t="s">
        <v>10</v>
      </c>
      <c r="B4687">
        <v>4686</v>
      </c>
      <c r="C4687" t="s">
        <v>125</v>
      </c>
      <c r="D4687" t="s">
        <v>24</v>
      </c>
      <c r="E4687">
        <v>2017</v>
      </c>
      <c r="F4687" t="s">
        <v>49</v>
      </c>
      <c r="G4687" t="s">
        <v>34</v>
      </c>
      <c r="H4687" t="s">
        <v>26</v>
      </c>
      <c r="I4687" t="s">
        <v>16</v>
      </c>
      <c r="J4687">
        <v>6.6717377999999994E-2</v>
      </c>
      <c r="K4687">
        <v>11.3</v>
      </c>
      <c r="L4687">
        <v>260.89620000000002</v>
      </c>
      <c r="M4687">
        <v>3.6</v>
      </c>
    </row>
    <row r="4688" spans="1:13" x14ac:dyDescent="0.25">
      <c r="A4688" t="s">
        <v>17</v>
      </c>
      <c r="B4688">
        <v>4687</v>
      </c>
      <c r="C4688" t="s">
        <v>790</v>
      </c>
      <c r="D4688" t="s">
        <v>28</v>
      </c>
      <c r="E4688">
        <v>2011</v>
      </c>
      <c r="F4688" t="s">
        <v>38</v>
      </c>
      <c r="G4688" t="s">
        <v>21</v>
      </c>
      <c r="H4688" t="s">
        <v>15</v>
      </c>
      <c r="I4688" t="s">
        <v>39</v>
      </c>
      <c r="J4688">
        <v>0.14897741</v>
      </c>
      <c r="K4688">
        <v>9.3000000000000007</v>
      </c>
      <c r="L4688">
        <v>143.07859999999999</v>
      </c>
      <c r="M4688">
        <v>3.6</v>
      </c>
    </row>
    <row r="4689" spans="1:13" x14ac:dyDescent="0.25">
      <c r="A4689" t="s">
        <v>17</v>
      </c>
      <c r="B4689">
        <v>4688</v>
      </c>
      <c r="C4689" t="s">
        <v>1523</v>
      </c>
      <c r="D4689" t="s">
        <v>12</v>
      </c>
      <c r="E4689">
        <v>2011</v>
      </c>
      <c r="F4689" t="s">
        <v>38</v>
      </c>
      <c r="G4689" t="s">
        <v>21</v>
      </c>
      <c r="H4689" t="s">
        <v>15</v>
      </c>
      <c r="I4689" t="s">
        <v>39</v>
      </c>
      <c r="J4689">
        <v>9.2272132000000007E-2</v>
      </c>
      <c r="K4689">
        <v>7.52</v>
      </c>
      <c r="L4689">
        <v>128.79939999999999</v>
      </c>
      <c r="M4689">
        <v>3.6</v>
      </c>
    </row>
    <row r="4690" spans="1:13" x14ac:dyDescent="0.25">
      <c r="A4690" t="s">
        <v>17</v>
      </c>
      <c r="B4690">
        <v>4689</v>
      </c>
      <c r="C4690" t="s">
        <v>74</v>
      </c>
      <c r="D4690" t="s">
        <v>41</v>
      </c>
      <c r="E4690">
        <v>2011</v>
      </c>
      <c r="F4690" t="s">
        <v>38</v>
      </c>
      <c r="G4690" t="s">
        <v>21</v>
      </c>
      <c r="H4690" t="s">
        <v>15</v>
      </c>
      <c r="I4690" t="s">
        <v>39</v>
      </c>
      <c r="J4690">
        <v>0.13497562799999999</v>
      </c>
      <c r="K4690">
        <v>5.82</v>
      </c>
      <c r="L4690">
        <v>170.57900000000001</v>
      </c>
      <c r="M4690">
        <v>3.6</v>
      </c>
    </row>
    <row r="4691" spans="1:13" x14ac:dyDescent="0.25">
      <c r="A4691" t="s">
        <v>17</v>
      </c>
      <c r="B4691">
        <v>4690</v>
      </c>
      <c r="C4691" t="s">
        <v>1150</v>
      </c>
      <c r="D4691" t="s">
        <v>41</v>
      </c>
      <c r="E4691">
        <v>2011</v>
      </c>
      <c r="F4691" t="s">
        <v>38</v>
      </c>
      <c r="G4691" t="s">
        <v>21</v>
      </c>
      <c r="H4691" t="s">
        <v>15</v>
      </c>
      <c r="I4691" t="s">
        <v>39</v>
      </c>
      <c r="J4691">
        <v>0.14893862399999999</v>
      </c>
      <c r="K4691">
        <v>18.350000000000001</v>
      </c>
      <c r="L4691">
        <v>191.9504</v>
      </c>
      <c r="M4691">
        <v>3.6</v>
      </c>
    </row>
    <row r="4692" spans="1:13" x14ac:dyDescent="0.25">
      <c r="A4692" t="s">
        <v>17</v>
      </c>
      <c r="B4692">
        <v>4691</v>
      </c>
      <c r="C4692" t="s">
        <v>1549</v>
      </c>
      <c r="D4692" t="s">
        <v>32</v>
      </c>
      <c r="E4692">
        <v>2011</v>
      </c>
      <c r="F4692" t="s">
        <v>38</v>
      </c>
      <c r="G4692" t="s">
        <v>21</v>
      </c>
      <c r="H4692" t="s">
        <v>30</v>
      </c>
      <c r="I4692" t="s">
        <v>39</v>
      </c>
      <c r="J4692">
        <v>6.8535039000000006E-2</v>
      </c>
      <c r="K4692">
        <v>11.6</v>
      </c>
      <c r="L4692">
        <v>143.0154</v>
      </c>
      <c r="M4692">
        <v>3.6</v>
      </c>
    </row>
    <row r="4693" spans="1:13" x14ac:dyDescent="0.25">
      <c r="A4693" t="s">
        <v>10</v>
      </c>
      <c r="B4693">
        <v>4692</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25">
      <c r="A4694" t="s">
        <v>10</v>
      </c>
      <c r="B4694">
        <v>4693</v>
      </c>
      <c r="C4694" t="s">
        <v>401</v>
      </c>
      <c r="D4694" t="s">
        <v>47</v>
      </c>
      <c r="E4694">
        <v>2011</v>
      </c>
      <c r="F4694" t="s">
        <v>38</v>
      </c>
      <c r="G4694" t="s">
        <v>21</v>
      </c>
      <c r="H4694" t="s">
        <v>26</v>
      </c>
      <c r="I4694" t="s">
        <v>39</v>
      </c>
      <c r="J4694">
        <v>1.6635488E-2</v>
      </c>
      <c r="K4694">
        <v>14.85</v>
      </c>
      <c r="L4694">
        <v>157.56299999999999</v>
      </c>
      <c r="M4694">
        <v>3.6</v>
      </c>
    </row>
    <row r="4695" spans="1:13" x14ac:dyDescent="0.25">
      <c r="A4695" t="s">
        <v>17</v>
      </c>
      <c r="B4695">
        <v>4694</v>
      </c>
      <c r="C4695" t="s">
        <v>1281</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1074</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1105</v>
      </c>
      <c r="D4698" t="s">
        <v>66</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560</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1278</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989</v>
      </c>
      <c r="D4703" t="s">
        <v>60</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144</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630</v>
      </c>
      <c r="D4705" t="s">
        <v>63</v>
      </c>
      <c r="E4705">
        <v>2014</v>
      </c>
      <c r="F4705" t="s">
        <v>29</v>
      </c>
      <c r="G4705" t="s">
        <v>21</v>
      </c>
      <c r="H4705" t="s">
        <v>30</v>
      </c>
      <c r="I4705" t="s">
        <v>16</v>
      </c>
      <c r="J4705">
        <v>6.7541169999999996E-3</v>
      </c>
      <c r="K4705">
        <v>12.15</v>
      </c>
      <c r="L4705">
        <v>122.173</v>
      </c>
      <c r="M4705">
        <v>3.6</v>
      </c>
    </row>
    <row r="4706" spans="1:13" x14ac:dyDescent="0.25">
      <c r="A4706" t="s">
        <v>17</v>
      </c>
      <c r="B4706">
        <v>4705</v>
      </c>
      <c r="C4706" t="s">
        <v>459</v>
      </c>
      <c r="D4706" t="s">
        <v>63</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1318</v>
      </c>
      <c r="D4707" t="s">
        <v>47</v>
      </c>
      <c r="E4707">
        <v>2014</v>
      </c>
      <c r="F4707" t="s">
        <v>29</v>
      </c>
      <c r="G4707" t="s">
        <v>21</v>
      </c>
      <c r="H4707" t="s">
        <v>30</v>
      </c>
      <c r="I4707" t="s">
        <v>16</v>
      </c>
      <c r="J4707">
        <v>0.118791698</v>
      </c>
      <c r="K4707">
        <v>15</v>
      </c>
      <c r="L4707">
        <v>229.96940000000001</v>
      </c>
      <c r="M4707">
        <v>3.6</v>
      </c>
    </row>
    <row r="4708" spans="1:13" x14ac:dyDescent="0.25">
      <c r="A4708" t="s">
        <v>17</v>
      </c>
      <c r="B4708">
        <v>4707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1569</v>
      </c>
      <c r="D4709" t="s">
        <v>94</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1488</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1090</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862</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901</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1326</v>
      </c>
      <c r="D4714" t="s">
        <v>41</v>
      </c>
      <c r="E4714">
        <v>2022</v>
      </c>
      <c r="F4714" t="s">
        <v>20</v>
      </c>
      <c r="G4714" t="s">
        <v>21</v>
      </c>
      <c r="H4714" t="s">
        <v>15</v>
      </c>
      <c r="I4714" t="s">
        <v>22</v>
      </c>
      <c r="J4714">
        <v>5.1146564999999998E-2</v>
      </c>
      <c r="K4714">
        <v>17.7</v>
      </c>
      <c r="L4714">
        <v>127.3678</v>
      </c>
      <c r="M4714">
        <v>3.6</v>
      </c>
    </row>
    <row r="4715" spans="1:13" x14ac:dyDescent="0.25">
      <c r="A4715" t="s">
        <v>17</v>
      </c>
      <c r="B4715">
        <v>4714</v>
      </c>
      <c r="C4715" t="s">
        <v>1195</v>
      </c>
      <c r="D4715" t="s">
        <v>47</v>
      </c>
      <c r="E4715">
        <v>2022</v>
      </c>
      <c r="F4715" t="s">
        <v>20</v>
      </c>
      <c r="G4715" t="s">
        <v>21</v>
      </c>
      <c r="H4715" t="s">
        <v>15</v>
      </c>
      <c r="I4715" t="s">
        <v>22</v>
      </c>
      <c r="J4715">
        <v>0.171779865</v>
      </c>
      <c r="K4715">
        <v>11.5</v>
      </c>
      <c r="L4715">
        <v>126.07040000000001</v>
      </c>
      <c r="M4715">
        <v>3.6</v>
      </c>
    </row>
    <row r="4716" spans="1:13" x14ac:dyDescent="0.25">
      <c r="A4716" t="s">
        <v>17</v>
      </c>
      <c r="B4716">
        <v>4715</v>
      </c>
      <c r="C4716" t="s">
        <v>490</v>
      </c>
      <c r="D4716" t="s">
        <v>94</v>
      </c>
      <c r="E4716">
        <v>2022</v>
      </c>
      <c r="F4716" t="s">
        <v>20</v>
      </c>
      <c r="G4716" t="s">
        <v>21</v>
      </c>
      <c r="H4716" t="s">
        <v>15</v>
      </c>
      <c r="I4716" t="s">
        <v>22</v>
      </c>
      <c r="J4716">
        <v>0.17482783499999999</v>
      </c>
      <c r="K4716">
        <v>9.1</v>
      </c>
      <c r="L4716">
        <v>127.2362</v>
      </c>
      <c r="M4716">
        <v>3.6</v>
      </c>
    </row>
    <row r="4717" spans="1:13" x14ac:dyDescent="0.25">
      <c r="A4717" t="s">
        <v>17</v>
      </c>
      <c r="B4717">
        <v>4716</v>
      </c>
      <c r="C4717" t="s">
        <v>845</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1314</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470</v>
      </c>
      <c r="D4719" t="s">
        <v>41</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1114</v>
      </c>
      <c r="D4720" t="s">
        <v>41</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1391</v>
      </c>
      <c r="D4721" t="s">
        <v>41</v>
      </c>
      <c r="E4721">
        <v>2022</v>
      </c>
      <c r="F4721" t="s">
        <v>20</v>
      </c>
      <c r="G4721" t="s">
        <v>21</v>
      </c>
      <c r="H4721" t="s">
        <v>15</v>
      </c>
      <c r="I4721" t="s">
        <v>22</v>
      </c>
      <c r="J4721">
        <v>3.2152980999999997E-2</v>
      </c>
      <c r="K4721">
        <v>9</v>
      </c>
      <c r="L4721">
        <v>102.0016</v>
      </c>
      <c r="M4721">
        <v>3.6</v>
      </c>
    </row>
    <row r="4722" spans="1:13" x14ac:dyDescent="0.25">
      <c r="A4722" t="s">
        <v>17</v>
      </c>
      <c r="B4722">
        <v>4721</v>
      </c>
      <c r="C4722" t="s">
        <v>849</v>
      </c>
      <c r="D4722" t="s">
        <v>41</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1251</v>
      </c>
      <c r="D4723" t="s">
        <v>53</v>
      </c>
      <c r="E4723">
        <v>2022</v>
      </c>
      <c r="F4723" t="s">
        <v>20</v>
      </c>
      <c r="G4723" t="s">
        <v>21</v>
      </c>
      <c r="H4723" t="s">
        <v>15</v>
      </c>
      <c r="I4723" t="s">
        <v>22</v>
      </c>
      <c r="J4723">
        <v>0.14676789700000001</v>
      </c>
      <c r="K4723">
        <v>10.3</v>
      </c>
      <c r="L4723">
        <v>102.3648</v>
      </c>
      <c r="M4723">
        <v>3.6</v>
      </c>
    </row>
    <row r="4724" spans="1:13" x14ac:dyDescent="0.25">
      <c r="A4724" t="s">
        <v>17</v>
      </c>
      <c r="B4724">
        <v>4723</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1473</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1307</v>
      </c>
      <c r="D4726" t="s">
        <v>66</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425</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713</v>
      </c>
      <c r="D4728" t="s">
        <v>47</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501</v>
      </c>
      <c r="D4729" t="s">
        <v>66</v>
      </c>
      <c r="E4729">
        <v>2018</v>
      </c>
      <c r="F4729" t="s">
        <v>44</v>
      </c>
      <c r="G4729" t="s">
        <v>21</v>
      </c>
      <c r="H4729" t="s">
        <v>15</v>
      </c>
      <c r="I4729" t="s">
        <v>45</v>
      </c>
      <c r="J4729">
        <v>0</v>
      </c>
      <c r="L4729">
        <v>89.185599999999994</v>
      </c>
      <c r="M4729">
        <v>3.6</v>
      </c>
    </row>
    <row r="4730" spans="1:13" x14ac:dyDescent="0.25">
      <c r="A4730" t="s">
        <v>17</v>
      </c>
      <c r="B4730">
        <v>4729</v>
      </c>
      <c r="C4730" t="s">
        <v>1034</v>
      </c>
      <c r="D4730" t="s">
        <v>66</v>
      </c>
      <c r="E4730">
        <v>2018</v>
      </c>
      <c r="F4730" t="s">
        <v>44</v>
      </c>
      <c r="G4730" t="s">
        <v>21</v>
      </c>
      <c r="H4730" t="s">
        <v>15</v>
      </c>
      <c r="I4730" t="s">
        <v>45</v>
      </c>
      <c r="J4730">
        <v>8.2150144999999994E-2</v>
      </c>
      <c r="L4730">
        <v>192.9504</v>
      </c>
      <c r="M4730">
        <v>3.6</v>
      </c>
    </row>
    <row r="4731" spans="1:13" x14ac:dyDescent="0.25">
      <c r="A4731" t="s">
        <v>17</v>
      </c>
      <c r="B4731">
        <v>4730</v>
      </c>
      <c r="C4731" t="s">
        <v>1128</v>
      </c>
      <c r="D4731" t="s">
        <v>12</v>
      </c>
      <c r="E4731">
        <v>2018</v>
      </c>
      <c r="F4731" t="s">
        <v>44</v>
      </c>
      <c r="G4731" t="s">
        <v>21</v>
      </c>
      <c r="H4731" t="s">
        <v>15</v>
      </c>
      <c r="I4731" t="s">
        <v>45</v>
      </c>
      <c r="J4731">
        <v>2.3339367E-2</v>
      </c>
      <c r="L4731">
        <v>94.877799999999993</v>
      </c>
      <c r="M4731">
        <v>3.6</v>
      </c>
    </row>
    <row r="4732" spans="1:13" x14ac:dyDescent="0.25">
      <c r="A4732" t="s">
        <v>17</v>
      </c>
      <c r="B4732">
        <v>4731</v>
      </c>
      <c r="C4732" t="s">
        <v>1570</v>
      </c>
      <c r="D4732" t="s">
        <v>12</v>
      </c>
      <c r="E4732">
        <v>2018</v>
      </c>
      <c r="F4732" t="s">
        <v>44</v>
      </c>
      <c r="G4732" t="s">
        <v>21</v>
      </c>
      <c r="H4732" t="s">
        <v>15</v>
      </c>
      <c r="I4732" t="s">
        <v>45</v>
      </c>
      <c r="J4732">
        <v>5.6685382999999999E-2</v>
      </c>
      <c r="L4732">
        <v>178.43700000000001</v>
      </c>
      <c r="M4732">
        <v>3.6</v>
      </c>
    </row>
    <row r="4733" spans="1:13" x14ac:dyDescent="0.25">
      <c r="A4733" t="s">
        <v>17</v>
      </c>
      <c r="B4733">
        <v>4732</v>
      </c>
      <c r="C4733" t="s">
        <v>106</v>
      </c>
      <c r="D4733" t="s">
        <v>60</v>
      </c>
      <c r="E4733">
        <v>2018</v>
      </c>
      <c r="F4733" t="s">
        <v>44</v>
      </c>
      <c r="G4733" t="s">
        <v>21</v>
      </c>
      <c r="H4733" t="s">
        <v>15</v>
      </c>
      <c r="I4733" t="s">
        <v>45</v>
      </c>
      <c r="J4733">
        <v>8.6360961999999999E-2</v>
      </c>
      <c r="L4733">
        <v>151.26820000000001</v>
      </c>
      <c r="M4733">
        <v>3.6</v>
      </c>
    </row>
    <row r="4734" spans="1:13" x14ac:dyDescent="0.25">
      <c r="A4734" t="s">
        <v>17</v>
      </c>
      <c r="B4734">
        <v>4733</v>
      </c>
      <c r="C4734" t="s">
        <v>893</v>
      </c>
      <c r="D4734" t="s">
        <v>41</v>
      </c>
      <c r="E4734">
        <v>2018</v>
      </c>
      <c r="F4734" t="s">
        <v>44</v>
      </c>
      <c r="G4734" t="s">
        <v>21</v>
      </c>
      <c r="H4734" t="s">
        <v>15</v>
      </c>
      <c r="I4734" t="s">
        <v>45</v>
      </c>
      <c r="J4734">
        <v>6.6656670000000001E-3</v>
      </c>
      <c r="L4734">
        <v>164.11840000000001</v>
      </c>
      <c r="M4734">
        <v>3.6</v>
      </c>
    </row>
    <row r="4735" spans="1:13" x14ac:dyDescent="0.25">
      <c r="A4735" t="s">
        <v>17</v>
      </c>
      <c r="B4735">
        <v>4734</v>
      </c>
      <c r="C4735" t="s">
        <v>212</v>
      </c>
      <c r="D4735" t="s">
        <v>41</v>
      </c>
      <c r="E4735">
        <v>2018</v>
      </c>
      <c r="F4735" t="s">
        <v>44</v>
      </c>
      <c r="G4735" t="s">
        <v>21</v>
      </c>
      <c r="H4735" t="s">
        <v>15</v>
      </c>
      <c r="I4735" t="s">
        <v>45</v>
      </c>
      <c r="J4735">
        <v>2.4766802000000001E-2</v>
      </c>
      <c r="L4735">
        <v>151.03919999999999</v>
      </c>
      <c r="M4735">
        <v>3.6</v>
      </c>
    </row>
    <row r="4736" spans="1:13" x14ac:dyDescent="0.25">
      <c r="A4736" t="s">
        <v>17</v>
      </c>
      <c r="B4736">
        <v>4735</v>
      </c>
      <c r="C4736" t="s">
        <v>517</v>
      </c>
      <c r="D4736" t="s">
        <v>41</v>
      </c>
      <c r="E4736">
        <v>2018</v>
      </c>
      <c r="F4736" t="s">
        <v>44</v>
      </c>
      <c r="G4736" t="s">
        <v>21</v>
      </c>
      <c r="H4736" t="s">
        <v>15</v>
      </c>
      <c r="I4736" t="s">
        <v>45</v>
      </c>
      <c r="J4736">
        <v>6.5612807999999995E-2</v>
      </c>
      <c r="L4736">
        <v>62.350999999999999</v>
      </c>
      <c r="M4736">
        <v>3.6</v>
      </c>
    </row>
    <row r="4737" spans="1:13" x14ac:dyDescent="0.25">
      <c r="A4737" t="s">
        <v>10</v>
      </c>
      <c r="B4737">
        <v>4736</v>
      </c>
      <c r="C4737" t="s">
        <v>1216</v>
      </c>
      <c r="D4737" t="s">
        <v>94</v>
      </c>
      <c r="E4737">
        <v>2018</v>
      </c>
      <c r="F4737" t="s">
        <v>44</v>
      </c>
      <c r="G4737" t="s">
        <v>21</v>
      </c>
      <c r="H4737" t="s">
        <v>15</v>
      </c>
      <c r="I4737" t="s">
        <v>45</v>
      </c>
      <c r="J4737">
        <v>8.1868040000000003E-2</v>
      </c>
      <c r="L4737">
        <v>46.803400000000003</v>
      </c>
      <c r="M4737">
        <v>3.6</v>
      </c>
    </row>
    <row r="4738" spans="1:13" x14ac:dyDescent="0.25">
      <c r="A4738" t="s">
        <v>10</v>
      </c>
      <c r="B4738">
        <v>4737</v>
      </c>
      <c r="C4738" t="s">
        <v>123</v>
      </c>
      <c r="D4738" t="s">
        <v>66</v>
      </c>
      <c r="E4738">
        <v>2018</v>
      </c>
      <c r="F4738" t="s">
        <v>44</v>
      </c>
      <c r="G4738" t="s">
        <v>21</v>
      </c>
      <c r="H4738" t="s">
        <v>15</v>
      </c>
      <c r="I4738" t="s">
        <v>45</v>
      </c>
      <c r="J4738">
        <v>2.9578726E-2</v>
      </c>
      <c r="L4738">
        <v>143.57859999999999</v>
      </c>
      <c r="M4738">
        <v>3.6</v>
      </c>
    </row>
    <row r="4739" spans="1:13" x14ac:dyDescent="0.25">
      <c r="A4739" t="s">
        <v>10</v>
      </c>
      <c r="B4739">
        <v>4738</v>
      </c>
      <c r="C4739" t="s">
        <v>1052</v>
      </c>
      <c r="D4739" t="s">
        <v>12</v>
      </c>
      <c r="E4739">
        <v>2018</v>
      </c>
      <c r="F4739" t="s">
        <v>44</v>
      </c>
      <c r="G4739" t="s">
        <v>21</v>
      </c>
      <c r="H4739" t="s">
        <v>15</v>
      </c>
      <c r="I4739" t="s">
        <v>45</v>
      </c>
      <c r="J4739">
        <v>8.5392428000000006E-2</v>
      </c>
      <c r="L4739">
        <v>226.76939999999999</v>
      </c>
      <c r="M4739">
        <v>3.6</v>
      </c>
    </row>
    <row r="4740" spans="1:13" x14ac:dyDescent="0.25">
      <c r="A4740" t="s">
        <v>10</v>
      </c>
      <c r="B4740">
        <v>4739</v>
      </c>
      <c r="C4740" t="s">
        <v>1469</v>
      </c>
      <c r="D4740" t="s">
        <v>53</v>
      </c>
      <c r="E4740">
        <v>2018</v>
      </c>
      <c r="F4740" t="s">
        <v>44</v>
      </c>
      <c r="G4740" t="s">
        <v>21</v>
      </c>
      <c r="H4740" t="s">
        <v>15</v>
      </c>
      <c r="I4740" t="s">
        <v>45</v>
      </c>
      <c r="J4740">
        <v>1.7937483000000001E-2</v>
      </c>
      <c r="L4740">
        <v>103.499</v>
      </c>
      <c r="M4740">
        <v>3.6</v>
      </c>
    </row>
    <row r="4741" spans="1:13" x14ac:dyDescent="0.25">
      <c r="A4741" t="s">
        <v>10</v>
      </c>
      <c r="B4741">
        <v>4740</v>
      </c>
      <c r="C4741" t="s">
        <v>837</v>
      </c>
      <c r="D4741" t="s">
        <v>47</v>
      </c>
      <c r="E4741">
        <v>2018</v>
      </c>
      <c r="F4741" t="s">
        <v>44</v>
      </c>
      <c r="G4741" t="s">
        <v>21</v>
      </c>
      <c r="H4741" t="s">
        <v>15</v>
      </c>
      <c r="I4741" t="s">
        <v>45</v>
      </c>
      <c r="J4741">
        <v>5.6328717E-2</v>
      </c>
      <c r="L4741">
        <v>63.916800000000002</v>
      </c>
      <c r="M4741">
        <v>3.6</v>
      </c>
    </row>
    <row r="4742" spans="1:13" x14ac:dyDescent="0.25">
      <c r="A4742" t="s">
        <v>10</v>
      </c>
      <c r="B4742">
        <v>4741</v>
      </c>
      <c r="C4742" t="s">
        <v>364</v>
      </c>
      <c r="D4742" t="s">
        <v>47</v>
      </c>
      <c r="E4742">
        <v>2018</v>
      </c>
      <c r="F4742" t="s">
        <v>44</v>
      </c>
      <c r="G4742" t="s">
        <v>21</v>
      </c>
      <c r="H4742" t="s">
        <v>15</v>
      </c>
      <c r="I4742" t="s">
        <v>45</v>
      </c>
      <c r="J4742">
        <v>1.4143673000000001E-2</v>
      </c>
      <c r="L4742">
        <v>187.38720000000001</v>
      </c>
      <c r="M4742">
        <v>3.6</v>
      </c>
    </row>
    <row r="4743" spans="1:13" x14ac:dyDescent="0.25">
      <c r="A4743" t="s">
        <v>10</v>
      </c>
      <c r="B4743">
        <v>4742</v>
      </c>
      <c r="C4743" t="s">
        <v>193</v>
      </c>
      <c r="D4743" t="s">
        <v>47</v>
      </c>
      <c r="E4743">
        <v>2018</v>
      </c>
      <c r="F4743" t="s">
        <v>44</v>
      </c>
      <c r="G4743" t="s">
        <v>21</v>
      </c>
      <c r="H4743" t="s">
        <v>15</v>
      </c>
      <c r="I4743" t="s">
        <v>45</v>
      </c>
      <c r="J4743">
        <v>5.9350009999999996E-3</v>
      </c>
      <c r="L4743">
        <v>98.835800000000006</v>
      </c>
      <c r="M4743">
        <v>3.6</v>
      </c>
    </row>
    <row r="4744" spans="1:13" x14ac:dyDescent="0.25">
      <c r="A4744" t="s">
        <v>10</v>
      </c>
      <c r="B4744">
        <v>4743</v>
      </c>
      <c r="C4744" t="s">
        <v>900</v>
      </c>
      <c r="D4744" t="s">
        <v>24</v>
      </c>
      <c r="E4744">
        <v>2018</v>
      </c>
      <c r="F4744" t="s">
        <v>44</v>
      </c>
      <c r="G4744" t="s">
        <v>21</v>
      </c>
      <c r="H4744" t="s">
        <v>15</v>
      </c>
      <c r="I4744" t="s">
        <v>45</v>
      </c>
      <c r="J4744">
        <v>0.13511820199999999</v>
      </c>
      <c r="L4744">
        <v>52.564</v>
      </c>
      <c r="M4744">
        <v>3.6</v>
      </c>
    </row>
    <row r="4745" spans="1:13" x14ac:dyDescent="0.25">
      <c r="A4745" t="s">
        <v>10</v>
      </c>
      <c r="B4745">
        <v>4744</v>
      </c>
      <c r="C4745" t="s">
        <v>1122</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25">
      <c r="A4747" t="s">
        <v>17</v>
      </c>
      <c r="B4747">
        <v>4746</v>
      </c>
      <c r="C4747" t="s">
        <v>1183</v>
      </c>
      <c r="D4747" t="s">
        <v>12</v>
      </c>
      <c r="E4747">
        <v>2022</v>
      </c>
      <c r="F4747" t="s">
        <v>20</v>
      </c>
      <c r="G4747" t="s">
        <v>21</v>
      </c>
      <c r="H4747" t="s">
        <v>15</v>
      </c>
      <c r="I4747" t="s">
        <v>22</v>
      </c>
      <c r="J4747">
        <v>0</v>
      </c>
      <c r="K4747">
        <v>10</v>
      </c>
      <c r="L4747">
        <v>246.9144</v>
      </c>
      <c r="M4747">
        <v>3.5</v>
      </c>
    </row>
    <row r="4748" spans="1:13" x14ac:dyDescent="0.25">
      <c r="A4748" t="s">
        <v>17</v>
      </c>
      <c r="B4748">
        <v>4747</v>
      </c>
      <c r="C4748" t="s">
        <v>1135</v>
      </c>
      <c r="D4748" t="s">
        <v>158</v>
      </c>
      <c r="E4748">
        <v>2015</v>
      </c>
      <c r="F4748" t="s">
        <v>33</v>
      </c>
      <c r="G4748" t="s">
        <v>34</v>
      </c>
      <c r="H4748" t="s">
        <v>26</v>
      </c>
      <c r="I4748" t="s">
        <v>16</v>
      </c>
      <c r="J4748">
        <v>0</v>
      </c>
      <c r="K4748">
        <v>18.25</v>
      </c>
      <c r="L4748">
        <v>164.7526</v>
      </c>
      <c r="M4748">
        <v>3.5</v>
      </c>
    </row>
    <row r="4749" spans="1:13" x14ac:dyDescent="0.25">
      <c r="A4749" t="s">
        <v>10</v>
      </c>
      <c r="B4749">
        <v>4748</v>
      </c>
      <c r="C4749" t="s">
        <v>1488</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615</v>
      </c>
      <c r="D4750" t="s">
        <v>41</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554</v>
      </c>
      <c r="D4751" t="s">
        <v>158</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1536</v>
      </c>
      <c r="D4752" t="s">
        <v>32</v>
      </c>
      <c r="E4752">
        <v>2020</v>
      </c>
      <c r="F4752" t="s">
        <v>36</v>
      </c>
      <c r="G4752" t="s">
        <v>34</v>
      </c>
      <c r="H4752" t="s">
        <v>26</v>
      </c>
      <c r="I4752" t="s">
        <v>16</v>
      </c>
      <c r="J4752">
        <v>2.1370200999999998E-2</v>
      </c>
      <c r="K4752">
        <v>20.75</v>
      </c>
      <c r="L4752">
        <v>153.00239999999999</v>
      </c>
      <c r="M4752">
        <v>3.5</v>
      </c>
    </row>
    <row r="4753" spans="1:13" x14ac:dyDescent="0.25">
      <c r="A4753" t="s">
        <v>17</v>
      </c>
      <c r="B4753">
        <v>4752</v>
      </c>
      <c r="C4753" t="s">
        <v>928</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174</v>
      </c>
      <c r="D4754" t="s">
        <v>53</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746</v>
      </c>
      <c r="D4755" t="s">
        <v>66</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267</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1422</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1254</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25">
      <c r="A4761" t="s">
        <v>10</v>
      </c>
      <c r="B4761">
        <v>4760</v>
      </c>
      <c r="C4761" t="s">
        <v>1099</v>
      </c>
      <c r="D4761" t="s">
        <v>47</v>
      </c>
      <c r="E4761">
        <v>2017</v>
      </c>
      <c r="F4761" t="s">
        <v>49</v>
      </c>
      <c r="G4761" t="s">
        <v>34</v>
      </c>
      <c r="H4761" t="s">
        <v>26</v>
      </c>
      <c r="I4761" t="s">
        <v>16</v>
      </c>
      <c r="J4761">
        <v>7.6705947999999996E-2</v>
      </c>
      <c r="K4761">
        <v>11.8</v>
      </c>
      <c r="L4761">
        <v>34.755800000000001</v>
      </c>
      <c r="M4761">
        <v>3.5</v>
      </c>
    </row>
    <row r="4762" spans="1:13" x14ac:dyDescent="0.25">
      <c r="A4762" t="s">
        <v>17</v>
      </c>
      <c r="B4762">
        <v>4761</v>
      </c>
      <c r="C4762" t="s">
        <v>1037</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237</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1403</v>
      </c>
      <c r="D4764" t="s">
        <v>47</v>
      </c>
      <c r="E4764">
        <v>2017</v>
      </c>
      <c r="F4764" t="s">
        <v>49</v>
      </c>
      <c r="G4764" t="s">
        <v>34</v>
      </c>
      <c r="H4764" t="s">
        <v>26</v>
      </c>
      <c r="I4764" t="s">
        <v>16</v>
      </c>
      <c r="J4764">
        <v>5.9341019000000002E-2</v>
      </c>
      <c r="K4764">
        <v>7.76</v>
      </c>
      <c r="L4764">
        <v>99.77</v>
      </c>
      <c r="M4764">
        <v>3.5</v>
      </c>
    </row>
    <row r="4765" spans="1:13" x14ac:dyDescent="0.25">
      <c r="A4765" t="s">
        <v>17</v>
      </c>
      <c r="B4765">
        <v>4764</v>
      </c>
      <c r="C4765" t="s">
        <v>952</v>
      </c>
      <c r="D4765" t="s">
        <v>47</v>
      </c>
      <c r="E4765">
        <v>2016</v>
      </c>
      <c r="F4765" t="s">
        <v>25</v>
      </c>
      <c r="G4765" t="s">
        <v>14</v>
      </c>
      <c r="H4765" t="s">
        <v>26</v>
      </c>
      <c r="I4765" t="s">
        <v>16</v>
      </c>
      <c r="J4765">
        <v>4.5047439000000002E-2</v>
      </c>
      <c r="K4765">
        <v>16.75</v>
      </c>
      <c r="L4765">
        <v>186.4556</v>
      </c>
      <c r="M4765">
        <v>3.5</v>
      </c>
    </row>
    <row r="4766" spans="1:13" x14ac:dyDescent="0.25">
      <c r="A4766" t="s">
        <v>17</v>
      </c>
      <c r="B4766">
        <v>4765</v>
      </c>
      <c r="C4766" t="s">
        <v>239</v>
      </c>
      <c r="D4766" t="s">
        <v>41</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445</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356</v>
      </c>
      <c r="D4768" t="s">
        <v>28</v>
      </c>
      <c r="E4768">
        <v>2018</v>
      </c>
      <c r="F4768" t="s">
        <v>137</v>
      </c>
      <c r="G4768" t="s">
        <v>14</v>
      </c>
      <c r="H4768" t="s">
        <v>26</v>
      </c>
      <c r="I4768" t="s">
        <v>39</v>
      </c>
      <c r="J4768">
        <v>2.5795769999999999E-2</v>
      </c>
      <c r="L4768">
        <v>88.417199999999994</v>
      </c>
      <c r="M4768">
        <v>3.5</v>
      </c>
    </row>
    <row r="4769" spans="1:13" x14ac:dyDescent="0.25">
      <c r="A4769" t="s">
        <v>17</v>
      </c>
      <c r="B4769">
        <v>4768</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25">
      <c r="A4770" t="s">
        <v>17</v>
      </c>
      <c r="B4770">
        <v>4769</v>
      </c>
      <c r="C4770" t="s">
        <v>1529</v>
      </c>
      <c r="D4770" t="s">
        <v>94</v>
      </c>
      <c r="E4770">
        <v>2012</v>
      </c>
      <c r="F4770" t="s">
        <v>13</v>
      </c>
      <c r="G4770" t="s">
        <v>14</v>
      </c>
      <c r="H4770" t="s">
        <v>15</v>
      </c>
      <c r="I4770" t="s">
        <v>16</v>
      </c>
      <c r="J4770">
        <v>8.5085743000000005E-2</v>
      </c>
      <c r="K4770">
        <v>9.6</v>
      </c>
      <c r="L4770">
        <v>105.128</v>
      </c>
      <c r="M4770">
        <v>3.5</v>
      </c>
    </row>
    <row r="4771" spans="1:13" x14ac:dyDescent="0.25">
      <c r="A4771" t="s">
        <v>17</v>
      </c>
      <c r="B4771">
        <v>4770</v>
      </c>
      <c r="C4771" t="s">
        <v>1516</v>
      </c>
      <c r="D4771" t="s">
        <v>66</v>
      </c>
      <c r="E4771">
        <v>2012</v>
      </c>
      <c r="F4771" t="s">
        <v>13</v>
      </c>
      <c r="G4771" t="s">
        <v>14</v>
      </c>
      <c r="H4771" t="s">
        <v>15</v>
      </c>
      <c r="I4771" t="s">
        <v>16</v>
      </c>
      <c r="J4771">
        <v>5.3553794000000002E-2</v>
      </c>
      <c r="K4771">
        <v>6.42</v>
      </c>
      <c r="L4771">
        <v>178.6002</v>
      </c>
      <c r="M4771">
        <v>3.5</v>
      </c>
    </row>
    <row r="4772" spans="1:13" x14ac:dyDescent="0.25">
      <c r="A4772" t="s">
        <v>17</v>
      </c>
      <c r="B4772">
        <v>4771</v>
      </c>
      <c r="C4772" t="s">
        <v>1524</v>
      </c>
      <c r="D4772" t="s">
        <v>41</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1410</v>
      </c>
      <c r="D4773" t="s">
        <v>41</v>
      </c>
      <c r="E4773">
        <v>2012</v>
      </c>
      <c r="F4773" t="s">
        <v>13</v>
      </c>
      <c r="G4773" t="s">
        <v>14</v>
      </c>
      <c r="H4773" t="s">
        <v>15</v>
      </c>
      <c r="I4773" t="s">
        <v>16</v>
      </c>
      <c r="J4773">
        <v>3.5204318999999998E-2</v>
      </c>
      <c r="K4773">
        <v>15.35</v>
      </c>
      <c r="L4773">
        <v>122.873</v>
      </c>
      <c r="M4773">
        <v>3.5</v>
      </c>
    </row>
    <row r="4774" spans="1:13" x14ac:dyDescent="0.25">
      <c r="A4774" t="s">
        <v>17</v>
      </c>
      <c r="B4774">
        <v>4773</v>
      </c>
      <c r="C4774" t="s">
        <v>1249</v>
      </c>
      <c r="D4774" t="s">
        <v>41</v>
      </c>
      <c r="E4774">
        <v>2012</v>
      </c>
      <c r="F4774" t="s">
        <v>13</v>
      </c>
      <c r="G4774" t="s">
        <v>14</v>
      </c>
      <c r="H4774" t="s">
        <v>15</v>
      </c>
      <c r="I4774" t="s">
        <v>16</v>
      </c>
      <c r="J4774">
        <v>0.112495847</v>
      </c>
      <c r="K4774">
        <v>20.2</v>
      </c>
      <c r="L4774">
        <v>124.4046</v>
      </c>
      <c r="M4774">
        <v>3.5</v>
      </c>
    </row>
    <row r="4775" spans="1:13" x14ac:dyDescent="0.25">
      <c r="A4775" t="s">
        <v>17</v>
      </c>
      <c r="B4775">
        <v>4774</v>
      </c>
      <c r="C4775" t="s">
        <v>439</v>
      </c>
      <c r="D4775" t="s">
        <v>63</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1024</v>
      </c>
      <c r="D4776" t="s">
        <v>47</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539</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695</v>
      </c>
      <c r="D4778" t="s">
        <v>73</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1486</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867</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955</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486</v>
      </c>
      <c r="D4782" t="s">
        <v>47</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1571</v>
      </c>
      <c r="D4783" t="s">
        <v>47</v>
      </c>
      <c r="E4783">
        <v>2012</v>
      </c>
      <c r="F4783" t="s">
        <v>13</v>
      </c>
      <c r="G4783" t="s">
        <v>14</v>
      </c>
      <c r="H4783" t="s">
        <v>15</v>
      </c>
      <c r="I4783" t="s">
        <v>16</v>
      </c>
      <c r="J4783">
        <v>3.4043503000000003E-2</v>
      </c>
      <c r="K4783">
        <v>7.81</v>
      </c>
      <c r="L4783">
        <v>168.7158</v>
      </c>
      <c r="M4783">
        <v>3.5</v>
      </c>
    </row>
    <row r="4784" spans="1:13" x14ac:dyDescent="0.25">
      <c r="A4784" t="s">
        <v>10</v>
      </c>
      <c r="B4784">
        <v>4783</v>
      </c>
      <c r="C4784" t="s">
        <v>734</v>
      </c>
      <c r="D4784" t="s">
        <v>47</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505</v>
      </c>
      <c r="D4785" t="s">
        <v>24</v>
      </c>
      <c r="E4785">
        <v>2018</v>
      </c>
      <c r="F4785" t="s">
        <v>137</v>
      </c>
      <c r="G4785" t="s">
        <v>14</v>
      </c>
      <c r="H4785" t="s">
        <v>26</v>
      </c>
      <c r="I4785" t="s">
        <v>39</v>
      </c>
      <c r="J4785">
        <v>1.2865901000000001E-2</v>
      </c>
      <c r="L4785">
        <v>59.3536</v>
      </c>
      <c r="M4785">
        <v>3.5</v>
      </c>
    </row>
    <row r="4786" spans="1:13" x14ac:dyDescent="0.25">
      <c r="A4786" t="s">
        <v>17</v>
      </c>
      <c r="B4786">
        <v>4785</v>
      </c>
      <c r="C4786" t="s">
        <v>78</v>
      </c>
      <c r="D4786" t="s">
        <v>47</v>
      </c>
      <c r="E4786">
        <v>2018</v>
      </c>
      <c r="F4786" t="s">
        <v>137</v>
      </c>
      <c r="G4786" t="s">
        <v>14</v>
      </c>
      <c r="H4786" t="s">
        <v>26</v>
      </c>
      <c r="I4786" t="s">
        <v>39</v>
      </c>
      <c r="J4786">
        <v>4.4122209000000003E-2</v>
      </c>
      <c r="L4786">
        <v>173.80539999999999</v>
      </c>
      <c r="M4786">
        <v>3.5</v>
      </c>
    </row>
    <row r="4787" spans="1:13" x14ac:dyDescent="0.25">
      <c r="A4787" t="s">
        <v>10</v>
      </c>
      <c r="B4787">
        <v>4786</v>
      </c>
      <c r="C4787" t="s">
        <v>884</v>
      </c>
      <c r="D4787" t="s">
        <v>53</v>
      </c>
      <c r="E4787">
        <v>2018</v>
      </c>
      <c r="F4787" t="s">
        <v>137</v>
      </c>
      <c r="G4787" t="s">
        <v>14</v>
      </c>
      <c r="H4787" t="s">
        <v>26</v>
      </c>
      <c r="I4787" t="s">
        <v>39</v>
      </c>
      <c r="J4787">
        <v>0</v>
      </c>
      <c r="L4787">
        <v>98.2042</v>
      </c>
      <c r="M4787">
        <v>3.5</v>
      </c>
    </row>
    <row r="4788" spans="1:13" x14ac:dyDescent="0.25">
      <c r="A4788" t="s">
        <v>10</v>
      </c>
      <c r="B4788">
        <v>4787</v>
      </c>
      <c r="C4788" t="s">
        <v>1495</v>
      </c>
      <c r="D4788" t="s">
        <v>32</v>
      </c>
      <c r="E4788">
        <v>2018</v>
      </c>
      <c r="F4788" t="s">
        <v>137</v>
      </c>
      <c r="G4788" t="s">
        <v>14</v>
      </c>
      <c r="H4788" t="s">
        <v>26</v>
      </c>
      <c r="I4788" t="s">
        <v>39</v>
      </c>
      <c r="J4788">
        <v>6.9909187999999997E-2</v>
      </c>
      <c r="L4788">
        <v>163.2868</v>
      </c>
      <c r="M4788">
        <v>3.5</v>
      </c>
    </row>
    <row r="4789" spans="1:13" x14ac:dyDescent="0.25">
      <c r="A4789" t="s">
        <v>17</v>
      </c>
      <c r="B4789">
        <v>4788</v>
      </c>
      <c r="C4789" t="s">
        <v>530</v>
      </c>
      <c r="D4789" t="s">
        <v>94</v>
      </c>
      <c r="E4789">
        <v>2016</v>
      </c>
      <c r="F4789" t="s">
        <v>25</v>
      </c>
      <c r="G4789" t="s">
        <v>14</v>
      </c>
      <c r="H4789" t="s">
        <v>26</v>
      </c>
      <c r="I4789" t="s">
        <v>16</v>
      </c>
      <c r="J4789">
        <v>0.17621566499999999</v>
      </c>
      <c r="K4789">
        <v>11.1</v>
      </c>
      <c r="L4789">
        <v>158.8604</v>
      </c>
      <c r="M4789">
        <v>3.5</v>
      </c>
    </row>
    <row r="4790" spans="1:13" x14ac:dyDescent="0.25">
      <c r="A4790" t="s">
        <v>17</v>
      </c>
      <c r="B4790">
        <v>4789</v>
      </c>
      <c r="C4790" t="s">
        <v>946</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292</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846</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59</v>
      </c>
      <c r="D4793" t="s">
        <v>60</v>
      </c>
      <c r="E4793">
        <v>2016</v>
      </c>
      <c r="F4793" t="s">
        <v>25</v>
      </c>
      <c r="G4793" t="s">
        <v>14</v>
      </c>
      <c r="H4793" t="s">
        <v>26</v>
      </c>
      <c r="I4793" t="s">
        <v>16</v>
      </c>
      <c r="J4793">
        <v>1.6826747999999999E-2</v>
      </c>
      <c r="K4793">
        <v>12.1</v>
      </c>
      <c r="L4793">
        <v>179.166</v>
      </c>
      <c r="M4793">
        <v>3.5</v>
      </c>
    </row>
    <row r="4794" spans="1:13" x14ac:dyDescent="0.25">
      <c r="A4794" t="s">
        <v>17</v>
      </c>
      <c r="B4794">
        <v>4793</v>
      </c>
      <c r="C4794" t="s">
        <v>1281</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753</v>
      </c>
      <c r="D4795" t="s">
        <v>63</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999</v>
      </c>
      <c r="D4796" t="s">
        <v>47</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134</v>
      </c>
      <c r="D4797" t="s">
        <v>94</v>
      </c>
      <c r="E4797">
        <v>2016</v>
      </c>
      <c r="F4797" t="s">
        <v>25</v>
      </c>
      <c r="G4797" t="s">
        <v>14</v>
      </c>
      <c r="H4797" t="s">
        <v>26</v>
      </c>
      <c r="I4797" t="s">
        <v>16</v>
      </c>
      <c r="J4797">
        <v>0</v>
      </c>
      <c r="K4797">
        <v>12.35</v>
      </c>
      <c r="L4797">
        <v>76.232799999999997</v>
      </c>
      <c r="M4797">
        <v>3.5</v>
      </c>
    </row>
    <row r="4798" spans="1:13" x14ac:dyDescent="0.25">
      <c r="A4798" t="s">
        <v>10</v>
      </c>
      <c r="B4798">
        <v>4797</v>
      </c>
      <c r="C4798" t="s">
        <v>568</v>
      </c>
      <c r="D4798" t="s">
        <v>56</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154</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1485</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861</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1435</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1139</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1572</v>
      </c>
      <c r="D4804" t="s">
        <v>47</v>
      </c>
      <c r="E4804">
        <v>2016</v>
      </c>
      <c r="F4804" t="s">
        <v>25</v>
      </c>
      <c r="G4804" t="s">
        <v>14</v>
      </c>
      <c r="H4804" t="s">
        <v>26</v>
      </c>
      <c r="I4804" t="s">
        <v>16</v>
      </c>
      <c r="J4804">
        <v>0</v>
      </c>
      <c r="K4804">
        <v>10.695</v>
      </c>
      <c r="L4804">
        <v>156.19720000000001</v>
      </c>
      <c r="M4804">
        <v>3.5</v>
      </c>
    </row>
    <row r="4805" spans="1:13" x14ac:dyDescent="0.25">
      <c r="A4805" t="s">
        <v>17</v>
      </c>
      <c r="B4805">
        <v>4804</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100</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1079</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1080</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1235</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104</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1396</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567</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25">
      <c r="A4814" t="s">
        <v>17</v>
      </c>
      <c r="B4814">
        <v>4813</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25">
      <c r="A4815" t="s">
        <v>17</v>
      </c>
      <c r="B4815">
        <v>4814</v>
      </c>
      <c r="C4815" t="s">
        <v>843</v>
      </c>
      <c r="D4815" t="s">
        <v>28</v>
      </c>
      <c r="E4815">
        <v>2020</v>
      </c>
      <c r="F4815" t="s">
        <v>36</v>
      </c>
      <c r="G4815" t="s">
        <v>34</v>
      </c>
      <c r="H4815" t="s">
        <v>26</v>
      </c>
      <c r="I4815" t="s">
        <v>16</v>
      </c>
      <c r="J4815">
        <v>2.7323500000000001E-2</v>
      </c>
      <c r="K4815">
        <v>7.55</v>
      </c>
      <c r="L4815">
        <v>151.934</v>
      </c>
      <c r="M4815">
        <v>3.5</v>
      </c>
    </row>
    <row r="4816" spans="1:13" x14ac:dyDescent="0.25">
      <c r="A4816" t="s">
        <v>17</v>
      </c>
      <c r="B4816">
        <v>4815</v>
      </c>
      <c r="C4816" t="s">
        <v>164</v>
      </c>
      <c r="D4816" t="s">
        <v>28</v>
      </c>
      <c r="E4816">
        <v>2020</v>
      </c>
      <c r="F4816" t="s">
        <v>36</v>
      </c>
      <c r="G4816" t="s">
        <v>34</v>
      </c>
      <c r="H4816" t="s">
        <v>26</v>
      </c>
      <c r="I4816" t="s">
        <v>16</v>
      </c>
      <c r="J4816">
        <v>7.4245348000000003E-2</v>
      </c>
      <c r="K4816">
        <v>16.5</v>
      </c>
      <c r="L4816">
        <v>208.2638</v>
      </c>
      <c r="M4816">
        <v>3.5</v>
      </c>
    </row>
    <row r="4817" spans="1:13" x14ac:dyDescent="0.25">
      <c r="A4817" t="s">
        <v>17</v>
      </c>
      <c r="B4817">
        <v>4816</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25">
      <c r="A4818" t="s">
        <v>17</v>
      </c>
      <c r="B4818">
        <v>4817</v>
      </c>
      <c r="C4818" t="s">
        <v>1551</v>
      </c>
      <c r="D4818" t="s">
        <v>60</v>
      </c>
      <c r="E4818">
        <v>2020</v>
      </c>
      <c r="F4818" t="s">
        <v>36</v>
      </c>
      <c r="G4818" t="s">
        <v>34</v>
      </c>
      <c r="H4818" t="s">
        <v>26</v>
      </c>
      <c r="I4818" t="s">
        <v>16</v>
      </c>
      <c r="J4818">
        <v>6.4504433E-2</v>
      </c>
      <c r="K4818">
        <v>15</v>
      </c>
      <c r="L4818">
        <v>47.305999999999997</v>
      </c>
      <c r="M4818">
        <v>3.5</v>
      </c>
    </row>
    <row r="4819" spans="1:13" x14ac:dyDescent="0.25">
      <c r="A4819" t="s">
        <v>17</v>
      </c>
      <c r="B4819">
        <v>4818</v>
      </c>
      <c r="C4819" t="s">
        <v>376</v>
      </c>
      <c r="D4819" t="s">
        <v>19</v>
      </c>
      <c r="E4819">
        <v>2020</v>
      </c>
      <c r="F4819" t="s">
        <v>36</v>
      </c>
      <c r="G4819" t="s">
        <v>34</v>
      </c>
      <c r="H4819" t="s">
        <v>26</v>
      </c>
      <c r="I4819" t="s">
        <v>16</v>
      </c>
      <c r="J4819">
        <v>5.0335828999999999E-2</v>
      </c>
      <c r="K4819">
        <v>8.76</v>
      </c>
      <c r="L4819">
        <v>126.2336</v>
      </c>
      <c r="M4819">
        <v>3.5</v>
      </c>
    </row>
    <row r="4820" spans="1:13" x14ac:dyDescent="0.25">
      <c r="A4820" t="s">
        <v>17</v>
      </c>
      <c r="B4820">
        <v>4819</v>
      </c>
      <c r="C4820" t="s">
        <v>991</v>
      </c>
      <c r="D4820" t="s">
        <v>19</v>
      </c>
      <c r="E4820">
        <v>2020</v>
      </c>
      <c r="F4820" t="s">
        <v>36</v>
      </c>
      <c r="G4820" t="s">
        <v>34</v>
      </c>
      <c r="H4820" t="s">
        <v>26</v>
      </c>
      <c r="I4820" t="s">
        <v>16</v>
      </c>
      <c r="J4820">
        <v>3.7793818E-2</v>
      </c>
      <c r="K4820">
        <v>11.6</v>
      </c>
      <c r="L4820">
        <v>99.304199999999994</v>
      </c>
      <c r="M4820">
        <v>3.5</v>
      </c>
    </row>
    <row r="4821" spans="1:13" x14ac:dyDescent="0.25">
      <c r="A4821" t="s">
        <v>17</v>
      </c>
      <c r="B4821">
        <v>4820</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25">
      <c r="A4822" t="s">
        <v>17</v>
      </c>
      <c r="B4822">
        <v>4821</v>
      </c>
      <c r="C4822" t="s">
        <v>299</v>
      </c>
      <c r="D4822" t="s">
        <v>41</v>
      </c>
      <c r="E4822">
        <v>2020</v>
      </c>
      <c r="F4822" t="s">
        <v>36</v>
      </c>
      <c r="G4822" t="s">
        <v>34</v>
      </c>
      <c r="H4822" t="s">
        <v>30</v>
      </c>
      <c r="I4822" t="s">
        <v>16</v>
      </c>
      <c r="J4822">
        <v>5.6155908999999997E-2</v>
      </c>
      <c r="K4822">
        <v>15.1</v>
      </c>
      <c r="L4822">
        <v>140.5496</v>
      </c>
      <c r="M4822">
        <v>3.5</v>
      </c>
    </row>
    <row r="4823" spans="1:13" x14ac:dyDescent="0.25">
      <c r="A4823" t="s">
        <v>17</v>
      </c>
      <c r="B4823">
        <v>4822</v>
      </c>
      <c r="C4823" t="s">
        <v>1170</v>
      </c>
      <c r="D4823" t="s">
        <v>41</v>
      </c>
      <c r="E4823">
        <v>2020</v>
      </c>
      <c r="F4823" t="s">
        <v>36</v>
      </c>
      <c r="G4823" t="s">
        <v>34</v>
      </c>
      <c r="H4823" t="s">
        <v>30</v>
      </c>
      <c r="I4823" t="s">
        <v>16</v>
      </c>
      <c r="J4823">
        <v>5.0625181999999998E-2</v>
      </c>
      <c r="K4823">
        <v>16.2</v>
      </c>
      <c r="L4823">
        <v>193.11619999999999</v>
      </c>
      <c r="M4823">
        <v>3.5</v>
      </c>
    </row>
    <row r="4824" spans="1:13" x14ac:dyDescent="0.25">
      <c r="A4824" t="s">
        <v>17</v>
      </c>
      <c r="B4824">
        <v>4823</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25">
      <c r="A4825" t="s">
        <v>17</v>
      </c>
      <c r="B4825">
        <v>4824</v>
      </c>
      <c r="C4825" t="s">
        <v>177</v>
      </c>
      <c r="D4825" t="s">
        <v>47</v>
      </c>
      <c r="E4825">
        <v>2020</v>
      </c>
      <c r="F4825" t="s">
        <v>36</v>
      </c>
      <c r="G4825" t="s">
        <v>34</v>
      </c>
      <c r="H4825" t="s">
        <v>30</v>
      </c>
      <c r="I4825" t="s">
        <v>16</v>
      </c>
      <c r="J4825">
        <v>5.2471995E-2</v>
      </c>
      <c r="K4825">
        <v>17.850000000000001</v>
      </c>
      <c r="L4825">
        <v>123.7072</v>
      </c>
      <c r="M4825">
        <v>3.5</v>
      </c>
    </row>
    <row r="4826" spans="1:13" x14ac:dyDescent="0.25">
      <c r="A4826" t="s">
        <v>17</v>
      </c>
      <c r="B4826">
        <v>4825</v>
      </c>
      <c r="C4826" t="s">
        <v>1355</v>
      </c>
      <c r="D4826" t="s">
        <v>32</v>
      </c>
      <c r="E4826">
        <v>2020</v>
      </c>
      <c r="F4826" t="s">
        <v>36</v>
      </c>
      <c r="G4826" t="s">
        <v>34</v>
      </c>
      <c r="H4826" t="s">
        <v>30</v>
      </c>
      <c r="I4826" t="s">
        <v>16</v>
      </c>
      <c r="J4826">
        <v>6.1446997000000003E-2</v>
      </c>
      <c r="K4826">
        <v>10.8</v>
      </c>
      <c r="L4826">
        <v>150.4024</v>
      </c>
      <c r="M4826">
        <v>3.5</v>
      </c>
    </row>
    <row r="4827" spans="1:13" x14ac:dyDescent="0.25">
      <c r="A4827" t="s">
        <v>10</v>
      </c>
      <c r="B4827">
        <v>4826</v>
      </c>
      <c r="C4827" t="s">
        <v>270</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580</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132</v>
      </c>
      <c r="D4829" t="s">
        <v>47</v>
      </c>
      <c r="E4829">
        <v>2015</v>
      </c>
      <c r="F4829" t="s">
        <v>33</v>
      </c>
      <c r="G4829" t="s">
        <v>34</v>
      </c>
      <c r="H4829" t="s">
        <v>30</v>
      </c>
      <c r="I4829" t="s">
        <v>16</v>
      </c>
      <c r="J4829">
        <v>5.8234621E-2</v>
      </c>
      <c r="K4829">
        <v>12.3</v>
      </c>
      <c r="L4829">
        <v>58.7562</v>
      </c>
      <c r="M4829">
        <v>3.5</v>
      </c>
    </row>
    <row r="4830" spans="1:13" x14ac:dyDescent="0.25">
      <c r="A4830" t="s">
        <v>10</v>
      </c>
      <c r="B4830">
        <v>4829</v>
      </c>
      <c r="C4830" t="s">
        <v>1163</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1436</v>
      </c>
      <c r="D4831" t="s">
        <v>158</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709</v>
      </c>
      <c r="D4832" t="s">
        <v>94</v>
      </c>
      <c r="E4832">
        <v>2020</v>
      </c>
      <c r="F4832" t="s">
        <v>36</v>
      </c>
      <c r="G4832" t="s">
        <v>34</v>
      </c>
      <c r="H4832" t="s">
        <v>30</v>
      </c>
      <c r="I4832" t="s">
        <v>16</v>
      </c>
      <c r="J4832">
        <v>5.6033565E-2</v>
      </c>
      <c r="K4832">
        <v>11.85</v>
      </c>
      <c r="L4832">
        <v>51.4666</v>
      </c>
      <c r="M4832">
        <v>3.5</v>
      </c>
    </row>
    <row r="4833" spans="1:13" x14ac:dyDescent="0.25">
      <c r="A4833" t="s">
        <v>10</v>
      </c>
      <c r="B4833">
        <v>4832</v>
      </c>
      <c r="C4833" t="s">
        <v>88</v>
      </c>
      <c r="D4833" t="s">
        <v>73</v>
      </c>
      <c r="E4833">
        <v>2020</v>
      </c>
      <c r="F4833" t="s">
        <v>36</v>
      </c>
      <c r="G4833" t="s">
        <v>34</v>
      </c>
      <c r="H4833" t="s">
        <v>30</v>
      </c>
      <c r="I4833" t="s">
        <v>16</v>
      </c>
      <c r="J4833">
        <v>6.3684144999999998E-2</v>
      </c>
      <c r="K4833">
        <v>20.75</v>
      </c>
      <c r="L4833">
        <v>151.76820000000001</v>
      </c>
      <c r="M4833">
        <v>3.5</v>
      </c>
    </row>
    <row r="4834" spans="1:13" x14ac:dyDescent="0.25">
      <c r="A4834" t="s">
        <v>10</v>
      </c>
      <c r="B4834">
        <v>4833</v>
      </c>
      <c r="C4834" t="s">
        <v>1366</v>
      </c>
      <c r="D4834" t="s">
        <v>24</v>
      </c>
      <c r="E4834">
        <v>2020</v>
      </c>
      <c r="F4834" t="s">
        <v>36</v>
      </c>
      <c r="G4834" t="s">
        <v>34</v>
      </c>
      <c r="H4834" t="s">
        <v>30</v>
      </c>
      <c r="I4834" t="s">
        <v>16</v>
      </c>
      <c r="J4834">
        <v>7.9376029000000001E-2</v>
      </c>
      <c r="K4834">
        <v>11.6</v>
      </c>
      <c r="L4834">
        <v>81.727599999999995</v>
      </c>
      <c r="M4834">
        <v>3.5</v>
      </c>
    </row>
    <row r="4835" spans="1:13" x14ac:dyDescent="0.25">
      <c r="A4835" t="s">
        <v>10</v>
      </c>
      <c r="B4835">
        <v>4834</v>
      </c>
      <c r="C4835" t="s">
        <v>1493</v>
      </c>
      <c r="D4835" t="s">
        <v>24</v>
      </c>
      <c r="E4835">
        <v>2020</v>
      </c>
      <c r="F4835" t="s">
        <v>36</v>
      </c>
      <c r="G4835" t="s">
        <v>34</v>
      </c>
      <c r="H4835" t="s">
        <v>30</v>
      </c>
      <c r="I4835" t="s">
        <v>16</v>
      </c>
      <c r="J4835">
        <v>7.1091590999999996E-2</v>
      </c>
      <c r="K4835">
        <v>18.7</v>
      </c>
      <c r="L4835">
        <v>228.601</v>
      </c>
      <c r="M4835">
        <v>3.5</v>
      </c>
    </row>
    <row r="4836" spans="1:13" x14ac:dyDescent="0.25">
      <c r="A4836" t="s">
        <v>10</v>
      </c>
      <c r="B4836">
        <v>4835</v>
      </c>
      <c r="C4836" t="s">
        <v>862</v>
      </c>
      <c r="D4836" t="s">
        <v>12</v>
      </c>
      <c r="E4836">
        <v>2020</v>
      </c>
      <c r="F4836" t="s">
        <v>36</v>
      </c>
      <c r="G4836" t="s">
        <v>34</v>
      </c>
      <c r="H4836" t="s">
        <v>15</v>
      </c>
      <c r="I4836" t="s">
        <v>16</v>
      </c>
      <c r="J4836">
        <v>7.1856725999999996E-2</v>
      </c>
      <c r="K4836">
        <v>13.3</v>
      </c>
      <c r="L4836">
        <v>63.253599999999999</v>
      </c>
      <c r="M4836">
        <v>3.5</v>
      </c>
    </row>
    <row r="4837" spans="1:13" x14ac:dyDescent="0.25">
      <c r="A4837" t="s">
        <v>10</v>
      </c>
      <c r="B4837">
        <v>4836</v>
      </c>
      <c r="C4837" t="s">
        <v>598</v>
      </c>
      <c r="D4837" t="s">
        <v>53</v>
      </c>
      <c r="E4837">
        <v>2020</v>
      </c>
      <c r="F4837" t="s">
        <v>36</v>
      </c>
      <c r="G4837" t="s">
        <v>34</v>
      </c>
      <c r="H4837" t="s">
        <v>15</v>
      </c>
      <c r="I4837" t="s">
        <v>16</v>
      </c>
      <c r="J4837">
        <v>5.4861393000000001E-2</v>
      </c>
      <c r="K4837">
        <v>11.3</v>
      </c>
      <c r="L4837">
        <v>96.909400000000005</v>
      </c>
      <c r="M4837">
        <v>3.5</v>
      </c>
    </row>
    <row r="4838" spans="1:13" x14ac:dyDescent="0.25">
      <c r="A4838" t="s">
        <v>17</v>
      </c>
      <c r="B4838">
        <v>4837</v>
      </c>
      <c r="C4838" t="s">
        <v>300</v>
      </c>
      <c r="D4838" t="s">
        <v>41</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1550</v>
      </c>
      <c r="D4840" t="s">
        <v>94</v>
      </c>
      <c r="E4840">
        <v>2017</v>
      </c>
      <c r="F4840" t="s">
        <v>49</v>
      </c>
      <c r="G4840" t="s">
        <v>34</v>
      </c>
      <c r="H4840" t="s">
        <v>26</v>
      </c>
      <c r="I4840" t="s">
        <v>16</v>
      </c>
      <c r="J4840">
        <v>3.1397503E-2</v>
      </c>
      <c r="K4840">
        <v>8.1950000000000003</v>
      </c>
      <c r="L4840">
        <v>91.346199999999996</v>
      </c>
      <c r="M4840">
        <v>3.5</v>
      </c>
    </row>
    <row r="4841" spans="1:13" x14ac:dyDescent="0.25">
      <c r="A4841" t="s">
        <v>17</v>
      </c>
      <c r="B4841">
        <v>4840</v>
      </c>
      <c r="C4841" t="s">
        <v>1388</v>
      </c>
      <c r="D4841" t="s">
        <v>94</v>
      </c>
      <c r="E4841">
        <v>2017</v>
      </c>
      <c r="F4841" t="s">
        <v>49</v>
      </c>
      <c r="G4841" t="s">
        <v>34</v>
      </c>
      <c r="H4841" t="s">
        <v>26</v>
      </c>
      <c r="I4841" t="s">
        <v>16</v>
      </c>
      <c r="J4841">
        <v>2.3730384E-2</v>
      </c>
      <c r="K4841">
        <v>14</v>
      </c>
      <c r="L4841">
        <v>104.33320000000001</v>
      </c>
      <c r="M4841">
        <v>3.5</v>
      </c>
    </row>
    <row r="4842" spans="1:13" x14ac:dyDescent="0.25">
      <c r="A4842" t="s">
        <v>17</v>
      </c>
      <c r="B4842">
        <v>4841</v>
      </c>
      <c r="C4842" t="s">
        <v>1380</v>
      </c>
      <c r="D4842" t="s">
        <v>28</v>
      </c>
      <c r="E4842">
        <v>2017</v>
      </c>
      <c r="F4842" t="s">
        <v>49</v>
      </c>
      <c r="G4842" t="s">
        <v>34</v>
      </c>
      <c r="H4842" t="s">
        <v>26</v>
      </c>
      <c r="I4842" t="s">
        <v>16</v>
      </c>
      <c r="J4842">
        <v>6.4048405000000003E-2</v>
      </c>
      <c r="K4842">
        <v>14.5</v>
      </c>
      <c r="L4842">
        <v>153.4682</v>
      </c>
      <c r="M4842">
        <v>3.5</v>
      </c>
    </row>
    <row r="4843" spans="1:13" x14ac:dyDescent="0.25">
      <c r="A4843" t="s">
        <v>17</v>
      </c>
      <c r="B4843">
        <v>4842</v>
      </c>
      <c r="C4843" t="s">
        <v>371</v>
      </c>
      <c r="D4843" t="s">
        <v>24</v>
      </c>
      <c r="E4843">
        <v>2017</v>
      </c>
      <c r="F4843" t="s">
        <v>49</v>
      </c>
      <c r="G4843" t="s">
        <v>34</v>
      </c>
      <c r="H4843" t="s">
        <v>26</v>
      </c>
      <c r="I4843" t="s">
        <v>16</v>
      </c>
      <c r="J4843">
        <v>4.5848263E-2</v>
      </c>
      <c r="K4843">
        <v>10</v>
      </c>
      <c r="L4843">
        <v>138.518</v>
      </c>
      <c r="M4843">
        <v>3.5</v>
      </c>
    </row>
    <row r="4844" spans="1:13" x14ac:dyDescent="0.25">
      <c r="A4844" t="s">
        <v>17</v>
      </c>
      <c r="B4844">
        <v>4843</v>
      </c>
      <c r="C4844" t="s">
        <v>1128</v>
      </c>
      <c r="D4844" t="s">
        <v>12</v>
      </c>
      <c r="E4844">
        <v>2017</v>
      </c>
      <c r="F4844" t="s">
        <v>49</v>
      </c>
      <c r="G4844" t="s">
        <v>34</v>
      </c>
      <c r="H4844" t="s">
        <v>26</v>
      </c>
      <c r="I4844" t="s">
        <v>16</v>
      </c>
      <c r="J4844">
        <v>2.3448503999999998E-2</v>
      </c>
      <c r="K4844">
        <v>20.6</v>
      </c>
      <c r="L4844">
        <v>93.977800000000002</v>
      </c>
      <c r="M4844">
        <v>3.5</v>
      </c>
    </row>
    <row r="4845" spans="1:13" x14ac:dyDescent="0.25">
      <c r="A4845" t="s">
        <v>17</v>
      </c>
      <c r="B4845">
        <v>4844</v>
      </c>
      <c r="C4845" t="s">
        <v>831</v>
      </c>
      <c r="D4845" t="s">
        <v>63</v>
      </c>
      <c r="E4845">
        <v>2017</v>
      </c>
      <c r="F4845" t="s">
        <v>49</v>
      </c>
      <c r="G4845" t="s">
        <v>34</v>
      </c>
      <c r="H4845" t="s">
        <v>26</v>
      </c>
      <c r="I4845" t="s">
        <v>16</v>
      </c>
      <c r="J4845">
        <v>3.0501281000000002E-2</v>
      </c>
      <c r="K4845">
        <v>17.75</v>
      </c>
      <c r="L4845">
        <v>180.566</v>
      </c>
      <c r="M4845">
        <v>3.5</v>
      </c>
    </row>
    <row r="4846" spans="1:13" x14ac:dyDescent="0.25">
      <c r="A4846" t="s">
        <v>17</v>
      </c>
      <c r="B4846">
        <v>4845</v>
      </c>
      <c r="C4846" t="s">
        <v>997</v>
      </c>
      <c r="D4846" t="s">
        <v>63</v>
      </c>
      <c r="E4846">
        <v>2017</v>
      </c>
      <c r="F4846" t="s">
        <v>49</v>
      </c>
      <c r="G4846" t="s">
        <v>34</v>
      </c>
      <c r="H4846" t="s">
        <v>26</v>
      </c>
      <c r="I4846" t="s">
        <v>16</v>
      </c>
      <c r="J4846">
        <v>8.131178E-2</v>
      </c>
      <c r="K4846">
        <v>20</v>
      </c>
      <c r="L4846">
        <v>37.819000000000003</v>
      </c>
      <c r="M4846">
        <v>3.5</v>
      </c>
    </row>
    <row r="4847" spans="1:13" x14ac:dyDescent="0.25">
      <c r="A4847" t="s">
        <v>17</v>
      </c>
      <c r="B4847">
        <v>4846</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25">
      <c r="A4848" t="s">
        <v>17</v>
      </c>
      <c r="B4848">
        <v>4847</v>
      </c>
      <c r="C4848" t="s">
        <v>87</v>
      </c>
      <c r="D4848" t="s">
        <v>47</v>
      </c>
      <c r="E4848">
        <v>2017</v>
      </c>
      <c r="F4848" t="s">
        <v>49</v>
      </c>
      <c r="G4848" t="s">
        <v>34</v>
      </c>
      <c r="H4848" t="s">
        <v>26</v>
      </c>
      <c r="I4848" t="s">
        <v>16</v>
      </c>
      <c r="J4848">
        <v>0.174317307</v>
      </c>
      <c r="K4848">
        <v>9.3000000000000007</v>
      </c>
      <c r="L4848">
        <v>106.79640000000001</v>
      </c>
      <c r="M4848">
        <v>3.5</v>
      </c>
    </row>
    <row r="4849" spans="1:13" x14ac:dyDescent="0.25">
      <c r="A4849" t="s">
        <v>17</v>
      </c>
      <c r="B4849">
        <v>4848</v>
      </c>
      <c r="C4849" t="s">
        <v>484</v>
      </c>
      <c r="D4849" t="s">
        <v>47</v>
      </c>
      <c r="E4849">
        <v>2017</v>
      </c>
      <c r="F4849" t="s">
        <v>49</v>
      </c>
      <c r="G4849" t="s">
        <v>34</v>
      </c>
      <c r="H4849" t="s">
        <v>26</v>
      </c>
      <c r="I4849" t="s">
        <v>16</v>
      </c>
      <c r="J4849">
        <v>4.4814962E-2</v>
      </c>
      <c r="K4849">
        <v>11.1</v>
      </c>
      <c r="L4849">
        <v>174.40539999999999</v>
      </c>
      <c r="M4849">
        <v>3.5</v>
      </c>
    </row>
    <row r="4850" spans="1:13" x14ac:dyDescent="0.25">
      <c r="A4850" t="s">
        <v>17</v>
      </c>
      <c r="B4850">
        <v>4849</v>
      </c>
      <c r="C4850" t="s">
        <v>1465</v>
      </c>
      <c r="D4850" t="s">
        <v>32</v>
      </c>
      <c r="E4850">
        <v>2017</v>
      </c>
      <c r="F4850" t="s">
        <v>49</v>
      </c>
      <c r="G4850" t="s">
        <v>34</v>
      </c>
      <c r="H4850" t="s">
        <v>26</v>
      </c>
      <c r="I4850" t="s">
        <v>16</v>
      </c>
      <c r="J4850">
        <v>6.5424207999999998E-2</v>
      </c>
      <c r="K4850">
        <v>8.67</v>
      </c>
      <c r="L4850">
        <v>145.81280000000001</v>
      </c>
      <c r="M4850">
        <v>3.5</v>
      </c>
    </row>
    <row r="4851" spans="1:13" x14ac:dyDescent="0.25">
      <c r="A4851" t="s">
        <v>17</v>
      </c>
      <c r="B4851">
        <v>4850</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25">
      <c r="A4852" t="s">
        <v>17</v>
      </c>
      <c r="B4852">
        <v>4851</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25">
      <c r="A4853" t="s">
        <v>17</v>
      </c>
      <c r="B4853">
        <v>4852</v>
      </c>
      <c r="C4853" t="s">
        <v>586</v>
      </c>
      <c r="D4853" t="s">
        <v>158</v>
      </c>
      <c r="E4853">
        <v>2017</v>
      </c>
      <c r="F4853" t="s">
        <v>49</v>
      </c>
      <c r="G4853" t="s">
        <v>34</v>
      </c>
      <c r="H4853" t="s">
        <v>26</v>
      </c>
      <c r="I4853" t="s">
        <v>16</v>
      </c>
      <c r="J4853">
        <v>6.9605676000000005E-2</v>
      </c>
      <c r="K4853">
        <v>12.8</v>
      </c>
      <c r="L4853">
        <v>261.92520000000002</v>
      </c>
      <c r="M4853">
        <v>3.5</v>
      </c>
    </row>
    <row r="4854" spans="1:13" x14ac:dyDescent="0.25">
      <c r="A4854" t="s">
        <v>10</v>
      </c>
      <c r="B4854">
        <v>4853</v>
      </c>
      <c r="C4854" t="s">
        <v>695</v>
      </c>
      <c r="D4854" t="s">
        <v>73</v>
      </c>
      <c r="E4854">
        <v>2017</v>
      </c>
      <c r="F4854" t="s">
        <v>49</v>
      </c>
      <c r="G4854" t="s">
        <v>34</v>
      </c>
      <c r="H4854" t="s">
        <v>26</v>
      </c>
      <c r="I4854" t="s">
        <v>16</v>
      </c>
      <c r="J4854">
        <v>6.6237024000000005E-2</v>
      </c>
      <c r="K4854">
        <v>16.5</v>
      </c>
      <c r="L4854">
        <v>183.1292</v>
      </c>
      <c r="M4854">
        <v>3.5</v>
      </c>
    </row>
    <row r="4855" spans="1:13" x14ac:dyDescent="0.25">
      <c r="A4855" t="s">
        <v>10</v>
      </c>
      <c r="B4855">
        <v>4854</v>
      </c>
      <c r="C4855" t="s">
        <v>132</v>
      </c>
      <c r="D4855" t="s">
        <v>47</v>
      </c>
      <c r="E4855">
        <v>2017</v>
      </c>
      <c r="F4855" t="s">
        <v>49</v>
      </c>
      <c r="G4855" t="s">
        <v>34</v>
      </c>
      <c r="H4855" t="s">
        <v>26</v>
      </c>
      <c r="I4855" t="s">
        <v>16</v>
      </c>
      <c r="J4855">
        <v>5.8105769000000002E-2</v>
      </c>
      <c r="K4855">
        <v>12.3</v>
      </c>
      <c r="L4855">
        <v>60.456200000000003</v>
      </c>
      <c r="M4855">
        <v>3.5</v>
      </c>
    </row>
    <row r="4856" spans="1:13" x14ac:dyDescent="0.25">
      <c r="A4856" t="s">
        <v>17</v>
      </c>
      <c r="B4856">
        <v>4855</v>
      </c>
      <c r="C4856" t="s">
        <v>490</v>
      </c>
      <c r="D4856" t="s">
        <v>94</v>
      </c>
      <c r="E4856">
        <v>2011</v>
      </c>
      <c r="F4856" t="s">
        <v>38</v>
      </c>
      <c r="G4856" t="s">
        <v>21</v>
      </c>
      <c r="H4856" t="s">
        <v>15</v>
      </c>
      <c r="I4856" t="s">
        <v>39</v>
      </c>
      <c r="J4856">
        <v>0.29143875499999999</v>
      </c>
      <c r="K4856">
        <v>9.1</v>
      </c>
      <c r="L4856">
        <v>126.83620000000001</v>
      </c>
      <c r="M4856">
        <v>3.5</v>
      </c>
    </row>
    <row r="4857" spans="1:13" x14ac:dyDescent="0.25">
      <c r="A4857" t="s">
        <v>17</v>
      </c>
      <c r="B4857">
        <v>4856</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25">
      <c r="A4858" t="s">
        <v>17</v>
      </c>
      <c r="B4858">
        <v>4857</v>
      </c>
      <c r="C4858" t="s">
        <v>1300</v>
      </c>
      <c r="D4858" t="s">
        <v>28</v>
      </c>
      <c r="E4858">
        <v>2011</v>
      </c>
      <c r="F4858" t="s">
        <v>38</v>
      </c>
      <c r="G4858" t="s">
        <v>21</v>
      </c>
      <c r="H4858" t="s">
        <v>15</v>
      </c>
      <c r="I4858" t="s">
        <v>39</v>
      </c>
      <c r="J4858">
        <v>3.5497039000000001E-2</v>
      </c>
      <c r="K4858">
        <v>15.2</v>
      </c>
      <c r="L4858">
        <v>216.7824</v>
      </c>
      <c r="M4858">
        <v>3.5</v>
      </c>
    </row>
    <row r="4859" spans="1:13" x14ac:dyDescent="0.25">
      <c r="A4859" t="s">
        <v>17</v>
      </c>
      <c r="B4859">
        <v>4858</v>
      </c>
      <c r="C4859" t="s">
        <v>980</v>
      </c>
      <c r="D4859" t="s">
        <v>66</v>
      </c>
      <c r="E4859">
        <v>2011</v>
      </c>
      <c r="F4859" t="s">
        <v>38</v>
      </c>
      <c r="G4859" t="s">
        <v>21</v>
      </c>
      <c r="H4859" t="s">
        <v>15</v>
      </c>
      <c r="I4859" t="s">
        <v>39</v>
      </c>
      <c r="J4859">
        <v>2.6818195999999999E-2</v>
      </c>
      <c r="K4859">
        <v>9.3000000000000007</v>
      </c>
      <c r="L4859">
        <v>248.9092</v>
      </c>
      <c r="M4859">
        <v>3.5</v>
      </c>
    </row>
    <row r="4860" spans="1:13" x14ac:dyDescent="0.25">
      <c r="A4860" t="s">
        <v>17</v>
      </c>
      <c r="B4860">
        <v>4859</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25">
      <c r="A4861" t="s">
        <v>17</v>
      </c>
      <c r="B4861">
        <v>4860</v>
      </c>
      <c r="C4861" t="s">
        <v>1165</v>
      </c>
      <c r="D4861" t="s">
        <v>32</v>
      </c>
      <c r="E4861">
        <v>2011</v>
      </c>
      <c r="F4861" t="s">
        <v>38</v>
      </c>
      <c r="G4861" t="s">
        <v>21</v>
      </c>
      <c r="H4861" t="s">
        <v>30</v>
      </c>
      <c r="I4861" t="s">
        <v>39</v>
      </c>
      <c r="J4861">
        <v>0.13218302900000001</v>
      </c>
      <c r="K4861">
        <v>6.1349999999999998</v>
      </c>
      <c r="L4861">
        <v>115.086</v>
      </c>
      <c r="M4861">
        <v>3.5</v>
      </c>
    </row>
    <row r="4862" spans="1:13" x14ac:dyDescent="0.25">
      <c r="A4862" t="s">
        <v>17</v>
      </c>
      <c r="B4862">
        <v>4861</v>
      </c>
      <c r="C4862" t="s">
        <v>1473</v>
      </c>
      <c r="D4862" t="s">
        <v>32</v>
      </c>
      <c r="E4862">
        <v>2011</v>
      </c>
      <c r="F4862" t="s">
        <v>38</v>
      </c>
      <c r="G4862" t="s">
        <v>21</v>
      </c>
      <c r="H4862" t="s">
        <v>30</v>
      </c>
      <c r="I4862" t="s">
        <v>39</v>
      </c>
      <c r="J4862">
        <v>0.189689886</v>
      </c>
      <c r="K4862">
        <v>11.8</v>
      </c>
      <c r="L4862">
        <v>184.39240000000001</v>
      </c>
      <c r="M4862">
        <v>3.5</v>
      </c>
    </row>
    <row r="4863" spans="1:13" x14ac:dyDescent="0.25">
      <c r="A4863" t="s">
        <v>10</v>
      </c>
      <c r="B4863">
        <v>4862</v>
      </c>
      <c r="C4863" t="s">
        <v>775</v>
      </c>
      <c r="D4863" t="s">
        <v>56</v>
      </c>
      <c r="E4863">
        <v>2011</v>
      </c>
      <c r="F4863" t="s">
        <v>38</v>
      </c>
      <c r="G4863" t="s">
        <v>21</v>
      </c>
      <c r="H4863" t="s">
        <v>30</v>
      </c>
      <c r="I4863" t="s">
        <v>39</v>
      </c>
      <c r="J4863">
        <v>9.4512028999999997E-2</v>
      </c>
      <c r="K4863">
        <v>20.85</v>
      </c>
      <c r="L4863">
        <v>104.56480000000001</v>
      </c>
      <c r="M4863">
        <v>3.5</v>
      </c>
    </row>
    <row r="4864" spans="1:13" x14ac:dyDescent="0.25">
      <c r="A4864" t="s">
        <v>10</v>
      </c>
      <c r="B4864">
        <v>4863</v>
      </c>
      <c r="C4864" t="s">
        <v>1156</v>
      </c>
      <c r="D4864" t="s">
        <v>12</v>
      </c>
      <c r="E4864">
        <v>2011</v>
      </c>
      <c r="F4864" t="s">
        <v>38</v>
      </c>
      <c r="G4864" t="s">
        <v>21</v>
      </c>
      <c r="H4864" t="s">
        <v>30</v>
      </c>
      <c r="I4864" t="s">
        <v>39</v>
      </c>
      <c r="J4864">
        <v>5.1794958000000002E-2</v>
      </c>
      <c r="K4864">
        <v>7.55</v>
      </c>
      <c r="L4864">
        <v>122.60720000000001</v>
      </c>
      <c r="M4864">
        <v>3.5</v>
      </c>
    </row>
    <row r="4865" spans="1:13" x14ac:dyDescent="0.25">
      <c r="A4865" t="s">
        <v>10</v>
      </c>
      <c r="B4865">
        <v>4864</v>
      </c>
      <c r="C4865" t="s">
        <v>1123</v>
      </c>
      <c r="D4865" t="s">
        <v>47</v>
      </c>
      <c r="E4865">
        <v>2011</v>
      </c>
      <c r="F4865" t="s">
        <v>38</v>
      </c>
      <c r="G4865" t="s">
        <v>21</v>
      </c>
      <c r="H4865" t="s">
        <v>30</v>
      </c>
      <c r="I4865" t="s">
        <v>39</v>
      </c>
      <c r="J4865">
        <v>0.22547652800000001</v>
      </c>
      <c r="K4865">
        <v>7.63</v>
      </c>
      <c r="L4865">
        <v>45.1402</v>
      </c>
      <c r="M4865">
        <v>3.5</v>
      </c>
    </row>
    <row r="4866" spans="1:13" x14ac:dyDescent="0.25">
      <c r="A4866" t="s">
        <v>10</v>
      </c>
      <c r="B4866">
        <v>4865</v>
      </c>
      <c r="C4866" t="s">
        <v>131</v>
      </c>
      <c r="D4866" t="s">
        <v>47</v>
      </c>
      <c r="E4866">
        <v>2011</v>
      </c>
      <c r="F4866" t="s">
        <v>38</v>
      </c>
      <c r="G4866" t="s">
        <v>21</v>
      </c>
      <c r="H4866" t="s">
        <v>30</v>
      </c>
      <c r="I4866" t="s">
        <v>39</v>
      </c>
      <c r="J4866">
        <v>1.9123873999999999E-2</v>
      </c>
      <c r="K4866">
        <v>10.695</v>
      </c>
      <c r="L4866">
        <v>73.003799999999998</v>
      </c>
      <c r="M4866">
        <v>3.5</v>
      </c>
    </row>
    <row r="4867" spans="1:13" x14ac:dyDescent="0.25">
      <c r="A4867" t="s">
        <v>17</v>
      </c>
      <c r="B4867">
        <v>4866</v>
      </c>
      <c r="C4867" t="s">
        <v>1390</v>
      </c>
      <c r="D4867" t="s">
        <v>66</v>
      </c>
      <c r="E4867">
        <v>2014</v>
      </c>
      <c r="F4867" t="s">
        <v>29</v>
      </c>
      <c r="G4867" t="s">
        <v>21</v>
      </c>
      <c r="H4867" t="s">
        <v>30</v>
      </c>
      <c r="I4867" t="s">
        <v>16</v>
      </c>
      <c r="J4867">
        <v>0</v>
      </c>
      <c r="K4867">
        <v>18.350000000000001</v>
      </c>
      <c r="L4867">
        <v>151.934</v>
      </c>
      <c r="M4867">
        <v>3.5</v>
      </c>
    </row>
    <row r="4868" spans="1:13" x14ac:dyDescent="0.25">
      <c r="A4868" t="s">
        <v>17</v>
      </c>
      <c r="B4868">
        <v>4867</v>
      </c>
      <c r="C4868" t="s">
        <v>822</v>
      </c>
      <c r="D4868" t="s">
        <v>47</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451</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1235</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779</v>
      </c>
      <c r="D4872" t="s">
        <v>41</v>
      </c>
      <c r="E4872">
        <v>2014</v>
      </c>
      <c r="F4872" t="s">
        <v>29</v>
      </c>
      <c r="G4872" t="s">
        <v>21</v>
      </c>
      <c r="H4872" t="s">
        <v>30</v>
      </c>
      <c r="I4872" t="s">
        <v>16</v>
      </c>
      <c r="J4872">
        <v>0</v>
      </c>
      <c r="K4872">
        <v>12.15</v>
      </c>
      <c r="L4872">
        <v>117.61499999999999</v>
      </c>
      <c r="M4872">
        <v>3.5</v>
      </c>
    </row>
    <row r="4873" spans="1:13" x14ac:dyDescent="0.25">
      <c r="A4873" t="s">
        <v>17</v>
      </c>
      <c r="B4873">
        <v>4872</v>
      </c>
      <c r="C4873" t="s">
        <v>1316</v>
      </c>
      <c r="D4873" t="s">
        <v>41</v>
      </c>
      <c r="E4873">
        <v>2014</v>
      </c>
      <c r="F4873" t="s">
        <v>29</v>
      </c>
      <c r="G4873" t="s">
        <v>21</v>
      </c>
      <c r="H4873" t="s">
        <v>30</v>
      </c>
      <c r="I4873" t="s">
        <v>16</v>
      </c>
      <c r="J4873">
        <v>2.2958780000000002E-2</v>
      </c>
      <c r="K4873">
        <v>15.3</v>
      </c>
      <c r="L4873">
        <v>101.6332</v>
      </c>
      <c r="M4873">
        <v>3.5</v>
      </c>
    </row>
    <row r="4874" spans="1:13" x14ac:dyDescent="0.25">
      <c r="A4874" t="s">
        <v>17</v>
      </c>
      <c r="B4874">
        <v>4873</v>
      </c>
      <c r="C4874" t="s">
        <v>931</v>
      </c>
      <c r="D4874" t="s">
        <v>47</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390</v>
      </c>
      <c r="D4875" t="s">
        <v>47</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567</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310</v>
      </c>
      <c r="D4877" t="s">
        <v>94</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802</v>
      </c>
      <c r="D4878" t="s">
        <v>94</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824</v>
      </c>
      <c r="D4879" t="s">
        <v>66</v>
      </c>
      <c r="E4879">
        <v>2014</v>
      </c>
      <c r="F4879" t="s">
        <v>29</v>
      </c>
      <c r="G4879" t="s">
        <v>21</v>
      </c>
      <c r="H4879" t="s">
        <v>30</v>
      </c>
      <c r="I4879" t="s">
        <v>16</v>
      </c>
      <c r="J4879">
        <v>0.11907725500000001</v>
      </c>
      <c r="K4879">
        <v>13.6</v>
      </c>
      <c r="L4879">
        <v>231.23</v>
      </c>
      <c r="M4879">
        <v>3.5</v>
      </c>
    </row>
    <row r="4880" spans="1:13" x14ac:dyDescent="0.25">
      <c r="A4880" t="s">
        <v>10</v>
      </c>
      <c r="B4880">
        <v>4879</v>
      </c>
      <c r="C4880" t="s">
        <v>123</v>
      </c>
      <c r="D4880" t="s">
        <v>66</v>
      </c>
      <c r="E4880">
        <v>2014</v>
      </c>
      <c r="F4880" t="s">
        <v>29</v>
      </c>
      <c r="G4880" t="s">
        <v>21</v>
      </c>
      <c r="H4880" t="s">
        <v>30</v>
      </c>
      <c r="I4880" t="s">
        <v>16</v>
      </c>
      <c r="J4880">
        <v>2.9697925E-2</v>
      </c>
      <c r="K4880">
        <v>14</v>
      </c>
      <c r="L4880">
        <v>143.07859999999999</v>
      </c>
      <c r="M4880">
        <v>3.5</v>
      </c>
    </row>
    <row r="4881" spans="1:13" x14ac:dyDescent="0.25">
      <c r="A4881" t="s">
        <v>10</v>
      </c>
      <c r="B4881">
        <v>4880</v>
      </c>
      <c r="C4881" t="s">
        <v>1425</v>
      </c>
      <c r="D4881" t="s">
        <v>12</v>
      </c>
      <c r="E4881">
        <v>2014</v>
      </c>
      <c r="F4881" t="s">
        <v>29</v>
      </c>
      <c r="G4881" t="s">
        <v>21</v>
      </c>
      <c r="H4881" t="s">
        <v>30</v>
      </c>
      <c r="I4881" t="s">
        <v>16</v>
      </c>
      <c r="J4881">
        <v>0.12220294600000001</v>
      </c>
      <c r="K4881">
        <v>9.1950000000000003</v>
      </c>
      <c r="L4881">
        <v>100.1016</v>
      </c>
      <c r="M4881">
        <v>3.5</v>
      </c>
    </row>
    <row r="4882" spans="1:13" x14ac:dyDescent="0.25">
      <c r="A4882" t="s">
        <v>17</v>
      </c>
      <c r="B4882">
        <v>4881</v>
      </c>
      <c r="C4882" t="s">
        <v>1211</v>
      </c>
      <c r="D4882" t="s">
        <v>47</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1567</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1574</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1555</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1108</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1506</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1297</v>
      </c>
      <c r="D4890" t="s">
        <v>41</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973</v>
      </c>
      <c r="D4891" t="s">
        <v>158</v>
      </c>
      <c r="E4891">
        <v>2022</v>
      </c>
      <c r="F4891" t="s">
        <v>20</v>
      </c>
      <c r="G4891" t="s">
        <v>21</v>
      </c>
      <c r="H4891" t="s">
        <v>15</v>
      </c>
      <c r="I4891" t="s">
        <v>22</v>
      </c>
      <c r="J4891">
        <v>1.4921093E-2</v>
      </c>
      <c r="K4891">
        <v>11.5</v>
      </c>
      <c r="L4891">
        <v>173.90799999999999</v>
      </c>
      <c r="M4891">
        <v>3.5</v>
      </c>
    </row>
    <row r="4892" spans="1:13" x14ac:dyDescent="0.25">
      <c r="A4892" t="s">
        <v>17</v>
      </c>
      <c r="B4892">
        <v>4891</v>
      </c>
      <c r="C4892" t="s">
        <v>586</v>
      </c>
      <c r="D4892" t="s">
        <v>158</v>
      </c>
      <c r="E4892">
        <v>2022</v>
      </c>
      <c r="F4892" t="s">
        <v>20</v>
      </c>
      <c r="G4892" t="s">
        <v>21</v>
      </c>
      <c r="H4892" t="s">
        <v>15</v>
      </c>
      <c r="I4892" t="s">
        <v>22</v>
      </c>
      <c r="J4892">
        <v>6.9902437999999997E-2</v>
      </c>
      <c r="K4892">
        <v>12.8</v>
      </c>
      <c r="L4892">
        <v>261.3252</v>
      </c>
      <c r="M4892">
        <v>3.5</v>
      </c>
    </row>
    <row r="4893" spans="1:13" x14ac:dyDescent="0.25">
      <c r="A4893" t="s">
        <v>10</v>
      </c>
      <c r="B4893">
        <v>4892</v>
      </c>
      <c r="C4893" t="s">
        <v>1319</v>
      </c>
      <c r="D4893" t="s">
        <v>94</v>
      </c>
      <c r="E4893">
        <v>2022</v>
      </c>
      <c r="F4893" t="s">
        <v>20</v>
      </c>
      <c r="G4893" t="s">
        <v>21</v>
      </c>
      <c r="H4893" t="s">
        <v>15</v>
      </c>
      <c r="I4893" t="s">
        <v>22</v>
      </c>
      <c r="J4893">
        <v>3.8477325E-2</v>
      </c>
      <c r="K4893">
        <v>7.22</v>
      </c>
      <c r="L4893">
        <v>62.951000000000001</v>
      </c>
      <c r="M4893">
        <v>3.5</v>
      </c>
    </row>
    <row r="4894" spans="1:13" x14ac:dyDescent="0.25">
      <c r="A4894" t="s">
        <v>10</v>
      </c>
      <c r="B4894">
        <v>4893</v>
      </c>
      <c r="C4894" t="s">
        <v>754</v>
      </c>
      <c r="D4894" t="s">
        <v>94</v>
      </c>
      <c r="E4894">
        <v>2022</v>
      </c>
      <c r="F4894" t="s">
        <v>20</v>
      </c>
      <c r="G4894" t="s">
        <v>21</v>
      </c>
      <c r="H4894" t="s">
        <v>15</v>
      </c>
      <c r="I4894" t="s">
        <v>22</v>
      </c>
      <c r="J4894">
        <v>2.5473816E-2</v>
      </c>
      <c r="K4894">
        <v>15.5</v>
      </c>
      <c r="L4894">
        <v>83.193399999999997</v>
      </c>
      <c r="M4894">
        <v>3.5</v>
      </c>
    </row>
    <row r="4895" spans="1:13" x14ac:dyDescent="0.25">
      <c r="A4895" t="s">
        <v>10</v>
      </c>
      <c r="B4895">
        <v>4894</v>
      </c>
      <c r="C4895" t="s">
        <v>974</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807</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613</v>
      </c>
      <c r="D4897" t="s">
        <v>47</v>
      </c>
      <c r="E4897">
        <v>2022</v>
      </c>
      <c r="F4897" t="s">
        <v>20</v>
      </c>
      <c r="G4897" t="s">
        <v>21</v>
      </c>
      <c r="H4897" t="s">
        <v>15</v>
      </c>
      <c r="I4897" t="s">
        <v>22</v>
      </c>
      <c r="J4897">
        <v>9.0314530000000004E-2</v>
      </c>
      <c r="K4897">
        <v>6.67</v>
      </c>
      <c r="L4897">
        <v>130.5626</v>
      </c>
      <c r="M4897">
        <v>3.5</v>
      </c>
    </row>
    <row r="4898" spans="1:13" x14ac:dyDescent="0.25">
      <c r="A4898" t="s">
        <v>17</v>
      </c>
      <c r="B4898">
        <v>4897</v>
      </c>
      <c r="C4898" t="s">
        <v>873</v>
      </c>
      <c r="D4898" t="s">
        <v>56</v>
      </c>
      <c r="E4898">
        <v>2018</v>
      </c>
      <c r="F4898" t="s">
        <v>44</v>
      </c>
      <c r="G4898" t="s">
        <v>21</v>
      </c>
      <c r="H4898" t="s">
        <v>15</v>
      </c>
      <c r="I4898" t="s">
        <v>45</v>
      </c>
      <c r="J4898">
        <v>0.105324246</v>
      </c>
      <c r="L4898">
        <v>125.7046</v>
      </c>
      <c r="M4898">
        <v>3.5</v>
      </c>
    </row>
    <row r="4899" spans="1:13" x14ac:dyDescent="0.25">
      <c r="A4899" t="s">
        <v>17</v>
      </c>
      <c r="B4899">
        <v>4898</v>
      </c>
      <c r="C4899" t="s">
        <v>1259</v>
      </c>
      <c r="D4899" t="s">
        <v>28</v>
      </c>
      <c r="E4899">
        <v>2018</v>
      </c>
      <c r="F4899" t="s">
        <v>44</v>
      </c>
      <c r="G4899" t="s">
        <v>21</v>
      </c>
      <c r="H4899" t="s">
        <v>15</v>
      </c>
      <c r="I4899" t="s">
        <v>45</v>
      </c>
      <c r="J4899">
        <v>4.7551568000000002E-2</v>
      </c>
      <c r="L4899">
        <v>249.10919999999999</v>
      </c>
      <c r="M4899">
        <v>3.5</v>
      </c>
    </row>
    <row r="4900" spans="1:13" x14ac:dyDescent="0.25">
      <c r="A4900" t="s">
        <v>17</v>
      </c>
      <c r="B4900">
        <v>4899</v>
      </c>
      <c r="C4900" t="s">
        <v>826</v>
      </c>
      <c r="D4900" t="s">
        <v>66</v>
      </c>
      <c r="E4900">
        <v>2018</v>
      </c>
      <c r="F4900" t="s">
        <v>44</v>
      </c>
      <c r="G4900" t="s">
        <v>21</v>
      </c>
      <c r="H4900" t="s">
        <v>15</v>
      </c>
      <c r="I4900" t="s">
        <v>45</v>
      </c>
      <c r="J4900">
        <v>0.119371835</v>
      </c>
      <c r="L4900">
        <v>45.2744</v>
      </c>
      <c r="M4900">
        <v>3.5</v>
      </c>
    </row>
    <row r="4901" spans="1:13" x14ac:dyDescent="0.25">
      <c r="A4901" t="s">
        <v>17</v>
      </c>
      <c r="B4901">
        <v>4900</v>
      </c>
      <c r="C4901" t="s">
        <v>1104</v>
      </c>
      <c r="D4901" t="s">
        <v>66</v>
      </c>
      <c r="E4901">
        <v>2018</v>
      </c>
      <c r="F4901" t="s">
        <v>44</v>
      </c>
      <c r="G4901" t="s">
        <v>21</v>
      </c>
      <c r="H4901" t="s">
        <v>15</v>
      </c>
      <c r="I4901" t="s">
        <v>45</v>
      </c>
      <c r="J4901">
        <v>0.13032165200000001</v>
      </c>
      <c r="L4901">
        <v>88.717200000000005</v>
      </c>
      <c r="M4901">
        <v>3.5</v>
      </c>
    </row>
    <row r="4902" spans="1:13" x14ac:dyDescent="0.25">
      <c r="A4902" t="s">
        <v>17</v>
      </c>
      <c r="B4902">
        <v>4901</v>
      </c>
      <c r="C4902" t="s">
        <v>1081</v>
      </c>
      <c r="D4902" t="s">
        <v>12</v>
      </c>
      <c r="E4902">
        <v>2018</v>
      </c>
      <c r="F4902" t="s">
        <v>44</v>
      </c>
      <c r="G4902" t="s">
        <v>21</v>
      </c>
      <c r="H4902" t="s">
        <v>15</v>
      </c>
      <c r="I4902" t="s">
        <v>45</v>
      </c>
      <c r="J4902">
        <v>4.8522793000000002E-2</v>
      </c>
      <c r="L4902">
        <v>39.650599999999997</v>
      </c>
      <c r="M4902">
        <v>3.5</v>
      </c>
    </row>
    <row r="4903" spans="1:13" x14ac:dyDescent="0.25">
      <c r="A4903" t="s">
        <v>17</v>
      </c>
      <c r="B4903">
        <v>4902</v>
      </c>
      <c r="C4903" t="s">
        <v>1575</v>
      </c>
      <c r="D4903" t="s">
        <v>12</v>
      </c>
      <c r="E4903">
        <v>2018</v>
      </c>
      <c r="F4903" t="s">
        <v>44</v>
      </c>
      <c r="G4903" t="s">
        <v>21</v>
      </c>
      <c r="H4903" t="s">
        <v>15</v>
      </c>
      <c r="I4903" t="s">
        <v>45</v>
      </c>
      <c r="J4903">
        <v>0</v>
      </c>
      <c r="L4903">
        <v>55.729799999999997</v>
      </c>
      <c r="M4903">
        <v>3.5</v>
      </c>
    </row>
    <row r="4904" spans="1:13" x14ac:dyDescent="0.25">
      <c r="A4904" t="s">
        <v>17</v>
      </c>
      <c r="B4904">
        <v>4903</v>
      </c>
      <c r="C4904" t="s">
        <v>1278</v>
      </c>
      <c r="D4904" t="s">
        <v>12</v>
      </c>
      <c r="E4904">
        <v>2018</v>
      </c>
      <c r="F4904" t="s">
        <v>44</v>
      </c>
      <c r="G4904" t="s">
        <v>21</v>
      </c>
      <c r="H4904" t="s">
        <v>15</v>
      </c>
      <c r="I4904" t="s">
        <v>45</v>
      </c>
      <c r="J4904">
        <v>1.2215675E-2</v>
      </c>
      <c r="L4904">
        <v>162.7894</v>
      </c>
      <c r="M4904">
        <v>3.5</v>
      </c>
    </row>
    <row r="4905" spans="1:13" x14ac:dyDescent="0.25">
      <c r="A4905" t="s">
        <v>17</v>
      </c>
      <c r="B4905">
        <v>4904</v>
      </c>
      <c r="C4905" t="s">
        <v>1038</v>
      </c>
      <c r="D4905" t="s">
        <v>19</v>
      </c>
      <c r="E4905">
        <v>2018</v>
      </c>
      <c r="F4905" t="s">
        <v>44</v>
      </c>
      <c r="G4905" t="s">
        <v>21</v>
      </c>
      <c r="H4905" t="s">
        <v>15</v>
      </c>
      <c r="I4905" t="s">
        <v>45</v>
      </c>
      <c r="J4905">
        <v>1.8757586E-2</v>
      </c>
      <c r="L4905">
        <v>96.938400000000001</v>
      </c>
      <c r="M4905">
        <v>3.5</v>
      </c>
    </row>
    <row r="4906" spans="1:13" x14ac:dyDescent="0.25">
      <c r="A4906" t="s">
        <v>17</v>
      </c>
      <c r="B4906">
        <v>4905</v>
      </c>
      <c r="C4906" t="s">
        <v>145</v>
      </c>
      <c r="D4906" t="s">
        <v>19</v>
      </c>
      <c r="E4906">
        <v>2018</v>
      </c>
      <c r="F4906" t="s">
        <v>44</v>
      </c>
      <c r="G4906" t="s">
        <v>21</v>
      </c>
      <c r="H4906" t="s">
        <v>15</v>
      </c>
      <c r="I4906" t="s">
        <v>45</v>
      </c>
      <c r="J4906">
        <v>2.5354071999999998E-2</v>
      </c>
      <c r="L4906">
        <v>144.476</v>
      </c>
      <c r="M4906">
        <v>3.5</v>
      </c>
    </row>
    <row r="4907" spans="1:13" x14ac:dyDescent="0.25">
      <c r="A4907" t="s">
        <v>17</v>
      </c>
      <c r="B4907">
        <v>4906</v>
      </c>
      <c r="C4907" t="s">
        <v>1134</v>
      </c>
      <c r="D4907" t="s">
        <v>41</v>
      </c>
      <c r="E4907">
        <v>2018</v>
      </c>
      <c r="F4907" t="s">
        <v>44</v>
      </c>
      <c r="G4907" t="s">
        <v>21</v>
      </c>
      <c r="H4907" t="s">
        <v>15</v>
      </c>
      <c r="I4907" t="s">
        <v>45</v>
      </c>
      <c r="J4907">
        <v>2.4213353999999999E-2</v>
      </c>
      <c r="L4907">
        <v>42.445399999999999</v>
      </c>
      <c r="M4907">
        <v>3.5</v>
      </c>
    </row>
    <row r="4908" spans="1:13" x14ac:dyDescent="0.25">
      <c r="A4908" t="s">
        <v>17</v>
      </c>
      <c r="B4908">
        <v>4907</v>
      </c>
      <c r="C4908" t="s">
        <v>1068</v>
      </c>
      <c r="D4908" t="s">
        <v>41</v>
      </c>
      <c r="E4908">
        <v>2018</v>
      </c>
      <c r="F4908" t="s">
        <v>44</v>
      </c>
      <c r="G4908" t="s">
        <v>21</v>
      </c>
      <c r="H4908" t="s">
        <v>15</v>
      </c>
      <c r="I4908" t="s">
        <v>45</v>
      </c>
      <c r="J4908">
        <v>7.9419800999999998E-2</v>
      </c>
      <c r="L4908">
        <v>172.31059999999999</v>
      </c>
      <c r="M4908">
        <v>3.5</v>
      </c>
    </row>
    <row r="4909" spans="1:13" x14ac:dyDescent="0.25">
      <c r="A4909" t="s">
        <v>17</v>
      </c>
      <c r="B4909">
        <v>4908</v>
      </c>
      <c r="C4909" t="s">
        <v>821</v>
      </c>
      <c r="D4909" t="s">
        <v>47</v>
      </c>
      <c r="E4909">
        <v>2018</v>
      </c>
      <c r="F4909" t="s">
        <v>44</v>
      </c>
      <c r="G4909" t="s">
        <v>21</v>
      </c>
      <c r="H4909" t="s">
        <v>15</v>
      </c>
      <c r="I4909" t="s">
        <v>45</v>
      </c>
      <c r="J4909">
        <v>1.1180842999999999E-2</v>
      </c>
      <c r="L4909">
        <v>213.45599999999999</v>
      </c>
      <c r="M4909">
        <v>3.5</v>
      </c>
    </row>
    <row r="4910" spans="1:13" x14ac:dyDescent="0.25">
      <c r="A4910" t="s">
        <v>17</v>
      </c>
      <c r="B4910">
        <v>4909</v>
      </c>
      <c r="C4910" t="s">
        <v>970</v>
      </c>
      <c r="D4910" t="s">
        <v>32</v>
      </c>
      <c r="E4910">
        <v>2018</v>
      </c>
      <c r="F4910" t="s">
        <v>44</v>
      </c>
      <c r="G4910" t="s">
        <v>21</v>
      </c>
      <c r="H4910" t="s">
        <v>15</v>
      </c>
      <c r="I4910" t="s">
        <v>45</v>
      </c>
      <c r="J4910">
        <v>4.4660955000000002E-2</v>
      </c>
      <c r="L4910">
        <v>74.766999999999996</v>
      </c>
      <c r="M4910">
        <v>3.5</v>
      </c>
    </row>
    <row r="4911" spans="1:13" x14ac:dyDescent="0.25">
      <c r="A4911" t="s">
        <v>17</v>
      </c>
      <c r="B4911">
        <v>4910</v>
      </c>
      <c r="C4911" t="s">
        <v>656</v>
      </c>
      <c r="D4911" t="s">
        <v>32</v>
      </c>
      <c r="E4911">
        <v>2018</v>
      </c>
      <c r="F4911" t="s">
        <v>44</v>
      </c>
      <c r="G4911" t="s">
        <v>21</v>
      </c>
      <c r="H4911" t="s">
        <v>15</v>
      </c>
      <c r="I4911" t="s">
        <v>45</v>
      </c>
      <c r="J4911">
        <v>9.7429924000000001E-2</v>
      </c>
      <c r="L4911">
        <v>172.87379999999999</v>
      </c>
      <c r="M4911">
        <v>3.5</v>
      </c>
    </row>
    <row r="4912" spans="1:13" x14ac:dyDescent="0.25">
      <c r="A4912" t="s">
        <v>10</v>
      </c>
      <c r="B4912">
        <v>4911</v>
      </c>
      <c r="C4912" t="s">
        <v>1478</v>
      </c>
      <c r="D4912" t="s">
        <v>94</v>
      </c>
      <c r="E4912">
        <v>2018</v>
      </c>
      <c r="F4912" t="s">
        <v>44</v>
      </c>
      <c r="G4912" t="s">
        <v>21</v>
      </c>
      <c r="H4912" t="s">
        <v>15</v>
      </c>
      <c r="I4912" t="s">
        <v>45</v>
      </c>
      <c r="J4912">
        <v>1.6979325999999999E-2</v>
      </c>
      <c r="L4912">
        <v>177.03700000000001</v>
      </c>
      <c r="M4912">
        <v>3.5</v>
      </c>
    </row>
    <row r="4913" spans="1:13" x14ac:dyDescent="0.25">
      <c r="A4913" t="s">
        <v>10</v>
      </c>
      <c r="B4913">
        <v>4912</v>
      </c>
      <c r="C4913" t="s">
        <v>1576</v>
      </c>
      <c r="D4913" t="s">
        <v>66</v>
      </c>
      <c r="E4913">
        <v>2018</v>
      </c>
      <c r="F4913" t="s">
        <v>44</v>
      </c>
      <c r="G4913" t="s">
        <v>21</v>
      </c>
      <c r="H4913" t="s">
        <v>15</v>
      </c>
      <c r="I4913" t="s">
        <v>45</v>
      </c>
      <c r="J4913">
        <v>0</v>
      </c>
      <c r="L4913">
        <v>184.26079999999999</v>
      </c>
      <c r="M4913">
        <v>3.5</v>
      </c>
    </row>
    <row r="4914" spans="1:13" x14ac:dyDescent="0.25">
      <c r="A4914" t="s">
        <v>10</v>
      </c>
      <c r="B4914">
        <v>4913</v>
      </c>
      <c r="C4914" t="s">
        <v>1332</v>
      </c>
      <c r="D4914" t="s">
        <v>24</v>
      </c>
      <c r="E4914">
        <v>2018</v>
      </c>
      <c r="F4914" t="s">
        <v>44</v>
      </c>
      <c r="G4914" t="s">
        <v>21</v>
      </c>
      <c r="H4914" t="s">
        <v>15</v>
      </c>
      <c r="I4914" t="s">
        <v>45</v>
      </c>
      <c r="J4914">
        <v>0.12780038799999999</v>
      </c>
      <c r="L4914">
        <v>177.03700000000001</v>
      </c>
      <c r="M4914">
        <v>3.5</v>
      </c>
    </row>
    <row r="4915" spans="1:13" x14ac:dyDescent="0.25">
      <c r="A4915" t="s">
        <v>10</v>
      </c>
      <c r="B4915">
        <v>4914</v>
      </c>
      <c r="C4915" t="s">
        <v>1320</v>
      </c>
      <c r="D4915" t="s">
        <v>47</v>
      </c>
      <c r="E4915">
        <v>2018</v>
      </c>
      <c r="F4915" t="s">
        <v>44</v>
      </c>
      <c r="G4915" t="s">
        <v>21</v>
      </c>
      <c r="H4915" t="s">
        <v>15</v>
      </c>
      <c r="I4915" t="s">
        <v>45</v>
      </c>
      <c r="J4915">
        <v>1.0886323999999999E-2</v>
      </c>
      <c r="L4915">
        <v>57.258800000000001</v>
      </c>
      <c r="M4915">
        <v>3.5</v>
      </c>
    </row>
    <row r="4916" spans="1:13" x14ac:dyDescent="0.25">
      <c r="A4916" t="s">
        <v>17</v>
      </c>
      <c r="B4916">
        <v>4915</v>
      </c>
      <c r="C4916" t="s">
        <v>150</v>
      </c>
      <c r="D4916" t="s">
        <v>53</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1194</v>
      </c>
      <c r="D4917" t="s">
        <v>47</v>
      </c>
      <c r="E4917">
        <v>2022</v>
      </c>
      <c r="F4917" t="s">
        <v>20</v>
      </c>
      <c r="G4917" t="s">
        <v>21</v>
      </c>
      <c r="H4917" t="s">
        <v>15</v>
      </c>
      <c r="I4917" t="s">
        <v>22</v>
      </c>
      <c r="J4917">
        <v>0</v>
      </c>
      <c r="K4917">
        <v>18.7</v>
      </c>
      <c r="L4917">
        <v>256.66719999999998</v>
      </c>
      <c r="M4917">
        <v>3.4</v>
      </c>
    </row>
    <row r="4918" spans="1:13" x14ac:dyDescent="0.25">
      <c r="A4918" t="s">
        <v>17</v>
      </c>
      <c r="B4918">
        <v>4917</v>
      </c>
      <c r="C4918" t="s">
        <v>1349</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43</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771</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1094</v>
      </c>
      <c r="D4921" t="s">
        <v>94</v>
      </c>
      <c r="E4921">
        <v>2015</v>
      </c>
      <c r="F4921" t="s">
        <v>33</v>
      </c>
      <c r="G4921" t="s">
        <v>34</v>
      </c>
      <c r="H4921" t="s">
        <v>26</v>
      </c>
      <c r="I4921" t="s">
        <v>16</v>
      </c>
      <c r="J4921">
        <v>0</v>
      </c>
      <c r="K4921">
        <v>6.1349999999999998</v>
      </c>
      <c r="L4921">
        <v>151.3366</v>
      </c>
      <c r="M4921">
        <v>3.4</v>
      </c>
    </row>
    <row r="4922" spans="1:13" x14ac:dyDescent="0.25">
      <c r="A4922" t="s">
        <v>17</v>
      </c>
      <c r="B4922">
        <v>4921</v>
      </c>
      <c r="C4922" t="s">
        <v>688</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1421</v>
      </c>
      <c r="D4923" t="s">
        <v>94</v>
      </c>
      <c r="E4923">
        <v>2011</v>
      </c>
      <c r="F4923" t="s">
        <v>38</v>
      </c>
      <c r="G4923" t="s">
        <v>21</v>
      </c>
      <c r="H4923" t="s">
        <v>15</v>
      </c>
      <c r="I4923" t="s">
        <v>39</v>
      </c>
      <c r="J4923">
        <v>0.112985849</v>
      </c>
      <c r="K4923">
        <v>17.75</v>
      </c>
      <c r="L4923">
        <v>185.42400000000001</v>
      </c>
      <c r="M4923">
        <v>3.4</v>
      </c>
    </row>
    <row r="4924" spans="1:13" x14ac:dyDescent="0.25">
      <c r="A4924" t="s">
        <v>17</v>
      </c>
      <c r="B4924">
        <v>4923</v>
      </c>
      <c r="C4924" t="s">
        <v>483</v>
      </c>
      <c r="D4924" t="s">
        <v>66</v>
      </c>
      <c r="E4924">
        <v>2017</v>
      </c>
      <c r="F4924" t="s">
        <v>49</v>
      </c>
      <c r="G4924" t="s">
        <v>34</v>
      </c>
      <c r="H4924" t="s">
        <v>26</v>
      </c>
      <c r="I4924" t="s">
        <v>16</v>
      </c>
      <c r="J4924">
        <v>3.6319194999999999E-2</v>
      </c>
      <c r="K4924">
        <v>20.25</v>
      </c>
      <c r="L4924">
        <v>219.34819999999999</v>
      </c>
      <c r="M4924">
        <v>3.4</v>
      </c>
    </row>
    <row r="4925" spans="1:13" x14ac:dyDescent="0.25">
      <c r="A4925" t="s">
        <v>17</v>
      </c>
      <c r="B4925">
        <v>4924</v>
      </c>
      <c r="C4925" t="s">
        <v>1559</v>
      </c>
      <c r="D4925" t="s">
        <v>66</v>
      </c>
      <c r="E4925">
        <v>2012</v>
      </c>
      <c r="F4925" t="s">
        <v>13</v>
      </c>
      <c r="G4925" t="s">
        <v>14</v>
      </c>
      <c r="H4925" t="s">
        <v>15</v>
      </c>
      <c r="I4925" t="s">
        <v>16</v>
      </c>
      <c r="J4925">
        <v>5.7626900000000002E-2</v>
      </c>
      <c r="K4925">
        <v>18.7</v>
      </c>
      <c r="L4925">
        <v>83.3566</v>
      </c>
      <c r="M4925">
        <v>3.4</v>
      </c>
    </row>
    <row r="4926" spans="1:13" x14ac:dyDescent="0.25">
      <c r="A4926" t="s">
        <v>17</v>
      </c>
      <c r="B4926">
        <v>4925</v>
      </c>
      <c r="C4926" t="s">
        <v>1526</v>
      </c>
      <c r="D4926" t="s">
        <v>66</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1517</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1297</v>
      </c>
      <c r="D4929" t="s">
        <v>41</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1531</v>
      </c>
      <c r="D4930" t="s">
        <v>158</v>
      </c>
      <c r="E4930">
        <v>2012</v>
      </c>
      <c r="F4930" t="s">
        <v>13</v>
      </c>
      <c r="G4930" t="s">
        <v>14</v>
      </c>
      <c r="H4930" t="s">
        <v>15</v>
      </c>
      <c r="I4930" t="s">
        <v>16</v>
      </c>
      <c r="J4930">
        <v>7.1354773999999996E-2</v>
      </c>
      <c r="K4930">
        <v>12.5</v>
      </c>
      <c r="L4930">
        <v>125.702</v>
      </c>
      <c r="M4930">
        <v>3.4</v>
      </c>
    </row>
    <row r="4931" spans="1:13" x14ac:dyDescent="0.25">
      <c r="A4931" t="s">
        <v>10</v>
      </c>
      <c r="B4931">
        <v>4930</v>
      </c>
      <c r="C4931" t="s">
        <v>313</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1163</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1577</v>
      </c>
      <c r="D4933" t="s">
        <v>60</v>
      </c>
      <c r="E4933">
        <v>2018</v>
      </c>
      <c r="F4933" t="s">
        <v>137</v>
      </c>
      <c r="G4933" t="s">
        <v>14</v>
      </c>
      <c r="H4933" t="s">
        <v>26</v>
      </c>
      <c r="I4933" t="s">
        <v>39</v>
      </c>
      <c r="J4933">
        <v>3.7160705000000002E-2</v>
      </c>
      <c r="L4933">
        <v>54.229799999999997</v>
      </c>
      <c r="M4933">
        <v>3.4</v>
      </c>
    </row>
    <row r="4934" spans="1:13" x14ac:dyDescent="0.25">
      <c r="A4934" t="s">
        <v>17</v>
      </c>
      <c r="B4934">
        <v>4933</v>
      </c>
      <c r="C4934" t="s">
        <v>641</v>
      </c>
      <c r="D4934" t="s">
        <v>47</v>
      </c>
      <c r="E4934">
        <v>2018</v>
      </c>
      <c r="F4934" t="s">
        <v>137</v>
      </c>
      <c r="G4934" t="s">
        <v>14</v>
      </c>
      <c r="H4934" t="s">
        <v>26</v>
      </c>
      <c r="I4934" t="s">
        <v>39</v>
      </c>
      <c r="J4934">
        <v>0.19033746000000001</v>
      </c>
      <c r="L4934">
        <v>159.45779999999999</v>
      </c>
      <c r="M4934">
        <v>3.4</v>
      </c>
    </row>
    <row r="4935" spans="1:13" x14ac:dyDescent="0.25">
      <c r="A4935" t="s">
        <v>10</v>
      </c>
      <c r="B4935">
        <v>4934</v>
      </c>
      <c r="C4935" t="s">
        <v>1056</v>
      </c>
      <c r="D4935" t="s">
        <v>47</v>
      </c>
      <c r="E4935">
        <v>2018</v>
      </c>
      <c r="F4935" t="s">
        <v>137</v>
      </c>
      <c r="G4935" t="s">
        <v>14</v>
      </c>
      <c r="H4935" t="s">
        <v>26</v>
      </c>
      <c r="I4935" t="s">
        <v>39</v>
      </c>
      <c r="J4935">
        <v>6.216667E-2</v>
      </c>
      <c r="L4935">
        <v>112.3518</v>
      </c>
      <c r="M4935">
        <v>3.4</v>
      </c>
    </row>
    <row r="4936" spans="1:13" x14ac:dyDescent="0.25">
      <c r="A4936" t="s">
        <v>17</v>
      </c>
      <c r="B4936">
        <v>4935</v>
      </c>
      <c r="C4936" t="s">
        <v>1186</v>
      </c>
      <c r="D4936" t="s">
        <v>94</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144</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1368</v>
      </c>
      <c r="D4938" t="s">
        <v>53</v>
      </c>
      <c r="E4938">
        <v>2016</v>
      </c>
      <c r="F4938" t="s">
        <v>25</v>
      </c>
      <c r="G4938" t="s">
        <v>14</v>
      </c>
      <c r="H4938" t="s">
        <v>26</v>
      </c>
      <c r="I4938" t="s">
        <v>16</v>
      </c>
      <c r="J4938">
        <v>7.2798890000000003E-3</v>
      </c>
      <c r="K4938">
        <v>11.3</v>
      </c>
      <c r="L4938">
        <v>199.3426</v>
      </c>
      <c r="M4938">
        <v>3.4</v>
      </c>
    </row>
    <row r="4939" spans="1:13" x14ac:dyDescent="0.25">
      <c r="A4939" t="s">
        <v>17</v>
      </c>
      <c r="B4939">
        <v>4938</v>
      </c>
      <c r="C4939" t="s">
        <v>1578</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550</v>
      </c>
      <c r="D4940" t="s">
        <v>94</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1098</v>
      </c>
      <c r="D4941" t="s">
        <v>47</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953</v>
      </c>
      <c r="D4942" t="s">
        <v>73</v>
      </c>
      <c r="E4942">
        <v>2016</v>
      </c>
      <c r="F4942" t="s">
        <v>25</v>
      </c>
      <c r="G4942" t="s">
        <v>14</v>
      </c>
      <c r="H4942" t="s">
        <v>26</v>
      </c>
      <c r="I4942" t="s">
        <v>16</v>
      </c>
      <c r="J4942">
        <v>3.3052168E-2</v>
      </c>
      <c r="K4942">
        <v>10.6</v>
      </c>
      <c r="L4942">
        <v>49.700800000000001</v>
      </c>
      <c r="M4942">
        <v>3.4</v>
      </c>
    </row>
    <row r="4943" spans="1:13" x14ac:dyDescent="0.25">
      <c r="A4943" t="s">
        <v>17</v>
      </c>
      <c r="B4943">
        <v>4942</v>
      </c>
      <c r="C4943" t="s">
        <v>794</v>
      </c>
      <c r="D4943" t="s">
        <v>60</v>
      </c>
      <c r="E4943">
        <v>2015</v>
      </c>
      <c r="F4943" t="s">
        <v>33</v>
      </c>
      <c r="G4943" t="s">
        <v>34</v>
      </c>
      <c r="H4943" t="s">
        <v>15</v>
      </c>
      <c r="I4943" t="s">
        <v>16</v>
      </c>
      <c r="J4943">
        <v>3.8815341000000003E-2</v>
      </c>
      <c r="K4943">
        <v>19.7</v>
      </c>
      <c r="L4943">
        <v>124.2362</v>
      </c>
      <c r="M4943">
        <v>3.4</v>
      </c>
    </row>
    <row r="4944" spans="1:13" x14ac:dyDescent="0.25">
      <c r="A4944" t="s">
        <v>17</v>
      </c>
      <c r="B4944">
        <v>4943</v>
      </c>
      <c r="C4944" t="s">
        <v>1527</v>
      </c>
      <c r="D4944" t="s">
        <v>63</v>
      </c>
      <c r="E4944">
        <v>2020</v>
      </c>
      <c r="F4944" t="s">
        <v>36</v>
      </c>
      <c r="G4944" t="s">
        <v>34</v>
      </c>
      <c r="H4944" t="s">
        <v>15</v>
      </c>
      <c r="I4944" t="s">
        <v>16</v>
      </c>
      <c r="J4944">
        <v>2.3274106999999999E-2</v>
      </c>
      <c r="K4944">
        <v>20.5</v>
      </c>
      <c r="L4944">
        <v>154.13399999999999</v>
      </c>
      <c r="M4944">
        <v>3.4</v>
      </c>
    </row>
    <row r="4945" spans="1:13" x14ac:dyDescent="0.25">
      <c r="A4945" t="s">
        <v>17</v>
      </c>
      <c r="B4945">
        <v>4944</v>
      </c>
      <c r="C4945" t="s">
        <v>224</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1109</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793</v>
      </c>
      <c r="D4948" t="s">
        <v>60</v>
      </c>
      <c r="E4948">
        <v>2015</v>
      </c>
      <c r="F4948" t="s">
        <v>33</v>
      </c>
      <c r="G4948" t="s">
        <v>34</v>
      </c>
      <c r="H4948" t="s">
        <v>15</v>
      </c>
      <c r="I4948" t="s">
        <v>16</v>
      </c>
      <c r="J4948">
        <v>3.4474060000000001E-2</v>
      </c>
      <c r="K4948">
        <v>8.26</v>
      </c>
      <c r="L4948">
        <v>117.0834</v>
      </c>
      <c r="M4948">
        <v>3.4</v>
      </c>
    </row>
    <row r="4949" spans="1:13" x14ac:dyDescent="0.25">
      <c r="A4949" t="s">
        <v>17</v>
      </c>
      <c r="B4949">
        <v>4948</v>
      </c>
      <c r="C4949" t="s">
        <v>1462</v>
      </c>
      <c r="D4949" t="s">
        <v>60</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720</v>
      </c>
      <c r="D4950" t="s">
        <v>41</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174</v>
      </c>
      <c r="D4951" t="s">
        <v>53</v>
      </c>
      <c r="E4951">
        <v>2015</v>
      </c>
      <c r="F4951" t="s">
        <v>33</v>
      </c>
      <c r="G4951" t="s">
        <v>34</v>
      </c>
      <c r="H4951" t="s">
        <v>26</v>
      </c>
      <c r="I4951" t="s">
        <v>16</v>
      </c>
      <c r="J4951">
        <v>1.0652508E-2</v>
      </c>
      <c r="K4951">
        <v>6.17</v>
      </c>
      <c r="L4951">
        <v>65.682599999999994</v>
      </c>
      <c r="M4951">
        <v>3.4</v>
      </c>
    </row>
    <row r="4952" spans="1:13" x14ac:dyDescent="0.25">
      <c r="A4952" t="s">
        <v>17</v>
      </c>
      <c r="B4952">
        <v>4951</v>
      </c>
      <c r="C4952" t="s">
        <v>242</v>
      </c>
      <c r="D4952" t="s">
        <v>53</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1540</v>
      </c>
      <c r="D4953" t="s">
        <v>47</v>
      </c>
      <c r="E4953">
        <v>2015</v>
      </c>
      <c r="F4953" t="s">
        <v>33</v>
      </c>
      <c r="G4953" t="s">
        <v>34</v>
      </c>
      <c r="H4953" t="s">
        <v>26</v>
      </c>
      <c r="I4953" t="s">
        <v>16</v>
      </c>
      <c r="J4953">
        <v>0.173833129</v>
      </c>
      <c r="K4953">
        <v>15.1</v>
      </c>
      <c r="L4953">
        <v>196.511</v>
      </c>
      <c r="M4953">
        <v>3.4</v>
      </c>
    </row>
    <row r="4954" spans="1:13" x14ac:dyDescent="0.25">
      <c r="A4954" t="s">
        <v>17</v>
      </c>
      <c r="B4954">
        <v>4953</v>
      </c>
      <c r="C4954" t="s">
        <v>343</v>
      </c>
      <c r="D4954" t="s">
        <v>66</v>
      </c>
      <c r="E4954">
        <v>2020</v>
      </c>
      <c r="F4954" t="s">
        <v>36</v>
      </c>
      <c r="G4954" t="s">
        <v>34</v>
      </c>
      <c r="H4954" t="s">
        <v>26</v>
      </c>
      <c r="I4954" t="s">
        <v>16</v>
      </c>
      <c r="J4954">
        <v>0.137584599</v>
      </c>
      <c r="K4954">
        <v>10.895</v>
      </c>
      <c r="L4954">
        <v>262.2568</v>
      </c>
      <c r="M4954">
        <v>3.4</v>
      </c>
    </row>
    <row r="4955" spans="1:13" x14ac:dyDescent="0.25">
      <c r="A4955" t="s">
        <v>17</v>
      </c>
      <c r="B4955">
        <v>4954</v>
      </c>
      <c r="C4955" t="s">
        <v>656</v>
      </c>
      <c r="D4955" t="s">
        <v>32</v>
      </c>
      <c r="E4955">
        <v>2020</v>
      </c>
      <c r="F4955" t="s">
        <v>36</v>
      </c>
      <c r="G4955" t="s">
        <v>34</v>
      </c>
      <c r="H4955" t="s">
        <v>30</v>
      </c>
      <c r="I4955" t="s">
        <v>16</v>
      </c>
      <c r="J4955">
        <v>9.8457814000000005E-2</v>
      </c>
      <c r="K4955">
        <v>17.5</v>
      </c>
      <c r="L4955">
        <v>171.77379999999999</v>
      </c>
      <c r="M4955">
        <v>3.4</v>
      </c>
    </row>
    <row r="4956" spans="1:13" x14ac:dyDescent="0.25">
      <c r="A4956" t="s">
        <v>10</v>
      </c>
      <c r="B4956">
        <v>4955</v>
      </c>
      <c r="C4956" t="s">
        <v>1196</v>
      </c>
      <c r="D4956" t="s">
        <v>56</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1047</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899</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422</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486</v>
      </c>
      <c r="D4960" t="s">
        <v>47</v>
      </c>
      <c r="E4960">
        <v>2015</v>
      </c>
      <c r="F4960" t="s">
        <v>33</v>
      </c>
      <c r="G4960" t="s">
        <v>34</v>
      </c>
      <c r="H4960" t="s">
        <v>30</v>
      </c>
      <c r="I4960" t="s">
        <v>16</v>
      </c>
      <c r="J4960">
        <v>0.12367891</v>
      </c>
      <c r="K4960">
        <v>6.67</v>
      </c>
      <c r="L4960">
        <v>88.951400000000007</v>
      </c>
      <c r="M4960">
        <v>3.4</v>
      </c>
    </row>
    <row r="4961" spans="1:13" x14ac:dyDescent="0.25">
      <c r="A4961" t="s">
        <v>10</v>
      </c>
      <c r="B4961">
        <v>4960</v>
      </c>
      <c r="C4961" t="s">
        <v>1400</v>
      </c>
      <c r="D4961" t="s">
        <v>47</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1344</v>
      </c>
      <c r="D4962" t="s">
        <v>28</v>
      </c>
      <c r="E4962">
        <v>2020</v>
      </c>
      <c r="F4962" t="s">
        <v>36</v>
      </c>
      <c r="G4962" t="s">
        <v>34</v>
      </c>
      <c r="H4962" t="s">
        <v>30</v>
      </c>
      <c r="I4962" t="s">
        <v>16</v>
      </c>
      <c r="J4962">
        <v>4.0432954E-2</v>
      </c>
      <c r="K4962">
        <v>8.6</v>
      </c>
      <c r="L4962">
        <v>191.65299999999999</v>
      </c>
      <c r="M4962">
        <v>3.4</v>
      </c>
    </row>
    <row r="4963" spans="1:13" x14ac:dyDescent="0.25">
      <c r="A4963" t="s">
        <v>10</v>
      </c>
      <c r="B4963">
        <v>4962</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25">
      <c r="A4964" t="s">
        <v>10</v>
      </c>
      <c r="B4964">
        <v>4963</v>
      </c>
      <c r="C4964" t="s">
        <v>1005</v>
      </c>
      <c r="D4964" t="s">
        <v>24</v>
      </c>
      <c r="E4964">
        <v>2020</v>
      </c>
      <c r="F4964" t="s">
        <v>36</v>
      </c>
      <c r="G4964" t="s">
        <v>34</v>
      </c>
      <c r="H4964" t="s">
        <v>30</v>
      </c>
      <c r="I4964" t="s">
        <v>16</v>
      </c>
      <c r="J4964">
        <v>8.3399788000000002E-2</v>
      </c>
      <c r="K4964">
        <v>7.75</v>
      </c>
      <c r="L4964">
        <v>34.555799999999998</v>
      </c>
      <c r="M4964">
        <v>3.4</v>
      </c>
    </row>
    <row r="4965" spans="1:13" x14ac:dyDescent="0.25">
      <c r="A4965" t="s">
        <v>17</v>
      </c>
      <c r="B4965">
        <v>4964</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25">
      <c r="A4966" t="s">
        <v>17</v>
      </c>
      <c r="B4966">
        <v>4965</v>
      </c>
      <c r="C4966" t="s">
        <v>735</v>
      </c>
      <c r="D4966" t="s">
        <v>158</v>
      </c>
      <c r="E4966">
        <v>2017</v>
      </c>
      <c r="F4966" t="s">
        <v>49</v>
      </c>
      <c r="G4966" t="s">
        <v>34</v>
      </c>
      <c r="H4966" t="s">
        <v>26</v>
      </c>
      <c r="I4966" t="s">
        <v>16</v>
      </c>
      <c r="J4966">
        <v>0</v>
      </c>
      <c r="K4966">
        <v>12.85</v>
      </c>
      <c r="L4966">
        <v>254.70400000000001</v>
      </c>
      <c r="M4966">
        <v>3.4</v>
      </c>
    </row>
    <row r="4967" spans="1:13" x14ac:dyDescent="0.25">
      <c r="A4967" t="s">
        <v>17</v>
      </c>
      <c r="B4967">
        <v>4966</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25">
      <c r="A4968" t="s">
        <v>17</v>
      </c>
      <c r="B4968">
        <v>4967</v>
      </c>
      <c r="C4968" t="s">
        <v>1326</v>
      </c>
      <c r="D4968" t="s">
        <v>41</v>
      </c>
      <c r="E4968">
        <v>2017</v>
      </c>
      <c r="F4968" t="s">
        <v>49</v>
      </c>
      <c r="G4968" t="s">
        <v>34</v>
      </c>
      <c r="H4968" t="s">
        <v>26</v>
      </c>
      <c r="I4968" t="s">
        <v>16</v>
      </c>
      <c r="J4968">
        <v>5.0929428999999998E-2</v>
      </c>
      <c r="K4968">
        <v>17.7</v>
      </c>
      <c r="L4968">
        <v>129.1678</v>
      </c>
      <c r="M4968">
        <v>3.4</v>
      </c>
    </row>
    <row r="4969" spans="1:13" x14ac:dyDescent="0.25">
      <c r="A4969" t="s">
        <v>17</v>
      </c>
      <c r="B4969">
        <v>4968</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25">
      <c r="A4970" t="s">
        <v>17</v>
      </c>
      <c r="B4970">
        <v>4969</v>
      </c>
      <c r="C4970" t="s">
        <v>1536</v>
      </c>
      <c r="D4970" t="s">
        <v>32</v>
      </c>
      <c r="E4970">
        <v>2017</v>
      </c>
      <c r="F4970" t="s">
        <v>49</v>
      </c>
      <c r="G4970" t="s">
        <v>34</v>
      </c>
      <c r="H4970" t="s">
        <v>26</v>
      </c>
      <c r="I4970" t="s">
        <v>16</v>
      </c>
      <c r="J4970">
        <v>0</v>
      </c>
      <c r="K4970">
        <v>20.75</v>
      </c>
      <c r="L4970">
        <v>153.00239999999999</v>
      </c>
      <c r="M4970">
        <v>3.4</v>
      </c>
    </row>
    <row r="4971" spans="1:13" x14ac:dyDescent="0.25">
      <c r="A4971" t="s">
        <v>10</v>
      </c>
      <c r="B4971">
        <v>4970</v>
      </c>
      <c r="C4971" t="s">
        <v>511</v>
      </c>
      <c r="D4971" t="s">
        <v>66</v>
      </c>
      <c r="E4971">
        <v>2017</v>
      </c>
      <c r="F4971" t="s">
        <v>49</v>
      </c>
      <c r="G4971" t="s">
        <v>34</v>
      </c>
      <c r="H4971" t="s">
        <v>26</v>
      </c>
      <c r="I4971" t="s">
        <v>16</v>
      </c>
      <c r="J4971">
        <v>2.0565921000000001E-2</v>
      </c>
      <c r="K4971">
        <v>11.5</v>
      </c>
      <c r="L4971">
        <v>86.054000000000002</v>
      </c>
      <c r="M4971">
        <v>3.4</v>
      </c>
    </row>
    <row r="4972" spans="1:13" x14ac:dyDescent="0.25">
      <c r="A4972" t="s">
        <v>17</v>
      </c>
      <c r="B4972">
        <v>4971</v>
      </c>
      <c r="C4972" t="s">
        <v>1033</v>
      </c>
      <c r="D4972" t="s">
        <v>56</v>
      </c>
      <c r="E4972">
        <v>2011</v>
      </c>
      <c r="F4972" t="s">
        <v>38</v>
      </c>
      <c r="G4972" t="s">
        <v>21</v>
      </c>
      <c r="H4972" t="s">
        <v>15</v>
      </c>
      <c r="I4972" t="s">
        <v>39</v>
      </c>
      <c r="J4972">
        <v>7.7622622000000002E-2</v>
      </c>
      <c r="K4972">
        <v>15</v>
      </c>
      <c r="L4972">
        <v>121.84139999999999</v>
      </c>
      <c r="M4972">
        <v>3.4</v>
      </c>
    </row>
    <row r="4973" spans="1:13" x14ac:dyDescent="0.25">
      <c r="A4973" t="s">
        <v>17</v>
      </c>
      <c r="B4973">
        <v>4972</v>
      </c>
      <c r="C4973" t="s">
        <v>857</v>
      </c>
      <c r="D4973" t="s">
        <v>60</v>
      </c>
      <c r="E4973">
        <v>2011</v>
      </c>
      <c r="F4973" t="s">
        <v>38</v>
      </c>
      <c r="G4973" t="s">
        <v>21</v>
      </c>
      <c r="H4973" t="s">
        <v>15</v>
      </c>
      <c r="I4973" t="s">
        <v>39</v>
      </c>
      <c r="J4973">
        <v>0.18784108199999999</v>
      </c>
      <c r="K4973">
        <v>10.195</v>
      </c>
      <c r="L4973">
        <v>112.486</v>
      </c>
      <c r="M4973">
        <v>3.4</v>
      </c>
    </row>
    <row r="4974" spans="1:13" x14ac:dyDescent="0.25">
      <c r="A4974" t="s">
        <v>17</v>
      </c>
      <c r="B4974">
        <v>4973</v>
      </c>
      <c r="C4974" t="s">
        <v>991</v>
      </c>
      <c r="D4974" t="s">
        <v>19</v>
      </c>
      <c r="E4974">
        <v>2011</v>
      </c>
      <c r="F4974" t="s">
        <v>38</v>
      </c>
      <c r="G4974" t="s">
        <v>21</v>
      </c>
      <c r="H4974" t="s">
        <v>15</v>
      </c>
      <c r="I4974" t="s">
        <v>39</v>
      </c>
      <c r="J4974">
        <v>6.2903296999999997E-2</v>
      </c>
      <c r="K4974">
        <v>11.6</v>
      </c>
      <c r="L4974">
        <v>100.4042</v>
      </c>
      <c r="M4974">
        <v>3.4</v>
      </c>
    </row>
    <row r="4975" spans="1:13" x14ac:dyDescent="0.25">
      <c r="A4975" t="s">
        <v>17</v>
      </c>
      <c r="B4975">
        <v>4974</v>
      </c>
      <c r="C4975" t="s">
        <v>1540</v>
      </c>
      <c r="D4975" t="s">
        <v>47</v>
      </c>
      <c r="E4975">
        <v>2011</v>
      </c>
      <c r="F4975" t="s">
        <v>38</v>
      </c>
      <c r="G4975" t="s">
        <v>21</v>
      </c>
      <c r="H4975" t="s">
        <v>30</v>
      </c>
      <c r="I4975" t="s">
        <v>39</v>
      </c>
      <c r="J4975">
        <v>0</v>
      </c>
      <c r="K4975">
        <v>15.1</v>
      </c>
      <c r="L4975">
        <v>197.21100000000001</v>
      </c>
      <c r="M4975">
        <v>3.4</v>
      </c>
    </row>
    <row r="4976" spans="1:13" x14ac:dyDescent="0.25">
      <c r="A4976" t="s">
        <v>10</v>
      </c>
      <c r="B4976">
        <v>4975</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25">
      <c r="A4977" t="s">
        <v>17</v>
      </c>
      <c r="B4977">
        <v>4976</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224</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1080</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1440</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1264</v>
      </c>
      <c r="D4983" t="s">
        <v>47</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1396</v>
      </c>
      <c r="D4984" t="s">
        <v>32</v>
      </c>
      <c r="E4984">
        <v>2014</v>
      </c>
      <c r="F4984" t="s">
        <v>29</v>
      </c>
      <c r="G4984" t="s">
        <v>21</v>
      </c>
      <c r="H4984" t="s">
        <v>30</v>
      </c>
      <c r="I4984" t="s">
        <v>16</v>
      </c>
      <c r="J4984">
        <v>0</v>
      </c>
      <c r="K4984">
        <v>16.2</v>
      </c>
      <c r="L4984">
        <v>73.4696</v>
      </c>
      <c r="M4984">
        <v>3.4</v>
      </c>
    </row>
    <row r="4985" spans="1:13" x14ac:dyDescent="0.25">
      <c r="A4985" t="s">
        <v>10</v>
      </c>
      <c r="B4985">
        <v>4984</v>
      </c>
      <c r="C4985" t="s">
        <v>825</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314</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54</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399</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406</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1322</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579</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1010</v>
      </c>
      <c r="D4993" t="s">
        <v>12</v>
      </c>
      <c r="E4993">
        <v>2022</v>
      </c>
      <c r="F4993" t="s">
        <v>20</v>
      </c>
      <c r="G4993" t="s">
        <v>21</v>
      </c>
      <c r="H4993" t="s">
        <v>15</v>
      </c>
      <c r="I4993" t="s">
        <v>22</v>
      </c>
      <c r="J4993">
        <v>8.7762921999999993E-2</v>
      </c>
      <c r="K4993">
        <v>15.1</v>
      </c>
      <c r="L4993">
        <v>221.54560000000001</v>
      </c>
      <c r="M4993">
        <v>3.4</v>
      </c>
    </row>
    <row r="4994" spans="1:13" x14ac:dyDescent="0.25">
      <c r="A4994" t="s">
        <v>17</v>
      </c>
      <c r="B4994">
        <v>4993</v>
      </c>
      <c r="C4994" t="s">
        <v>1565</v>
      </c>
      <c r="D4994" t="s">
        <v>47</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563</v>
      </c>
      <c r="D4995" t="s">
        <v>94</v>
      </c>
      <c r="E4995">
        <v>2018</v>
      </c>
      <c r="F4995" t="s">
        <v>44</v>
      </c>
      <c r="G4995" t="s">
        <v>21</v>
      </c>
      <c r="H4995" t="s">
        <v>15</v>
      </c>
      <c r="I4995" t="s">
        <v>45</v>
      </c>
      <c r="J4995">
        <v>5.5648052000000003E-2</v>
      </c>
      <c r="L4995">
        <v>100.30159999999999</v>
      </c>
      <c r="M4995">
        <v>3.4</v>
      </c>
    </row>
    <row r="4996" spans="1:13" x14ac:dyDescent="0.25">
      <c r="A4996" t="s">
        <v>17</v>
      </c>
      <c r="B4996">
        <v>4995</v>
      </c>
      <c r="C4996" t="s">
        <v>976</v>
      </c>
      <c r="D4996" t="s">
        <v>41</v>
      </c>
      <c r="E4996">
        <v>2018</v>
      </c>
      <c r="F4996" t="s">
        <v>44</v>
      </c>
      <c r="G4996" t="s">
        <v>21</v>
      </c>
      <c r="H4996" t="s">
        <v>15</v>
      </c>
      <c r="I4996" t="s">
        <v>45</v>
      </c>
      <c r="J4996">
        <v>2.5842950999999999E-2</v>
      </c>
      <c r="L4996">
        <v>48.637599999999999</v>
      </c>
      <c r="M4996">
        <v>3.4</v>
      </c>
    </row>
    <row r="4997" spans="1:13" x14ac:dyDescent="0.25">
      <c r="A4997" t="s">
        <v>17</v>
      </c>
      <c r="B4997">
        <v>4996</v>
      </c>
      <c r="C4997" t="s">
        <v>1250</v>
      </c>
      <c r="D4997" t="s">
        <v>53</v>
      </c>
      <c r="E4997">
        <v>2018</v>
      </c>
      <c r="F4997" t="s">
        <v>44</v>
      </c>
      <c r="G4997" t="s">
        <v>21</v>
      </c>
      <c r="H4997" t="s">
        <v>15</v>
      </c>
      <c r="I4997" t="s">
        <v>45</v>
      </c>
      <c r="J4997">
        <v>3.7712875E-2</v>
      </c>
      <c r="L4997">
        <v>64.482600000000005</v>
      </c>
      <c r="M4997">
        <v>3.4</v>
      </c>
    </row>
    <row r="4998" spans="1:13" x14ac:dyDescent="0.25">
      <c r="A4998" t="s">
        <v>10</v>
      </c>
      <c r="B4998">
        <v>4997</v>
      </c>
      <c r="C4998" t="s">
        <v>700</v>
      </c>
      <c r="D4998" t="s">
        <v>66</v>
      </c>
      <c r="E4998">
        <v>2018</v>
      </c>
      <c r="F4998" t="s">
        <v>44</v>
      </c>
      <c r="G4998" t="s">
        <v>21</v>
      </c>
      <c r="H4998" t="s">
        <v>15</v>
      </c>
      <c r="I4998" t="s">
        <v>45</v>
      </c>
      <c r="J4998">
        <v>0.13800843099999999</v>
      </c>
      <c r="L4998">
        <v>54.829799999999999</v>
      </c>
      <c r="M4998">
        <v>3.4</v>
      </c>
    </row>
    <row r="4999" spans="1:13" x14ac:dyDescent="0.25">
      <c r="A4999" t="s">
        <v>10</v>
      </c>
      <c r="B4999">
        <v>4998</v>
      </c>
      <c r="C4999" t="s">
        <v>1569</v>
      </c>
      <c r="D4999" t="s">
        <v>94</v>
      </c>
      <c r="E4999">
        <v>2022</v>
      </c>
      <c r="F4999" t="s">
        <v>20</v>
      </c>
      <c r="G4999" t="s">
        <v>21</v>
      </c>
      <c r="H4999" t="s">
        <v>15</v>
      </c>
      <c r="I4999" t="s">
        <v>22</v>
      </c>
      <c r="J4999">
        <v>0</v>
      </c>
      <c r="K4999">
        <v>10.395</v>
      </c>
      <c r="L4999">
        <v>51.400799999999997</v>
      </c>
      <c r="M4999">
        <v>3.3</v>
      </c>
    </row>
    <row r="5000" spans="1:13" x14ac:dyDescent="0.25">
      <c r="A5000" t="s">
        <v>17</v>
      </c>
      <c r="B5000">
        <v>4999</v>
      </c>
      <c r="C5000" t="s">
        <v>615</v>
      </c>
      <c r="D5000" t="s">
        <v>41</v>
      </c>
      <c r="E5000">
        <v>2020</v>
      </c>
      <c r="F5000" t="s">
        <v>36</v>
      </c>
      <c r="G5000" t="s">
        <v>34</v>
      </c>
      <c r="H5000" t="s">
        <v>26</v>
      </c>
      <c r="I5000" t="s">
        <v>16</v>
      </c>
      <c r="J5000">
        <v>9.9887103000000005E-2</v>
      </c>
      <c r="K5000">
        <v>13</v>
      </c>
      <c r="L5000">
        <v>45.905999999999999</v>
      </c>
      <c r="M5000">
        <v>3.3</v>
      </c>
    </row>
    <row r="5001" spans="1:13" x14ac:dyDescent="0.25">
      <c r="A5001" t="s">
        <v>17</v>
      </c>
      <c r="B5001">
        <v>5000</v>
      </c>
      <c r="C5001" t="s">
        <v>306</v>
      </c>
      <c r="D5001" t="s">
        <v>32</v>
      </c>
      <c r="E5001">
        <v>2018</v>
      </c>
      <c r="F5001" t="s">
        <v>137</v>
      </c>
      <c r="G5001" t="s">
        <v>14</v>
      </c>
      <c r="H5001" t="s">
        <v>26</v>
      </c>
      <c r="I5001" t="s">
        <v>39</v>
      </c>
      <c r="J5001">
        <v>0.27897407499999999</v>
      </c>
      <c r="L5001">
        <v>225.37200000000001</v>
      </c>
      <c r="M5001">
        <v>3.3</v>
      </c>
    </row>
    <row r="5002" spans="1:13" x14ac:dyDescent="0.25">
      <c r="A5002" t="s">
        <v>17</v>
      </c>
      <c r="B5002">
        <v>5001</v>
      </c>
      <c r="C5002" t="s">
        <v>1282</v>
      </c>
      <c r="D5002" t="s">
        <v>41</v>
      </c>
      <c r="E5002">
        <v>2017</v>
      </c>
      <c r="F5002" t="s">
        <v>49</v>
      </c>
      <c r="G5002" t="s">
        <v>34</v>
      </c>
      <c r="H5002" t="s">
        <v>26</v>
      </c>
      <c r="I5002" t="s">
        <v>16</v>
      </c>
      <c r="J5002">
        <v>7.6841094999999998E-2</v>
      </c>
      <c r="K5002">
        <v>7.2350000000000003</v>
      </c>
      <c r="L5002">
        <v>117.5492</v>
      </c>
      <c r="M5002">
        <v>3.3</v>
      </c>
    </row>
    <row r="5003" spans="1:13" x14ac:dyDescent="0.25">
      <c r="A5003" t="s">
        <v>17</v>
      </c>
      <c r="B5003">
        <v>5002</v>
      </c>
      <c r="C5003" t="s">
        <v>446</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789</v>
      </c>
      <c r="D5004" t="s">
        <v>56</v>
      </c>
      <c r="E5004">
        <v>2017</v>
      </c>
      <c r="F5004" t="s">
        <v>49</v>
      </c>
      <c r="G5004" t="s">
        <v>34</v>
      </c>
      <c r="H5004" t="s">
        <v>26</v>
      </c>
      <c r="I5004" t="s">
        <v>16</v>
      </c>
      <c r="J5004">
        <v>1.5908424000000001E-2</v>
      </c>
      <c r="K5004">
        <v>13.65</v>
      </c>
      <c r="L5004">
        <v>231.16679999999999</v>
      </c>
      <c r="M5004">
        <v>3.3</v>
      </c>
    </row>
    <row r="5005" spans="1:13" x14ac:dyDescent="0.25">
      <c r="A5005" t="s">
        <v>17</v>
      </c>
      <c r="B5005">
        <v>5004</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358</v>
      </c>
      <c r="D5006" t="s">
        <v>24</v>
      </c>
      <c r="E5006">
        <v>2017</v>
      </c>
      <c r="F5006" t="s">
        <v>49</v>
      </c>
      <c r="G5006" t="s">
        <v>34</v>
      </c>
      <c r="H5006" t="s">
        <v>26</v>
      </c>
      <c r="I5006" t="s">
        <v>16</v>
      </c>
      <c r="J5006">
        <v>8.3590755000000003E-2</v>
      </c>
      <c r="K5006">
        <v>20.75</v>
      </c>
      <c r="L5006">
        <v>182.23179999999999</v>
      </c>
      <c r="M5006">
        <v>3.3</v>
      </c>
    </row>
    <row r="5007" spans="1:13" x14ac:dyDescent="0.25">
      <c r="A5007" t="s">
        <v>17</v>
      </c>
      <c r="B5007">
        <v>5006</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437</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448</v>
      </c>
      <c r="D5009" t="s">
        <v>32</v>
      </c>
      <c r="E5009">
        <v>2018</v>
      </c>
      <c r="F5009" t="s">
        <v>44</v>
      </c>
      <c r="G5009" t="s">
        <v>21</v>
      </c>
      <c r="H5009" t="s">
        <v>15</v>
      </c>
      <c r="I5009" t="s">
        <v>45</v>
      </c>
      <c r="J5009">
        <v>7.0437799999999995E-2</v>
      </c>
      <c r="L5009">
        <v>112.886</v>
      </c>
      <c r="M5009">
        <v>3.3</v>
      </c>
    </row>
    <row r="5010" spans="1:13" x14ac:dyDescent="0.25">
      <c r="A5010" t="s">
        <v>17</v>
      </c>
      <c r="B5010">
        <v>5009</v>
      </c>
      <c r="C5010" t="s">
        <v>1525</v>
      </c>
      <c r="D5010" t="s">
        <v>53</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842</v>
      </c>
      <c r="D5011" t="s">
        <v>56</v>
      </c>
      <c r="E5011">
        <v>2018</v>
      </c>
      <c r="F5011" t="s">
        <v>44</v>
      </c>
      <c r="G5011" t="s">
        <v>21</v>
      </c>
      <c r="H5011" t="s">
        <v>15</v>
      </c>
      <c r="I5011" t="s">
        <v>45</v>
      </c>
      <c r="J5011">
        <v>5.1411100000000001E-2</v>
      </c>
      <c r="L5011">
        <v>33.055799999999998</v>
      </c>
      <c r="M5011">
        <v>3.3</v>
      </c>
    </row>
    <row r="5012" spans="1:13" x14ac:dyDescent="0.25">
      <c r="A5012" t="s">
        <v>17</v>
      </c>
      <c r="B5012">
        <v>5011</v>
      </c>
      <c r="C5012" t="s">
        <v>1580</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1224</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1335</v>
      </c>
      <c r="D5017" t="s">
        <v>152</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259</v>
      </c>
      <c r="D5018" t="s">
        <v>47</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489</v>
      </c>
      <c r="D5019" t="s">
        <v>158</v>
      </c>
      <c r="E5019">
        <v>2012</v>
      </c>
      <c r="F5019" t="s">
        <v>13</v>
      </c>
      <c r="G5019" t="s">
        <v>14</v>
      </c>
      <c r="H5019" t="s">
        <v>15</v>
      </c>
      <c r="I5019" t="s">
        <v>16</v>
      </c>
      <c r="J5019">
        <v>0</v>
      </c>
      <c r="K5019">
        <v>16.7</v>
      </c>
      <c r="L5019">
        <v>63.616799999999998</v>
      </c>
      <c r="M5019">
        <v>3.3</v>
      </c>
    </row>
    <row r="5020" spans="1:13" x14ac:dyDescent="0.25">
      <c r="A5020" t="s">
        <v>10</v>
      </c>
      <c r="B5020">
        <v>5019</v>
      </c>
      <c r="C5020" t="s">
        <v>61</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1034</v>
      </c>
      <c r="D5021" t="s">
        <v>66</v>
      </c>
      <c r="E5021">
        <v>2018</v>
      </c>
      <c r="F5021" t="s">
        <v>137</v>
      </c>
      <c r="G5021" t="s">
        <v>14</v>
      </c>
      <c r="H5021" t="s">
        <v>26</v>
      </c>
      <c r="I5021" t="s">
        <v>39</v>
      </c>
      <c r="J5021">
        <v>0.144534212</v>
      </c>
      <c r="L5021">
        <v>190.65039999999999</v>
      </c>
      <c r="M5021">
        <v>3.3</v>
      </c>
    </row>
    <row r="5022" spans="1:13" x14ac:dyDescent="0.25">
      <c r="A5022" t="s">
        <v>17</v>
      </c>
      <c r="B5022">
        <v>5021</v>
      </c>
      <c r="C5022" t="s">
        <v>625</v>
      </c>
      <c r="D5022" t="s">
        <v>19</v>
      </c>
      <c r="E5022">
        <v>2018</v>
      </c>
      <c r="F5022" t="s">
        <v>137</v>
      </c>
      <c r="G5022" t="s">
        <v>14</v>
      </c>
      <c r="H5022" t="s">
        <v>26</v>
      </c>
      <c r="I5022" t="s">
        <v>39</v>
      </c>
      <c r="J5022">
        <v>9.1411749E-2</v>
      </c>
      <c r="L5022">
        <v>121.373</v>
      </c>
      <c r="M5022">
        <v>3.3</v>
      </c>
    </row>
    <row r="5023" spans="1:13" x14ac:dyDescent="0.25">
      <c r="A5023" t="s">
        <v>17</v>
      </c>
      <c r="B5023">
        <v>5022</v>
      </c>
      <c r="C5023" t="s">
        <v>1112</v>
      </c>
      <c r="D5023" t="s">
        <v>19</v>
      </c>
      <c r="E5023">
        <v>2018</v>
      </c>
      <c r="F5023" t="s">
        <v>137</v>
      </c>
      <c r="G5023" t="s">
        <v>14</v>
      </c>
      <c r="H5023" t="s">
        <v>26</v>
      </c>
      <c r="I5023" t="s">
        <v>39</v>
      </c>
      <c r="J5023">
        <v>0.16994319499999999</v>
      </c>
      <c r="L5023">
        <v>116.2492</v>
      </c>
      <c r="M5023">
        <v>3.3</v>
      </c>
    </row>
    <row r="5024" spans="1:13" x14ac:dyDescent="0.25">
      <c r="A5024" t="s">
        <v>17</v>
      </c>
      <c r="B5024">
        <v>5023</v>
      </c>
      <c r="C5024" t="s">
        <v>1473</v>
      </c>
      <c r="D5024" t="s">
        <v>32</v>
      </c>
      <c r="E5024">
        <v>2018</v>
      </c>
      <c r="F5024" t="s">
        <v>137</v>
      </c>
      <c r="G5024" t="s">
        <v>14</v>
      </c>
      <c r="H5024" t="s">
        <v>26</v>
      </c>
      <c r="I5024" t="s">
        <v>39</v>
      </c>
      <c r="J5024">
        <v>0.19842484099999999</v>
      </c>
      <c r="L5024">
        <v>185.29239999999999</v>
      </c>
      <c r="M5024">
        <v>3.3</v>
      </c>
    </row>
    <row r="5025" spans="1:13" x14ac:dyDescent="0.25">
      <c r="A5025" t="s">
        <v>10</v>
      </c>
      <c r="B5025">
        <v>5024</v>
      </c>
      <c r="C5025" t="s">
        <v>1123</v>
      </c>
      <c r="D5025" t="s">
        <v>47</v>
      </c>
      <c r="E5025">
        <v>2018</v>
      </c>
      <c r="F5025" t="s">
        <v>137</v>
      </c>
      <c r="G5025" t="s">
        <v>14</v>
      </c>
      <c r="H5025" t="s">
        <v>26</v>
      </c>
      <c r="I5025" t="s">
        <v>39</v>
      </c>
      <c r="J5025">
        <v>0.23585940799999999</v>
      </c>
      <c r="L5025">
        <v>46.1402</v>
      </c>
      <c r="M5025">
        <v>3.3</v>
      </c>
    </row>
    <row r="5026" spans="1:13" x14ac:dyDescent="0.25">
      <c r="A5026" t="s">
        <v>17</v>
      </c>
      <c r="B5026">
        <v>5025</v>
      </c>
      <c r="C5026" t="s">
        <v>1501</v>
      </c>
      <c r="D5026" t="s">
        <v>94</v>
      </c>
      <c r="E5026">
        <v>2016</v>
      </c>
      <c r="F5026" t="s">
        <v>25</v>
      </c>
      <c r="G5026" t="s">
        <v>14</v>
      </c>
      <c r="H5026" t="s">
        <v>26</v>
      </c>
      <c r="I5026" t="s">
        <v>16</v>
      </c>
      <c r="J5026">
        <v>4.5955031E-2</v>
      </c>
      <c r="K5026">
        <v>4.92</v>
      </c>
      <c r="L5026">
        <v>199.10839999999999</v>
      </c>
      <c r="M5026">
        <v>3.3</v>
      </c>
    </row>
    <row r="5027" spans="1:13" x14ac:dyDescent="0.25">
      <c r="A5027" t="s">
        <v>17</v>
      </c>
      <c r="B5027">
        <v>5026</v>
      </c>
      <c r="C5027" t="s">
        <v>93</v>
      </c>
      <c r="D5027" t="s">
        <v>94</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1104</v>
      </c>
      <c r="D5028" t="s">
        <v>66</v>
      </c>
      <c r="E5028">
        <v>2016</v>
      </c>
      <c r="F5028" t="s">
        <v>25</v>
      </c>
      <c r="G5028" t="s">
        <v>14</v>
      </c>
      <c r="H5028" t="s">
        <v>26</v>
      </c>
      <c r="I5028" t="s">
        <v>16</v>
      </c>
      <c r="J5028">
        <v>0.13095581100000001</v>
      </c>
      <c r="K5028">
        <v>5.8</v>
      </c>
      <c r="L5028">
        <v>90.3172</v>
      </c>
      <c r="M5028">
        <v>3.3</v>
      </c>
    </row>
    <row r="5029" spans="1:13" x14ac:dyDescent="0.25">
      <c r="A5029" t="s">
        <v>17</v>
      </c>
      <c r="B5029">
        <v>5028</v>
      </c>
      <c r="C5029" t="s">
        <v>1016</v>
      </c>
      <c r="D5029" t="s">
        <v>66</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1315</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1085</v>
      </c>
      <c r="D5032" t="s">
        <v>47</v>
      </c>
      <c r="E5032">
        <v>2016</v>
      </c>
      <c r="F5032" t="s">
        <v>25</v>
      </c>
      <c r="G5032" t="s">
        <v>14</v>
      </c>
      <c r="H5032" t="s">
        <v>26</v>
      </c>
      <c r="I5032" t="s">
        <v>16</v>
      </c>
      <c r="J5032">
        <v>3.5579134999999998E-2</v>
      </c>
      <c r="K5032">
        <v>9.6</v>
      </c>
      <c r="L5032">
        <v>244.417</v>
      </c>
      <c r="M5032">
        <v>3.3</v>
      </c>
    </row>
    <row r="5033" spans="1:13" x14ac:dyDescent="0.25">
      <c r="A5033" t="s">
        <v>17</v>
      </c>
      <c r="B5033">
        <v>5032</v>
      </c>
      <c r="C5033" t="s">
        <v>1165</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1344</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1480</v>
      </c>
      <c r="D5036" t="s">
        <v>66</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1482</v>
      </c>
      <c r="D5037" t="s">
        <v>66</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268</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805</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745</v>
      </c>
      <c r="D5041" t="s">
        <v>56</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826</v>
      </c>
      <c r="D5042" t="s">
        <v>66</v>
      </c>
      <c r="E5042">
        <v>2015</v>
      </c>
      <c r="F5042" t="s">
        <v>33</v>
      </c>
      <c r="G5042" t="s">
        <v>34</v>
      </c>
      <c r="H5042" t="s">
        <v>15</v>
      </c>
      <c r="I5042" t="s">
        <v>16</v>
      </c>
      <c r="J5042">
        <v>0</v>
      </c>
      <c r="K5042">
        <v>11.15</v>
      </c>
      <c r="L5042">
        <v>44.7744</v>
      </c>
      <c r="M5042">
        <v>3.3</v>
      </c>
    </row>
    <row r="5043" spans="1:13" x14ac:dyDescent="0.25">
      <c r="A5043" t="s">
        <v>17</v>
      </c>
      <c r="B5043">
        <v>5042</v>
      </c>
      <c r="C5043" t="s">
        <v>829</v>
      </c>
      <c r="D5043" t="s">
        <v>60</v>
      </c>
      <c r="E5043">
        <v>2015</v>
      </c>
      <c r="F5043" t="s">
        <v>33</v>
      </c>
      <c r="G5043" t="s">
        <v>34</v>
      </c>
      <c r="H5043" t="s">
        <v>15</v>
      </c>
      <c r="I5043" t="s">
        <v>16</v>
      </c>
      <c r="J5043">
        <v>0.163310805</v>
      </c>
      <c r="K5043">
        <v>7.85</v>
      </c>
      <c r="L5043">
        <v>143.5444</v>
      </c>
      <c r="M5043">
        <v>3.3</v>
      </c>
    </row>
    <row r="5044" spans="1:13" x14ac:dyDescent="0.25">
      <c r="A5044" t="s">
        <v>17</v>
      </c>
      <c r="B5044">
        <v>5043</v>
      </c>
      <c r="C5044" t="s">
        <v>948</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706</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532</v>
      </c>
      <c r="D5046" t="s">
        <v>41</v>
      </c>
      <c r="E5046">
        <v>2015</v>
      </c>
      <c r="F5046" t="s">
        <v>33</v>
      </c>
      <c r="G5046" t="s">
        <v>34</v>
      </c>
      <c r="H5046" t="s">
        <v>26</v>
      </c>
      <c r="I5046" t="s">
        <v>16</v>
      </c>
      <c r="J5046">
        <v>9.660879E-2</v>
      </c>
      <c r="K5046">
        <v>7.5</v>
      </c>
      <c r="L5046">
        <v>56.958799999999997</v>
      </c>
      <c r="M5046">
        <v>3.3</v>
      </c>
    </row>
    <row r="5047" spans="1:13" x14ac:dyDescent="0.25">
      <c r="A5047" t="s">
        <v>17</v>
      </c>
      <c r="B5047">
        <v>5046</v>
      </c>
      <c r="C5047" t="s">
        <v>1064</v>
      </c>
      <c r="D5047" t="s">
        <v>66</v>
      </c>
      <c r="E5047">
        <v>2020</v>
      </c>
      <c r="F5047" t="s">
        <v>36</v>
      </c>
      <c r="G5047" t="s">
        <v>34</v>
      </c>
      <c r="H5047" t="s">
        <v>26</v>
      </c>
      <c r="I5047" t="s">
        <v>16</v>
      </c>
      <c r="J5047">
        <v>0</v>
      </c>
      <c r="K5047">
        <v>13.35</v>
      </c>
      <c r="L5047">
        <v>75.7012</v>
      </c>
      <c r="M5047">
        <v>3.3</v>
      </c>
    </row>
    <row r="5048" spans="1:13" x14ac:dyDescent="0.25">
      <c r="A5048" t="s">
        <v>17</v>
      </c>
      <c r="B5048">
        <v>5047</v>
      </c>
      <c r="C5048" t="s">
        <v>1526</v>
      </c>
      <c r="D5048" t="s">
        <v>66</v>
      </c>
      <c r="E5048">
        <v>2020</v>
      </c>
      <c r="F5048" t="s">
        <v>36</v>
      </c>
      <c r="G5048" t="s">
        <v>34</v>
      </c>
      <c r="H5048" t="s">
        <v>26</v>
      </c>
      <c r="I5048" t="s">
        <v>16</v>
      </c>
      <c r="J5048">
        <v>2.3974769E-2</v>
      </c>
      <c r="K5048">
        <v>18.75</v>
      </c>
      <c r="L5048">
        <v>99.004199999999997</v>
      </c>
      <c r="M5048">
        <v>3.3</v>
      </c>
    </row>
    <row r="5049" spans="1:13" x14ac:dyDescent="0.25">
      <c r="A5049" t="s">
        <v>17</v>
      </c>
      <c r="B5049">
        <v>5048</v>
      </c>
      <c r="C5049" t="s">
        <v>1203</v>
      </c>
      <c r="D5049" t="s">
        <v>24</v>
      </c>
      <c r="E5049">
        <v>2020</v>
      </c>
      <c r="F5049" t="s">
        <v>36</v>
      </c>
      <c r="G5049" t="s">
        <v>34</v>
      </c>
      <c r="H5049" t="s">
        <v>26</v>
      </c>
      <c r="I5049" t="s">
        <v>16</v>
      </c>
      <c r="J5049">
        <v>0</v>
      </c>
      <c r="K5049">
        <v>10.195</v>
      </c>
      <c r="L5049">
        <v>143.11539999999999</v>
      </c>
      <c r="M5049">
        <v>3.3</v>
      </c>
    </row>
    <row r="5050" spans="1:13" x14ac:dyDescent="0.25">
      <c r="A5050" t="s">
        <v>17</v>
      </c>
      <c r="B5050">
        <v>5049</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25">
      <c r="A5051" t="s">
        <v>17</v>
      </c>
      <c r="B5051">
        <v>5050</v>
      </c>
      <c r="C5051" t="s">
        <v>1128</v>
      </c>
      <c r="D5051" t="s">
        <v>12</v>
      </c>
      <c r="E5051">
        <v>2020</v>
      </c>
      <c r="F5051" t="s">
        <v>36</v>
      </c>
      <c r="G5051" t="s">
        <v>34</v>
      </c>
      <c r="H5051" t="s">
        <v>26</v>
      </c>
      <c r="I5051" t="s">
        <v>16</v>
      </c>
      <c r="J5051">
        <v>2.3585597999999999E-2</v>
      </c>
      <c r="K5051">
        <v>20.6</v>
      </c>
      <c r="L5051">
        <v>94.777799999999999</v>
      </c>
      <c r="M5051">
        <v>3.3</v>
      </c>
    </row>
    <row r="5052" spans="1:13" x14ac:dyDescent="0.25">
      <c r="A5052" t="s">
        <v>17</v>
      </c>
      <c r="B5052">
        <v>5051</v>
      </c>
      <c r="C5052" t="s">
        <v>1582</v>
      </c>
      <c r="D5052" t="s">
        <v>19</v>
      </c>
      <c r="E5052">
        <v>2020</v>
      </c>
      <c r="F5052" t="s">
        <v>36</v>
      </c>
      <c r="G5052" t="s">
        <v>34</v>
      </c>
      <c r="H5052" t="s">
        <v>26</v>
      </c>
      <c r="I5052" t="s">
        <v>16</v>
      </c>
      <c r="J5052">
        <v>3.3076387999999998E-2</v>
      </c>
      <c r="K5052">
        <v>14.75</v>
      </c>
      <c r="L5052">
        <v>237.29060000000001</v>
      </c>
      <c r="M5052">
        <v>3.3</v>
      </c>
    </row>
    <row r="5053" spans="1:13" x14ac:dyDescent="0.25">
      <c r="A5053" t="s">
        <v>17</v>
      </c>
      <c r="B5053">
        <v>5052</v>
      </c>
      <c r="C5053" t="s">
        <v>685</v>
      </c>
      <c r="D5053" t="s">
        <v>19</v>
      </c>
      <c r="E5053">
        <v>2020</v>
      </c>
      <c r="F5053" t="s">
        <v>36</v>
      </c>
      <c r="G5053" t="s">
        <v>34</v>
      </c>
      <c r="H5053" t="s">
        <v>26</v>
      </c>
      <c r="I5053" t="s">
        <v>16</v>
      </c>
      <c r="J5053">
        <v>0.114246019</v>
      </c>
      <c r="K5053">
        <v>21.25</v>
      </c>
      <c r="L5053">
        <v>231.23</v>
      </c>
      <c r="M5053">
        <v>3.3</v>
      </c>
    </row>
    <row r="5054" spans="1:13" x14ac:dyDescent="0.25">
      <c r="A5054" t="s">
        <v>17</v>
      </c>
      <c r="B5054">
        <v>5053</v>
      </c>
      <c r="C5054" t="s">
        <v>1487</v>
      </c>
      <c r="D5054" t="s">
        <v>41</v>
      </c>
      <c r="E5054">
        <v>2020</v>
      </c>
      <c r="F5054" t="s">
        <v>36</v>
      </c>
      <c r="G5054" t="s">
        <v>34</v>
      </c>
      <c r="H5054" t="s">
        <v>26</v>
      </c>
      <c r="I5054" t="s">
        <v>16</v>
      </c>
      <c r="J5054">
        <v>0</v>
      </c>
      <c r="K5054">
        <v>7.8250000000000002</v>
      </c>
      <c r="L5054">
        <v>253.46979999999999</v>
      </c>
      <c r="M5054">
        <v>3.3</v>
      </c>
    </row>
    <row r="5055" spans="1:13" x14ac:dyDescent="0.25">
      <c r="A5055" t="s">
        <v>17</v>
      </c>
      <c r="B5055">
        <v>5054</v>
      </c>
      <c r="C5055" t="s">
        <v>1134</v>
      </c>
      <c r="D5055" t="s">
        <v>41</v>
      </c>
      <c r="E5055">
        <v>2020</v>
      </c>
      <c r="F5055" t="s">
        <v>36</v>
      </c>
      <c r="G5055" t="s">
        <v>34</v>
      </c>
      <c r="H5055" t="s">
        <v>26</v>
      </c>
      <c r="I5055" t="s">
        <v>16</v>
      </c>
      <c r="J5055">
        <v>2.4468805999999999E-2</v>
      </c>
      <c r="K5055">
        <v>14</v>
      </c>
      <c r="L5055">
        <v>41.145400000000002</v>
      </c>
      <c r="M5055">
        <v>3.3</v>
      </c>
    </row>
    <row r="5056" spans="1:13" x14ac:dyDescent="0.25">
      <c r="A5056" t="s">
        <v>17</v>
      </c>
      <c r="B5056">
        <v>5055</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25">
      <c r="A5057" t="s">
        <v>17</v>
      </c>
      <c r="B5057">
        <v>5056</v>
      </c>
      <c r="C5057" t="s">
        <v>655</v>
      </c>
      <c r="D5057" t="s">
        <v>47</v>
      </c>
      <c r="E5057">
        <v>2020</v>
      </c>
      <c r="F5057" t="s">
        <v>36</v>
      </c>
      <c r="G5057" t="s">
        <v>34</v>
      </c>
      <c r="H5057" t="s">
        <v>30</v>
      </c>
      <c r="I5057" t="s">
        <v>16</v>
      </c>
      <c r="J5057">
        <v>0</v>
      </c>
      <c r="K5057">
        <v>15.5</v>
      </c>
      <c r="L5057">
        <v>141.547</v>
      </c>
      <c r="M5057">
        <v>3.3</v>
      </c>
    </row>
    <row r="5058" spans="1:13" x14ac:dyDescent="0.25">
      <c r="A5058" t="s">
        <v>17</v>
      </c>
      <c r="B5058">
        <v>5057</v>
      </c>
      <c r="C5058" t="s">
        <v>1327</v>
      </c>
      <c r="D5058" t="s">
        <v>47</v>
      </c>
      <c r="E5058">
        <v>2020</v>
      </c>
      <c r="F5058" t="s">
        <v>36</v>
      </c>
      <c r="G5058" t="s">
        <v>34</v>
      </c>
      <c r="H5058" t="s">
        <v>30</v>
      </c>
      <c r="I5058" t="s">
        <v>16</v>
      </c>
      <c r="J5058">
        <v>2.8579565000000001E-2</v>
      </c>
      <c r="K5058">
        <v>16.5</v>
      </c>
      <c r="L5058">
        <v>90.314599999999999</v>
      </c>
      <c r="M5058">
        <v>3.3</v>
      </c>
    </row>
    <row r="5059" spans="1:13" x14ac:dyDescent="0.25">
      <c r="A5059" t="s">
        <v>17</v>
      </c>
      <c r="B5059">
        <v>5058</v>
      </c>
      <c r="C5059" t="s">
        <v>1171</v>
      </c>
      <c r="D5059" t="s">
        <v>47</v>
      </c>
      <c r="E5059">
        <v>2020</v>
      </c>
      <c r="F5059" t="s">
        <v>36</v>
      </c>
      <c r="G5059" t="s">
        <v>34</v>
      </c>
      <c r="H5059" t="s">
        <v>30</v>
      </c>
      <c r="I5059" t="s">
        <v>16</v>
      </c>
      <c r="J5059">
        <v>2.6289983999999999E-2</v>
      </c>
      <c r="K5059">
        <v>17.5</v>
      </c>
      <c r="L5059">
        <v>253.73560000000001</v>
      </c>
      <c r="M5059">
        <v>3.3</v>
      </c>
    </row>
    <row r="5060" spans="1:13" x14ac:dyDescent="0.25">
      <c r="A5060" t="s">
        <v>17</v>
      </c>
      <c r="B5060">
        <v>5059</v>
      </c>
      <c r="C5060" t="s">
        <v>429</v>
      </c>
      <c r="D5060" t="s">
        <v>47</v>
      </c>
      <c r="E5060">
        <v>2020</v>
      </c>
      <c r="F5060" t="s">
        <v>36</v>
      </c>
      <c r="G5060" t="s">
        <v>34</v>
      </c>
      <c r="H5060" t="s">
        <v>30</v>
      </c>
      <c r="I5060" t="s">
        <v>16</v>
      </c>
      <c r="J5060">
        <v>6.7314073000000002E-2</v>
      </c>
      <c r="K5060">
        <v>19.7</v>
      </c>
      <c r="L5060">
        <v>175.137</v>
      </c>
      <c r="M5060">
        <v>3.3</v>
      </c>
    </row>
    <row r="5061" spans="1:13" x14ac:dyDescent="0.25">
      <c r="A5061" t="s">
        <v>17</v>
      </c>
      <c r="B5061">
        <v>5060</v>
      </c>
      <c r="C5061" t="s">
        <v>305</v>
      </c>
      <c r="D5061" t="s">
        <v>47</v>
      </c>
      <c r="E5061">
        <v>2020</v>
      </c>
      <c r="F5061" t="s">
        <v>36</v>
      </c>
      <c r="G5061" t="s">
        <v>34</v>
      </c>
      <c r="H5061" t="s">
        <v>30</v>
      </c>
      <c r="I5061" t="s">
        <v>16</v>
      </c>
      <c r="J5061">
        <v>4.9583899000000001E-2</v>
      </c>
      <c r="K5061">
        <v>21</v>
      </c>
      <c r="L5061">
        <v>193.84780000000001</v>
      </c>
      <c r="M5061">
        <v>3.3</v>
      </c>
    </row>
    <row r="5062" spans="1:13" x14ac:dyDescent="0.25">
      <c r="A5062" t="s">
        <v>10</v>
      </c>
      <c r="B5062">
        <v>5061</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1513</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1468</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1100</v>
      </c>
      <c r="D5065" t="s">
        <v>47</v>
      </c>
      <c r="E5065">
        <v>2015</v>
      </c>
      <c r="F5065" t="s">
        <v>33</v>
      </c>
      <c r="G5065" t="s">
        <v>34</v>
      </c>
      <c r="H5065" t="s">
        <v>30</v>
      </c>
      <c r="I5065" t="s">
        <v>16</v>
      </c>
      <c r="J5065">
        <v>4.6114018E-2</v>
      </c>
      <c r="K5065">
        <v>20.6</v>
      </c>
      <c r="L5065">
        <v>178.23439999999999</v>
      </c>
      <c r="M5065">
        <v>3.3</v>
      </c>
    </row>
    <row r="5066" spans="1:13" x14ac:dyDescent="0.25">
      <c r="A5066" t="s">
        <v>10</v>
      </c>
      <c r="B5066">
        <v>5065</v>
      </c>
      <c r="C5066" t="s">
        <v>126</v>
      </c>
      <c r="D5066" t="s">
        <v>24</v>
      </c>
      <c r="E5066">
        <v>2020</v>
      </c>
      <c r="F5066" t="s">
        <v>36</v>
      </c>
      <c r="G5066" t="s">
        <v>34</v>
      </c>
      <c r="H5066" t="s">
        <v>30</v>
      </c>
      <c r="I5066" t="s">
        <v>16</v>
      </c>
      <c r="J5066">
        <v>7.7601069999999994E-2</v>
      </c>
      <c r="K5066">
        <v>11.6</v>
      </c>
      <c r="L5066">
        <v>171.01060000000001</v>
      </c>
      <c r="M5066">
        <v>3.3</v>
      </c>
    </row>
    <row r="5067" spans="1:13" x14ac:dyDescent="0.25">
      <c r="A5067" t="s">
        <v>10</v>
      </c>
      <c r="B5067">
        <v>5066</v>
      </c>
      <c r="C5067" t="s">
        <v>253</v>
      </c>
      <c r="D5067" t="s">
        <v>24</v>
      </c>
      <c r="E5067">
        <v>2020</v>
      </c>
      <c r="F5067" t="s">
        <v>36</v>
      </c>
      <c r="G5067" t="s">
        <v>34</v>
      </c>
      <c r="H5067" t="s">
        <v>30</v>
      </c>
      <c r="I5067" t="s">
        <v>16</v>
      </c>
      <c r="J5067">
        <v>5.1783760999999998E-2</v>
      </c>
      <c r="K5067">
        <v>20</v>
      </c>
      <c r="L5067">
        <v>125.8678</v>
      </c>
      <c r="M5067">
        <v>3.3</v>
      </c>
    </row>
    <row r="5068" spans="1:13" x14ac:dyDescent="0.25">
      <c r="A5068" t="s">
        <v>17</v>
      </c>
      <c r="B5068">
        <v>5067</v>
      </c>
      <c r="C5068" t="s">
        <v>377</v>
      </c>
      <c r="D5068" t="s">
        <v>41</v>
      </c>
      <c r="E5068">
        <v>2017</v>
      </c>
      <c r="F5068" t="s">
        <v>49</v>
      </c>
      <c r="G5068" t="s">
        <v>34</v>
      </c>
      <c r="H5068" t="s">
        <v>26</v>
      </c>
      <c r="I5068" t="s">
        <v>16</v>
      </c>
      <c r="J5068">
        <v>9.1467933000000001E-2</v>
      </c>
      <c r="K5068">
        <v>5.8250000000000002</v>
      </c>
      <c r="L5068">
        <v>159.7894</v>
      </c>
      <c r="M5068">
        <v>3.3</v>
      </c>
    </row>
    <row r="5069" spans="1:13" x14ac:dyDescent="0.25">
      <c r="A5069" t="s">
        <v>17</v>
      </c>
      <c r="B5069">
        <v>5068</v>
      </c>
      <c r="C5069" t="s">
        <v>1146</v>
      </c>
      <c r="D5069" t="s">
        <v>41</v>
      </c>
      <c r="E5069">
        <v>2017</v>
      </c>
      <c r="F5069" t="s">
        <v>49</v>
      </c>
      <c r="G5069" t="s">
        <v>34</v>
      </c>
      <c r="H5069" t="s">
        <v>26</v>
      </c>
      <c r="I5069" t="s">
        <v>16</v>
      </c>
      <c r="J5069">
        <v>2.8674471E-2</v>
      </c>
      <c r="K5069">
        <v>10.85</v>
      </c>
      <c r="L5069">
        <v>115.1808</v>
      </c>
      <c r="M5069">
        <v>3.3</v>
      </c>
    </row>
    <row r="5070" spans="1:13" x14ac:dyDescent="0.25">
      <c r="A5070" t="s">
        <v>17</v>
      </c>
      <c r="B5070">
        <v>5069</v>
      </c>
      <c r="C5070" t="s">
        <v>919</v>
      </c>
      <c r="D5070" t="s">
        <v>32</v>
      </c>
      <c r="E5070">
        <v>2017</v>
      </c>
      <c r="F5070" t="s">
        <v>49</v>
      </c>
      <c r="G5070" t="s">
        <v>34</v>
      </c>
      <c r="H5070" t="s">
        <v>26</v>
      </c>
      <c r="I5070" t="s">
        <v>16</v>
      </c>
      <c r="J5070">
        <v>9.5360186E-2</v>
      </c>
      <c r="K5070">
        <v>14.15</v>
      </c>
      <c r="L5070">
        <v>172.31059999999999</v>
      </c>
      <c r="M5070">
        <v>3.3</v>
      </c>
    </row>
    <row r="5071" spans="1:13" x14ac:dyDescent="0.25">
      <c r="A5071" t="s">
        <v>17</v>
      </c>
      <c r="B5071">
        <v>5070</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25">
      <c r="A5072" t="s">
        <v>17</v>
      </c>
      <c r="B5072">
        <v>5071</v>
      </c>
      <c r="C5072" t="s">
        <v>142</v>
      </c>
      <c r="D5072" t="s">
        <v>12</v>
      </c>
      <c r="E5072">
        <v>2017</v>
      </c>
      <c r="F5072" t="s">
        <v>49</v>
      </c>
      <c r="G5072" t="s">
        <v>34</v>
      </c>
      <c r="H5072" t="s">
        <v>26</v>
      </c>
      <c r="I5072" t="s">
        <v>16</v>
      </c>
      <c r="J5072">
        <v>2.5732114E-2</v>
      </c>
      <c r="K5072">
        <v>16.25</v>
      </c>
      <c r="L5072">
        <v>166.44739999999999</v>
      </c>
      <c r="M5072">
        <v>3.3</v>
      </c>
    </row>
    <row r="5073" spans="1:13" x14ac:dyDescent="0.25">
      <c r="A5073" t="s">
        <v>17</v>
      </c>
      <c r="B5073">
        <v>5072</v>
      </c>
      <c r="C5073" t="s">
        <v>50</v>
      </c>
      <c r="D5073" t="s">
        <v>12</v>
      </c>
      <c r="E5073">
        <v>2017</v>
      </c>
      <c r="F5073" t="s">
        <v>49</v>
      </c>
      <c r="G5073" t="s">
        <v>34</v>
      </c>
      <c r="H5073" t="s">
        <v>26</v>
      </c>
      <c r="I5073" t="s">
        <v>16</v>
      </c>
      <c r="J5073">
        <v>0.128390273</v>
      </c>
      <c r="K5073">
        <v>17.100000000000001</v>
      </c>
      <c r="L5073">
        <v>111.98860000000001</v>
      </c>
      <c r="M5073">
        <v>3.3</v>
      </c>
    </row>
    <row r="5074" spans="1:13" x14ac:dyDescent="0.25">
      <c r="A5074" t="s">
        <v>17</v>
      </c>
      <c r="B5074">
        <v>5073</v>
      </c>
      <c r="C5074" t="s">
        <v>892</v>
      </c>
      <c r="D5074" t="s">
        <v>41</v>
      </c>
      <c r="E5074">
        <v>2017</v>
      </c>
      <c r="F5074" t="s">
        <v>49</v>
      </c>
      <c r="G5074" t="s">
        <v>34</v>
      </c>
      <c r="H5074" t="s">
        <v>26</v>
      </c>
      <c r="I5074" t="s">
        <v>16</v>
      </c>
      <c r="J5074">
        <v>9.8603729000000001E-2</v>
      </c>
      <c r="K5074">
        <v>8.8800000000000008</v>
      </c>
      <c r="L5074">
        <v>210.727</v>
      </c>
      <c r="M5074">
        <v>3.3</v>
      </c>
    </row>
    <row r="5075" spans="1:13" x14ac:dyDescent="0.25">
      <c r="A5075" t="s">
        <v>17</v>
      </c>
      <c r="B5075">
        <v>5074</v>
      </c>
      <c r="C5075" t="s">
        <v>672</v>
      </c>
      <c r="D5075" t="s">
        <v>41</v>
      </c>
      <c r="E5075">
        <v>2017</v>
      </c>
      <c r="F5075" t="s">
        <v>49</v>
      </c>
      <c r="G5075" t="s">
        <v>34</v>
      </c>
      <c r="H5075" t="s">
        <v>26</v>
      </c>
      <c r="I5075" t="s">
        <v>16</v>
      </c>
      <c r="J5075">
        <v>2.4646608E-2</v>
      </c>
      <c r="K5075">
        <v>13.15</v>
      </c>
      <c r="L5075">
        <v>177.46860000000001</v>
      </c>
      <c r="M5075">
        <v>3.3</v>
      </c>
    </row>
    <row r="5076" spans="1:13" x14ac:dyDescent="0.25">
      <c r="A5076" t="s">
        <v>17</v>
      </c>
      <c r="B5076">
        <v>5075</v>
      </c>
      <c r="C5076" t="s">
        <v>950</v>
      </c>
      <c r="D5076" t="s">
        <v>41</v>
      </c>
      <c r="E5076">
        <v>2017</v>
      </c>
      <c r="F5076" t="s">
        <v>49</v>
      </c>
      <c r="G5076" t="s">
        <v>34</v>
      </c>
      <c r="H5076" t="s">
        <v>26</v>
      </c>
      <c r="I5076" t="s">
        <v>16</v>
      </c>
      <c r="J5076">
        <v>1.0363585999999999E-2</v>
      </c>
      <c r="K5076">
        <v>18.75</v>
      </c>
      <c r="L5076">
        <v>207.19540000000001</v>
      </c>
      <c r="M5076">
        <v>3.3</v>
      </c>
    </row>
    <row r="5077" spans="1:13" x14ac:dyDescent="0.25">
      <c r="A5077" t="s">
        <v>17</v>
      </c>
      <c r="B5077">
        <v>5076</v>
      </c>
      <c r="C5077" t="s">
        <v>1000</v>
      </c>
      <c r="D5077" t="s">
        <v>47</v>
      </c>
      <c r="E5077">
        <v>2017</v>
      </c>
      <c r="F5077" t="s">
        <v>49</v>
      </c>
      <c r="G5077" t="s">
        <v>34</v>
      </c>
      <c r="H5077" t="s">
        <v>26</v>
      </c>
      <c r="I5077" t="s">
        <v>16</v>
      </c>
      <c r="J5077">
        <v>1.5873285000000001E-2</v>
      </c>
      <c r="K5077">
        <v>7.9450000000000003</v>
      </c>
      <c r="L5077">
        <v>161.321</v>
      </c>
      <c r="M5077">
        <v>3.3</v>
      </c>
    </row>
    <row r="5078" spans="1:13" x14ac:dyDescent="0.25">
      <c r="A5078" t="s">
        <v>10</v>
      </c>
      <c r="B5078">
        <v>5077</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25">
      <c r="A5079" t="s">
        <v>10</v>
      </c>
      <c r="B5079">
        <v>5078</v>
      </c>
      <c r="C5079" t="s">
        <v>773</v>
      </c>
      <c r="D5079" t="s">
        <v>12</v>
      </c>
      <c r="E5079">
        <v>2017</v>
      </c>
      <c r="F5079" t="s">
        <v>49</v>
      </c>
      <c r="G5079" t="s">
        <v>34</v>
      </c>
      <c r="H5079" t="s">
        <v>26</v>
      </c>
      <c r="I5079" t="s">
        <v>16</v>
      </c>
      <c r="J5079">
        <v>0.102901425</v>
      </c>
      <c r="K5079">
        <v>6.11</v>
      </c>
      <c r="L5079">
        <v>128.49680000000001</v>
      </c>
      <c r="M5079">
        <v>3.3</v>
      </c>
    </row>
    <row r="5080" spans="1:13" x14ac:dyDescent="0.25">
      <c r="A5080" t="s">
        <v>17</v>
      </c>
      <c r="B5080">
        <v>5079</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25">
      <c r="A5081" t="s">
        <v>17</v>
      </c>
      <c r="B5081">
        <v>5080</v>
      </c>
      <c r="C5081" t="s">
        <v>444</v>
      </c>
      <c r="D5081" t="s">
        <v>94</v>
      </c>
      <c r="E5081">
        <v>2011</v>
      </c>
      <c r="F5081" t="s">
        <v>38</v>
      </c>
      <c r="G5081" t="s">
        <v>21</v>
      </c>
      <c r="H5081" t="s">
        <v>15</v>
      </c>
      <c r="I5081" t="s">
        <v>39</v>
      </c>
      <c r="J5081">
        <v>3.5607579E-2</v>
      </c>
      <c r="K5081">
        <v>13.3</v>
      </c>
      <c r="L5081">
        <v>119.91240000000001</v>
      </c>
      <c r="M5081">
        <v>3.3</v>
      </c>
    </row>
    <row r="5082" spans="1:13" x14ac:dyDescent="0.25">
      <c r="A5082" t="s">
        <v>17</v>
      </c>
      <c r="B5082">
        <v>5081</v>
      </c>
      <c r="C5082" t="s">
        <v>556</v>
      </c>
      <c r="D5082" t="s">
        <v>41</v>
      </c>
      <c r="E5082">
        <v>2011</v>
      </c>
      <c r="F5082" t="s">
        <v>38</v>
      </c>
      <c r="G5082" t="s">
        <v>21</v>
      </c>
      <c r="H5082" t="s">
        <v>15</v>
      </c>
      <c r="I5082" t="s">
        <v>39</v>
      </c>
      <c r="J5082">
        <v>5.2141447E-2</v>
      </c>
      <c r="K5082">
        <v>7.2850000000000001</v>
      </c>
      <c r="L5082">
        <v>174.90539999999999</v>
      </c>
      <c r="M5082">
        <v>3.3</v>
      </c>
    </row>
    <row r="5083" spans="1:13" x14ac:dyDescent="0.25">
      <c r="A5083" t="s">
        <v>17</v>
      </c>
      <c r="B5083">
        <v>5082</v>
      </c>
      <c r="C5083" t="s">
        <v>1250</v>
      </c>
      <c r="D5083" t="s">
        <v>53</v>
      </c>
      <c r="E5083">
        <v>2011</v>
      </c>
      <c r="F5083" t="s">
        <v>38</v>
      </c>
      <c r="G5083" t="s">
        <v>21</v>
      </c>
      <c r="H5083" t="s">
        <v>30</v>
      </c>
      <c r="I5083" t="s">
        <v>39</v>
      </c>
      <c r="J5083">
        <v>6.3430788000000002E-2</v>
      </c>
      <c r="K5083">
        <v>12.15</v>
      </c>
      <c r="L5083">
        <v>65.482600000000005</v>
      </c>
      <c r="M5083">
        <v>3.3</v>
      </c>
    </row>
    <row r="5084" spans="1:13" x14ac:dyDescent="0.25">
      <c r="A5084" t="s">
        <v>17</v>
      </c>
      <c r="B5084">
        <v>5083</v>
      </c>
      <c r="C5084" t="s">
        <v>1354</v>
      </c>
      <c r="D5084" t="s">
        <v>47</v>
      </c>
      <c r="E5084">
        <v>2011</v>
      </c>
      <c r="F5084" t="s">
        <v>38</v>
      </c>
      <c r="G5084" t="s">
        <v>21</v>
      </c>
      <c r="H5084" t="s">
        <v>30</v>
      </c>
      <c r="I5084" t="s">
        <v>39</v>
      </c>
      <c r="J5084">
        <v>5.1564827000000001E-2</v>
      </c>
      <c r="K5084">
        <v>11.35</v>
      </c>
      <c r="L5084">
        <v>49.000799999999998</v>
      </c>
      <c r="M5084">
        <v>3.3</v>
      </c>
    </row>
    <row r="5085" spans="1:13" x14ac:dyDescent="0.25">
      <c r="A5085" t="s">
        <v>17</v>
      </c>
      <c r="B5085">
        <v>5084</v>
      </c>
      <c r="C5085" t="s">
        <v>1407</v>
      </c>
      <c r="D5085" t="s">
        <v>32</v>
      </c>
      <c r="E5085">
        <v>2011</v>
      </c>
      <c r="F5085" t="s">
        <v>38</v>
      </c>
      <c r="G5085" t="s">
        <v>21</v>
      </c>
      <c r="H5085" t="s">
        <v>30</v>
      </c>
      <c r="I5085" t="s">
        <v>39</v>
      </c>
      <c r="J5085">
        <v>7.5943183999999997E-2</v>
      </c>
      <c r="K5085">
        <v>5.73</v>
      </c>
      <c r="L5085">
        <v>85.588200000000001</v>
      </c>
      <c r="M5085">
        <v>3.3</v>
      </c>
    </row>
    <row r="5086" spans="1:13" x14ac:dyDescent="0.25">
      <c r="A5086" t="s">
        <v>17</v>
      </c>
      <c r="B5086">
        <v>5085</v>
      </c>
      <c r="C5086" t="s">
        <v>31</v>
      </c>
      <c r="D5086" t="s">
        <v>32</v>
      </c>
      <c r="E5086">
        <v>2011</v>
      </c>
      <c r="F5086" t="s">
        <v>38</v>
      </c>
      <c r="G5086" t="s">
        <v>21</v>
      </c>
      <c r="H5086" t="s">
        <v>30</v>
      </c>
      <c r="I5086" t="s">
        <v>39</v>
      </c>
      <c r="J5086">
        <v>5.6744063999999997E-2</v>
      </c>
      <c r="K5086">
        <v>19.600000000000001</v>
      </c>
      <c r="L5086">
        <v>55.6614</v>
      </c>
      <c r="M5086">
        <v>3.3</v>
      </c>
    </row>
    <row r="5087" spans="1:13" x14ac:dyDescent="0.25">
      <c r="A5087" t="s">
        <v>17</v>
      </c>
      <c r="B5087">
        <v>5086</v>
      </c>
      <c r="C5087" t="s">
        <v>1286</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777</v>
      </c>
      <c r="D5088" t="s">
        <v>94</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661</v>
      </c>
      <c r="D5089" t="s">
        <v>56</v>
      </c>
      <c r="E5089">
        <v>2014</v>
      </c>
      <c r="F5089" t="s">
        <v>29</v>
      </c>
      <c r="G5089" t="s">
        <v>21</v>
      </c>
      <c r="H5089" t="s">
        <v>30</v>
      </c>
      <c r="I5089" t="s">
        <v>16</v>
      </c>
      <c r="J5089">
        <v>0.128778474</v>
      </c>
      <c r="K5089">
        <v>16.75</v>
      </c>
      <c r="L5089">
        <v>89.185599999999994</v>
      </c>
      <c r="M5089">
        <v>3.3</v>
      </c>
    </row>
    <row r="5090" spans="1:13" x14ac:dyDescent="0.25">
      <c r="A5090" t="s">
        <v>17</v>
      </c>
      <c r="B5090">
        <v>5089</v>
      </c>
      <c r="C5090" t="s">
        <v>64</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150</v>
      </c>
      <c r="D5091" t="s">
        <v>53</v>
      </c>
      <c r="E5091">
        <v>2014</v>
      </c>
      <c r="F5091" t="s">
        <v>29</v>
      </c>
      <c r="G5091" t="s">
        <v>21</v>
      </c>
      <c r="H5091" t="s">
        <v>30</v>
      </c>
      <c r="I5091" t="s">
        <v>16</v>
      </c>
      <c r="J5091">
        <v>1.6720182E-2</v>
      </c>
      <c r="K5091">
        <v>17.5</v>
      </c>
      <c r="L5091">
        <v>139.91800000000001</v>
      </c>
      <c r="M5091">
        <v>3.3</v>
      </c>
    </row>
    <row r="5092" spans="1:13" x14ac:dyDescent="0.25">
      <c r="A5092" t="s">
        <v>17</v>
      </c>
      <c r="B5092">
        <v>5091</v>
      </c>
      <c r="C5092" t="s">
        <v>787</v>
      </c>
      <c r="D5092" t="s">
        <v>63</v>
      </c>
      <c r="E5092">
        <v>2014</v>
      </c>
      <c r="F5092" t="s">
        <v>29</v>
      </c>
      <c r="G5092" t="s">
        <v>21</v>
      </c>
      <c r="H5092" t="s">
        <v>30</v>
      </c>
      <c r="I5092" t="s">
        <v>16</v>
      </c>
      <c r="J5092">
        <v>0.120180894</v>
      </c>
      <c r="K5092">
        <v>7.39</v>
      </c>
      <c r="L5092">
        <v>141.447</v>
      </c>
      <c r="M5092">
        <v>3.3</v>
      </c>
    </row>
    <row r="5093" spans="1:13" x14ac:dyDescent="0.25">
      <c r="A5093" t="s">
        <v>17</v>
      </c>
      <c r="B5093">
        <v>5092</v>
      </c>
      <c r="C5093" t="s">
        <v>439</v>
      </c>
      <c r="D5093" t="s">
        <v>63</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135</v>
      </c>
      <c r="D5095" t="s">
        <v>66</v>
      </c>
      <c r="E5095">
        <v>2014</v>
      </c>
      <c r="F5095" t="s">
        <v>29</v>
      </c>
      <c r="G5095" t="s">
        <v>21</v>
      </c>
      <c r="H5095" t="s">
        <v>30</v>
      </c>
      <c r="I5095" t="s">
        <v>16</v>
      </c>
      <c r="J5095">
        <v>0.114022125</v>
      </c>
      <c r="K5095">
        <v>20.7</v>
      </c>
      <c r="L5095">
        <v>92.943600000000004</v>
      </c>
      <c r="M5095">
        <v>3.3</v>
      </c>
    </row>
    <row r="5096" spans="1:13" x14ac:dyDescent="0.25">
      <c r="A5096" t="s">
        <v>10</v>
      </c>
      <c r="B5096">
        <v>5095</v>
      </c>
      <c r="C5096" t="s">
        <v>499</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764</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1012</v>
      </c>
      <c r="D5098" t="s">
        <v>53</v>
      </c>
      <c r="E5098">
        <v>2014</v>
      </c>
      <c r="F5098" t="s">
        <v>29</v>
      </c>
      <c r="G5098" t="s">
        <v>21</v>
      </c>
      <c r="H5098" t="s">
        <v>30</v>
      </c>
      <c r="I5098" t="s">
        <v>16</v>
      </c>
      <c r="J5098">
        <v>0.158337479</v>
      </c>
      <c r="K5098">
        <v>12.35</v>
      </c>
      <c r="L5098">
        <v>157.99459999999999</v>
      </c>
      <c r="M5098">
        <v>3.3</v>
      </c>
    </row>
    <row r="5099" spans="1:13" x14ac:dyDescent="0.25">
      <c r="A5099" t="s">
        <v>17</v>
      </c>
      <c r="B5099">
        <v>5098</v>
      </c>
      <c r="C5099" t="s">
        <v>642</v>
      </c>
      <c r="D5099" t="s">
        <v>47</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1099</v>
      </c>
      <c r="D5100" t="s">
        <v>47</v>
      </c>
      <c r="E5100">
        <v>2014</v>
      </c>
      <c r="F5100" t="s">
        <v>29</v>
      </c>
      <c r="G5100" t="s">
        <v>21</v>
      </c>
      <c r="H5100" t="s">
        <v>30</v>
      </c>
      <c r="I5100" t="s">
        <v>16</v>
      </c>
      <c r="J5100">
        <v>7.665661E-2</v>
      </c>
      <c r="K5100">
        <v>11.8</v>
      </c>
      <c r="L5100">
        <v>32.355800000000002</v>
      </c>
      <c r="M5100">
        <v>3.3</v>
      </c>
    </row>
    <row r="5101" spans="1:13" x14ac:dyDescent="0.25">
      <c r="A5101" t="s">
        <v>17</v>
      </c>
      <c r="B5101">
        <v>5100</v>
      </c>
      <c r="C5101" t="s">
        <v>1299</v>
      </c>
      <c r="D5101" t="s">
        <v>56</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351</v>
      </c>
      <c r="D5104" t="s">
        <v>41</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1450</v>
      </c>
      <c r="D5105" t="s">
        <v>47</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1584</v>
      </c>
      <c r="D5106" t="s">
        <v>47</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1457</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597</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81</v>
      </c>
      <c r="D5109" t="s">
        <v>47</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1162</v>
      </c>
      <c r="D5110" t="s">
        <v>47</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489</v>
      </c>
      <c r="D5111" t="s">
        <v>158</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494</v>
      </c>
      <c r="D5112" t="s">
        <v>66</v>
      </c>
      <c r="E5112">
        <v>2018</v>
      </c>
      <c r="F5112" t="s">
        <v>44</v>
      </c>
      <c r="G5112" t="s">
        <v>21</v>
      </c>
      <c r="H5112" t="s">
        <v>15</v>
      </c>
      <c r="I5112" t="s">
        <v>45</v>
      </c>
      <c r="J5112">
        <v>0</v>
      </c>
      <c r="L5112">
        <v>175.30279999999999</v>
      </c>
      <c r="M5112">
        <v>3.3</v>
      </c>
    </row>
    <row r="5113" spans="1:13" x14ac:dyDescent="0.25">
      <c r="A5113" t="s">
        <v>17</v>
      </c>
      <c r="B5113">
        <v>5112</v>
      </c>
      <c r="C5113" t="s">
        <v>465</v>
      </c>
      <c r="D5113" t="s">
        <v>24</v>
      </c>
      <c r="E5113">
        <v>2018</v>
      </c>
      <c r="F5113" t="s">
        <v>44</v>
      </c>
      <c r="G5113" t="s">
        <v>21</v>
      </c>
      <c r="H5113" t="s">
        <v>15</v>
      </c>
      <c r="I5113" t="s">
        <v>45</v>
      </c>
      <c r="J5113">
        <v>3.9988162000000001E-2</v>
      </c>
      <c r="L5113">
        <v>55.729799999999997</v>
      </c>
      <c r="M5113">
        <v>3.3</v>
      </c>
    </row>
    <row r="5114" spans="1:13" x14ac:dyDescent="0.25">
      <c r="A5114" t="s">
        <v>17</v>
      </c>
      <c r="B5114">
        <v>5113</v>
      </c>
      <c r="C5114" t="s">
        <v>195</v>
      </c>
      <c r="D5114" t="s">
        <v>19</v>
      </c>
      <c r="E5114">
        <v>2018</v>
      </c>
      <c r="F5114" t="s">
        <v>44</v>
      </c>
      <c r="G5114" t="s">
        <v>21</v>
      </c>
      <c r="H5114" t="s">
        <v>15</v>
      </c>
      <c r="I5114" t="s">
        <v>45</v>
      </c>
      <c r="J5114">
        <v>7.9046991999999996E-2</v>
      </c>
      <c r="L5114">
        <v>39.8506</v>
      </c>
      <c r="M5114">
        <v>3.3</v>
      </c>
    </row>
    <row r="5115" spans="1:13" x14ac:dyDescent="0.25">
      <c r="A5115" t="s">
        <v>17</v>
      </c>
      <c r="B5115">
        <v>5114</v>
      </c>
      <c r="C5115" t="s">
        <v>527</v>
      </c>
      <c r="D5115" t="s">
        <v>19</v>
      </c>
      <c r="E5115">
        <v>2018</v>
      </c>
      <c r="F5115" t="s">
        <v>44</v>
      </c>
      <c r="G5115" t="s">
        <v>21</v>
      </c>
      <c r="H5115" t="s">
        <v>15</v>
      </c>
      <c r="I5115" t="s">
        <v>45</v>
      </c>
      <c r="J5115">
        <v>2.4358634000000001E-2</v>
      </c>
      <c r="L5115">
        <v>190.42140000000001</v>
      </c>
      <c r="M5115">
        <v>3.3</v>
      </c>
    </row>
    <row r="5116" spans="1:13" x14ac:dyDescent="0.25">
      <c r="A5116" t="s">
        <v>10</v>
      </c>
      <c r="B5116">
        <v>5115</v>
      </c>
      <c r="C5116" t="s">
        <v>249</v>
      </c>
      <c r="D5116" t="s">
        <v>28</v>
      </c>
      <c r="E5116">
        <v>2018</v>
      </c>
      <c r="F5116" t="s">
        <v>44</v>
      </c>
      <c r="G5116" t="s">
        <v>21</v>
      </c>
      <c r="H5116" t="s">
        <v>15</v>
      </c>
      <c r="I5116" t="s">
        <v>45</v>
      </c>
      <c r="J5116">
        <v>3.0693308999999998E-2</v>
      </c>
      <c r="L5116">
        <v>228.0352</v>
      </c>
      <c r="M5116">
        <v>3.3</v>
      </c>
    </row>
    <row r="5117" spans="1:13" x14ac:dyDescent="0.25">
      <c r="A5117" t="s">
        <v>10</v>
      </c>
      <c r="B5117">
        <v>5116</v>
      </c>
      <c r="C5117" t="s">
        <v>1003</v>
      </c>
      <c r="D5117" t="s">
        <v>66</v>
      </c>
      <c r="E5117">
        <v>2018</v>
      </c>
      <c r="F5117" t="s">
        <v>44</v>
      </c>
      <c r="G5117" t="s">
        <v>21</v>
      </c>
      <c r="H5117" t="s">
        <v>15</v>
      </c>
      <c r="I5117" t="s">
        <v>45</v>
      </c>
      <c r="J5117">
        <v>0.14331999500000001</v>
      </c>
      <c r="L5117">
        <v>237.5222</v>
      </c>
      <c r="M5117">
        <v>3.3</v>
      </c>
    </row>
    <row r="5118" spans="1:13" x14ac:dyDescent="0.25">
      <c r="A5118" t="s">
        <v>10</v>
      </c>
      <c r="B5118">
        <v>5117</v>
      </c>
      <c r="C5118" t="s">
        <v>525</v>
      </c>
      <c r="D5118" t="s">
        <v>53</v>
      </c>
      <c r="E5118">
        <v>2018</v>
      </c>
      <c r="F5118" t="s">
        <v>44</v>
      </c>
      <c r="G5118" t="s">
        <v>21</v>
      </c>
      <c r="H5118" t="s">
        <v>15</v>
      </c>
      <c r="I5118" t="s">
        <v>45</v>
      </c>
      <c r="J5118">
        <v>6.9250192000000002E-2</v>
      </c>
      <c r="L5118">
        <v>232.9616</v>
      </c>
      <c r="M5118">
        <v>3.3</v>
      </c>
    </row>
    <row r="5119" spans="1:13" x14ac:dyDescent="0.25">
      <c r="A5119" t="s">
        <v>10</v>
      </c>
      <c r="B5119">
        <v>5118</v>
      </c>
      <c r="C5119" t="s">
        <v>582</v>
      </c>
      <c r="D5119" t="s">
        <v>53</v>
      </c>
      <c r="E5119">
        <v>2018</v>
      </c>
      <c r="F5119" t="s">
        <v>44</v>
      </c>
      <c r="G5119" t="s">
        <v>21</v>
      </c>
      <c r="H5119" t="s">
        <v>15</v>
      </c>
      <c r="I5119" t="s">
        <v>45</v>
      </c>
      <c r="J5119">
        <v>5.4846706000000002E-2</v>
      </c>
      <c r="L5119">
        <v>147.3734</v>
      </c>
      <c r="M5119">
        <v>3.3</v>
      </c>
    </row>
    <row r="5120" spans="1:13" x14ac:dyDescent="0.25">
      <c r="A5120" t="s">
        <v>17</v>
      </c>
      <c r="B5120">
        <v>5119</v>
      </c>
      <c r="C5120" t="s">
        <v>858</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1362</v>
      </c>
      <c r="D5121" t="s">
        <v>12</v>
      </c>
      <c r="E5121">
        <v>2020</v>
      </c>
      <c r="F5121" t="s">
        <v>36</v>
      </c>
      <c r="G5121" t="s">
        <v>34</v>
      </c>
      <c r="H5121" t="s">
        <v>15</v>
      </c>
      <c r="I5121" t="s">
        <v>16</v>
      </c>
      <c r="J5121">
        <v>5.3523765000000001E-2</v>
      </c>
      <c r="K5121">
        <v>19.7</v>
      </c>
      <c r="L5121">
        <v>55.393000000000001</v>
      </c>
      <c r="M5121">
        <v>3.2</v>
      </c>
    </row>
    <row r="5122" spans="1:13" x14ac:dyDescent="0.25">
      <c r="A5122" t="s">
        <v>17</v>
      </c>
      <c r="B5122">
        <v>5121</v>
      </c>
      <c r="C5122" t="s">
        <v>895</v>
      </c>
      <c r="D5122" t="s">
        <v>41</v>
      </c>
      <c r="E5122">
        <v>2017</v>
      </c>
      <c r="F5122" t="s">
        <v>49</v>
      </c>
      <c r="G5122" t="s">
        <v>34</v>
      </c>
      <c r="H5122" t="s">
        <v>26</v>
      </c>
      <c r="I5122" t="s">
        <v>16</v>
      </c>
      <c r="J5122">
        <v>0.16735141100000001</v>
      </c>
      <c r="K5122">
        <v>17.350000000000001</v>
      </c>
      <c r="L5122">
        <v>176.0712</v>
      </c>
      <c r="M5122">
        <v>3.2</v>
      </c>
    </row>
    <row r="5123" spans="1:13" x14ac:dyDescent="0.25">
      <c r="A5123" t="s">
        <v>10</v>
      </c>
      <c r="B5123">
        <v>5122</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1524</v>
      </c>
      <c r="D5124" t="s">
        <v>41</v>
      </c>
      <c r="E5124">
        <v>2020</v>
      </c>
      <c r="F5124" t="s">
        <v>36</v>
      </c>
      <c r="G5124" t="s">
        <v>34</v>
      </c>
      <c r="H5124" t="s">
        <v>15</v>
      </c>
      <c r="I5124" t="s">
        <v>16</v>
      </c>
      <c r="J5124">
        <v>9.3307713E-2</v>
      </c>
      <c r="K5124">
        <v>7.39</v>
      </c>
      <c r="L5124">
        <v>250.9066</v>
      </c>
      <c r="M5124">
        <v>3.2</v>
      </c>
    </row>
    <row r="5125" spans="1:13" x14ac:dyDescent="0.25">
      <c r="A5125" t="s">
        <v>17</v>
      </c>
      <c r="B5125">
        <v>5124</v>
      </c>
      <c r="C5125" t="s">
        <v>403</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1394</v>
      </c>
      <c r="D5126" t="s">
        <v>41</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327</v>
      </c>
      <c r="D5127" t="s">
        <v>41</v>
      </c>
      <c r="E5127">
        <v>2012</v>
      </c>
      <c r="F5127" t="s">
        <v>13</v>
      </c>
      <c r="G5127" t="s">
        <v>14</v>
      </c>
      <c r="H5127" t="s">
        <v>15</v>
      </c>
      <c r="I5127" t="s">
        <v>16</v>
      </c>
      <c r="J5127">
        <v>0.12644033499999999</v>
      </c>
      <c r="K5127">
        <v>17</v>
      </c>
      <c r="L5127">
        <v>125.2362</v>
      </c>
      <c r="M5127">
        <v>3.2</v>
      </c>
    </row>
    <row r="5128" spans="1:13" x14ac:dyDescent="0.25">
      <c r="A5128" t="s">
        <v>17</v>
      </c>
      <c r="B5128">
        <v>5127</v>
      </c>
      <c r="C5128" t="s">
        <v>1341</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1344</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1369</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457</v>
      </c>
      <c r="D5131" t="s">
        <v>47</v>
      </c>
      <c r="E5131">
        <v>2012</v>
      </c>
      <c r="F5131" t="s">
        <v>13</v>
      </c>
      <c r="G5131" t="s">
        <v>14</v>
      </c>
      <c r="H5131" t="s">
        <v>15</v>
      </c>
      <c r="I5131" t="s">
        <v>16</v>
      </c>
      <c r="J5131">
        <v>4.5835395000000001E-2</v>
      </c>
      <c r="K5131">
        <v>15.6</v>
      </c>
      <c r="L5131">
        <v>168.2132</v>
      </c>
      <c r="M5131">
        <v>3.2</v>
      </c>
    </row>
    <row r="5132" spans="1:13" x14ac:dyDescent="0.25">
      <c r="A5132" t="s">
        <v>10</v>
      </c>
      <c r="B5132">
        <v>5131</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1078</v>
      </c>
      <c r="D5133" t="s">
        <v>12</v>
      </c>
      <c r="E5133">
        <v>2018</v>
      </c>
      <c r="F5133" t="s">
        <v>137</v>
      </c>
      <c r="G5133" t="s">
        <v>14</v>
      </c>
      <c r="H5133" t="s">
        <v>26</v>
      </c>
      <c r="I5133" t="s">
        <v>39</v>
      </c>
      <c r="J5133">
        <v>0.15531693599999999</v>
      </c>
      <c r="L5133">
        <v>64.150999999999996</v>
      </c>
      <c r="M5133">
        <v>3.2</v>
      </c>
    </row>
    <row r="5134" spans="1:13" x14ac:dyDescent="0.25">
      <c r="A5134" t="s">
        <v>10</v>
      </c>
      <c r="B5134">
        <v>5133</v>
      </c>
      <c r="C5134" t="s">
        <v>123</v>
      </c>
      <c r="D5134" t="s">
        <v>66</v>
      </c>
      <c r="E5134">
        <v>2018</v>
      </c>
      <c r="F5134" t="s">
        <v>137</v>
      </c>
      <c r="G5134" t="s">
        <v>14</v>
      </c>
      <c r="H5134" t="s">
        <v>26</v>
      </c>
      <c r="I5134" t="s">
        <v>39</v>
      </c>
      <c r="J5134">
        <v>5.2040538999999997E-2</v>
      </c>
      <c r="L5134">
        <v>143.17859999999999</v>
      </c>
      <c r="M5134">
        <v>3.2</v>
      </c>
    </row>
    <row r="5135" spans="1:13" x14ac:dyDescent="0.25">
      <c r="A5135" t="s">
        <v>10</v>
      </c>
      <c r="B5135">
        <v>5134</v>
      </c>
      <c r="C5135" t="s">
        <v>486</v>
      </c>
      <c r="D5135" t="s">
        <v>47</v>
      </c>
      <c r="E5135">
        <v>2018</v>
      </c>
      <c r="F5135" t="s">
        <v>137</v>
      </c>
      <c r="G5135" t="s">
        <v>14</v>
      </c>
      <c r="H5135" t="s">
        <v>26</v>
      </c>
      <c r="I5135" t="s">
        <v>39</v>
      </c>
      <c r="J5135">
        <v>0.21610753499999999</v>
      </c>
      <c r="L5135">
        <v>86.851399999999998</v>
      </c>
      <c r="M5135">
        <v>3.2</v>
      </c>
    </row>
    <row r="5136" spans="1:13" x14ac:dyDescent="0.25">
      <c r="A5136" t="s">
        <v>17</v>
      </c>
      <c r="B5136">
        <v>5135</v>
      </c>
      <c r="C5136" t="s">
        <v>1353</v>
      </c>
      <c r="D5136" t="s">
        <v>47</v>
      </c>
      <c r="E5136">
        <v>2016</v>
      </c>
      <c r="F5136" t="s">
        <v>25</v>
      </c>
      <c r="G5136" t="s">
        <v>14</v>
      </c>
      <c r="H5136" t="s">
        <v>26</v>
      </c>
      <c r="I5136" t="s">
        <v>16</v>
      </c>
      <c r="J5136">
        <v>5.4234196999999998E-2</v>
      </c>
      <c r="K5136">
        <v>18.25</v>
      </c>
      <c r="L5136">
        <v>142.0154</v>
      </c>
      <c r="M5136">
        <v>3.2</v>
      </c>
    </row>
    <row r="5137" spans="1:13" x14ac:dyDescent="0.25">
      <c r="A5137" t="s">
        <v>10</v>
      </c>
      <c r="B5137">
        <v>5136</v>
      </c>
      <c r="C5137" t="s">
        <v>129</v>
      </c>
      <c r="D5137" t="s">
        <v>53</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1102</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237</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1117</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1313</v>
      </c>
      <c r="D5141" t="s">
        <v>24</v>
      </c>
      <c r="E5141">
        <v>2020</v>
      </c>
      <c r="F5141" t="s">
        <v>36</v>
      </c>
      <c r="G5141" t="s">
        <v>34</v>
      </c>
      <c r="H5141" t="s">
        <v>26</v>
      </c>
      <c r="I5141" t="s">
        <v>16</v>
      </c>
      <c r="J5141">
        <v>0</v>
      </c>
      <c r="K5141">
        <v>9.3000000000000007</v>
      </c>
      <c r="L5141">
        <v>182.92920000000001</v>
      </c>
      <c r="M5141">
        <v>3.2</v>
      </c>
    </row>
    <row r="5142" spans="1:13" x14ac:dyDescent="0.25">
      <c r="A5142" t="s">
        <v>17</v>
      </c>
      <c r="B5142">
        <v>5141</v>
      </c>
      <c r="C5142" t="s">
        <v>1110</v>
      </c>
      <c r="D5142" t="s">
        <v>12</v>
      </c>
      <c r="E5142">
        <v>2020</v>
      </c>
      <c r="F5142" t="s">
        <v>36</v>
      </c>
      <c r="G5142" t="s">
        <v>34</v>
      </c>
      <c r="H5142" t="s">
        <v>26</v>
      </c>
      <c r="I5142" t="s">
        <v>16</v>
      </c>
      <c r="J5142">
        <v>4.0744057E-2</v>
      </c>
      <c r="K5142">
        <v>11.65</v>
      </c>
      <c r="L5142">
        <v>185.92400000000001</v>
      </c>
      <c r="M5142">
        <v>3.2</v>
      </c>
    </row>
    <row r="5143" spans="1:13" x14ac:dyDescent="0.25">
      <c r="A5143" t="s">
        <v>17</v>
      </c>
      <c r="B5143">
        <v>5142</v>
      </c>
      <c r="C5143" t="s">
        <v>378</v>
      </c>
      <c r="D5143" t="s">
        <v>41</v>
      </c>
      <c r="E5143">
        <v>2020</v>
      </c>
      <c r="F5143" t="s">
        <v>36</v>
      </c>
      <c r="G5143" t="s">
        <v>34</v>
      </c>
      <c r="H5143" t="s">
        <v>26</v>
      </c>
      <c r="I5143" t="s">
        <v>16</v>
      </c>
      <c r="J5143">
        <v>0.110913601</v>
      </c>
      <c r="K5143">
        <v>8.2750000000000004</v>
      </c>
      <c r="L5143">
        <v>106.3306</v>
      </c>
      <c r="M5143">
        <v>3.2</v>
      </c>
    </row>
    <row r="5144" spans="1:13" x14ac:dyDescent="0.25">
      <c r="A5144" t="s">
        <v>17</v>
      </c>
      <c r="B5144">
        <v>5143</v>
      </c>
      <c r="C5144" t="s">
        <v>586</v>
      </c>
      <c r="D5144" t="s">
        <v>158</v>
      </c>
      <c r="E5144">
        <v>2020</v>
      </c>
      <c r="F5144" t="s">
        <v>36</v>
      </c>
      <c r="G5144" t="s">
        <v>34</v>
      </c>
      <c r="H5144" t="s">
        <v>30</v>
      </c>
      <c r="I5144" t="s">
        <v>16</v>
      </c>
      <c r="J5144">
        <v>7.0012633000000005E-2</v>
      </c>
      <c r="K5144">
        <v>12.8</v>
      </c>
      <c r="L5144">
        <v>262.8252</v>
      </c>
      <c r="M5144">
        <v>3.2</v>
      </c>
    </row>
    <row r="5145" spans="1:13" x14ac:dyDescent="0.25">
      <c r="A5145" t="s">
        <v>10</v>
      </c>
      <c r="B5145">
        <v>5144</v>
      </c>
      <c r="C5145" t="s">
        <v>511</v>
      </c>
      <c r="D5145" t="s">
        <v>66</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870</v>
      </c>
      <c r="D5146" t="s">
        <v>47</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899</v>
      </c>
      <c r="D5147" t="s">
        <v>28</v>
      </c>
      <c r="E5147">
        <v>2020</v>
      </c>
      <c r="F5147" t="s">
        <v>36</v>
      </c>
      <c r="G5147" t="s">
        <v>34</v>
      </c>
      <c r="H5147" t="s">
        <v>30</v>
      </c>
      <c r="I5147" t="s">
        <v>16</v>
      </c>
      <c r="J5147">
        <v>5.4685839E-2</v>
      </c>
      <c r="K5147">
        <v>15</v>
      </c>
      <c r="L5147">
        <v>60.290399999999998</v>
      </c>
      <c r="M5147">
        <v>3.2</v>
      </c>
    </row>
    <row r="5148" spans="1:13" x14ac:dyDescent="0.25">
      <c r="A5148" t="s">
        <v>10</v>
      </c>
      <c r="B5148">
        <v>5147</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25">
      <c r="A5149" t="s">
        <v>17</v>
      </c>
      <c r="B5149">
        <v>5148</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25">
      <c r="A5150" t="s">
        <v>17</v>
      </c>
      <c r="B5150">
        <v>5149</v>
      </c>
      <c r="C5150" t="s">
        <v>844</v>
      </c>
      <c r="D5150" t="s">
        <v>66</v>
      </c>
      <c r="E5150">
        <v>2017</v>
      </c>
      <c r="F5150" t="s">
        <v>49</v>
      </c>
      <c r="G5150" t="s">
        <v>34</v>
      </c>
      <c r="H5150" t="s">
        <v>26</v>
      </c>
      <c r="I5150" t="s">
        <v>16</v>
      </c>
      <c r="J5150">
        <v>8.7791916999999997E-2</v>
      </c>
      <c r="K5150">
        <v>17.7</v>
      </c>
      <c r="L5150">
        <v>180.6292</v>
      </c>
      <c r="M5150">
        <v>3.2</v>
      </c>
    </row>
    <row r="5151" spans="1:13" x14ac:dyDescent="0.25">
      <c r="A5151" t="s">
        <v>17</v>
      </c>
      <c r="B5151">
        <v>5150</v>
      </c>
      <c r="C5151" t="s">
        <v>828</v>
      </c>
      <c r="D5151" t="s">
        <v>24</v>
      </c>
      <c r="E5151">
        <v>2017</v>
      </c>
      <c r="F5151" t="s">
        <v>49</v>
      </c>
      <c r="G5151" t="s">
        <v>34</v>
      </c>
      <c r="H5151" t="s">
        <v>26</v>
      </c>
      <c r="I5151" t="s">
        <v>16</v>
      </c>
      <c r="J5151">
        <v>6.3554150000000004E-2</v>
      </c>
      <c r="K5151">
        <v>13.3</v>
      </c>
      <c r="L5151">
        <v>149.4708</v>
      </c>
      <c r="M5151">
        <v>3.2</v>
      </c>
    </row>
    <row r="5152" spans="1:13" x14ac:dyDescent="0.25">
      <c r="A5152" t="s">
        <v>17</v>
      </c>
      <c r="B5152">
        <v>5151</v>
      </c>
      <c r="C5152" t="s">
        <v>234</v>
      </c>
      <c r="D5152" t="s">
        <v>60</v>
      </c>
      <c r="E5152">
        <v>2017</v>
      </c>
      <c r="F5152" t="s">
        <v>49</v>
      </c>
      <c r="G5152" t="s">
        <v>34</v>
      </c>
      <c r="H5152" t="s">
        <v>26</v>
      </c>
      <c r="I5152" t="s">
        <v>16</v>
      </c>
      <c r="J5152">
        <v>0.13570755300000001</v>
      </c>
      <c r="K5152">
        <v>16.600000000000001</v>
      </c>
      <c r="L5152">
        <v>170.6422</v>
      </c>
      <c r="M5152">
        <v>3.2</v>
      </c>
    </row>
    <row r="5153" spans="1:13" x14ac:dyDescent="0.25">
      <c r="A5153" t="s">
        <v>17</v>
      </c>
      <c r="B5153">
        <v>5152</v>
      </c>
      <c r="C5153" t="s">
        <v>821</v>
      </c>
      <c r="D5153" t="s">
        <v>47</v>
      </c>
      <c r="E5153">
        <v>2017</v>
      </c>
      <c r="F5153" t="s">
        <v>49</v>
      </c>
      <c r="G5153" t="s">
        <v>34</v>
      </c>
      <c r="H5153" t="s">
        <v>26</v>
      </c>
      <c r="I5153" t="s">
        <v>16</v>
      </c>
      <c r="J5153">
        <v>1.1233126E-2</v>
      </c>
      <c r="K5153">
        <v>17.850000000000001</v>
      </c>
      <c r="L5153">
        <v>211.55600000000001</v>
      </c>
      <c r="M5153">
        <v>3.2</v>
      </c>
    </row>
    <row r="5154" spans="1:13" x14ac:dyDescent="0.25">
      <c r="A5154" t="s">
        <v>10</v>
      </c>
      <c r="B5154">
        <v>5153</v>
      </c>
      <c r="C5154" t="s">
        <v>805</v>
      </c>
      <c r="D5154" t="s">
        <v>12</v>
      </c>
      <c r="E5154">
        <v>2017</v>
      </c>
      <c r="F5154" t="s">
        <v>49</v>
      </c>
      <c r="G5154" t="s">
        <v>34</v>
      </c>
      <c r="H5154" t="s">
        <v>26</v>
      </c>
      <c r="I5154" t="s">
        <v>16</v>
      </c>
      <c r="J5154">
        <v>7.9698503000000004E-2</v>
      </c>
      <c r="K5154">
        <v>16.5</v>
      </c>
      <c r="L5154">
        <v>100.6332</v>
      </c>
      <c r="M5154">
        <v>3.2</v>
      </c>
    </row>
    <row r="5155" spans="1:13" x14ac:dyDescent="0.25">
      <c r="A5155" t="s">
        <v>17</v>
      </c>
      <c r="B5155">
        <v>5154</v>
      </c>
      <c r="C5155" t="s">
        <v>1034</v>
      </c>
      <c r="D5155" t="s">
        <v>66</v>
      </c>
      <c r="E5155">
        <v>2011</v>
      </c>
      <c r="F5155" t="s">
        <v>38</v>
      </c>
      <c r="G5155" t="s">
        <v>21</v>
      </c>
      <c r="H5155" t="s">
        <v>15</v>
      </c>
      <c r="I5155" t="s">
        <v>39</v>
      </c>
      <c r="J5155">
        <v>0.138171603</v>
      </c>
      <c r="K5155">
        <v>10.8</v>
      </c>
      <c r="L5155">
        <v>191.4504</v>
      </c>
      <c r="M5155">
        <v>3.2</v>
      </c>
    </row>
    <row r="5156" spans="1:13" x14ac:dyDescent="0.25">
      <c r="A5156" t="s">
        <v>17</v>
      </c>
      <c r="B5156">
        <v>5155</v>
      </c>
      <c r="C5156" t="s">
        <v>1035</v>
      </c>
      <c r="D5156" t="s">
        <v>66</v>
      </c>
      <c r="E5156">
        <v>2011</v>
      </c>
      <c r="F5156" t="s">
        <v>38</v>
      </c>
      <c r="G5156" t="s">
        <v>21</v>
      </c>
      <c r="H5156" t="s">
        <v>15</v>
      </c>
      <c r="I5156" t="s">
        <v>39</v>
      </c>
      <c r="J5156">
        <v>5.8168807000000003E-2</v>
      </c>
      <c r="K5156">
        <v>17.75</v>
      </c>
      <c r="L5156">
        <v>249.57499999999999</v>
      </c>
      <c r="M5156">
        <v>3.2</v>
      </c>
    </row>
    <row r="5157" spans="1:13" x14ac:dyDescent="0.25">
      <c r="A5157" t="s">
        <v>17</v>
      </c>
      <c r="B5157">
        <v>5156</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25">
      <c r="A5158" t="s">
        <v>17</v>
      </c>
      <c r="B5158">
        <v>5157</v>
      </c>
      <c r="C5158" t="s">
        <v>416</v>
      </c>
      <c r="D5158" t="s">
        <v>47</v>
      </c>
      <c r="E5158">
        <v>2011</v>
      </c>
      <c r="F5158" t="s">
        <v>38</v>
      </c>
      <c r="G5158" t="s">
        <v>21</v>
      </c>
      <c r="H5158" t="s">
        <v>30</v>
      </c>
      <c r="I5158" t="s">
        <v>39</v>
      </c>
      <c r="J5158">
        <v>0.167316771</v>
      </c>
      <c r="K5158">
        <v>7.2350000000000003</v>
      </c>
      <c r="L5158">
        <v>197.54519999999999</v>
      </c>
      <c r="M5158">
        <v>3.2</v>
      </c>
    </row>
    <row r="5159" spans="1:13" x14ac:dyDescent="0.25">
      <c r="A5159" t="s">
        <v>10</v>
      </c>
      <c r="B5159">
        <v>5158</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25">
      <c r="A5160" t="s">
        <v>17</v>
      </c>
      <c r="B5160">
        <v>5159</v>
      </c>
      <c r="C5160" t="s">
        <v>211</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626</v>
      </c>
      <c r="D5161" t="s">
        <v>66</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718</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25">
      <c r="A5164" t="s">
        <v>17</v>
      </c>
      <c r="B5164">
        <v>5163</v>
      </c>
      <c r="C5164" t="s">
        <v>871</v>
      </c>
      <c r="D5164" t="s">
        <v>66</v>
      </c>
      <c r="E5164">
        <v>2014</v>
      </c>
      <c r="F5164" t="s">
        <v>29</v>
      </c>
      <c r="G5164" t="s">
        <v>21</v>
      </c>
      <c r="H5164" t="s">
        <v>30</v>
      </c>
      <c r="I5164" t="s">
        <v>16</v>
      </c>
      <c r="J5164">
        <v>0.102426197</v>
      </c>
      <c r="K5164">
        <v>13.35</v>
      </c>
      <c r="L5164">
        <v>230.6352</v>
      </c>
      <c r="M5164">
        <v>3.2</v>
      </c>
    </row>
    <row r="5165" spans="1:13" x14ac:dyDescent="0.25">
      <c r="A5165" t="s">
        <v>17</v>
      </c>
      <c r="B5165">
        <v>5164</v>
      </c>
      <c r="C5165" t="s">
        <v>508</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951</v>
      </c>
      <c r="D5166" t="s">
        <v>41</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1060</v>
      </c>
      <c r="D5168" t="s">
        <v>94</v>
      </c>
      <c r="E5168">
        <v>2018</v>
      </c>
      <c r="F5168" t="s">
        <v>44</v>
      </c>
      <c r="G5168" t="s">
        <v>21</v>
      </c>
      <c r="H5168" t="s">
        <v>15</v>
      </c>
      <c r="I5168" t="s">
        <v>45</v>
      </c>
      <c r="J5168">
        <v>8.499464E-3</v>
      </c>
      <c r="L5168">
        <v>81.361800000000002</v>
      </c>
      <c r="M5168">
        <v>3.2</v>
      </c>
    </row>
    <row r="5169" spans="1:13" x14ac:dyDescent="0.25">
      <c r="A5169" t="s">
        <v>17</v>
      </c>
      <c r="B5169">
        <v>5168</v>
      </c>
      <c r="C5169" t="s">
        <v>55</v>
      </c>
      <c r="D5169" t="s">
        <v>56</v>
      </c>
      <c r="E5169">
        <v>2018</v>
      </c>
      <c r="F5169" t="s">
        <v>44</v>
      </c>
      <c r="G5169" t="s">
        <v>21</v>
      </c>
      <c r="H5169" t="s">
        <v>15</v>
      </c>
      <c r="I5169" t="s">
        <v>45</v>
      </c>
      <c r="J5169">
        <v>0.14571827000000001</v>
      </c>
      <c r="L5169">
        <v>94.343599999999995</v>
      </c>
      <c r="M5169">
        <v>3.2</v>
      </c>
    </row>
    <row r="5170" spans="1:13" x14ac:dyDescent="0.25">
      <c r="A5170" t="s">
        <v>17</v>
      </c>
      <c r="B5170">
        <v>5169</v>
      </c>
      <c r="C5170" t="s">
        <v>667</v>
      </c>
      <c r="D5170" t="s">
        <v>12</v>
      </c>
      <c r="E5170">
        <v>2018</v>
      </c>
      <c r="F5170" t="s">
        <v>44</v>
      </c>
      <c r="G5170" t="s">
        <v>21</v>
      </c>
      <c r="H5170" t="s">
        <v>15</v>
      </c>
      <c r="I5170" t="s">
        <v>45</v>
      </c>
      <c r="J5170">
        <v>0</v>
      </c>
      <c r="L5170">
        <v>255.7988</v>
      </c>
      <c r="M5170">
        <v>3.2</v>
      </c>
    </row>
    <row r="5171" spans="1:13" x14ac:dyDescent="0.25">
      <c r="A5171" t="s">
        <v>10</v>
      </c>
      <c r="B5171">
        <v>5170</v>
      </c>
      <c r="C5171" t="s">
        <v>1421</v>
      </c>
      <c r="D5171" t="s">
        <v>94</v>
      </c>
      <c r="E5171">
        <v>2018</v>
      </c>
      <c r="F5171" t="s">
        <v>44</v>
      </c>
      <c r="G5171" t="s">
        <v>21</v>
      </c>
      <c r="H5171" t="s">
        <v>15</v>
      </c>
      <c r="I5171" t="s">
        <v>45</v>
      </c>
      <c r="J5171">
        <v>6.7175915000000003E-2</v>
      </c>
      <c r="L5171">
        <v>187.124</v>
      </c>
      <c r="M5171">
        <v>3.2</v>
      </c>
    </row>
    <row r="5172" spans="1:13" x14ac:dyDescent="0.25">
      <c r="A5172" t="s">
        <v>10</v>
      </c>
      <c r="B5172">
        <v>5171</v>
      </c>
      <c r="C5172" t="s">
        <v>252</v>
      </c>
      <c r="D5172" t="s">
        <v>66</v>
      </c>
      <c r="E5172">
        <v>2018</v>
      </c>
      <c r="F5172" t="s">
        <v>44</v>
      </c>
      <c r="G5172" t="s">
        <v>21</v>
      </c>
      <c r="H5172" t="s">
        <v>15</v>
      </c>
      <c r="I5172" t="s">
        <v>45</v>
      </c>
      <c r="J5172">
        <v>6.2920180000000006E-2</v>
      </c>
      <c r="L5172">
        <v>88.985600000000005</v>
      </c>
      <c r="M5172">
        <v>3.2</v>
      </c>
    </row>
    <row r="5173" spans="1:13" x14ac:dyDescent="0.25">
      <c r="A5173" t="s">
        <v>10</v>
      </c>
      <c r="B5173">
        <v>5172</v>
      </c>
      <c r="C5173" t="s">
        <v>629</v>
      </c>
      <c r="D5173" t="s">
        <v>53</v>
      </c>
      <c r="E5173">
        <v>2018</v>
      </c>
      <c r="F5173" t="s">
        <v>44</v>
      </c>
      <c r="G5173" t="s">
        <v>21</v>
      </c>
      <c r="H5173" t="s">
        <v>15</v>
      </c>
      <c r="I5173" t="s">
        <v>45</v>
      </c>
      <c r="J5173">
        <v>2.3417004000000002E-2</v>
      </c>
      <c r="L5173">
        <v>223.84039999999999</v>
      </c>
      <c r="M5173">
        <v>3.2</v>
      </c>
    </row>
    <row r="5174" spans="1:13" x14ac:dyDescent="0.25">
      <c r="A5174" t="s">
        <v>10</v>
      </c>
      <c r="B5174">
        <v>5173</v>
      </c>
      <c r="C5174" t="s">
        <v>734</v>
      </c>
      <c r="D5174" t="s">
        <v>47</v>
      </c>
      <c r="E5174">
        <v>2018</v>
      </c>
      <c r="F5174" t="s">
        <v>44</v>
      </c>
      <c r="G5174" t="s">
        <v>21</v>
      </c>
      <c r="H5174" t="s">
        <v>15</v>
      </c>
      <c r="I5174" t="s">
        <v>45</v>
      </c>
      <c r="J5174">
        <v>7.8024650000000001E-2</v>
      </c>
      <c r="L5174">
        <v>171.44220000000001</v>
      </c>
      <c r="M5174">
        <v>3.2</v>
      </c>
    </row>
    <row r="5175" spans="1:13" x14ac:dyDescent="0.25">
      <c r="A5175" t="s">
        <v>10</v>
      </c>
      <c r="B5175">
        <v>5174</v>
      </c>
      <c r="C5175" t="s">
        <v>1051</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521</v>
      </c>
      <c r="D5176" t="s">
        <v>66</v>
      </c>
      <c r="E5176">
        <v>2018</v>
      </c>
      <c r="F5176" t="s">
        <v>137</v>
      </c>
      <c r="G5176" t="s">
        <v>14</v>
      </c>
      <c r="H5176" t="s">
        <v>26</v>
      </c>
      <c r="I5176" t="s">
        <v>39</v>
      </c>
      <c r="J5176">
        <v>6.1393095000000002E-2</v>
      </c>
      <c r="L5176">
        <v>91.811999999999998</v>
      </c>
      <c r="M5176">
        <v>3.1</v>
      </c>
    </row>
    <row r="5177" spans="1:13" x14ac:dyDescent="0.25">
      <c r="A5177" t="s">
        <v>17</v>
      </c>
      <c r="B5177">
        <v>5176</v>
      </c>
      <c r="C5177" t="s">
        <v>220</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1095</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909</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144</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684</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1288</v>
      </c>
      <c r="D5184" t="s">
        <v>41</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413</v>
      </c>
      <c r="D5185" t="s">
        <v>41</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630</v>
      </c>
      <c r="D5186" t="s">
        <v>63</v>
      </c>
      <c r="E5186">
        <v>2012</v>
      </c>
      <c r="F5186" t="s">
        <v>13</v>
      </c>
      <c r="G5186" t="s">
        <v>14</v>
      </c>
      <c r="H5186" t="s">
        <v>15</v>
      </c>
      <c r="I5186" t="s">
        <v>16</v>
      </c>
      <c r="J5186">
        <v>6.770252E-3</v>
      </c>
      <c r="K5186">
        <v>12.15</v>
      </c>
      <c r="L5186">
        <v>124.473</v>
      </c>
      <c r="M5186">
        <v>3.1</v>
      </c>
    </row>
    <row r="5187" spans="1:13" x14ac:dyDescent="0.25">
      <c r="A5187" t="s">
        <v>10</v>
      </c>
      <c r="B5187">
        <v>5186</v>
      </c>
      <c r="C5187" t="s">
        <v>251</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733</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686</v>
      </c>
      <c r="D5190" t="s">
        <v>41</v>
      </c>
      <c r="E5190">
        <v>2018</v>
      </c>
      <c r="F5190" t="s">
        <v>137</v>
      </c>
      <c r="G5190" t="s">
        <v>14</v>
      </c>
      <c r="H5190" t="s">
        <v>26</v>
      </c>
      <c r="I5190" t="s">
        <v>39</v>
      </c>
      <c r="J5190">
        <v>5.7969482000000003E-2</v>
      </c>
      <c r="L5190">
        <v>119.3124</v>
      </c>
      <c r="M5190">
        <v>3.1</v>
      </c>
    </row>
    <row r="5191" spans="1:13" x14ac:dyDescent="0.25">
      <c r="A5191" t="s">
        <v>17</v>
      </c>
      <c r="B5191">
        <v>5190</v>
      </c>
      <c r="C5191" t="s">
        <v>941</v>
      </c>
      <c r="D5191" t="s">
        <v>47</v>
      </c>
      <c r="E5191">
        <v>2018</v>
      </c>
      <c r="F5191" t="s">
        <v>137</v>
      </c>
      <c r="G5191" t="s">
        <v>14</v>
      </c>
      <c r="H5191" t="s">
        <v>26</v>
      </c>
      <c r="I5191" t="s">
        <v>39</v>
      </c>
      <c r="J5191">
        <v>0.18803837200000001</v>
      </c>
      <c r="L5191">
        <v>146.4076</v>
      </c>
      <c r="M5191">
        <v>3.1</v>
      </c>
    </row>
    <row r="5192" spans="1:13" x14ac:dyDescent="0.25">
      <c r="A5192" t="s">
        <v>17</v>
      </c>
      <c r="B5192">
        <v>5191</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1094</v>
      </c>
      <c r="D5193" t="s">
        <v>94</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1033</v>
      </c>
      <c r="D5196" t="s">
        <v>56</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473</v>
      </c>
      <c r="D5197" t="s">
        <v>41</v>
      </c>
      <c r="E5197">
        <v>2020</v>
      </c>
      <c r="F5197" t="s">
        <v>36</v>
      </c>
      <c r="G5197" t="s">
        <v>34</v>
      </c>
      <c r="H5197" t="s">
        <v>26</v>
      </c>
      <c r="I5197" t="s">
        <v>16</v>
      </c>
      <c r="J5197">
        <v>2.7430696000000001E-2</v>
      </c>
      <c r="K5197">
        <v>10.5</v>
      </c>
      <c r="L5197">
        <v>171.11060000000001</v>
      </c>
      <c r="M5197">
        <v>3.1</v>
      </c>
    </row>
    <row r="5198" spans="1:13" x14ac:dyDescent="0.25">
      <c r="A5198" t="s">
        <v>17</v>
      </c>
      <c r="B5198">
        <v>5197</v>
      </c>
      <c r="C5198" t="s">
        <v>1192</v>
      </c>
      <c r="D5198" t="s">
        <v>53</v>
      </c>
      <c r="E5198">
        <v>2020</v>
      </c>
      <c r="F5198" t="s">
        <v>36</v>
      </c>
      <c r="G5198" t="s">
        <v>34</v>
      </c>
      <c r="H5198" t="s">
        <v>30</v>
      </c>
      <c r="I5198" t="s">
        <v>16</v>
      </c>
      <c r="J5198">
        <v>2.7217468000000002E-2</v>
      </c>
      <c r="K5198">
        <v>10.1</v>
      </c>
      <c r="L5198">
        <v>76.066999999999993</v>
      </c>
      <c r="M5198">
        <v>3.1</v>
      </c>
    </row>
    <row r="5199" spans="1:13" x14ac:dyDescent="0.25">
      <c r="A5199" t="s">
        <v>10</v>
      </c>
      <c r="B5199">
        <v>5198</v>
      </c>
      <c r="C5199" t="s">
        <v>254</v>
      </c>
      <c r="D5199" t="s">
        <v>24</v>
      </c>
      <c r="E5199">
        <v>2020</v>
      </c>
      <c r="F5199" t="s">
        <v>36</v>
      </c>
      <c r="G5199" t="s">
        <v>34</v>
      </c>
      <c r="H5199" t="s">
        <v>30</v>
      </c>
      <c r="I5199" t="s">
        <v>16</v>
      </c>
      <c r="J5199">
        <v>5.4763517999999997E-2</v>
      </c>
      <c r="K5199">
        <v>20.100000000000001</v>
      </c>
      <c r="L5199">
        <v>150.9366</v>
      </c>
      <c r="M5199">
        <v>3.1</v>
      </c>
    </row>
    <row r="5200" spans="1:13" x14ac:dyDescent="0.25">
      <c r="A5200" t="s">
        <v>10</v>
      </c>
      <c r="B5200">
        <v>5199</v>
      </c>
      <c r="C5200" t="s">
        <v>1180</v>
      </c>
      <c r="D5200" t="s">
        <v>12</v>
      </c>
      <c r="E5200">
        <v>2020</v>
      </c>
      <c r="F5200" t="s">
        <v>36</v>
      </c>
      <c r="G5200" t="s">
        <v>34</v>
      </c>
      <c r="H5200" t="s">
        <v>15</v>
      </c>
      <c r="I5200" t="s">
        <v>16</v>
      </c>
      <c r="J5200">
        <v>1.2273747E-2</v>
      </c>
      <c r="K5200">
        <v>18.2</v>
      </c>
      <c r="L5200">
        <v>60.090400000000002</v>
      </c>
      <c r="M5200">
        <v>3.1</v>
      </c>
    </row>
    <row r="5201" spans="1:13" x14ac:dyDescent="0.25">
      <c r="A5201" t="s">
        <v>10</v>
      </c>
      <c r="B5201">
        <v>5200</v>
      </c>
      <c r="C5201" t="s">
        <v>623</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407</v>
      </c>
      <c r="D5202" t="s">
        <v>24</v>
      </c>
      <c r="E5202">
        <v>2017</v>
      </c>
      <c r="F5202" t="s">
        <v>49</v>
      </c>
      <c r="G5202" t="s">
        <v>34</v>
      </c>
      <c r="H5202" t="s">
        <v>26</v>
      </c>
      <c r="I5202" t="s">
        <v>16</v>
      </c>
      <c r="J5202">
        <v>0</v>
      </c>
      <c r="K5202">
        <v>5.9850000000000003</v>
      </c>
      <c r="L5202">
        <v>125.26779999999999</v>
      </c>
      <c r="M5202">
        <v>3.1</v>
      </c>
    </row>
    <row r="5203" spans="1:13" x14ac:dyDescent="0.25">
      <c r="A5203" t="s">
        <v>17</v>
      </c>
      <c r="B5203">
        <v>5202</v>
      </c>
      <c r="C5203" t="s">
        <v>1066</v>
      </c>
      <c r="D5203" t="s">
        <v>60</v>
      </c>
      <c r="E5203">
        <v>2017</v>
      </c>
      <c r="F5203" t="s">
        <v>49</v>
      </c>
      <c r="G5203" t="s">
        <v>34</v>
      </c>
      <c r="H5203" t="s">
        <v>26</v>
      </c>
      <c r="I5203" t="s">
        <v>16</v>
      </c>
      <c r="J5203">
        <v>4.3777415E-2</v>
      </c>
      <c r="K5203">
        <v>9.3000000000000007</v>
      </c>
      <c r="L5203">
        <v>192.9846</v>
      </c>
      <c r="M5203">
        <v>3.1</v>
      </c>
    </row>
    <row r="5204" spans="1:13" x14ac:dyDescent="0.25">
      <c r="A5204" t="s">
        <v>17</v>
      </c>
      <c r="B5204">
        <v>5203</v>
      </c>
      <c r="C5204" t="s">
        <v>531</v>
      </c>
      <c r="D5204" t="s">
        <v>19</v>
      </c>
      <c r="E5204">
        <v>2017</v>
      </c>
      <c r="F5204" t="s">
        <v>49</v>
      </c>
      <c r="G5204" t="s">
        <v>34</v>
      </c>
      <c r="H5204" t="s">
        <v>26</v>
      </c>
      <c r="I5204" t="s">
        <v>16</v>
      </c>
      <c r="J5204">
        <v>3.4467286E-2</v>
      </c>
      <c r="K5204">
        <v>5.51</v>
      </c>
      <c r="L5204">
        <v>96.772599999999997</v>
      </c>
      <c r="M5204">
        <v>3.1</v>
      </c>
    </row>
    <row r="5205" spans="1:13" x14ac:dyDescent="0.25">
      <c r="A5205" t="s">
        <v>17</v>
      </c>
      <c r="B5205">
        <v>5204</v>
      </c>
      <c r="C5205" t="s">
        <v>92</v>
      </c>
      <c r="D5205" t="s">
        <v>41</v>
      </c>
      <c r="E5205">
        <v>2017</v>
      </c>
      <c r="F5205" t="s">
        <v>49</v>
      </c>
      <c r="G5205" t="s">
        <v>34</v>
      </c>
      <c r="H5205" t="s">
        <v>26</v>
      </c>
      <c r="I5205" t="s">
        <v>16</v>
      </c>
      <c r="J5205">
        <v>1.1285795E-2</v>
      </c>
      <c r="K5205">
        <v>10.5</v>
      </c>
      <c r="L5205">
        <v>235.82480000000001</v>
      </c>
      <c r="M5205">
        <v>3.1</v>
      </c>
    </row>
    <row r="5206" spans="1:13" x14ac:dyDescent="0.25">
      <c r="A5206" t="s">
        <v>10</v>
      </c>
      <c r="B5206">
        <v>5205</v>
      </c>
      <c r="C5206" t="s">
        <v>489</v>
      </c>
      <c r="D5206" t="s">
        <v>158</v>
      </c>
      <c r="E5206">
        <v>2017</v>
      </c>
      <c r="F5206" t="s">
        <v>49</v>
      </c>
      <c r="G5206" t="s">
        <v>34</v>
      </c>
      <c r="H5206" t="s">
        <v>26</v>
      </c>
      <c r="I5206" t="s">
        <v>16</v>
      </c>
      <c r="J5206">
        <v>5.4618572999999997E-2</v>
      </c>
      <c r="K5206">
        <v>16.7</v>
      </c>
      <c r="L5206">
        <v>65.516800000000003</v>
      </c>
      <c r="M5206">
        <v>3.1</v>
      </c>
    </row>
    <row r="5207" spans="1:13" x14ac:dyDescent="0.25">
      <c r="A5207" t="s">
        <v>17</v>
      </c>
      <c r="B5207">
        <v>5206</v>
      </c>
      <c r="C5207" t="s">
        <v>1580</v>
      </c>
      <c r="D5207" t="s">
        <v>28</v>
      </c>
      <c r="E5207">
        <v>2011</v>
      </c>
      <c r="F5207" t="s">
        <v>38</v>
      </c>
      <c r="G5207" t="s">
        <v>21</v>
      </c>
      <c r="H5207" t="s">
        <v>15</v>
      </c>
      <c r="I5207" t="s">
        <v>39</v>
      </c>
      <c r="J5207">
        <v>0.21153938899999999</v>
      </c>
      <c r="K5207">
        <v>10.195</v>
      </c>
      <c r="L5207">
        <v>110.98860000000001</v>
      </c>
      <c r="M5207">
        <v>3.1</v>
      </c>
    </row>
    <row r="5208" spans="1:13" x14ac:dyDescent="0.25">
      <c r="A5208" t="s">
        <v>10</v>
      </c>
      <c r="B5208">
        <v>5207</v>
      </c>
      <c r="C5208" t="s">
        <v>159</v>
      </c>
      <c r="D5208" t="s">
        <v>28</v>
      </c>
      <c r="E5208">
        <v>2011</v>
      </c>
      <c r="F5208" t="s">
        <v>38</v>
      </c>
      <c r="G5208" t="s">
        <v>21</v>
      </c>
      <c r="H5208" t="s">
        <v>30</v>
      </c>
      <c r="I5208" t="s">
        <v>39</v>
      </c>
      <c r="J5208">
        <v>1.3711274000000001E-2</v>
      </c>
      <c r="K5208">
        <v>16.75</v>
      </c>
      <c r="L5208">
        <v>100.26739999999999</v>
      </c>
      <c r="M5208">
        <v>3.1</v>
      </c>
    </row>
    <row r="5209" spans="1:13" x14ac:dyDescent="0.25">
      <c r="A5209" t="s">
        <v>17</v>
      </c>
      <c r="B5209">
        <v>5208</v>
      </c>
      <c r="C5209" t="s">
        <v>976</v>
      </c>
      <c r="D5209" t="s">
        <v>41</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1582</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75</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693</v>
      </c>
      <c r="D5212" t="s">
        <v>41</v>
      </c>
      <c r="E5212">
        <v>2022</v>
      </c>
      <c r="F5212" t="s">
        <v>20</v>
      </c>
      <c r="G5212" t="s">
        <v>21</v>
      </c>
      <c r="H5212" t="s">
        <v>15</v>
      </c>
      <c r="I5212" t="s">
        <v>22</v>
      </c>
      <c r="J5212">
        <v>1.4332439000000001E-2</v>
      </c>
      <c r="K5212">
        <v>19.5</v>
      </c>
      <c r="L5212">
        <v>57.1614</v>
      </c>
      <c r="M5212">
        <v>3.1</v>
      </c>
    </row>
    <row r="5213" spans="1:13" x14ac:dyDescent="0.25">
      <c r="A5213" t="s">
        <v>17</v>
      </c>
      <c r="B5213">
        <v>5212</v>
      </c>
      <c r="C5213" t="s">
        <v>533</v>
      </c>
      <c r="D5213" t="s">
        <v>47</v>
      </c>
      <c r="E5213">
        <v>2022</v>
      </c>
      <c r="F5213" t="s">
        <v>20</v>
      </c>
      <c r="G5213" t="s">
        <v>21</v>
      </c>
      <c r="H5213" t="s">
        <v>15</v>
      </c>
      <c r="I5213" t="s">
        <v>22</v>
      </c>
      <c r="J5213">
        <v>0.10423592</v>
      </c>
      <c r="K5213">
        <v>7.51</v>
      </c>
      <c r="L5213">
        <v>111.7544</v>
      </c>
      <c r="M5213">
        <v>3.1</v>
      </c>
    </row>
    <row r="5214" spans="1:13" x14ac:dyDescent="0.25">
      <c r="A5214" t="s">
        <v>17</v>
      </c>
      <c r="B5214">
        <v>5213</v>
      </c>
      <c r="C5214" t="s">
        <v>1528</v>
      </c>
      <c r="D5214" t="s">
        <v>47</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549</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72</v>
      </c>
      <c r="D5216" t="s">
        <v>73</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1121</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1105</v>
      </c>
      <c r="D5218" t="s">
        <v>66</v>
      </c>
      <c r="E5218">
        <v>2018</v>
      </c>
      <c r="F5218" t="s">
        <v>44</v>
      </c>
      <c r="G5218" t="s">
        <v>21</v>
      </c>
      <c r="H5218" t="s">
        <v>15</v>
      </c>
      <c r="I5218" t="s">
        <v>45</v>
      </c>
      <c r="J5218">
        <v>8.6752988000000003E-2</v>
      </c>
      <c r="L5218">
        <v>98.141000000000005</v>
      </c>
      <c r="M5218">
        <v>3.1</v>
      </c>
    </row>
    <row r="5219" spans="1:13" x14ac:dyDescent="0.25">
      <c r="A5219" t="s">
        <v>17</v>
      </c>
      <c r="B5219">
        <v>5218</v>
      </c>
      <c r="C5219" t="s">
        <v>302</v>
      </c>
      <c r="D5219" t="s">
        <v>47</v>
      </c>
      <c r="E5219">
        <v>2018</v>
      </c>
      <c r="F5219" t="s">
        <v>44</v>
      </c>
      <c r="G5219" t="s">
        <v>21</v>
      </c>
      <c r="H5219" t="s">
        <v>15</v>
      </c>
      <c r="I5219" t="s">
        <v>45</v>
      </c>
      <c r="J5219">
        <v>3.9300964000000001E-2</v>
      </c>
      <c r="L5219">
        <v>99.504199999999997</v>
      </c>
      <c r="M5219">
        <v>3.1</v>
      </c>
    </row>
    <row r="5220" spans="1:13" x14ac:dyDescent="0.25">
      <c r="A5220" t="s">
        <v>10</v>
      </c>
      <c r="B5220">
        <v>5219</v>
      </c>
      <c r="C5220" t="s">
        <v>1457</v>
      </c>
      <c r="D5220" t="s">
        <v>28</v>
      </c>
      <c r="E5220">
        <v>2018</v>
      </c>
      <c r="F5220" t="s">
        <v>44</v>
      </c>
      <c r="G5220" t="s">
        <v>21</v>
      </c>
      <c r="H5220" t="s">
        <v>15</v>
      </c>
      <c r="I5220" t="s">
        <v>45</v>
      </c>
      <c r="J5220">
        <v>2.748331E-2</v>
      </c>
      <c r="L5220">
        <v>169.37899999999999</v>
      </c>
      <c r="M5220">
        <v>3.1</v>
      </c>
    </row>
    <row r="5221" spans="1:13" x14ac:dyDescent="0.25">
      <c r="A5221" t="s">
        <v>10</v>
      </c>
      <c r="B5221">
        <v>5220</v>
      </c>
      <c r="C5221" t="s">
        <v>806</v>
      </c>
      <c r="D5221" t="s">
        <v>12</v>
      </c>
      <c r="E5221">
        <v>2018</v>
      </c>
      <c r="F5221" t="s">
        <v>44</v>
      </c>
      <c r="G5221" t="s">
        <v>21</v>
      </c>
      <c r="H5221" t="s">
        <v>15</v>
      </c>
      <c r="I5221" t="s">
        <v>45</v>
      </c>
      <c r="J5221">
        <v>2.9510313E-2</v>
      </c>
      <c r="L5221">
        <v>141.9838</v>
      </c>
      <c r="M5221">
        <v>3.1</v>
      </c>
    </row>
    <row r="5222" spans="1:13" x14ac:dyDescent="0.25">
      <c r="A5222" t="s">
        <v>10</v>
      </c>
      <c r="B5222">
        <v>5221</v>
      </c>
      <c r="C5222" t="s">
        <v>456</v>
      </c>
      <c r="D5222" t="s">
        <v>53</v>
      </c>
      <c r="E5222">
        <v>2018</v>
      </c>
      <c r="F5222" t="s">
        <v>44</v>
      </c>
      <c r="G5222" t="s">
        <v>21</v>
      </c>
      <c r="H5222" t="s">
        <v>15</v>
      </c>
      <c r="I5222" t="s">
        <v>45</v>
      </c>
      <c r="J5222">
        <v>3.3276066E-2</v>
      </c>
      <c r="L5222">
        <v>153.8314</v>
      </c>
      <c r="M5222">
        <v>3.1</v>
      </c>
    </row>
    <row r="5223" spans="1:13" x14ac:dyDescent="0.25">
      <c r="A5223" t="s">
        <v>10</v>
      </c>
      <c r="B5223">
        <v>5222</v>
      </c>
      <c r="C5223" t="s">
        <v>1564</v>
      </c>
      <c r="D5223" t="s">
        <v>47</v>
      </c>
      <c r="E5223">
        <v>2018</v>
      </c>
      <c r="F5223" t="s">
        <v>44</v>
      </c>
      <c r="G5223" t="s">
        <v>21</v>
      </c>
      <c r="H5223" t="s">
        <v>15</v>
      </c>
      <c r="I5223" t="s">
        <v>45</v>
      </c>
      <c r="J5223">
        <v>3.0143704E-2</v>
      </c>
      <c r="L5223">
        <v>222.01140000000001</v>
      </c>
      <c r="M5223">
        <v>3.1</v>
      </c>
    </row>
    <row r="5224" spans="1:13" x14ac:dyDescent="0.25">
      <c r="A5224" t="s">
        <v>10</v>
      </c>
      <c r="B5224">
        <v>5223</v>
      </c>
      <c r="C5224" t="s">
        <v>1399</v>
      </c>
      <c r="D5224" t="s">
        <v>66</v>
      </c>
      <c r="E5224">
        <v>2018</v>
      </c>
      <c r="F5224" t="s">
        <v>137</v>
      </c>
      <c r="G5224" t="s">
        <v>14</v>
      </c>
      <c r="H5224" t="s">
        <v>26</v>
      </c>
      <c r="I5224" t="s">
        <v>39</v>
      </c>
      <c r="J5224">
        <v>0.25539489599999998</v>
      </c>
      <c r="L5224">
        <v>196.8794</v>
      </c>
      <c r="M5224">
        <v>3</v>
      </c>
    </row>
    <row r="5225" spans="1:13" x14ac:dyDescent="0.25">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1344</v>
      </c>
      <c r="D5226" t="s">
        <v>28</v>
      </c>
      <c r="E5226">
        <v>2017</v>
      </c>
      <c r="F5226" t="s">
        <v>49</v>
      </c>
      <c r="G5226" t="s">
        <v>34</v>
      </c>
      <c r="H5226" t="s">
        <v>26</v>
      </c>
      <c r="I5226" t="s">
        <v>16</v>
      </c>
      <c r="J5226">
        <v>4.0197931999999999E-2</v>
      </c>
      <c r="K5226">
        <v>8.6</v>
      </c>
      <c r="L5226">
        <v>190.15299999999999</v>
      </c>
      <c r="M5226">
        <v>3</v>
      </c>
    </row>
    <row r="5227" spans="1:13" x14ac:dyDescent="0.25">
      <c r="A5227" t="s">
        <v>17</v>
      </c>
      <c r="B5227">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25">
      <c r="A5228" t="s">
        <v>17</v>
      </c>
      <c r="B5228">
        <v>5227</v>
      </c>
      <c r="C5228" t="s">
        <v>97</v>
      </c>
      <c r="D5228" t="s">
        <v>66</v>
      </c>
      <c r="E5228">
        <v>2018</v>
      </c>
      <c r="F5228" t="s">
        <v>137</v>
      </c>
      <c r="G5228" t="s">
        <v>14</v>
      </c>
      <c r="H5228" t="s">
        <v>26</v>
      </c>
      <c r="I5228" t="s">
        <v>39</v>
      </c>
      <c r="J5228">
        <v>4.9754975E-2</v>
      </c>
      <c r="L5228">
        <v>152.13399999999999</v>
      </c>
      <c r="M5228">
        <v>3</v>
      </c>
    </row>
    <row r="5229" spans="1:13" x14ac:dyDescent="0.25">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715</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25">
      <c r="A5233" t="s">
        <v>17</v>
      </c>
      <c r="B5233">
        <v>5232</v>
      </c>
      <c r="C5233" t="s">
        <v>749</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25">
      <c r="A5235" t="s">
        <v>17</v>
      </c>
      <c r="B5235">
        <v>5234</v>
      </c>
      <c r="C5235" t="s">
        <v>301</v>
      </c>
      <c r="D5235" t="s">
        <v>41</v>
      </c>
      <c r="E5235">
        <v>2020</v>
      </c>
      <c r="F5235" t="s">
        <v>36</v>
      </c>
      <c r="G5235" t="s">
        <v>34</v>
      </c>
      <c r="H5235" t="s">
        <v>15</v>
      </c>
      <c r="I5235" t="s">
        <v>16</v>
      </c>
      <c r="J5235">
        <v>3.4501404999999999E-2</v>
      </c>
      <c r="K5235">
        <v>18.75</v>
      </c>
      <c r="L5235">
        <v>211.7218</v>
      </c>
      <c r="M5235">
        <v>3</v>
      </c>
    </row>
    <row r="5236" spans="1:13" x14ac:dyDescent="0.25">
      <c r="A5236" t="s">
        <v>10</v>
      </c>
      <c r="B5236">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781</v>
      </c>
      <c r="D5238" t="s">
        <v>63</v>
      </c>
      <c r="E5238">
        <v>2014</v>
      </c>
      <c r="F5238" t="s">
        <v>29</v>
      </c>
      <c r="G5238" t="s">
        <v>21</v>
      </c>
      <c r="H5238" t="s">
        <v>30</v>
      </c>
      <c r="I5238" t="s">
        <v>16</v>
      </c>
      <c r="J5238">
        <v>1.5663185E-2</v>
      </c>
      <c r="K5238">
        <v>15.35</v>
      </c>
      <c r="L5238">
        <v>143.947</v>
      </c>
      <c r="M5238">
        <v>3</v>
      </c>
    </row>
    <row r="5239" spans="1:13" x14ac:dyDescent="0.25">
      <c r="A5239" t="s">
        <v>10</v>
      </c>
      <c r="B5239">
        <v>5238</v>
      </c>
      <c r="C5239" t="s">
        <v>1387</v>
      </c>
      <c r="D5239" t="s">
        <v>47</v>
      </c>
      <c r="E5239">
        <v>2015</v>
      </c>
      <c r="F5239" t="s">
        <v>33</v>
      </c>
      <c r="G5239" t="s">
        <v>34</v>
      </c>
      <c r="H5239" t="s">
        <v>15</v>
      </c>
      <c r="I5239" t="s">
        <v>16</v>
      </c>
      <c r="J5239">
        <v>0</v>
      </c>
      <c r="K5239">
        <v>13.65</v>
      </c>
      <c r="L5239">
        <v>55.858800000000002</v>
      </c>
      <c r="M5239">
        <v>3</v>
      </c>
    </row>
    <row r="5240" spans="1:13" x14ac:dyDescent="0.25">
      <c r="A5240" t="s">
        <v>17</v>
      </c>
      <c r="B5240">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25">
      <c r="A5241" t="s">
        <v>17</v>
      </c>
      <c r="B5241">
        <v>5240</v>
      </c>
      <c r="C5241" t="s">
        <v>178</v>
      </c>
      <c r="D5241" t="s">
        <v>47</v>
      </c>
      <c r="E5241">
        <v>2018</v>
      </c>
      <c r="F5241" t="s">
        <v>44</v>
      </c>
      <c r="G5241" t="s">
        <v>21</v>
      </c>
      <c r="H5241" t="s">
        <v>15</v>
      </c>
      <c r="I5241" t="s">
        <v>45</v>
      </c>
      <c r="J5241">
        <v>7.6483450999999994E-2</v>
      </c>
      <c r="L5241">
        <v>163.12360000000001</v>
      </c>
      <c r="M5241">
        <v>3</v>
      </c>
    </row>
    <row r="5242" spans="1:13" x14ac:dyDescent="0.25">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390</v>
      </c>
      <c r="D5243" t="s">
        <v>47</v>
      </c>
      <c r="E5243">
        <v>2018</v>
      </c>
      <c r="F5243" t="s">
        <v>44</v>
      </c>
      <c r="G5243" t="s">
        <v>21</v>
      </c>
      <c r="H5243" t="s">
        <v>15</v>
      </c>
      <c r="I5243" t="s">
        <v>45</v>
      </c>
      <c r="J5243">
        <v>0.154627247</v>
      </c>
      <c r="L5243">
        <v>177.637</v>
      </c>
      <c r="M5243">
        <v>3</v>
      </c>
    </row>
    <row r="5244" spans="1:13" x14ac:dyDescent="0.25">
      <c r="A5244" t="s">
        <v>17</v>
      </c>
      <c r="B5244">
        <v>5243</v>
      </c>
      <c r="C5244" t="s">
        <v>163</v>
      </c>
      <c r="D5244" t="s">
        <v>28</v>
      </c>
      <c r="E5244">
        <v>2020</v>
      </c>
      <c r="F5244" t="s">
        <v>36</v>
      </c>
      <c r="G5244" t="s">
        <v>34</v>
      </c>
      <c r="H5244" t="s">
        <v>15</v>
      </c>
      <c r="I5244" t="s">
        <v>16</v>
      </c>
      <c r="J5244">
        <v>0.15226199900000001</v>
      </c>
      <c r="K5244">
        <v>7</v>
      </c>
      <c r="L5244">
        <v>105.72799999999999</v>
      </c>
      <c r="M5244">
        <v>3</v>
      </c>
    </row>
    <row r="5245" spans="1:13" x14ac:dyDescent="0.25">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25">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25">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25">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25">
      <c r="A5258" t="s">
        <v>10</v>
      </c>
      <c r="B5258">
        <v>5257</v>
      </c>
      <c r="C5258" t="s">
        <v>1543</v>
      </c>
      <c r="D5258" t="s">
        <v>94</v>
      </c>
      <c r="E5258">
        <v>2012</v>
      </c>
      <c r="F5258" t="s">
        <v>13</v>
      </c>
      <c r="G5258" t="s">
        <v>14</v>
      </c>
      <c r="H5258" t="s">
        <v>15</v>
      </c>
      <c r="I5258" t="s">
        <v>16</v>
      </c>
      <c r="J5258">
        <v>0</v>
      </c>
      <c r="K5258">
        <v>19.7</v>
      </c>
      <c r="L5258">
        <v>194.411</v>
      </c>
      <c r="M5258">
        <v>3</v>
      </c>
    </row>
    <row r="5259" spans="1:13" x14ac:dyDescent="0.25">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490</v>
      </c>
      <c r="D5266" t="s">
        <v>94</v>
      </c>
      <c r="E5266">
        <v>2018</v>
      </c>
      <c r="F5266" t="s">
        <v>137</v>
      </c>
      <c r="G5266" t="s">
        <v>14</v>
      </c>
      <c r="H5266" t="s">
        <v>26</v>
      </c>
      <c r="I5266" t="s">
        <v>39</v>
      </c>
      <c r="J5266">
        <v>0.30485910399999999</v>
      </c>
      <c r="L5266">
        <v>125.4362</v>
      </c>
      <c r="M5266">
        <v>3</v>
      </c>
    </row>
    <row r="5267" spans="1:13" x14ac:dyDescent="0.25">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25">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25">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25">
      <c r="A5270" t="s">
        <v>17</v>
      </c>
      <c r="B5270">
        <v>5269</v>
      </c>
      <c r="C5270" t="s">
        <v>369</v>
      </c>
      <c r="D5270" t="s">
        <v>66</v>
      </c>
      <c r="E5270">
        <v>2018</v>
      </c>
      <c r="F5270" t="s">
        <v>137</v>
      </c>
      <c r="G5270" t="s">
        <v>14</v>
      </c>
      <c r="H5270" t="s">
        <v>26</v>
      </c>
      <c r="I5270" t="s">
        <v>39</v>
      </c>
      <c r="J5270">
        <v>7.8764058999999997E-2</v>
      </c>
      <c r="L5270">
        <v>241.3854</v>
      </c>
      <c r="M5270">
        <v>3</v>
      </c>
    </row>
    <row r="5271" spans="1:13" x14ac:dyDescent="0.25">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25">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25">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25">
      <c r="A5274" t="s">
        <v>17</v>
      </c>
      <c r="B5274">
        <v>5273</v>
      </c>
      <c r="C5274" t="s">
        <v>853</v>
      </c>
      <c r="D5274" t="s">
        <v>66</v>
      </c>
      <c r="E5274">
        <v>2018</v>
      </c>
      <c r="F5274" t="s">
        <v>137</v>
      </c>
      <c r="G5274" t="s">
        <v>14</v>
      </c>
      <c r="H5274" t="s">
        <v>26</v>
      </c>
      <c r="I5274" t="s">
        <v>39</v>
      </c>
      <c r="J5274">
        <v>0</v>
      </c>
      <c r="L5274">
        <v>75.966999999999999</v>
      </c>
      <c r="M5274">
        <v>3</v>
      </c>
    </row>
    <row r="5275" spans="1:13" x14ac:dyDescent="0.25">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25">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25">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25">
      <c r="A5290" t="s">
        <v>10</v>
      </c>
      <c r="B5290">
        <v>5289</v>
      </c>
      <c r="C5290" t="s">
        <v>809</v>
      </c>
      <c r="D5290" t="s">
        <v>47</v>
      </c>
      <c r="E5290">
        <v>2016</v>
      </c>
      <c r="F5290" t="s">
        <v>25</v>
      </c>
      <c r="G5290" t="s">
        <v>14</v>
      </c>
      <c r="H5290" t="s">
        <v>26</v>
      </c>
      <c r="I5290" t="s">
        <v>16</v>
      </c>
      <c r="J5290">
        <v>0</v>
      </c>
      <c r="K5290">
        <v>11.35</v>
      </c>
      <c r="L5290">
        <v>101.5016</v>
      </c>
      <c r="M5290">
        <v>3</v>
      </c>
    </row>
    <row r="5291" spans="1:13" x14ac:dyDescent="0.25">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325</v>
      </c>
      <c r="D5293" t="s">
        <v>19</v>
      </c>
      <c r="E5293">
        <v>2020</v>
      </c>
      <c r="F5293" t="s">
        <v>36</v>
      </c>
      <c r="G5293" t="s">
        <v>34</v>
      </c>
      <c r="H5293" t="s">
        <v>15</v>
      </c>
      <c r="I5293" t="s">
        <v>16</v>
      </c>
      <c r="J5293">
        <v>0.117593973</v>
      </c>
      <c r="K5293">
        <v>10.3</v>
      </c>
      <c r="L5293">
        <v>154.46299999999999</v>
      </c>
      <c r="M5293">
        <v>3</v>
      </c>
    </row>
    <row r="5294" spans="1:13" x14ac:dyDescent="0.25">
      <c r="A5294" t="s">
        <v>17</v>
      </c>
      <c r="B5294">
        <v>5293</v>
      </c>
      <c r="C5294" t="s">
        <v>634</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1298</v>
      </c>
      <c r="D5299" t="s">
        <v>152</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708</v>
      </c>
      <c r="D5300" t="s">
        <v>47</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1085</v>
      </c>
      <c r="D5301" t="s">
        <v>47</v>
      </c>
      <c r="E5301">
        <v>2015</v>
      </c>
      <c r="F5301" t="s">
        <v>33</v>
      </c>
      <c r="G5301" t="s">
        <v>34</v>
      </c>
      <c r="H5301" t="s">
        <v>26</v>
      </c>
      <c r="I5301" t="s">
        <v>16</v>
      </c>
      <c r="J5301">
        <v>3.5651291000000002E-2</v>
      </c>
      <c r="K5301">
        <v>9.6</v>
      </c>
      <c r="L5301">
        <v>244.917</v>
      </c>
      <c r="M5301">
        <v>3</v>
      </c>
    </row>
    <row r="5302" spans="1:13" x14ac:dyDescent="0.25">
      <c r="A5302" t="s">
        <v>17</v>
      </c>
      <c r="B5302">
        <v>5301</v>
      </c>
      <c r="C5302" t="s">
        <v>1171</v>
      </c>
      <c r="D5302" t="s">
        <v>47</v>
      </c>
      <c r="E5302">
        <v>2015</v>
      </c>
      <c r="F5302" t="s">
        <v>33</v>
      </c>
      <c r="G5302" t="s">
        <v>34</v>
      </c>
      <c r="H5302" t="s">
        <v>26</v>
      </c>
      <c r="I5302" t="s">
        <v>16</v>
      </c>
      <c r="J5302">
        <v>2.6195131E-2</v>
      </c>
      <c r="K5302">
        <v>17.5</v>
      </c>
      <c r="L5302">
        <v>252.63560000000001</v>
      </c>
      <c r="M5302">
        <v>3</v>
      </c>
    </row>
    <row r="5303" spans="1:13" x14ac:dyDescent="0.25">
      <c r="A5303" t="s">
        <v>17</v>
      </c>
      <c r="B5303">
        <v>5302</v>
      </c>
      <c r="C5303" t="s">
        <v>1544</v>
      </c>
      <c r="D5303" t="s">
        <v>28</v>
      </c>
      <c r="E5303">
        <v>2020</v>
      </c>
      <c r="F5303" t="s">
        <v>36</v>
      </c>
      <c r="G5303" t="s">
        <v>34</v>
      </c>
      <c r="H5303" t="s">
        <v>26</v>
      </c>
      <c r="I5303" t="s">
        <v>16</v>
      </c>
      <c r="J5303">
        <v>3.5084073E-2</v>
      </c>
      <c r="K5303">
        <v>5.94</v>
      </c>
      <c r="L5303">
        <v>176.43440000000001</v>
      </c>
      <c r="M5303">
        <v>3</v>
      </c>
    </row>
    <row r="5304" spans="1:13" x14ac:dyDescent="0.25">
      <c r="A5304" t="s">
        <v>17</v>
      </c>
      <c r="B5304">
        <v>5303</v>
      </c>
      <c r="C5304" t="s">
        <v>875</v>
      </c>
      <c r="D5304" t="s">
        <v>24</v>
      </c>
      <c r="E5304">
        <v>2020</v>
      </c>
      <c r="F5304" t="s">
        <v>36</v>
      </c>
      <c r="G5304" t="s">
        <v>34</v>
      </c>
      <c r="H5304" t="s">
        <v>26</v>
      </c>
      <c r="I5304" t="s">
        <v>16</v>
      </c>
      <c r="J5304">
        <v>9.9553084E-2</v>
      </c>
      <c r="K5304">
        <v>12.85</v>
      </c>
      <c r="L5304">
        <v>40.016399999999997</v>
      </c>
      <c r="M5304">
        <v>3</v>
      </c>
    </row>
    <row r="5305" spans="1:13" x14ac:dyDescent="0.25">
      <c r="A5305" t="s">
        <v>17</v>
      </c>
      <c r="B5305">
        <v>5304</v>
      </c>
      <c r="C5305" t="s">
        <v>817</v>
      </c>
      <c r="D5305" t="s">
        <v>12</v>
      </c>
      <c r="E5305">
        <v>2020</v>
      </c>
      <c r="F5305" t="s">
        <v>36</v>
      </c>
      <c r="G5305" t="s">
        <v>34</v>
      </c>
      <c r="H5305" t="s">
        <v>26</v>
      </c>
      <c r="I5305" t="s">
        <v>16</v>
      </c>
      <c r="J5305">
        <v>3.7835765E-2</v>
      </c>
      <c r="K5305">
        <v>18.7</v>
      </c>
      <c r="L5305">
        <v>111.18859999999999</v>
      </c>
      <c r="M5305">
        <v>3</v>
      </c>
    </row>
    <row r="5306" spans="1:13" x14ac:dyDescent="0.25">
      <c r="A5306" t="s">
        <v>17</v>
      </c>
      <c r="B5306">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25">
      <c r="A5307" t="s">
        <v>17</v>
      </c>
      <c r="B5307">
        <v>5306</v>
      </c>
      <c r="C5307" t="s">
        <v>1149</v>
      </c>
      <c r="D5307" t="s">
        <v>41</v>
      </c>
      <c r="E5307">
        <v>2020</v>
      </c>
      <c r="F5307" t="s">
        <v>36</v>
      </c>
      <c r="G5307" t="s">
        <v>34</v>
      </c>
      <c r="H5307" t="s">
        <v>30</v>
      </c>
      <c r="I5307" t="s">
        <v>16</v>
      </c>
      <c r="J5307">
        <v>2.6771204E-2</v>
      </c>
      <c r="K5307">
        <v>16.7</v>
      </c>
      <c r="L5307">
        <v>246.3776</v>
      </c>
      <c r="M5307">
        <v>3</v>
      </c>
    </row>
    <row r="5308" spans="1:13" x14ac:dyDescent="0.25">
      <c r="A5308" t="s">
        <v>17</v>
      </c>
      <c r="B5308">
        <v>5307</v>
      </c>
      <c r="C5308" t="s">
        <v>1172</v>
      </c>
      <c r="D5308" t="s">
        <v>47</v>
      </c>
      <c r="E5308">
        <v>2020</v>
      </c>
      <c r="F5308" t="s">
        <v>36</v>
      </c>
      <c r="G5308" t="s">
        <v>34</v>
      </c>
      <c r="H5308" t="s">
        <v>30</v>
      </c>
      <c r="I5308" t="s">
        <v>16</v>
      </c>
      <c r="J5308">
        <v>7.5620261999999994E-2</v>
      </c>
      <c r="K5308">
        <v>18.25</v>
      </c>
      <c r="L5308">
        <v>123.80459999999999</v>
      </c>
      <c r="M5308">
        <v>3</v>
      </c>
    </row>
    <row r="5309" spans="1:13" x14ac:dyDescent="0.25">
      <c r="A5309" t="s">
        <v>17</v>
      </c>
      <c r="B5309">
        <v>5308</v>
      </c>
      <c r="C5309" t="s">
        <v>181</v>
      </c>
      <c r="D5309" t="s">
        <v>32</v>
      </c>
      <c r="E5309">
        <v>2020</v>
      </c>
      <c r="F5309" t="s">
        <v>36</v>
      </c>
      <c r="G5309" t="s">
        <v>34</v>
      </c>
      <c r="H5309" t="s">
        <v>30</v>
      </c>
      <c r="I5309" t="s">
        <v>16</v>
      </c>
      <c r="J5309">
        <v>0.108206497</v>
      </c>
      <c r="K5309">
        <v>15.85</v>
      </c>
      <c r="L5309">
        <v>58.3904</v>
      </c>
      <c r="M5309">
        <v>3</v>
      </c>
    </row>
    <row r="5310" spans="1:13" x14ac:dyDescent="0.25">
      <c r="A5310" t="s">
        <v>10</v>
      </c>
      <c r="B5310">
        <v>5309</v>
      </c>
      <c r="C5310" t="s">
        <v>1421</v>
      </c>
      <c r="D5310" t="s">
        <v>94</v>
      </c>
      <c r="E5310">
        <v>2015</v>
      </c>
      <c r="F5310" t="s">
        <v>33</v>
      </c>
      <c r="G5310" t="s">
        <v>34</v>
      </c>
      <c r="H5310" t="s">
        <v>30</v>
      </c>
      <c r="I5310" t="s">
        <v>16</v>
      </c>
      <c r="J5310">
        <v>6.7639697999999998E-2</v>
      </c>
      <c r="K5310">
        <v>17.75</v>
      </c>
      <c r="L5310">
        <v>187.624</v>
      </c>
      <c r="M5310">
        <v>3</v>
      </c>
    </row>
    <row r="5311" spans="1:13" x14ac:dyDescent="0.25">
      <c r="A5311" t="s">
        <v>10</v>
      </c>
      <c r="B5311">
        <v>5310</v>
      </c>
      <c r="C5311" t="s">
        <v>124</v>
      </c>
      <c r="D5311" t="s">
        <v>66</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441</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732</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1308</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955</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1009</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837</v>
      </c>
      <c r="D5317" t="s">
        <v>47</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1510</v>
      </c>
      <c r="D5319" t="s">
        <v>28</v>
      </c>
      <c r="E5319">
        <v>2020</v>
      </c>
      <c r="F5319" t="s">
        <v>36</v>
      </c>
      <c r="G5319" t="s">
        <v>34</v>
      </c>
      <c r="H5319" t="s">
        <v>30</v>
      </c>
      <c r="I5319" t="s">
        <v>16</v>
      </c>
      <c r="J5319">
        <v>0.102407778</v>
      </c>
      <c r="K5319">
        <v>4.6150000000000002</v>
      </c>
      <c r="L5319">
        <v>234.33</v>
      </c>
      <c r="M5319">
        <v>3</v>
      </c>
    </row>
    <row r="5320" spans="1:13" x14ac:dyDescent="0.25">
      <c r="A5320" t="s">
        <v>10</v>
      </c>
      <c r="B5320">
        <v>5319</v>
      </c>
      <c r="C5320" t="s">
        <v>898</v>
      </c>
      <c r="D5320" t="s">
        <v>28</v>
      </c>
      <c r="E5320">
        <v>2020</v>
      </c>
      <c r="F5320" t="s">
        <v>36</v>
      </c>
      <c r="G5320" t="s">
        <v>34</v>
      </c>
      <c r="H5320" t="s">
        <v>30</v>
      </c>
      <c r="I5320" t="s">
        <v>16</v>
      </c>
      <c r="J5320">
        <v>7.4152132999999995E-2</v>
      </c>
      <c r="K5320">
        <v>12.5</v>
      </c>
      <c r="L5320">
        <v>88.619799999999998</v>
      </c>
      <c r="M5320">
        <v>3</v>
      </c>
    </row>
    <row r="5321" spans="1:13" x14ac:dyDescent="0.25">
      <c r="A5321" t="s">
        <v>10</v>
      </c>
      <c r="B5321">
        <v>5320</v>
      </c>
      <c r="C5321" t="s">
        <v>1138</v>
      </c>
      <c r="D5321" t="s">
        <v>66</v>
      </c>
      <c r="E5321">
        <v>2020</v>
      </c>
      <c r="F5321" t="s">
        <v>36</v>
      </c>
      <c r="G5321" t="s">
        <v>34</v>
      </c>
      <c r="H5321" t="s">
        <v>30</v>
      </c>
      <c r="I5321" t="s">
        <v>16</v>
      </c>
      <c r="J5321">
        <v>7.4338561999999997E-2</v>
      </c>
      <c r="K5321">
        <v>12.6</v>
      </c>
      <c r="L5321">
        <v>255.53559999999999</v>
      </c>
      <c r="M5321">
        <v>3</v>
      </c>
    </row>
    <row r="5322" spans="1:13" x14ac:dyDescent="0.25">
      <c r="A5322" t="s">
        <v>10</v>
      </c>
      <c r="B5322">
        <v>5321</v>
      </c>
      <c r="C5322" t="s">
        <v>1006</v>
      </c>
      <c r="D5322" t="s">
        <v>24</v>
      </c>
      <c r="E5322">
        <v>2020</v>
      </c>
      <c r="F5322" t="s">
        <v>36</v>
      </c>
      <c r="G5322" t="s">
        <v>34</v>
      </c>
      <c r="H5322" t="s">
        <v>30</v>
      </c>
      <c r="I5322" t="s">
        <v>16</v>
      </c>
      <c r="J5322">
        <v>7.6995175999999999E-2</v>
      </c>
      <c r="K5322">
        <v>8.84</v>
      </c>
      <c r="L5322">
        <v>112.0228</v>
      </c>
      <c r="M5322">
        <v>3</v>
      </c>
    </row>
    <row r="5323" spans="1:13" x14ac:dyDescent="0.25">
      <c r="A5323" t="s">
        <v>10</v>
      </c>
      <c r="B532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25">
      <c r="A5324" t="s">
        <v>10</v>
      </c>
      <c r="B5324">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25">
      <c r="A5325" t="s">
        <v>10</v>
      </c>
      <c r="B5325">
        <v>5324</v>
      </c>
      <c r="C5325" t="s">
        <v>1500</v>
      </c>
      <c r="D5325" t="s">
        <v>32</v>
      </c>
      <c r="E5325">
        <v>2020</v>
      </c>
      <c r="F5325" t="s">
        <v>36</v>
      </c>
      <c r="G5325" t="s">
        <v>34</v>
      </c>
      <c r="H5325" t="s">
        <v>15</v>
      </c>
      <c r="I5325" t="s">
        <v>16</v>
      </c>
      <c r="J5325">
        <v>2.4994069000000001E-2</v>
      </c>
      <c r="K5325">
        <v>16.75</v>
      </c>
      <c r="L5325">
        <v>37.482199999999999</v>
      </c>
      <c r="M5325">
        <v>3</v>
      </c>
    </row>
    <row r="5326" spans="1:13" x14ac:dyDescent="0.25">
      <c r="A5326" t="s">
        <v>17</v>
      </c>
      <c r="B5326">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25">
      <c r="A5327" t="s">
        <v>17</v>
      </c>
      <c r="B5327">
        <v>5326</v>
      </c>
      <c r="C5327" t="s">
        <v>905</v>
      </c>
      <c r="D5327" t="s">
        <v>94</v>
      </c>
      <c r="E5327">
        <v>2017</v>
      </c>
      <c r="F5327" t="s">
        <v>49</v>
      </c>
      <c r="G5327" t="s">
        <v>34</v>
      </c>
      <c r="H5327" t="s">
        <v>26</v>
      </c>
      <c r="I5327" t="s">
        <v>16</v>
      </c>
      <c r="J5327">
        <v>2.7774001999999999E-2</v>
      </c>
      <c r="K5327">
        <v>15.15</v>
      </c>
      <c r="L5327">
        <v>152.3708</v>
      </c>
      <c r="M5327">
        <v>3</v>
      </c>
    </row>
    <row r="5328" spans="1:13" x14ac:dyDescent="0.25">
      <c r="A5328" t="s">
        <v>17</v>
      </c>
      <c r="B5328">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25">
      <c r="A5329" t="s">
        <v>17</v>
      </c>
      <c r="B5329">
        <v>5328</v>
      </c>
      <c r="C5329" t="s">
        <v>601</v>
      </c>
      <c r="D5329" t="s">
        <v>56</v>
      </c>
      <c r="E5329">
        <v>2017</v>
      </c>
      <c r="F5329" t="s">
        <v>49</v>
      </c>
      <c r="G5329" t="s">
        <v>34</v>
      </c>
      <c r="H5329" t="s">
        <v>26</v>
      </c>
      <c r="I5329" t="s">
        <v>16</v>
      </c>
      <c r="J5329">
        <v>0.12818175900000001</v>
      </c>
      <c r="K5329">
        <v>19.5</v>
      </c>
      <c r="L5329">
        <v>156.13140000000001</v>
      </c>
      <c r="M5329">
        <v>3</v>
      </c>
    </row>
    <row r="5330" spans="1:13" x14ac:dyDescent="0.25">
      <c r="A5330" t="s">
        <v>17</v>
      </c>
      <c r="B5330">
        <v>5329</v>
      </c>
      <c r="C5330" t="s">
        <v>97</v>
      </c>
      <c r="D5330" t="s">
        <v>66</v>
      </c>
      <c r="E5330">
        <v>2017</v>
      </c>
      <c r="F5330" t="s">
        <v>49</v>
      </c>
      <c r="G5330" t="s">
        <v>34</v>
      </c>
      <c r="H5330" t="s">
        <v>26</v>
      </c>
      <c r="I5330" t="s">
        <v>16</v>
      </c>
      <c r="J5330">
        <v>2.8411899000000001E-2</v>
      </c>
      <c r="K5330">
        <v>8.93</v>
      </c>
      <c r="L5330">
        <v>152.334</v>
      </c>
      <c r="M5330">
        <v>3</v>
      </c>
    </row>
    <row r="5331" spans="1:13" x14ac:dyDescent="0.25">
      <c r="A5331" t="s">
        <v>17</v>
      </c>
      <c r="B5331">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25">
      <c r="A5332" t="s">
        <v>17</v>
      </c>
      <c r="B5332">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25">
      <c r="A5333" t="s">
        <v>17</v>
      </c>
      <c r="B533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25">
      <c r="A5334" t="s">
        <v>17</v>
      </c>
      <c r="B5334">
        <v>5333</v>
      </c>
      <c r="C5334" t="s">
        <v>324</v>
      </c>
      <c r="D5334" t="s">
        <v>60</v>
      </c>
      <c r="E5334">
        <v>2017</v>
      </c>
      <c r="F5334" t="s">
        <v>49</v>
      </c>
      <c r="G5334" t="s">
        <v>34</v>
      </c>
      <c r="H5334" t="s">
        <v>26</v>
      </c>
      <c r="I5334" t="s">
        <v>16</v>
      </c>
      <c r="J5334">
        <v>7.0234305999999996E-2</v>
      </c>
      <c r="K5334">
        <v>8.01</v>
      </c>
      <c r="L5334">
        <v>34.953200000000002</v>
      </c>
      <c r="M5334">
        <v>3</v>
      </c>
    </row>
    <row r="5335" spans="1:13" x14ac:dyDescent="0.25">
      <c r="A5335" t="s">
        <v>17</v>
      </c>
      <c r="B5335">
        <v>5334</v>
      </c>
      <c r="C5335" t="s">
        <v>1391</v>
      </c>
      <c r="D5335" t="s">
        <v>41</v>
      </c>
      <c r="E5335">
        <v>2017</v>
      </c>
      <c r="F5335" t="s">
        <v>49</v>
      </c>
      <c r="G5335" t="s">
        <v>34</v>
      </c>
      <c r="H5335" t="s">
        <v>26</v>
      </c>
      <c r="I5335" t="s">
        <v>16</v>
      </c>
      <c r="J5335">
        <v>3.201648E-2</v>
      </c>
      <c r="K5335">
        <v>9</v>
      </c>
      <c r="L5335">
        <v>99.601600000000005</v>
      </c>
      <c r="M5335">
        <v>3</v>
      </c>
    </row>
    <row r="5336" spans="1:13" x14ac:dyDescent="0.25">
      <c r="A5336" t="s">
        <v>17</v>
      </c>
      <c r="B5336">
        <v>5335</v>
      </c>
      <c r="C5336" t="s">
        <v>329</v>
      </c>
      <c r="D5336" t="s">
        <v>47</v>
      </c>
      <c r="E5336">
        <v>2017</v>
      </c>
      <c r="F5336" t="s">
        <v>49</v>
      </c>
      <c r="G5336" t="s">
        <v>34</v>
      </c>
      <c r="H5336" t="s">
        <v>26</v>
      </c>
      <c r="I5336" t="s">
        <v>16</v>
      </c>
      <c r="J5336">
        <v>3.7680710999999999E-2</v>
      </c>
      <c r="K5336">
        <v>15.6</v>
      </c>
      <c r="L5336">
        <v>123.7704</v>
      </c>
      <c r="M5336">
        <v>3</v>
      </c>
    </row>
    <row r="5337" spans="1:13" x14ac:dyDescent="0.25">
      <c r="A5337" t="s">
        <v>17</v>
      </c>
      <c r="B5337">
        <v>5336</v>
      </c>
      <c r="C5337" t="s">
        <v>219</v>
      </c>
      <c r="D5337" t="s">
        <v>47</v>
      </c>
      <c r="E5337">
        <v>2017</v>
      </c>
      <c r="F5337" t="s">
        <v>49</v>
      </c>
      <c r="G5337" t="s">
        <v>34</v>
      </c>
      <c r="H5337" t="s">
        <v>26</v>
      </c>
      <c r="I5337" t="s">
        <v>16</v>
      </c>
      <c r="J5337">
        <v>4.0938154999999997E-2</v>
      </c>
      <c r="K5337">
        <v>16</v>
      </c>
      <c r="L5337">
        <v>141.14959999999999</v>
      </c>
      <c r="M5337">
        <v>3</v>
      </c>
    </row>
    <row r="5338" spans="1:13" x14ac:dyDescent="0.25">
      <c r="A5338" t="s">
        <v>17</v>
      </c>
      <c r="B5338">
        <v>5337</v>
      </c>
      <c r="C5338" t="s">
        <v>1508</v>
      </c>
      <c r="D5338" t="s">
        <v>47</v>
      </c>
      <c r="E5338">
        <v>2017</v>
      </c>
      <c r="F5338" t="s">
        <v>49</v>
      </c>
      <c r="G5338" t="s">
        <v>34</v>
      </c>
      <c r="H5338" t="s">
        <v>26</v>
      </c>
      <c r="I5338" t="s">
        <v>16</v>
      </c>
      <c r="J5338">
        <v>7.7709901999999997E-2</v>
      </c>
      <c r="K5338">
        <v>18.25</v>
      </c>
      <c r="L5338">
        <v>259.69619999999998</v>
      </c>
      <c r="M5338">
        <v>3</v>
      </c>
    </row>
    <row r="5339" spans="1:13" x14ac:dyDescent="0.25">
      <c r="A5339" t="s">
        <v>17</v>
      </c>
      <c r="B5339">
        <v>5338</v>
      </c>
      <c r="C5339" t="s">
        <v>1474</v>
      </c>
      <c r="D5339" t="s">
        <v>32</v>
      </c>
      <c r="E5339">
        <v>2017</v>
      </c>
      <c r="F5339" t="s">
        <v>49</v>
      </c>
      <c r="G5339" t="s">
        <v>34</v>
      </c>
      <c r="H5339" t="s">
        <v>26</v>
      </c>
      <c r="I5339" t="s">
        <v>16</v>
      </c>
      <c r="J5339">
        <v>5.0168353999999998E-2</v>
      </c>
      <c r="K5339">
        <v>15.2</v>
      </c>
      <c r="L5339">
        <v>95.375200000000007</v>
      </c>
      <c r="M5339">
        <v>3</v>
      </c>
    </row>
    <row r="5340" spans="1:13" x14ac:dyDescent="0.25">
      <c r="A5340" t="s">
        <v>10</v>
      </c>
      <c r="B5340">
        <v>5339</v>
      </c>
      <c r="C5340" t="s">
        <v>393</v>
      </c>
      <c r="D5340" t="s">
        <v>28</v>
      </c>
      <c r="E5340">
        <v>2017</v>
      </c>
      <c r="F5340" t="s">
        <v>49</v>
      </c>
      <c r="G5340" t="s">
        <v>34</v>
      </c>
      <c r="H5340" t="s">
        <v>26</v>
      </c>
      <c r="I5340" t="s">
        <v>16</v>
      </c>
      <c r="J5340">
        <v>3.0083482000000002E-2</v>
      </c>
      <c r="K5340">
        <v>13</v>
      </c>
      <c r="L5340">
        <v>61.921999999999997</v>
      </c>
      <c r="M5340">
        <v>3</v>
      </c>
    </row>
    <row r="5341" spans="1:13" x14ac:dyDescent="0.25">
      <c r="A5341" t="s">
        <v>10</v>
      </c>
      <c r="B5341">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25">
      <c r="A5342" t="s">
        <v>10</v>
      </c>
      <c r="B5342">
        <v>5341</v>
      </c>
      <c r="C5342" t="s">
        <v>268</v>
      </c>
      <c r="D5342" t="s">
        <v>24</v>
      </c>
      <c r="E5342">
        <v>2017</v>
      </c>
      <c r="F5342" t="s">
        <v>49</v>
      </c>
      <c r="G5342" t="s">
        <v>34</v>
      </c>
      <c r="H5342" t="s">
        <v>26</v>
      </c>
      <c r="I5342" t="s">
        <v>16</v>
      </c>
      <c r="J5342">
        <v>0.14663520599999999</v>
      </c>
      <c r="K5342">
        <v>10.195</v>
      </c>
      <c r="L5342">
        <v>139.0838</v>
      </c>
      <c r="M5342">
        <v>3</v>
      </c>
    </row>
    <row r="5343" spans="1:13" x14ac:dyDescent="0.25">
      <c r="A5343" t="s">
        <v>10</v>
      </c>
      <c r="B5343">
        <v>5342</v>
      </c>
      <c r="C5343" t="s">
        <v>1486</v>
      </c>
      <c r="D5343" t="s">
        <v>24</v>
      </c>
      <c r="E5343">
        <v>2017</v>
      </c>
      <c r="F5343" t="s">
        <v>49</v>
      </c>
      <c r="G5343" t="s">
        <v>34</v>
      </c>
      <c r="H5343" t="s">
        <v>26</v>
      </c>
      <c r="I5343" t="s">
        <v>16</v>
      </c>
      <c r="J5343">
        <v>6.6164430999999996E-2</v>
      </c>
      <c r="K5343">
        <v>15.15</v>
      </c>
      <c r="L5343">
        <v>147.376</v>
      </c>
      <c r="M5343">
        <v>3</v>
      </c>
    </row>
    <row r="5344" spans="1:13" x14ac:dyDescent="0.25">
      <c r="A5344" t="s">
        <v>10</v>
      </c>
      <c r="B5344">
        <v>5343</v>
      </c>
      <c r="C5344" t="s">
        <v>1369</v>
      </c>
      <c r="D5344" t="s">
        <v>24</v>
      </c>
      <c r="E5344">
        <v>2017</v>
      </c>
      <c r="F5344" t="s">
        <v>49</v>
      </c>
      <c r="G5344" t="s">
        <v>34</v>
      </c>
      <c r="H5344" t="s">
        <v>26</v>
      </c>
      <c r="I5344" t="s">
        <v>16</v>
      </c>
      <c r="J5344">
        <v>5.2401766000000002E-2</v>
      </c>
      <c r="K5344">
        <v>16.7</v>
      </c>
      <c r="L5344">
        <v>115.1176</v>
      </c>
      <c r="M5344">
        <v>3</v>
      </c>
    </row>
    <row r="5345" spans="1:13" x14ac:dyDescent="0.25">
      <c r="A5345" t="s">
        <v>10</v>
      </c>
      <c r="B5345">
        <v>5344</v>
      </c>
      <c r="C5345" t="s">
        <v>922</v>
      </c>
      <c r="D5345" t="s">
        <v>12</v>
      </c>
      <c r="E5345">
        <v>2017</v>
      </c>
      <c r="F5345" t="s">
        <v>49</v>
      </c>
      <c r="G5345" t="s">
        <v>34</v>
      </c>
      <c r="H5345" t="s">
        <v>26</v>
      </c>
      <c r="I5345" t="s">
        <v>16</v>
      </c>
      <c r="J5345">
        <v>5.7047755999999998E-2</v>
      </c>
      <c r="K5345">
        <v>11</v>
      </c>
      <c r="L5345">
        <v>240.4512</v>
      </c>
      <c r="M5345">
        <v>3</v>
      </c>
    </row>
    <row r="5346" spans="1:13" x14ac:dyDescent="0.25">
      <c r="A5346" t="s">
        <v>10</v>
      </c>
      <c r="B5346">
        <v>5345</v>
      </c>
      <c r="C5346" t="s">
        <v>271</v>
      </c>
      <c r="D5346" t="s">
        <v>12</v>
      </c>
      <c r="E5346">
        <v>2017</v>
      </c>
      <c r="F5346" t="s">
        <v>49</v>
      </c>
      <c r="G5346" t="s">
        <v>34</v>
      </c>
      <c r="H5346" t="s">
        <v>26</v>
      </c>
      <c r="I5346" t="s">
        <v>16</v>
      </c>
      <c r="J5346">
        <v>0.159165324</v>
      </c>
      <c r="K5346">
        <v>17.25</v>
      </c>
      <c r="L5346">
        <v>63.419400000000003</v>
      </c>
      <c r="M5346">
        <v>3</v>
      </c>
    </row>
    <row r="5347" spans="1:13" x14ac:dyDescent="0.25">
      <c r="A5347" t="s">
        <v>10</v>
      </c>
      <c r="B5347">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25">
      <c r="A5348" t="s">
        <v>10</v>
      </c>
      <c r="B5348">
        <v>5347</v>
      </c>
      <c r="C5348" t="s">
        <v>1430</v>
      </c>
      <c r="D5348" t="s">
        <v>158</v>
      </c>
      <c r="E5348">
        <v>2017</v>
      </c>
      <c r="F5348" t="s">
        <v>49</v>
      </c>
      <c r="G5348" t="s">
        <v>34</v>
      </c>
      <c r="H5348" t="s">
        <v>26</v>
      </c>
      <c r="I5348" t="s">
        <v>16</v>
      </c>
      <c r="J5348">
        <v>4.8676324E-2</v>
      </c>
      <c r="K5348">
        <v>9.5</v>
      </c>
      <c r="L5348">
        <v>187.78980000000001</v>
      </c>
      <c r="M5348">
        <v>3</v>
      </c>
    </row>
    <row r="5349" spans="1:13" x14ac:dyDescent="0.25">
      <c r="A5349" t="s">
        <v>17</v>
      </c>
      <c r="B5349">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25">
      <c r="A5350" t="s">
        <v>10</v>
      </c>
      <c r="B5350">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25">
      <c r="A5351" t="s">
        <v>17</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25">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25">
      <c r="A5353" t="s">
        <v>17</v>
      </c>
      <c r="B5353">
        <v>5352</v>
      </c>
      <c r="C5353" t="s">
        <v>391</v>
      </c>
      <c r="D5353" t="s">
        <v>32</v>
      </c>
      <c r="E5353">
        <v>2011</v>
      </c>
      <c r="F5353" t="s">
        <v>38</v>
      </c>
      <c r="G5353" t="s">
        <v>21</v>
      </c>
      <c r="H5353" t="s">
        <v>30</v>
      </c>
      <c r="I5353" t="s">
        <v>39</v>
      </c>
      <c r="J5353">
        <v>5.7667173000000002E-2</v>
      </c>
      <c r="K5353">
        <v>7.97</v>
      </c>
      <c r="L5353">
        <v>172.1422</v>
      </c>
      <c r="M5353">
        <v>3</v>
      </c>
    </row>
    <row r="5354" spans="1:13" x14ac:dyDescent="0.25">
      <c r="A5354" t="s">
        <v>10</v>
      </c>
      <c r="B5354">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25">
      <c r="A5355" t="s">
        <v>17</v>
      </c>
      <c r="B5355">
        <v>5354</v>
      </c>
      <c r="C5355" t="s">
        <v>1186</v>
      </c>
      <c r="D5355" t="s">
        <v>94</v>
      </c>
      <c r="E5355">
        <v>2014</v>
      </c>
      <c r="F5355" t="s">
        <v>29</v>
      </c>
      <c r="G5355" t="s">
        <v>21</v>
      </c>
      <c r="H5355" t="s">
        <v>30</v>
      </c>
      <c r="I5355" t="s">
        <v>16</v>
      </c>
      <c r="J5355">
        <v>5.6387854000000001E-2</v>
      </c>
      <c r="K5355">
        <v>11.3</v>
      </c>
      <c r="L5355">
        <v>245.4118</v>
      </c>
      <c r="M5355">
        <v>3</v>
      </c>
    </row>
    <row r="5356" spans="1:13" x14ac:dyDescent="0.25">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1455</v>
      </c>
      <c r="D5357" t="s">
        <v>66</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1183</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1587</v>
      </c>
      <c r="D5360" t="s">
        <v>41</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849</v>
      </c>
      <c r="D5361" t="s">
        <v>41</v>
      </c>
      <c r="E5361">
        <v>2014</v>
      </c>
      <c r="F5361" t="s">
        <v>29</v>
      </c>
      <c r="G5361" t="s">
        <v>21</v>
      </c>
      <c r="H5361" t="s">
        <v>30</v>
      </c>
      <c r="I5361" t="s">
        <v>16</v>
      </c>
      <c r="J5361">
        <v>0</v>
      </c>
      <c r="K5361">
        <v>20.2</v>
      </c>
      <c r="L5361">
        <v>187.18979999999999</v>
      </c>
      <c r="M5361">
        <v>3</v>
      </c>
    </row>
    <row r="5362" spans="1:13" x14ac:dyDescent="0.25">
      <c r="A5362" t="s">
        <v>17</v>
      </c>
      <c r="B5362">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475</v>
      </c>
      <c r="D5363" t="s">
        <v>47</v>
      </c>
      <c r="E5363">
        <v>2014</v>
      </c>
      <c r="F5363" t="s">
        <v>29</v>
      </c>
      <c r="G5363" t="s">
        <v>21</v>
      </c>
      <c r="H5363" t="s">
        <v>30</v>
      </c>
      <c r="I5363" t="s">
        <v>16</v>
      </c>
      <c r="J5363">
        <v>4.3727261000000003E-2</v>
      </c>
      <c r="K5363">
        <v>13.15</v>
      </c>
      <c r="L5363">
        <v>182.595</v>
      </c>
      <c r="M5363">
        <v>3</v>
      </c>
    </row>
    <row r="5364" spans="1:13" x14ac:dyDescent="0.25">
      <c r="A5364" t="s">
        <v>10</v>
      </c>
      <c r="B5364">
        <v>5363</v>
      </c>
      <c r="C5364" t="s">
        <v>676</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712</v>
      </c>
      <c r="D5366" t="s">
        <v>47</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886</v>
      </c>
      <c r="D5367" t="s">
        <v>47</v>
      </c>
      <c r="E5367">
        <v>2014</v>
      </c>
      <c r="F5367" t="s">
        <v>29</v>
      </c>
      <c r="G5367" t="s">
        <v>21</v>
      </c>
      <c r="H5367" t="s">
        <v>30</v>
      </c>
      <c r="I5367" t="s">
        <v>16</v>
      </c>
      <c r="J5367">
        <v>3.7539164E-2</v>
      </c>
      <c r="K5367">
        <v>11.5</v>
      </c>
      <c r="L5367">
        <v>106.9254</v>
      </c>
      <c r="M5367">
        <v>3</v>
      </c>
    </row>
    <row r="5368" spans="1:13" x14ac:dyDescent="0.25">
      <c r="A5368" t="s">
        <v>10</v>
      </c>
      <c r="B5368">
        <v>5367</v>
      </c>
      <c r="C5368" t="s">
        <v>1518</v>
      </c>
      <c r="D5368" t="s">
        <v>47</v>
      </c>
      <c r="E5368">
        <v>2014</v>
      </c>
      <c r="F5368" t="s">
        <v>29</v>
      </c>
      <c r="G5368" t="s">
        <v>21</v>
      </c>
      <c r="H5368" t="s">
        <v>30</v>
      </c>
      <c r="I5368" t="s">
        <v>16</v>
      </c>
      <c r="J5368">
        <v>0</v>
      </c>
      <c r="K5368">
        <v>17.25</v>
      </c>
      <c r="L5368">
        <v>95.206800000000001</v>
      </c>
      <c r="M5368">
        <v>3</v>
      </c>
    </row>
    <row r="5369" spans="1:13" x14ac:dyDescent="0.25">
      <c r="A5369" t="s">
        <v>17</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25">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25">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1223</v>
      </c>
      <c r="D5382" t="s">
        <v>47</v>
      </c>
      <c r="E5382">
        <v>2022</v>
      </c>
      <c r="F5382" t="s">
        <v>20</v>
      </c>
      <c r="G5382" t="s">
        <v>21</v>
      </c>
      <c r="H5382" t="s">
        <v>15</v>
      </c>
      <c r="I5382" t="s">
        <v>22</v>
      </c>
      <c r="J5382">
        <v>0</v>
      </c>
      <c r="K5382">
        <v>12.3</v>
      </c>
      <c r="L5382">
        <v>116.4834</v>
      </c>
      <c r="M5382">
        <v>3</v>
      </c>
    </row>
    <row r="5383" spans="1:13" x14ac:dyDescent="0.25">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25">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25">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25">
      <c r="A5393" t="s">
        <v>17</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105</v>
      </c>
      <c r="D5394" t="s">
        <v>60</v>
      </c>
      <c r="E5394">
        <v>2018</v>
      </c>
      <c r="F5394" t="s">
        <v>44</v>
      </c>
      <c r="G5394" t="s">
        <v>21</v>
      </c>
      <c r="H5394" t="s">
        <v>15</v>
      </c>
      <c r="I5394" t="s">
        <v>45</v>
      </c>
      <c r="J5394">
        <v>3.5746979999999999E-3</v>
      </c>
      <c r="L5394">
        <v>154.69980000000001</v>
      </c>
      <c r="M5394">
        <v>3</v>
      </c>
    </row>
    <row r="5395" spans="1:13" x14ac:dyDescent="0.25">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25">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25">
      <c r="A5397" t="s">
        <v>17</v>
      </c>
      <c r="B5397">
        <v>5396</v>
      </c>
      <c r="C5397" t="s">
        <v>1301</v>
      </c>
      <c r="D5397" t="s">
        <v>28</v>
      </c>
      <c r="E5397">
        <v>2018</v>
      </c>
      <c r="F5397" t="s">
        <v>44</v>
      </c>
      <c r="G5397" t="s">
        <v>21</v>
      </c>
      <c r="H5397" t="s">
        <v>15</v>
      </c>
      <c r="I5397" t="s">
        <v>45</v>
      </c>
      <c r="J5397">
        <v>0.14095631</v>
      </c>
      <c r="L5397">
        <v>167.7132</v>
      </c>
      <c r="M5397">
        <v>3</v>
      </c>
    </row>
    <row r="5398" spans="1:13" x14ac:dyDescent="0.25">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25">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25">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25">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25">
      <c r="A5402" t="s">
        <v>17</v>
      </c>
      <c r="B5402">
        <v>5401</v>
      </c>
      <c r="C5402" t="s">
        <v>40</v>
      </c>
      <c r="D5402" t="s">
        <v>41</v>
      </c>
      <c r="E5402">
        <v>2018</v>
      </c>
      <c r="F5402" t="s">
        <v>44</v>
      </c>
      <c r="G5402" t="s">
        <v>21</v>
      </c>
      <c r="H5402" t="s">
        <v>15</v>
      </c>
      <c r="I5402" t="s">
        <v>45</v>
      </c>
      <c r="J5402">
        <v>0</v>
      </c>
      <c r="L5402">
        <v>98.172600000000003</v>
      </c>
      <c r="M5402">
        <v>3</v>
      </c>
    </row>
    <row r="5403" spans="1:13" x14ac:dyDescent="0.25">
      <c r="A5403" t="s">
        <v>17</v>
      </c>
      <c r="B5403">
        <v>5402</v>
      </c>
      <c r="C5403" t="s">
        <v>1249</v>
      </c>
      <c r="D5403" t="s">
        <v>41</v>
      </c>
      <c r="E5403">
        <v>2018</v>
      </c>
      <c r="F5403" t="s">
        <v>44</v>
      </c>
      <c r="G5403" t="s">
        <v>21</v>
      </c>
      <c r="H5403" t="s">
        <v>15</v>
      </c>
      <c r="I5403" t="s">
        <v>45</v>
      </c>
      <c r="J5403">
        <v>0.111777297</v>
      </c>
      <c r="L5403">
        <v>124.6046</v>
      </c>
      <c r="M5403">
        <v>3</v>
      </c>
    </row>
    <row r="5404" spans="1:13" x14ac:dyDescent="0.25">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25">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25">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25">
      <c r="A5407" t="s">
        <v>17</v>
      </c>
      <c r="B5407">
        <v>5406</v>
      </c>
      <c r="C5407" t="s">
        <v>179</v>
      </c>
      <c r="D5407" t="s">
        <v>47</v>
      </c>
      <c r="E5407">
        <v>2018</v>
      </c>
      <c r="F5407" t="s">
        <v>44</v>
      </c>
      <c r="G5407" t="s">
        <v>21</v>
      </c>
      <c r="H5407" t="s">
        <v>15</v>
      </c>
      <c r="I5407" t="s">
        <v>45</v>
      </c>
      <c r="J5407">
        <v>3.9385518000000001E-2</v>
      </c>
      <c r="L5407">
        <v>164.8526</v>
      </c>
      <c r="M5407">
        <v>3</v>
      </c>
    </row>
    <row r="5408" spans="1:13" x14ac:dyDescent="0.25">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25">
      <c r="A5409" t="s">
        <v>17</v>
      </c>
      <c r="B5409">
        <v>5408</v>
      </c>
      <c r="C5409" t="s">
        <v>1474</v>
      </c>
      <c r="D5409" t="s">
        <v>32</v>
      </c>
      <c r="E5409">
        <v>2018</v>
      </c>
      <c r="F5409" t="s">
        <v>44</v>
      </c>
      <c r="G5409" t="s">
        <v>21</v>
      </c>
      <c r="H5409" t="s">
        <v>15</v>
      </c>
      <c r="I5409" t="s">
        <v>45</v>
      </c>
      <c r="J5409">
        <v>4.9934854000000001E-2</v>
      </c>
      <c r="L5409">
        <v>95.075199999999995</v>
      </c>
      <c r="M5409">
        <v>3</v>
      </c>
    </row>
    <row r="5410" spans="1:13" x14ac:dyDescent="0.25">
      <c r="A5410" t="s">
        <v>10</v>
      </c>
      <c r="B5410">
        <v>5409</v>
      </c>
      <c r="C5410" t="s">
        <v>775</v>
      </c>
      <c r="D5410" t="s">
        <v>56</v>
      </c>
      <c r="E5410">
        <v>2018</v>
      </c>
      <c r="F5410" t="s">
        <v>44</v>
      </c>
      <c r="G5410" t="s">
        <v>21</v>
      </c>
      <c r="H5410" t="s">
        <v>15</v>
      </c>
      <c r="I5410" t="s">
        <v>45</v>
      </c>
      <c r="J5410">
        <v>5.6192275999999999E-2</v>
      </c>
      <c r="L5410">
        <v>103.1648</v>
      </c>
      <c r="M5410">
        <v>3</v>
      </c>
    </row>
    <row r="5411" spans="1:13" x14ac:dyDescent="0.25">
      <c r="A5411" t="s">
        <v>10</v>
      </c>
      <c r="B5411">
        <v>5410</v>
      </c>
      <c r="C5411" t="s">
        <v>1119</v>
      </c>
      <c r="D5411" t="s">
        <v>66</v>
      </c>
      <c r="E5411">
        <v>2018</v>
      </c>
      <c r="F5411" t="s">
        <v>44</v>
      </c>
      <c r="G5411" t="s">
        <v>21</v>
      </c>
      <c r="H5411" t="s">
        <v>15</v>
      </c>
      <c r="I5411" t="s">
        <v>45</v>
      </c>
      <c r="J5411">
        <v>6.7543726999999998E-2</v>
      </c>
      <c r="L5411">
        <v>57.2562</v>
      </c>
      <c r="M5411">
        <v>3</v>
      </c>
    </row>
    <row r="5412" spans="1:13" x14ac:dyDescent="0.25">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25">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25">
      <c r="A5414" t="s">
        <v>10</v>
      </c>
      <c r="B5414">
        <v>5413</v>
      </c>
      <c r="C5414" t="s">
        <v>902</v>
      </c>
      <c r="D5414" t="s">
        <v>47</v>
      </c>
      <c r="E5414">
        <v>2018</v>
      </c>
      <c r="F5414" t="s">
        <v>44</v>
      </c>
      <c r="G5414" t="s">
        <v>21</v>
      </c>
      <c r="H5414" t="s">
        <v>15</v>
      </c>
      <c r="I5414" t="s">
        <v>45</v>
      </c>
      <c r="J5414">
        <v>1.3431109E-2</v>
      </c>
      <c r="L5414">
        <v>143.71539999999999</v>
      </c>
      <c r="M5414">
        <v>3</v>
      </c>
    </row>
    <row r="5415" spans="1:13" x14ac:dyDescent="0.25">
      <c r="A5415" t="s">
        <v>10</v>
      </c>
      <c r="B5415">
        <v>5414</v>
      </c>
      <c r="C5415" t="s">
        <v>1161</v>
      </c>
      <c r="D5415" t="s">
        <v>47</v>
      </c>
      <c r="E5415">
        <v>2018</v>
      </c>
      <c r="F5415" t="s">
        <v>44</v>
      </c>
      <c r="G5415" t="s">
        <v>21</v>
      </c>
      <c r="H5415" t="s">
        <v>15</v>
      </c>
      <c r="I5415" t="s">
        <v>45</v>
      </c>
      <c r="J5415">
        <v>4.0163419999999998E-2</v>
      </c>
      <c r="L5415">
        <v>181.166</v>
      </c>
      <c r="M5415">
        <v>3</v>
      </c>
    </row>
    <row r="5416" spans="1:13" x14ac:dyDescent="0.25">
      <c r="A5416" t="s">
        <v>17</v>
      </c>
      <c r="B5416">
        <v>5415</v>
      </c>
      <c r="C5416" t="s">
        <v>86</v>
      </c>
      <c r="D5416" t="s">
        <v>60</v>
      </c>
      <c r="E5416">
        <v>2018</v>
      </c>
      <c r="F5416" t="s">
        <v>44</v>
      </c>
      <c r="G5416" t="s">
        <v>21</v>
      </c>
      <c r="H5416" t="s">
        <v>15</v>
      </c>
      <c r="I5416" t="s">
        <v>45</v>
      </c>
      <c r="J5416">
        <v>4.7785630000000003E-2</v>
      </c>
      <c r="L5416">
        <v>156.59460000000001</v>
      </c>
      <c r="M5416">
        <v>3</v>
      </c>
    </row>
    <row r="5417" spans="1:13" x14ac:dyDescent="0.25">
      <c r="A5417" t="s">
        <v>17</v>
      </c>
      <c r="B5417">
        <v>5416</v>
      </c>
      <c r="C5417" t="s">
        <v>534</v>
      </c>
      <c r="D5417" t="s">
        <v>66</v>
      </c>
      <c r="E5417">
        <v>2011</v>
      </c>
      <c r="F5417" t="s">
        <v>38</v>
      </c>
      <c r="G5417" t="s">
        <v>21</v>
      </c>
      <c r="H5417" t="s">
        <v>26</v>
      </c>
      <c r="I5417" t="s">
        <v>39</v>
      </c>
      <c r="J5417">
        <v>0.17034855099999999</v>
      </c>
      <c r="K5417">
        <v>19.25</v>
      </c>
      <c r="L5417">
        <v>55.7956</v>
      </c>
      <c r="M5417">
        <v>2.9</v>
      </c>
    </row>
    <row r="5418" spans="1:13" x14ac:dyDescent="0.25">
      <c r="A5418" t="s">
        <v>17</v>
      </c>
      <c r="B5418">
        <v>5417</v>
      </c>
      <c r="C5418" t="s">
        <v>1473</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1197</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1162</v>
      </c>
      <c r="D5420" t="s">
        <v>47</v>
      </c>
      <c r="E5420">
        <v>2012</v>
      </c>
      <c r="F5420" t="s">
        <v>13</v>
      </c>
      <c r="G5420" t="s">
        <v>14</v>
      </c>
      <c r="H5420" t="s">
        <v>15</v>
      </c>
      <c r="I5420" t="s">
        <v>16</v>
      </c>
      <c r="J5420">
        <v>0.17302768800000001</v>
      </c>
      <c r="K5420">
        <v>16</v>
      </c>
      <c r="L5420">
        <v>155.2972</v>
      </c>
      <c r="M5420">
        <v>2.9</v>
      </c>
    </row>
    <row r="5421" spans="1:13" x14ac:dyDescent="0.25">
      <c r="A5421" t="s">
        <v>17</v>
      </c>
      <c r="B5421">
        <v>5420</v>
      </c>
      <c r="C5421" t="s">
        <v>224</v>
      </c>
      <c r="D5421" t="s">
        <v>28</v>
      </c>
      <c r="E5421">
        <v>2018</v>
      </c>
      <c r="F5421" t="s">
        <v>137</v>
      </c>
      <c r="G5421" t="s">
        <v>14</v>
      </c>
      <c r="H5421" t="s">
        <v>26</v>
      </c>
      <c r="I5421" t="s">
        <v>39</v>
      </c>
      <c r="J5421">
        <v>0.21799414</v>
      </c>
      <c r="L5421">
        <v>266.58839999999998</v>
      </c>
      <c r="M5421">
        <v>2.9</v>
      </c>
    </row>
    <row r="5422" spans="1:13" x14ac:dyDescent="0.25">
      <c r="A5422" t="s">
        <v>17</v>
      </c>
      <c r="B5422">
        <v>5421</v>
      </c>
      <c r="C5422" t="s">
        <v>567</v>
      </c>
      <c r="D5422" t="s">
        <v>32</v>
      </c>
      <c r="E5422">
        <v>2018</v>
      </c>
      <c r="F5422" t="s">
        <v>137</v>
      </c>
      <c r="G5422" t="s">
        <v>14</v>
      </c>
      <c r="H5422" t="s">
        <v>26</v>
      </c>
      <c r="I5422" t="s">
        <v>39</v>
      </c>
      <c r="J5422">
        <v>0</v>
      </c>
      <c r="L5422">
        <v>261.291</v>
      </c>
      <c r="M5422">
        <v>2.9</v>
      </c>
    </row>
    <row r="5423" spans="1:13" x14ac:dyDescent="0.25">
      <c r="A5423" t="s">
        <v>17</v>
      </c>
      <c r="B5423">
        <v>5422</v>
      </c>
      <c r="C5423" t="s">
        <v>786</v>
      </c>
      <c r="D5423" t="s">
        <v>66</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918</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983</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741</v>
      </c>
      <c r="D5427" t="s">
        <v>41</v>
      </c>
      <c r="E5427">
        <v>2015</v>
      </c>
      <c r="F5427" t="s">
        <v>33</v>
      </c>
      <c r="G5427" t="s">
        <v>34</v>
      </c>
      <c r="H5427" t="s">
        <v>26</v>
      </c>
      <c r="I5427" t="s">
        <v>16</v>
      </c>
      <c r="J5427">
        <v>9.0374341999999996E-2</v>
      </c>
      <c r="K5427">
        <v>8.6</v>
      </c>
      <c r="L5427">
        <v>114.3176</v>
      </c>
      <c r="M5427">
        <v>2.9</v>
      </c>
    </row>
    <row r="5428" spans="1:13" x14ac:dyDescent="0.25">
      <c r="A5428" t="s">
        <v>17</v>
      </c>
      <c r="B5428">
        <v>5427</v>
      </c>
      <c r="C5428" t="s">
        <v>643</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1535</v>
      </c>
      <c r="D5429" t="s">
        <v>12</v>
      </c>
      <c r="E5429">
        <v>2020</v>
      </c>
      <c r="F5429" t="s">
        <v>36</v>
      </c>
      <c r="G5429" t="s">
        <v>34</v>
      </c>
      <c r="H5429" t="s">
        <v>30</v>
      </c>
      <c r="I5429" t="s">
        <v>16</v>
      </c>
      <c r="J5429">
        <v>0.107662745</v>
      </c>
      <c r="K5429">
        <v>5.46</v>
      </c>
      <c r="L5429">
        <v>143.87860000000001</v>
      </c>
      <c r="M5429">
        <v>2.9</v>
      </c>
    </row>
    <row r="5430" spans="1:13" x14ac:dyDescent="0.25">
      <c r="A5430" t="s">
        <v>10</v>
      </c>
      <c r="B5430">
        <v>5429</v>
      </c>
      <c r="C5430" t="s">
        <v>1272</v>
      </c>
      <c r="D5430" t="s">
        <v>47</v>
      </c>
      <c r="E5430">
        <v>2020</v>
      </c>
      <c r="F5430" t="s">
        <v>36</v>
      </c>
      <c r="G5430" t="s">
        <v>34</v>
      </c>
      <c r="H5430" t="s">
        <v>15</v>
      </c>
      <c r="I5430" t="s">
        <v>16</v>
      </c>
      <c r="J5430">
        <v>0.121940099</v>
      </c>
      <c r="K5430">
        <v>20.2</v>
      </c>
      <c r="L5430">
        <v>95.375200000000007</v>
      </c>
      <c r="M5430">
        <v>2.9</v>
      </c>
    </row>
    <row r="5431" spans="1:13" x14ac:dyDescent="0.25">
      <c r="A5431" t="s">
        <v>17</v>
      </c>
      <c r="B5431">
        <v>5430</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25">
      <c r="A5432" t="s">
        <v>10</v>
      </c>
      <c r="B5432">
        <v>5431</v>
      </c>
      <c r="C5432" t="s">
        <v>782</v>
      </c>
      <c r="D5432" t="s">
        <v>12</v>
      </c>
      <c r="E5432">
        <v>2017</v>
      </c>
      <c r="F5432" t="s">
        <v>49</v>
      </c>
      <c r="G5432" t="s">
        <v>34</v>
      </c>
      <c r="H5432" t="s">
        <v>26</v>
      </c>
      <c r="I5432" t="s">
        <v>16</v>
      </c>
      <c r="J5432">
        <v>6.5621523000000001E-2</v>
      </c>
      <c r="K5432">
        <v>19</v>
      </c>
      <c r="L5432">
        <v>186.5214</v>
      </c>
      <c r="M5432">
        <v>2.9</v>
      </c>
    </row>
    <row r="5433" spans="1:13" x14ac:dyDescent="0.25">
      <c r="A5433" t="s">
        <v>17</v>
      </c>
      <c r="B5433">
        <v>5432</v>
      </c>
      <c r="C5433" t="s">
        <v>429</v>
      </c>
      <c r="D5433" t="s">
        <v>47</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786</v>
      </c>
      <c r="D5434" t="s">
        <v>66</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877</v>
      </c>
      <c r="D5435" t="s">
        <v>60</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1269</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913</v>
      </c>
      <c r="D5437" t="s">
        <v>41</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836</v>
      </c>
      <c r="D5438" t="s">
        <v>53</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225</v>
      </c>
      <c r="D5439" t="s">
        <v>28</v>
      </c>
      <c r="E5439">
        <v>2018</v>
      </c>
      <c r="F5439" t="s">
        <v>44</v>
      </c>
      <c r="G5439" t="s">
        <v>21</v>
      </c>
      <c r="H5439" t="s">
        <v>15</v>
      </c>
      <c r="I5439" t="s">
        <v>45</v>
      </c>
      <c r="J5439">
        <v>0.135836915</v>
      </c>
      <c r="L5439">
        <v>93.809399999999997</v>
      </c>
      <c r="M5439">
        <v>2.9</v>
      </c>
    </row>
    <row r="5440" spans="1:13" x14ac:dyDescent="0.25">
      <c r="A5440" t="s">
        <v>17</v>
      </c>
      <c r="B5440">
        <v>5439</v>
      </c>
      <c r="C5440" t="s">
        <v>386</v>
      </c>
      <c r="D5440" t="s">
        <v>47</v>
      </c>
      <c r="E5440">
        <v>2018</v>
      </c>
      <c r="F5440" t="s">
        <v>44</v>
      </c>
      <c r="G5440" t="s">
        <v>21</v>
      </c>
      <c r="H5440" t="s">
        <v>15</v>
      </c>
      <c r="I5440" t="s">
        <v>45</v>
      </c>
      <c r="J5440">
        <v>7.3985248000000003E-2</v>
      </c>
      <c r="L5440">
        <v>252.57239999999999</v>
      </c>
      <c r="M5440">
        <v>2.9</v>
      </c>
    </row>
    <row r="5441" spans="1:13" x14ac:dyDescent="0.25">
      <c r="A5441" t="s">
        <v>17</v>
      </c>
      <c r="B5441">
        <v>5440</v>
      </c>
      <c r="C5441" t="s">
        <v>1394</v>
      </c>
      <c r="D5441" t="s">
        <v>41</v>
      </c>
      <c r="E5441">
        <v>2020</v>
      </c>
      <c r="F5441" t="s">
        <v>36</v>
      </c>
      <c r="G5441" t="s">
        <v>34</v>
      </c>
      <c r="H5441" t="s">
        <v>26</v>
      </c>
      <c r="I5441" t="s">
        <v>16</v>
      </c>
      <c r="J5441">
        <v>2.0603511000000001E-2</v>
      </c>
      <c r="K5441">
        <v>15.85</v>
      </c>
      <c r="L5441">
        <v>42.711199999999998</v>
      </c>
      <c r="M5441">
        <v>2.8</v>
      </c>
    </row>
    <row r="5442" spans="1:13" x14ac:dyDescent="0.25">
      <c r="A5442" t="s">
        <v>17</v>
      </c>
      <c r="B5442">
        <v>5441</v>
      </c>
      <c r="C5442" t="s">
        <v>539</v>
      </c>
      <c r="D5442" t="s">
        <v>32</v>
      </c>
      <c r="E5442">
        <v>2020</v>
      </c>
      <c r="F5442" t="s">
        <v>36</v>
      </c>
      <c r="G5442" t="s">
        <v>34</v>
      </c>
      <c r="H5442" t="s">
        <v>26</v>
      </c>
      <c r="I5442" t="s">
        <v>16</v>
      </c>
      <c r="J5442">
        <v>4.9357076999999999E-2</v>
      </c>
      <c r="K5442">
        <v>15</v>
      </c>
      <c r="L5442">
        <v>62.616799999999998</v>
      </c>
      <c r="M5442">
        <v>2.8</v>
      </c>
    </row>
    <row r="5443" spans="1:13" x14ac:dyDescent="0.25">
      <c r="A5443" t="s">
        <v>17</v>
      </c>
      <c r="B5443">
        <v>5442</v>
      </c>
      <c r="C5443" t="s">
        <v>1534</v>
      </c>
      <c r="D5443" t="s">
        <v>158</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1002</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725</v>
      </c>
      <c r="D5445" t="s">
        <v>28</v>
      </c>
      <c r="E5445">
        <v>2018</v>
      </c>
      <c r="F5445" t="s">
        <v>44</v>
      </c>
      <c r="G5445" t="s">
        <v>21</v>
      </c>
      <c r="H5445" t="s">
        <v>15</v>
      </c>
      <c r="I5445" t="s">
        <v>45</v>
      </c>
      <c r="J5445">
        <v>8.3109454999999999E-2</v>
      </c>
      <c r="L5445">
        <v>195.8426</v>
      </c>
      <c r="M5445">
        <v>2.8</v>
      </c>
    </row>
    <row r="5446" spans="1:13" x14ac:dyDescent="0.25">
      <c r="A5446" t="s">
        <v>17</v>
      </c>
      <c r="B5446">
        <v>5445</v>
      </c>
      <c r="C5446" t="s">
        <v>708</v>
      </c>
      <c r="D5446" t="s">
        <v>47</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132</v>
      </c>
      <c r="D5447" t="s">
        <v>47</v>
      </c>
      <c r="E5447">
        <v>2014</v>
      </c>
      <c r="F5447" t="s">
        <v>29</v>
      </c>
      <c r="G5447" t="s">
        <v>21</v>
      </c>
      <c r="H5447" t="s">
        <v>30</v>
      </c>
      <c r="I5447" t="s">
        <v>16</v>
      </c>
      <c r="J5447">
        <v>0</v>
      </c>
      <c r="K5447">
        <v>12.3</v>
      </c>
      <c r="L5447">
        <v>57.356200000000001</v>
      </c>
      <c r="M5447">
        <v>2.8</v>
      </c>
    </row>
    <row r="5448" spans="1:13" x14ac:dyDescent="0.25">
      <c r="A5448" t="s">
        <v>10</v>
      </c>
      <c r="B5448">
        <v>5447</v>
      </c>
      <c r="C5448" t="s">
        <v>70</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1303</v>
      </c>
      <c r="D5449" t="s">
        <v>12</v>
      </c>
      <c r="E5449">
        <v>2018</v>
      </c>
      <c r="F5449" t="s">
        <v>137</v>
      </c>
      <c r="G5449" t="s">
        <v>14</v>
      </c>
      <c r="H5449" t="s">
        <v>26</v>
      </c>
      <c r="I5449" t="s">
        <v>39</v>
      </c>
      <c r="J5449">
        <v>0.22022560799999999</v>
      </c>
      <c r="L5449">
        <v>85.619799999999998</v>
      </c>
      <c r="M5449">
        <v>2.8</v>
      </c>
    </row>
    <row r="5450" spans="1:13" x14ac:dyDescent="0.25">
      <c r="A5450" t="s">
        <v>17</v>
      </c>
      <c r="B5450">
        <v>5449</v>
      </c>
      <c r="C5450" t="s">
        <v>1074</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915</v>
      </c>
      <c r="D5451" t="s">
        <v>47</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479</v>
      </c>
      <c r="D5452" t="s">
        <v>56</v>
      </c>
      <c r="E5452">
        <v>2012</v>
      </c>
      <c r="F5452" t="s">
        <v>13</v>
      </c>
      <c r="G5452" t="s">
        <v>14</v>
      </c>
      <c r="H5452" t="s">
        <v>15</v>
      </c>
      <c r="I5452" t="s">
        <v>16</v>
      </c>
      <c r="J5452">
        <v>0.142759833</v>
      </c>
      <c r="K5452">
        <v>10.5</v>
      </c>
      <c r="L5452">
        <v>159.3578</v>
      </c>
      <c r="M5452">
        <v>2.8</v>
      </c>
    </row>
    <row r="5453" spans="1:13" x14ac:dyDescent="0.25">
      <c r="A5453" t="s">
        <v>10</v>
      </c>
      <c r="B5453">
        <v>5452</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538</v>
      </c>
      <c r="D5454" t="s">
        <v>41</v>
      </c>
      <c r="E5454">
        <v>2018</v>
      </c>
      <c r="F5454" t="s">
        <v>137</v>
      </c>
      <c r="G5454" t="s">
        <v>14</v>
      </c>
      <c r="H5454" t="s">
        <v>26</v>
      </c>
      <c r="I5454" t="s">
        <v>39</v>
      </c>
      <c r="J5454">
        <v>7.2295506999999995E-2</v>
      </c>
      <c r="L5454">
        <v>89.751400000000004</v>
      </c>
      <c r="M5454">
        <v>2.8</v>
      </c>
    </row>
    <row r="5455" spans="1:13" x14ac:dyDescent="0.25">
      <c r="A5455" t="s">
        <v>17</v>
      </c>
      <c r="B5455">
        <v>5454</v>
      </c>
      <c r="C5455" t="s">
        <v>211</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522</v>
      </c>
      <c r="D5456" t="s">
        <v>47</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1549</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1166</v>
      </c>
      <c r="D5458" t="s">
        <v>24</v>
      </c>
      <c r="E5458">
        <v>2020</v>
      </c>
      <c r="F5458" t="s">
        <v>36</v>
      </c>
      <c r="G5458" t="s">
        <v>34</v>
      </c>
      <c r="H5458" t="s">
        <v>26</v>
      </c>
      <c r="I5458" t="s">
        <v>16</v>
      </c>
      <c r="J5458">
        <v>0.16940569899999999</v>
      </c>
      <c r="K5458">
        <v>12.85</v>
      </c>
      <c r="L5458">
        <v>46.106000000000002</v>
      </c>
      <c r="M5458">
        <v>2.8</v>
      </c>
    </row>
    <row r="5459" spans="1:13" x14ac:dyDescent="0.25">
      <c r="A5459" t="s">
        <v>17</v>
      </c>
      <c r="B5459">
        <v>5458</v>
      </c>
      <c r="C5459" t="s">
        <v>1236</v>
      </c>
      <c r="D5459" t="s">
        <v>12</v>
      </c>
      <c r="E5459">
        <v>2020</v>
      </c>
      <c r="F5459" t="s">
        <v>36</v>
      </c>
      <c r="G5459" t="s">
        <v>34</v>
      </c>
      <c r="H5459" t="s">
        <v>26</v>
      </c>
      <c r="I5459" t="s">
        <v>16</v>
      </c>
      <c r="J5459">
        <v>7.7290355000000005E-2</v>
      </c>
      <c r="K5459">
        <v>16</v>
      </c>
      <c r="L5459">
        <v>44.508600000000001</v>
      </c>
      <c r="M5459">
        <v>2.8</v>
      </c>
    </row>
    <row r="5460" spans="1:13" x14ac:dyDescent="0.25">
      <c r="A5460" t="s">
        <v>10</v>
      </c>
      <c r="B5460">
        <v>5459</v>
      </c>
      <c r="C5460" t="s">
        <v>1424</v>
      </c>
      <c r="D5460" t="s">
        <v>94</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1157</v>
      </c>
      <c r="D5461" t="s">
        <v>12</v>
      </c>
      <c r="E5461">
        <v>2020</v>
      </c>
      <c r="F5461" t="s">
        <v>36</v>
      </c>
      <c r="G5461" t="s">
        <v>34</v>
      </c>
      <c r="H5461" t="s">
        <v>15</v>
      </c>
      <c r="I5461" t="s">
        <v>16</v>
      </c>
      <c r="J5461">
        <v>4.1792719999999998E-2</v>
      </c>
      <c r="K5461">
        <v>12.6</v>
      </c>
      <c r="L5461">
        <v>122.0072</v>
      </c>
      <c r="M5461">
        <v>2.8</v>
      </c>
    </row>
    <row r="5462" spans="1:13" x14ac:dyDescent="0.25">
      <c r="A5462" t="s">
        <v>17</v>
      </c>
      <c r="B5462">
        <v>5461</v>
      </c>
      <c r="C5462" t="s">
        <v>319</v>
      </c>
      <c r="D5462" t="s">
        <v>94</v>
      </c>
      <c r="E5462">
        <v>2017</v>
      </c>
      <c r="F5462" t="s">
        <v>49</v>
      </c>
      <c r="G5462" t="s">
        <v>34</v>
      </c>
      <c r="H5462" t="s">
        <v>26</v>
      </c>
      <c r="I5462" t="s">
        <v>16</v>
      </c>
      <c r="J5462">
        <v>0</v>
      </c>
      <c r="K5462">
        <v>11.65</v>
      </c>
      <c r="L5462">
        <v>152.60239999999999</v>
      </c>
      <c r="M5462">
        <v>2.8</v>
      </c>
    </row>
    <row r="5463" spans="1:13" x14ac:dyDescent="0.25">
      <c r="A5463" t="s">
        <v>17</v>
      </c>
      <c r="B5463">
        <v>5462</v>
      </c>
      <c r="C5463" t="s">
        <v>1354</v>
      </c>
      <c r="D5463" t="s">
        <v>47</v>
      </c>
      <c r="E5463">
        <v>2017</v>
      </c>
      <c r="F5463" t="s">
        <v>49</v>
      </c>
      <c r="G5463" t="s">
        <v>34</v>
      </c>
      <c r="H5463" t="s">
        <v>26</v>
      </c>
      <c r="I5463" t="s">
        <v>16</v>
      </c>
      <c r="J5463">
        <v>0</v>
      </c>
      <c r="K5463">
        <v>11.35</v>
      </c>
      <c r="L5463">
        <v>52.400799999999997</v>
      </c>
      <c r="M5463">
        <v>2.8</v>
      </c>
    </row>
    <row r="5464" spans="1:13" x14ac:dyDescent="0.25">
      <c r="A5464" t="s">
        <v>10</v>
      </c>
      <c r="B5464">
        <v>5463</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25">
      <c r="A5465" t="s">
        <v>10</v>
      </c>
      <c r="B5465">
        <v>5464</v>
      </c>
      <c r="C5465" t="s">
        <v>1346</v>
      </c>
      <c r="D5465" t="s">
        <v>66</v>
      </c>
      <c r="E5465">
        <v>2017</v>
      </c>
      <c r="F5465" t="s">
        <v>49</v>
      </c>
      <c r="G5465" t="s">
        <v>34</v>
      </c>
      <c r="H5465" t="s">
        <v>26</v>
      </c>
      <c r="I5465" t="s">
        <v>16</v>
      </c>
      <c r="J5465">
        <v>7.538459E-3</v>
      </c>
      <c r="K5465">
        <v>17.5</v>
      </c>
      <c r="L5465">
        <v>144.21019999999999</v>
      </c>
      <c r="M5465">
        <v>2.8</v>
      </c>
    </row>
    <row r="5466" spans="1:13" x14ac:dyDescent="0.25">
      <c r="A5466" t="s">
        <v>10</v>
      </c>
      <c r="B5466">
        <v>5465</v>
      </c>
      <c r="C5466" t="s">
        <v>1256</v>
      </c>
      <c r="D5466" t="s">
        <v>12</v>
      </c>
      <c r="E5466">
        <v>2017</v>
      </c>
      <c r="F5466" t="s">
        <v>49</v>
      </c>
      <c r="G5466" t="s">
        <v>34</v>
      </c>
      <c r="H5466" t="s">
        <v>26</v>
      </c>
      <c r="I5466" t="s">
        <v>16</v>
      </c>
      <c r="J5466">
        <v>4.4974051000000001E-2</v>
      </c>
      <c r="K5466">
        <v>10.195</v>
      </c>
      <c r="L5466">
        <v>115.5808</v>
      </c>
      <c r="M5466">
        <v>2.8</v>
      </c>
    </row>
    <row r="5467" spans="1:13" x14ac:dyDescent="0.25">
      <c r="A5467" t="s">
        <v>10</v>
      </c>
      <c r="B5467">
        <v>5466</v>
      </c>
      <c r="C5467" t="s">
        <v>1089</v>
      </c>
      <c r="D5467" t="s">
        <v>56</v>
      </c>
      <c r="E5467">
        <v>2011</v>
      </c>
      <c r="F5467" t="s">
        <v>38</v>
      </c>
      <c r="G5467" t="s">
        <v>21</v>
      </c>
      <c r="H5467" t="s">
        <v>30</v>
      </c>
      <c r="I5467" t="s">
        <v>39</v>
      </c>
      <c r="J5467">
        <v>9.1195817999999998E-2</v>
      </c>
      <c r="K5467">
        <v>8.6</v>
      </c>
      <c r="L5467">
        <v>130.23099999999999</v>
      </c>
      <c r="M5467">
        <v>2.8</v>
      </c>
    </row>
    <row r="5468" spans="1:13" x14ac:dyDescent="0.25">
      <c r="A5468" t="s">
        <v>10</v>
      </c>
      <c r="B5468">
        <v>5467</v>
      </c>
      <c r="C5468" t="s">
        <v>698</v>
      </c>
      <c r="D5468" t="s">
        <v>47</v>
      </c>
      <c r="E5468">
        <v>2011</v>
      </c>
      <c r="F5468" t="s">
        <v>38</v>
      </c>
      <c r="G5468" t="s">
        <v>21</v>
      </c>
      <c r="H5468" t="s">
        <v>30</v>
      </c>
      <c r="I5468" t="s">
        <v>39</v>
      </c>
      <c r="J5468">
        <v>5.5084018999999998E-2</v>
      </c>
      <c r="K5468">
        <v>8.6300000000000008</v>
      </c>
      <c r="L5468">
        <v>114.7518</v>
      </c>
      <c r="M5468">
        <v>2.8</v>
      </c>
    </row>
    <row r="5469" spans="1:13" x14ac:dyDescent="0.25">
      <c r="A5469" t="s">
        <v>17</v>
      </c>
      <c r="B5469">
        <v>5468</v>
      </c>
      <c r="C5469" t="s">
        <v>1280</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1392</v>
      </c>
      <c r="D5470" t="s">
        <v>41</v>
      </c>
      <c r="E5470">
        <v>2014</v>
      </c>
      <c r="F5470" t="s">
        <v>29</v>
      </c>
      <c r="G5470" t="s">
        <v>21</v>
      </c>
      <c r="H5470" t="s">
        <v>30</v>
      </c>
      <c r="I5470" t="s">
        <v>16</v>
      </c>
      <c r="J5470">
        <v>5.5382616000000003E-2</v>
      </c>
      <c r="K5470">
        <v>9.1</v>
      </c>
      <c r="L5470">
        <v>115.0518</v>
      </c>
      <c r="M5470">
        <v>2.8</v>
      </c>
    </row>
    <row r="5471" spans="1:13" x14ac:dyDescent="0.25">
      <c r="A5471" t="s">
        <v>17</v>
      </c>
      <c r="B5471">
        <v>5470</v>
      </c>
      <c r="C5471" t="s">
        <v>1306</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1120</v>
      </c>
      <c r="D5472" t="s">
        <v>66</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1366</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873</v>
      </c>
      <c r="D5475" t="s">
        <v>56</v>
      </c>
      <c r="E5475">
        <v>2022</v>
      </c>
      <c r="F5475" t="s">
        <v>20</v>
      </c>
      <c r="G5475" t="s">
        <v>21</v>
      </c>
      <c r="H5475" t="s">
        <v>15</v>
      </c>
      <c r="I5475" t="s">
        <v>22</v>
      </c>
      <c r="J5475">
        <v>0.1062679</v>
      </c>
      <c r="K5475">
        <v>11</v>
      </c>
      <c r="L5475">
        <v>123.2046</v>
      </c>
      <c r="M5475">
        <v>2.8</v>
      </c>
    </row>
    <row r="5476" spans="1:13" x14ac:dyDescent="0.25">
      <c r="A5476" t="s">
        <v>17</v>
      </c>
      <c r="B5476">
        <v>5475</v>
      </c>
      <c r="C5476" t="s">
        <v>1190</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567</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903</v>
      </c>
      <c r="D5478" t="s">
        <v>94</v>
      </c>
      <c r="E5478">
        <v>2022</v>
      </c>
      <c r="F5478" t="s">
        <v>20</v>
      </c>
      <c r="G5478" t="s">
        <v>21</v>
      </c>
      <c r="H5478" t="s">
        <v>15</v>
      </c>
      <c r="I5478" t="s">
        <v>22</v>
      </c>
      <c r="J5478">
        <v>0.10444532199999999</v>
      </c>
      <c r="K5478">
        <v>6.63</v>
      </c>
      <c r="L5478">
        <v>167.25</v>
      </c>
      <c r="M5478">
        <v>2.8</v>
      </c>
    </row>
    <row r="5479" spans="1:13" x14ac:dyDescent="0.25">
      <c r="A5479" t="s">
        <v>10</v>
      </c>
      <c r="B5479">
        <v>5478</v>
      </c>
      <c r="C5479" t="s">
        <v>1480</v>
      </c>
      <c r="D5479" t="s">
        <v>66</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1089</v>
      </c>
      <c r="D5481" t="s">
        <v>56</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816</v>
      </c>
      <c r="D5482" t="s">
        <v>12</v>
      </c>
      <c r="E5482">
        <v>2018</v>
      </c>
      <c r="F5482" t="s">
        <v>44</v>
      </c>
      <c r="G5482" t="s">
        <v>21</v>
      </c>
      <c r="H5482" t="s">
        <v>15</v>
      </c>
      <c r="I5482" t="s">
        <v>45</v>
      </c>
      <c r="J5482">
        <v>1.7344679000000002E-2</v>
      </c>
      <c r="L5482">
        <v>230.80099999999999</v>
      </c>
      <c r="M5482">
        <v>2.8</v>
      </c>
    </row>
    <row r="5483" spans="1:13" x14ac:dyDescent="0.25">
      <c r="A5483" t="s">
        <v>17</v>
      </c>
      <c r="B5483">
        <v>5482</v>
      </c>
      <c r="C5483" t="s">
        <v>856</v>
      </c>
      <c r="D5483" t="s">
        <v>60</v>
      </c>
      <c r="E5483">
        <v>2018</v>
      </c>
      <c r="F5483" t="s">
        <v>44</v>
      </c>
      <c r="G5483" t="s">
        <v>21</v>
      </c>
      <c r="H5483" t="s">
        <v>15</v>
      </c>
      <c r="I5483" t="s">
        <v>45</v>
      </c>
      <c r="J5483">
        <v>7.1628097000000002E-2</v>
      </c>
      <c r="L5483">
        <v>251.904</v>
      </c>
      <c r="M5483">
        <v>2.8</v>
      </c>
    </row>
    <row r="5484" spans="1:13" x14ac:dyDescent="0.25">
      <c r="A5484" t="s">
        <v>17</v>
      </c>
      <c r="B5484">
        <v>5483</v>
      </c>
      <c r="C5484" t="s">
        <v>1084</v>
      </c>
      <c r="D5484" t="s">
        <v>19</v>
      </c>
      <c r="E5484">
        <v>2018</v>
      </c>
      <c r="F5484" t="s">
        <v>44</v>
      </c>
      <c r="G5484" t="s">
        <v>21</v>
      </c>
      <c r="H5484" t="s">
        <v>15</v>
      </c>
      <c r="I5484" t="s">
        <v>45</v>
      </c>
      <c r="J5484">
        <v>0.174336148</v>
      </c>
      <c r="L5484">
        <v>184.0608</v>
      </c>
      <c r="M5484">
        <v>2.8</v>
      </c>
    </row>
    <row r="5485" spans="1:13" x14ac:dyDescent="0.25">
      <c r="A5485" t="s">
        <v>17</v>
      </c>
      <c r="B5485">
        <v>5484</v>
      </c>
      <c r="C5485" t="s">
        <v>653</v>
      </c>
      <c r="D5485" t="s">
        <v>41</v>
      </c>
      <c r="E5485">
        <v>2018</v>
      </c>
      <c r="F5485" t="s">
        <v>44</v>
      </c>
      <c r="G5485" t="s">
        <v>21</v>
      </c>
      <c r="H5485" t="s">
        <v>15</v>
      </c>
      <c r="I5485" t="s">
        <v>45</v>
      </c>
      <c r="J5485">
        <v>8.2955718999999997E-2</v>
      </c>
      <c r="L5485">
        <v>164.05520000000001</v>
      </c>
      <c r="M5485">
        <v>2.8</v>
      </c>
    </row>
    <row r="5486" spans="1:13" x14ac:dyDescent="0.25">
      <c r="A5486" t="s">
        <v>10</v>
      </c>
      <c r="B5486">
        <v>5485</v>
      </c>
      <c r="C5486" t="s">
        <v>1456</v>
      </c>
      <c r="D5486" t="s">
        <v>56</v>
      </c>
      <c r="E5486">
        <v>2018</v>
      </c>
      <c r="F5486" t="s">
        <v>44</v>
      </c>
      <c r="G5486" t="s">
        <v>21</v>
      </c>
      <c r="H5486" t="s">
        <v>15</v>
      </c>
      <c r="I5486" t="s">
        <v>45</v>
      </c>
      <c r="J5486">
        <v>6.7373081000000001E-2</v>
      </c>
      <c r="L5486">
        <v>258.89879999999999</v>
      </c>
      <c r="M5486">
        <v>2.8</v>
      </c>
    </row>
    <row r="5487" spans="1:13" x14ac:dyDescent="0.25">
      <c r="A5487" t="s">
        <v>10</v>
      </c>
      <c r="B5487">
        <v>5486</v>
      </c>
      <c r="C5487" t="s">
        <v>1451</v>
      </c>
      <c r="D5487" t="s">
        <v>28</v>
      </c>
      <c r="E5487">
        <v>2018</v>
      </c>
      <c r="F5487" t="s">
        <v>44</v>
      </c>
      <c r="G5487" t="s">
        <v>21</v>
      </c>
      <c r="H5487" t="s">
        <v>15</v>
      </c>
      <c r="I5487" t="s">
        <v>45</v>
      </c>
      <c r="J5487">
        <v>2.6391403000000001E-2</v>
      </c>
      <c r="L5487">
        <v>92.811999999999998</v>
      </c>
      <c r="M5487">
        <v>2.8</v>
      </c>
    </row>
    <row r="5488" spans="1:13" x14ac:dyDescent="0.25">
      <c r="A5488" t="s">
        <v>10</v>
      </c>
      <c r="B5488">
        <v>5487</v>
      </c>
      <c r="C5488" t="s">
        <v>923</v>
      </c>
      <c r="D5488" t="s">
        <v>12</v>
      </c>
      <c r="E5488">
        <v>2018</v>
      </c>
      <c r="F5488" t="s">
        <v>44</v>
      </c>
      <c r="G5488" t="s">
        <v>21</v>
      </c>
      <c r="H5488" t="s">
        <v>15</v>
      </c>
      <c r="I5488" t="s">
        <v>45</v>
      </c>
      <c r="J5488">
        <v>4.9395241999999999E-2</v>
      </c>
      <c r="L5488">
        <v>80.364400000000003</v>
      </c>
      <c r="M5488">
        <v>2.8</v>
      </c>
    </row>
    <row r="5489" spans="1:13" x14ac:dyDescent="0.25">
      <c r="A5489" t="s">
        <v>10</v>
      </c>
      <c r="B5489">
        <v>5488</v>
      </c>
      <c r="C5489" t="s">
        <v>1204</v>
      </c>
      <c r="D5489" t="s">
        <v>47</v>
      </c>
      <c r="E5489">
        <v>2018</v>
      </c>
      <c r="F5489" t="s">
        <v>44</v>
      </c>
      <c r="G5489" t="s">
        <v>21</v>
      </c>
      <c r="H5489" t="s">
        <v>15</v>
      </c>
      <c r="I5489" t="s">
        <v>45</v>
      </c>
      <c r="J5489">
        <v>0.12251957099999999</v>
      </c>
      <c r="L5489">
        <v>93.043599999999998</v>
      </c>
      <c r="M5489">
        <v>2.8</v>
      </c>
    </row>
    <row r="5490" spans="1:13" x14ac:dyDescent="0.25">
      <c r="A5490" t="s">
        <v>17</v>
      </c>
      <c r="B5490">
        <v>5489</v>
      </c>
      <c r="C5490" t="s">
        <v>1205</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1328</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875</v>
      </c>
      <c r="D5492" t="s">
        <v>24</v>
      </c>
      <c r="E5492">
        <v>2018</v>
      </c>
      <c r="F5492" t="s">
        <v>137</v>
      </c>
      <c r="G5492" t="s">
        <v>14</v>
      </c>
      <c r="H5492" t="s">
        <v>26</v>
      </c>
      <c r="I5492" t="s">
        <v>39</v>
      </c>
      <c r="J5492">
        <v>0.17332420700000001</v>
      </c>
      <c r="L5492">
        <v>39.916400000000003</v>
      </c>
      <c r="M5492">
        <v>2.7</v>
      </c>
    </row>
    <row r="5493" spans="1:13" x14ac:dyDescent="0.25">
      <c r="A5493" t="s">
        <v>10</v>
      </c>
      <c r="B5493">
        <v>5492</v>
      </c>
      <c r="C5493" t="s">
        <v>1331</v>
      </c>
      <c r="D5493" t="s">
        <v>94</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147</v>
      </c>
      <c r="D5494" t="s">
        <v>41</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548</v>
      </c>
      <c r="D5495" t="s">
        <v>66</v>
      </c>
      <c r="E5495">
        <v>2020</v>
      </c>
      <c r="F5495" t="s">
        <v>36</v>
      </c>
      <c r="G5495" t="s">
        <v>34</v>
      </c>
      <c r="H5495" t="s">
        <v>26</v>
      </c>
      <c r="I5495" t="s">
        <v>16</v>
      </c>
      <c r="J5495">
        <v>0</v>
      </c>
      <c r="K5495">
        <v>7.02</v>
      </c>
      <c r="L5495">
        <v>83.825000000000003</v>
      </c>
      <c r="M5495">
        <v>2.7</v>
      </c>
    </row>
    <row r="5496" spans="1:13" x14ac:dyDescent="0.25">
      <c r="A5496" t="s">
        <v>17</v>
      </c>
      <c r="B5496">
        <v>5495</v>
      </c>
      <c r="C5496" t="s">
        <v>929</v>
      </c>
      <c r="D5496" t="s">
        <v>41</v>
      </c>
      <c r="E5496">
        <v>2020</v>
      </c>
      <c r="F5496" t="s">
        <v>36</v>
      </c>
      <c r="G5496" t="s">
        <v>34</v>
      </c>
      <c r="H5496" t="s">
        <v>26</v>
      </c>
      <c r="I5496" t="s">
        <v>16</v>
      </c>
      <c r="J5496">
        <v>3.6743989999999997E-2</v>
      </c>
      <c r="K5496">
        <v>6.86</v>
      </c>
      <c r="L5496">
        <v>231.20099999999999</v>
      </c>
      <c r="M5496">
        <v>2.7</v>
      </c>
    </row>
    <row r="5497" spans="1:13" x14ac:dyDescent="0.25">
      <c r="A5497" t="s">
        <v>17</v>
      </c>
      <c r="B5497">
        <v>5496</v>
      </c>
      <c r="C5497" t="s">
        <v>1231</v>
      </c>
      <c r="D5497" t="s">
        <v>94</v>
      </c>
      <c r="E5497">
        <v>2017</v>
      </c>
      <c r="F5497" t="s">
        <v>49</v>
      </c>
      <c r="G5497" t="s">
        <v>34</v>
      </c>
      <c r="H5497" t="s">
        <v>26</v>
      </c>
      <c r="I5497" t="s">
        <v>16</v>
      </c>
      <c r="J5497">
        <v>2.1427082E-2</v>
      </c>
      <c r="K5497">
        <v>20.7</v>
      </c>
      <c r="L5497">
        <v>156.52879999999999</v>
      </c>
      <c r="M5497">
        <v>2.7</v>
      </c>
    </row>
    <row r="5498" spans="1:13" x14ac:dyDescent="0.25">
      <c r="A5498" t="s">
        <v>17</v>
      </c>
      <c r="B5498">
        <v>5497</v>
      </c>
      <c r="C5498" t="s">
        <v>506</v>
      </c>
      <c r="D5498" t="s">
        <v>60</v>
      </c>
      <c r="E5498">
        <v>2017</v>
      </c>
      <c r="F5498" t="s">
        <v>49</v>
      </c>
      <c r="G5498" t="s">
        <v>34</v>
      </c>
      <c r="H5498" t="s">
        <v>26</v>
      </c>
      <c r="I5498" t="s">
        <v>16</v>
      </c>
      <c r="J5498">
        <v>2.0916223000000001E-2</v>
      </c>
      <c r="K5498">
        <v>14.7</v>
      </c>
      <c r="L5498">
        <v>141.81280000000001</v>
      </c>
      <c r="M5498">
        <v>2.7</v>
      </c>
    </row>
    <row r="5499" spans="1:13" x14ac:dyDescent="0.25">
      <c r="A5499" t="s">
        <v>10</v>
      </c>
      <c r="B5499">
        <v>5498</v>
      </c>
      <c r="C5499" t="s">
        <v>279</v>
      </c>
      <c r="D5499" t="s">
        <v>12</v>
      </c>
      <c r="E5499">
        <v>2017</v>
      </c>
      <c r="F5499" t="s">
        <v>49</v>
      </c>
      <c r="G5499" t="s">
        <v>34</v>
      </c>
      <c r="H5499" t="s">
        <v>26</v>
      </c>
      <c r="I5499" t="s">
        <v>16</v>
      </c>
      <c r="J5499">
        <v>0.13205856599999999</v>
      </c>
      <c r="K5499">
        <v>12.15</v>
      </c>
      <c r="L5499">
        <v>187.5872</v>
      </c>
      <c r="M5499">
        <v>2.7</v>
      </c>
    </row>
    <row r="5500" spans="1:13" x14ac:dyDescent="0.25">
      <c r="A5500" t="s">
        <v>17</v>
      </c>
      <c r="B5500">
        <v>5499</v>
      </c>
      <c r="C5500" t="s">
        <v>1259</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748</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210</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1112</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1521</v>
      </c>
      <c r="D5504" t="s">
        <v>41</v>
      </c>
      <c r="E5504">
        <v>2014</v>
      </c>
      <c r="F5504" t="s">
        <v>29</v>
      </c>
      <c r="G5504" t="s">
        <v>21</v>
      </c>
      <c r="H5504" t="s">
        <v>30</v>
      </c>
      <c r="I5504" t="s">
        <v>16</v>
      </c>
      <c r="J5504">
        <v>0</v>
      </c>
      <c r="K5504">
        <v>8.02</v>
      </c>
      <c r="L5504">
        <v>157.7972</v>
      </c>
      <c r="M5504">
        <v>2.7</v>
      </c>
    </row>
    <row r="5505" spans="1:13" x14ac:dyDescent="0.25">
      <c r="A5505" t="s">
        <v>17</v>
      </c>
      <c r="B5505">
        <v>5504</v>
      </c>
      <c r="C5505" t="s">
        <v>540</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1019</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1558</v>
      </c>
      <c r="D5508" t="s">
        <v>53</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204</v>
      </c>
      <c r="D5510" t="s">
        <v>24</v>
      </c>
      <c r="E5510">
        <v>2018</v>
      </c>
      <c r="F5510" t="s">
        <v>44</v>
      </c>
      <c r="G5510" t="s">
        <v>21</v>
      </c>
      <c r="H5510" t="s">
        <v>15</v>
      </c>
      <c r="I5510" t="s">
        <v>45</v>
      </c>
      <c r="J5510">
        <v>0.12692409499999999</v>
      </c>
      <c r="L5510">
        <v>87.222399999999993</v>
      </c>
      <c r="M5510">
        <v>2.7</v>
      </c>
    </row>
    <row r="5511" spans="1:13" x14ac:dyDescent="0.25">
      <c r="A5511" t="s">
        <v>17</v>
      </c>
      <c r="B5511">
        <v>5510</v>
      </c>
      <c r="C5511" t="s">
        <v>906</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899</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59</v>
      </c>
      <c r="D5513" t="s">
        <v>60</v>
      </c>
      <c r="E5513">
        <v>2012</v>
      </c>
      <c r="F5513" t="s">
        <v>13</v>
      </c>
      <c r="G5513" t="s">
        <v>14</v>
      </c>
      <c r="H5513" t="s">
        <v>15</v>
      </c>
      <c r="I5513" t="s">
        <v>16</v>
      </c>
      <c r="J5513">
        <v>1.6852908999999999E-2</v>
      </c>
      <c r="K5513">
        <v>12.1</v>
      </c>
      <c r="L5513">
        <v>180.666</v>
      </c>
      <c r="M5513">
        <v>2.6</v>
      </c>
    </row>
    <row r="5514" spans="1:13" x14ac:dyDescent="0.25">
      <c r="A5514" t="s">
        <v>10</v>
      </c>
      <c r="B5514">
        <v>5513</v>
      </c>
      <c r="C5514" t="s">
        <v>1425</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759</v>
      </c>
      <c r="D5515" t="s">
        <v>47</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282</v>
      </c>
      <c r="D5516" t="s">
        <v>94</v>
      </c>
      <c r="E5516">
        <v>2016</v>
      </c>
      <c r="F5516" t="s">
        <v>25</v>
      </c>
      <c r="G5516" t="s">
        <v>14</v>
      </c>
      <c r="H5516" t="s">
        <v>26</v>
      </c>
      <c r="I5516" t="s">
        <v>16</v>
      </c>
      <c r="J5516">
        <v>0.130415118</v>
      </c>
      <c r="K5516">
        <v>14.3</v>
      </c>
      <c r="L5516">
        <v>75.9328</v>
      </c>
      <c r="M5516">
        <v>2.6</v>
      </c>
    </row>
    <row r="5517" spans="1:13" x14ac:dyDescent="0.25">
      <c r="A5517" t="s">
        <v>10</v>
      </c>
      <c r="B5517">
        <v>5516</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1302</v>
      </c>
      <c r="D5518" t="s">
        <v>12</v>
      </c>
      <c r="E5518">
        <v>2020</v>
      </c>
      <c r="F5518" t="s">
        <v>36</v>
      </c>
      <c r="G5518" t="s">
        <v>34</v>
      </c>
      <c r="H5518" t="s">
        <v>26</v>
      </c>
      <c r="I5518" t="s">
        <v>16</v>
      </c>
      <c r="J5518">
        <v>0.110633958</v>
      </c>
      <c r="K5518">
        <v>7.1</v>
      </c>
      <c r="L5518">
        <v>173.80799999999999</v>
      </c>
      <c r="M5518">
        <v>2.6</v>
      </c>
    </row>
    <row r="5519" spans="1:13" x14ac:dyDescent="0.25">
      <c r="A5519" t="s">
        <v>17</v>
      </c>
      <c r="B5519">
        <v>5518</v>
      </c>
      <c r="C5519" t="s">
        <v>592</v>
      </c>
      <c r="D5519" t="s">
        <v>47</v>
      </c>
      <c r="E5519">
        <v>2020</v>
      </c>
      <c r="F5519" t="s">
        <v>36</v>
      </c>
      <c r="G5519" t="s">
        <v>34</v>
      </c>
      <c r="H5519" t="s">
        <v>30</v>
      </c>
      <c r="I5519" t="s">
        <v>16</v>
      </c>
      <c r="J5519">
        <v>0</v>
      </c>
      <c r="K5519">
        <v>16.850000000000001</v>
      </c>
      <c r="L5519">
        <v>146.07599999999999</v>
      </c>
      <c r="M5519">
        <v>2.6</v>
      </c>
    </row>
    <row r="5520" spans="1:13" x14ac:dyDescent="0.25">
      <c r="A5520" t="s">
        <v>10</v>
      </c>
      <c r="B5520">
        <v>5519</v>
      </c>
      <c r="C5520" t="s">
        <v>420</v>
      </c>
      <c r="D5520" t="s">
        <v>94</v>
      </c>
      <c r="E5520">
        <v>2020</v>
      </c>
      <c r="F5520" t="s">
        <v>36</v>
      </c>
      <c r="G5520" t="s">
        <v>34</v>
      </c>
      <c r="H5520" t="s">
        <v>30</v>
      </c>
      <c r="I5520" t="s">
        <v>16</v>
      </c>
      <c r="J5520">
        <v>0.14095585699999999</v>
      </c>
      <c r="K5520">
        <v>6.78</v>
      </c>
      <c r="L5520">
        <v>92.212000000000003</v>
      </c>
      <c r="M5520">
        <v>2.6</v>
      </c>
    </row>
    <row r="5521" spans="1:13" x14ac:dyDescent="0.25">
      <c r="A5521" t="s">
        <v>10</v>
      </c>
      <c r="B5521">
        <v>5520</v>
      </c>
      <c r="C5521" t="s">
        <v>1014</v>
      </c>
      <c r="D5521" t="s">
        <v>32</v>
      </c>
      <c r="E5521">
        <v>2017</v>
      </c>
      <c r="F5521" t="s">
        <v>49</v>
      </c>
      <c r="G5521" t="s">
        <v>34</v>
      </c>
      <c r="H5521" t="s">
        <v>26</v>
      </c>
      <c r="I5521" t="s">
        <v>16</v>
      </c>
      <c r="J5521">
        <v>0.109075742</v>
      </c>
      <c r="K5521">
        <v>9.3949999999999996</v>
      </c>
      <c r="L5521">
        <v>42.911200000000001</v>
      </c>
      <c r="M5521">
        <v>2.6</v>
      </c>
    </row>
    <row r="5522" spans="1:13" x14ac:dyDescent="0.25">
      <c r="A5522" t="s">
        <v>17</v>
      </c>
      <c r="B5522">
        <v>5521</v>
      </c>
      <c r="C5522" t="s">
        <v>1063</v>
      </c>
      <c r="D5522" t="s">
        <v>66</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1207</v>
      </c>
      <c r="D5523" t="s">
        <v>66</v>
      </c>
      <c r="E5523">
        <v>2014</v>
      </c>
      <c r="F5523" t="s">
        <v>29</v>
      </c>
      <c r="G5523" t="s">
        <v>21</v>
      </c>
      <c r="H5523" t="s">
        <v>30</v>
      </c>
      <c r="I5523" t="s">
        <v>16</v>
      </c>
      <c r="J5523">
        <v>8.7920675000000004E-2</v>
      </c>
      <c r="K5523">
        <v>14.1</v>
      </c>
      <c r="L5523">
        <v>228.5668</v>
      </c>
      <c r="M5523">
        <v>2.6</v>
      </c>
    </row>
    <row r="5524" spans="1:13" x14ac:dyDescent="0.25">
      <c r="A5524" t="s">
        <v>17</v>
      </c>
      <c r="B5524">
        <v>5523</v>
      </c>
      <c r="C5524" t="s">
        <v>171</v>
      </c>
      <c r="D5524" t="s">
        <v>41</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824</v>
      </c>
      <c r="D5525" t="s">
        <v>66</v>
      </c>
      <c r="E5525">
        <v>2015</v>
      </c>
      <c r="F5525" t="s">
        <v>33</v>
      </c>
      <c r="G5525" t="s">
        <v>34</v>
      </c>
      <c r="H5525" t="s">
        <v>26</v>
      </c>
      <c r="I5525" t="s">
        <v>16</v>
      </c>
      <c r="J5525">
        <v>0.119418124</v>
      </c>
      <c r="K5525">
        <v>13.6</v>
      </c>
      <c r="L5525">
        <v>231.03</v>
      </c>
      <c r="M5525">
        <v>2.5</v>
      </c>
    </row>
    <row r="5526" spans="1:13" x14ac:dyDescent="0.25">
      <c r="A5526" t="s">
        <v>17</v>
      </c>
      <c r="B5526">
        <v>5525</v>
      </c>
      <c r="C5526" t="s">
        <v>1167</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1010</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806</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915</v>
      </c>
      <c r="D5529" t="s">
        <v>47</v>
      </c>
      <c r="E5529">
        <v>2022</v>
      </c>
      <c r="F5529" t="s">
        <v>20</v>
      </c>
      <c r="G5529" t="s">
        <v>21</v>
      </c>
      <c r="H5529" t="s">
        <v>15</v>
      </c>
      <c r="I5529" t="s">
        <v>22</v>
      </c>
      <c r="J5529">
        <v>2.0474913000000001E-2</v>
      </c>
      <c r="K5529">
        <v>7.42</v>
      </c>
      <c r="L5529">
        <v>248.4092</v>
      </c>
      <c r="M5529">
        <v>2.5</v>
      </c>
    </row>
    <row r="5530" spans="1:13" x14ac:dyDescent="0.25">
      <c r="A5530" t="s">
        <v>10</v>
      </c>
      <c r="B5530">
        <v>5529</v>
      </c>
      <c r="C5530" t="s">
        <v>1124</v>
      </c>
      <c r="D5530" t="s">
        <v>47</v>
      </c>
      <c r="E5530">
        <v>2020</v>
      </c>
      <c r="F5530" t="s">
        <v>36</v>
      </c>
      <c r="G5530" t="s">
        <v>34</v>
      </c>
      <c r="H5530" t="s">
        <v>15</v>
      </c>
      <c r="I5530" t="s">
        <v>16</v>
      </c>
      <c r="J5530">
        <v>7.0699313E-2</v>
      </c>
      <c r="K5530">
        <v>13</v>
      </c>
      <c r="L5530">
        <v>65.748400000000004</v>
      </c>
      <c r="M5530">
        <v>2.5</v>
      </c>
    </row>
    <row r="5531" spans="1:13" x14ac:dyDescent="0.25">
      <c r="A5531" t="s">
        <v>17</v>
      </c>
      <c r="B5531">
        <v>5530</v>
      </c>
      <c r="C5531" t="s">
        <v>1105</v>
      </c>
      <c r="D5531" t="s">
        <v>66</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846</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1171</v>
      </c>
      <c r="D5534" t="s">
        <v>47</v>
      </c>
      <c r="E5534">
        <v>2012</v>
      </c>
      <c r="F5534" t="s">
        <v>13</v>
      </c>
      <c r="G5534" t="s">
        <v>14</v>
      </c>
      <c r="H5534" t="s">
        <v>15</v>
      </c>
      <c r="I5534" t="s">
        <v>16</v>
      </c>
      <c r="J5534">
        <v>2.6182758E-2</v>
      </c>
      <c r="K5534">
        <v>17.5</v>
      </c>
      <c r="L5534">
        <v>253.63560000000001</v>
      </c>
      <c r="M5534">
        <v>2.5</v>
      </c>
    </row>
    <row r="5535" spans="1:13" x14ac:dyDescent="0.25">
      <c r="A5535" t="s">
        <v>10</v>
      </c>
      <c r="B5535">
        <v>5534</v>
      </c>
      <c r="C5535" t="s">
        <v>309</v>
      </c>
      <c r="D5535" t="s">
        <v>94</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861</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424</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1522</v>
      </c>
      <c r="D5538" t="s">
        <v>47</v>
      </c>
      <c r="E5538">
        <v>2018</v>
      </c>
      <c r="F5538" t="s">
        <v>137</v>
      </c>
      <c r="G5538" t="s">
        <v>14</v>
      </c>
      <c r="H5538" t="s">
        <v>26</v>
      </c>
      <c r="I5538" t="s">
        <v>39</v>
      </c>
      <c r="J5538">
        <v>0</v>
      </c>
      <c r="L5538">
        <v>154.53399999999999</v>
      </c>
      <c r="M5538">
        <v>2.5</v>
      </c>
    </row>
    <row r="5539" spans="1:13" x14ac:dyDescent="0.25">
      <c r="A5539" t="s">
        <v>10</v>
      </c>
      <c r="B5539">
        <v>5538</v>
      </c>
      <c r="C5539" t="s">
        <v>272</v>
      </c>
      <c r="D5539" t="s">
        <v>53</v>
      </c>
      <c r="E5539">
        <v>2018</v>
      </c>
      <c r="F5539" t="s">
        <v>137</v>
      </c>
      <c r="G5539" t="s">
        <v>14</v>
      </c>
      <c r="H5539" t="s">
        <v>26</v>
      </c>
      <c r="I5539" t="s">
        <v>39</v>
      </c>
      <c r="J5539">
        <v>5.9110912000000002E-2</v>
      </c>
      <c r="L5539">
        <v>199.3426</v>
      </c>
      <c r="M5539">
        <v>2.5</v>
      </c>
    </row>
    <row r="5540" spans="1:13" x14ac:dyDescent="0.25">
      <c r="A5540" t="s">
        <v>17</v>
      </c>
      <c r="B5540">
        <v>5539</v>
      </c>
      <c r="C5540" t="s">
        <v>1235</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296</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1487</v>
      </c>
      <c r="D5542" t="s">
        <v>41</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414</v>
      </c>
      <c r="D5543" t="s">
        <v>63</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1385</v>
      </c>
      <c r="D5544" t="s">
        <v>47</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386</v>
      </c>
      <c r="D5545" t="s">
        <v>47</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283</v>
      </c>
      <c r="D5546" t="s">
        <v>94</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1579</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828</v>
      </c>
      <c r="D5548" t="s">
        <v>24</v>
      </c>
      <c r="E5548">
        <v>2020</v>
      </c>
      <c r="F5548" t="s">
        <v>36</v>
      </c>
      <c r="G5548" t="s">
        <v>34</v>
      </c>
      <c r="H5548" t="s">
        <v>26</v>
      </c>
      <c r="I5548" t="s">
        <v>16</v>
      </c>
      <c r="J5548">
        <v>6.3925726000000002E-2</v>
      </c>
      <c r="K5548">
        <v>13.3</v>
      </c>
      <c r="L5548">
        <v>151.8708</v>
      </c>
      <c r="M5548">
        <v>2.5</v>
      </c>
    </row>
    <row r="5549" spans="1:13" x14ac:dyDescent="0.25">
      <c r="A5549" t="s">
        <v>17</v>
      </c>
      <c r="B5549">
        <v>5548</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25">
      <c r="A5550" t="s">
        <v>17</v>
      </c>
      <c r="B5550">
        <v>5549</v>
      </c>
      <c r="C5550" t="s">
        <v>707</v>
      </c>
      <c r="D5550" t="s">
        <v>41</v>
      </c>
      <c r="E5550">
        <v>2020</v>
      </c>
      <c r="F5550" t="s">
        <v>36</v>
      </c>
      <c r="G5550" t="s">
        <v>34</v>
      </c>
      <c r="H5550" t="s">
        <v>30</v>
      </c>
      <c r="I5550" t="s">
        <v>16</v>
      </c>
      <c r="J5550">
        <v>2.9173030999999999E-2</v>
      </c>
      <c r="K5550">
        <v>21.1</v>
      </c>
      <c r="L5550">
        <v>145.77860000000001</v>
      </c>
      <c r="M5550">
        <v>2.5</v>
      </c>
    </row>
    <row r="5551" spans="1:13" x14ac:dyDescent="0.25">
      <c r="A5551" t="s">
        <v>10</v>
      </c>
      <c r="B5551">
        <v>5550</v>
      </c>
      <c r="C5551" t="s">
        <v>1566</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1255</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984</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1199</v>
      </c>
      <c r="D5554" t="s">
        <v>53</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1336</v>
      </c>
      <c r="D5555" t="s">
        <v>47</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248</v>
      </c>
      <c r="D5556" t="s">
        <v>28</v>
      </c>
      <c r="E5556">
        <v>2020</v>
      </c>
      <c r="F5556" t="s">
        <v>36</v>
      </c>
      <c r="G5556" t="s">
        <v>34</v>
      </c>
      <c r="H5556" t="s">
        <v>30</v>
      </c>
      <c r="I5556" t="s">
        <v>16</v>
      </c>
      <c r="J5556">
        <v>3.2359412999999997E-2</v>
      </c>
      <c r="K5556">
        <v>5.46</v>
      </c>
      <c r="L5556">
        <v>187.42400000000001</v>
      </c>
      <c r="M5556">
        <v>2.5</v>
      </c>
    </row>
    <row r="5557" spans="1:13" x14ac:dyDescent="0.25">
      <c r="A5557" t="s">
        <v>10</v>
      </c>
      <c r="B5557">
        <v>5556</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25">
      <c r="A5558" t="s">
        <v>17</v>
      </c>
      <c r="B5558">
        <v>5557</v>
      </c>
      <c r="C5558" t="s">
        <v>963</v>
      </c>
      <c r="D5558" t="s">
        <v>60</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46</v>
      </c>
      <c r="D5559" t="s">
        <v>47</v>
      </c>
      <c r="E5559">
        <v>2017</v>
      </c>
      <c r="F5559" t="s">
        <v>49</v>
      </c>
      <c r="G5559" t="s">
        <v>34</v>
      </c>
      <c r="H5559" t="s">
        <v>26</v>
      </c>
      <c r="I5559" t="s">
        <v>16</v>
      </c>
      <c r="J5559">
        <v>8.4949954999999994E-2</v>
      </c>
      <c r="K5559">
        <v>7.05</v>
      </c>
      <c r="L5559">
        <v>109.7912</v>
      </c>
      <c r="M5559">
        <v>2.5</v>
      </c>
    </row>
    <row r="5560" spans="1:13" x14ac:dyDescent="0.25">
      <c r="A5560" t="s">
        <v>17</v>
      </c>
      <c r="B5560">
        <v>5559</v>
      </c>
      <c r="C5560" t="s">
        <v>436</v>
      </c>
      <c r="D5560" t="s">
        <v>24</v>
      </c>
      <c r="E5560">
        <v>2017</v>
      </c>
      <c r="F5560" t="s">
        <v>49</v>
      </c>
      <c r="G5560" t="s">
        <v>34</v>
      </c>
      <c r="H5560" t="s">
        <v>26</v>
      </c>
      <c r="I5560" t="s">
        <v>16</v>
      </c>
      <c r="J5560">
        <v>8.8807454999999993E-2</v>
      </c>
      <c r="K5560">
        <v>18.25</v>
      </c>
      <c r="L5560">
        <v>197.34520000000001</v>
      </c>
      <c r="M5560">
        <v>2.5</v>
      </c>
    </row>
    <row r="5561" spans="1:13" x14ac:dyDescent="0.25">
      <c r="A5561" t="s">
        <v>17</v>
      </c>
      <c r="B5561">
        <v>5560</v>
      </c>
      <c r="C5561" t="s">
        <v>59</v>
      </c>
      <c r="D5561" t="s">
        <v>60</v>
      </c>
      <c r="E5561">
        <v>2017</v>
      </c>
      <c r="F5561" t="s">
        <v>49</v>
      </c>
      <c r="G5561" t="s">
        <v>34</v>
      </c>
      <c r="H5561" t="s">
        <v>26</v>
      </c>
      <c r="I5561" t="s">
        <v>16</v>
      </c>
      <c r="J5561">
        <v>1.6823566000000002E-2</v>
      </c>
      <c r="K5561">
        <v>12.1</v>
      </c>
      <c r="L5561">
        <v>178.566</v>
      </c>
      <c r="M5561">
        <v>2.5</v>
      </c>
    </row>
    <row r="5562" spans="1:13" x14ac:dyDescent="0.25">
      <c r="A5562" t="s">
        <v>10</v>
      </c>
      <c r="B5562">
        <v>5561</v>
      </c>
      <c r="C5562" t="s">
        <v>965</v>
      </c>
      <c r="D5562" t="s">
        <v>28</v>
      </c>
      <c r="E5562">
        <v>2017</v>
      </c>
      <c r="F5562" t="s">
        <v>49</v>
      </c>
      <c r="G5562" t="s">
        <v>34</v>
      </c>
      <c r="H5562" t="s">
        <v>26</v>
      </c>
      <c r="I5562" t="s">
        <v>16</v>
      </c>
      <c r="J5562">
        <v>3.4693175E-2</v>
      </c>
      <c r="K5562">
        <v>19.25</v>
      </c>
      <c r="L5562">
        <v>140.14959999999999</v>
      </c>
      <c r="M5562">
        <v>2.5</v>
      </c>
    </row>
    <row r="5563" spans="1:13" x14ac:dyDescent="0.25">
      <c r="A5563" t="s">
        <v>10</v>
      </c>
      <c r="B5563">
        <v>5562</v>
      </c>
      <c r="C5563" t="s">
        <v>1156</v>
      </c>
      <c r="D5563" t="s">
        <v>12</v>
      </c>
      <c r="E5563">
        <v>2017</v>
      </c>
      <c r="F5563" t="s">
        <v>49</v>
      </c>
      <c r="G5563" t="s">
        <v>34</v>
      </c>
      <c r="H5563" t="s">
        <v>26</v>
      </c>
      <c r="I5563" t="s">
        <v>16</v>
      </c>
      <c r="J5563">
        <v>3.0938773999999999E-2</v>
      </c>
      <c r="K5563">
        <v>7.55</v>
      </c>
      <c r="L5563">
        <v>121.0072</v>
      </c>
      <c r="M5563">
        <v>2.5</v>
      </c>
    </row>
    <row r="5564" spans="1:13" x14ac:dyDescent="0.25">
      <c r="A5564" t="s">
        <v>17</v>
      </c>
      <c r="B5564">
        <v>5563</v>
      </c>
      <c r="C5564" t="s">
        <v>1018</v>
      </c>
      <c r="D5564" t="s">
        <v>12</v>
      </c>
      <c r="E5564">
        <v>2011</v>
      </c>
      <c r="F5564" t="s">
        <v>38</v>
      </c>
      <c r="G5564" t="s">
        <v>21</v>
      </c>
      <c r="H5564" t="s">
        <v>15</v>
      </c>
      <c r="I5564" t="s">
        <v>39</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293</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1290</v>
      </c>
      <c r="D5567" t="s">
        <v>47</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1480</v>
      </c>
      <c r="D5569" t="s">
        <v>66</v>
      </c>
      <c r="E5569">
        <v>2014</v>
      </c>
      <c r="F5569" t="s">
        <v>29</v>
      </c>
      <c r="G5569" t="s">
        <v>21</v>
      </c>
      <c r="H5569" t="s">
        <v>30</v>
      </c>
      <c r="I5569" t="s">
        <v>16</v>
      </c>
      <c r="J5569">
        <v>1.9495050999999999E-2</v>
      </c>
      <c r="K5569">
        <v>14.85</v>
      </c>
      <c r="L5569">
        <v>261.291</v>
      </c>
      <c r="M5569">
        <v>2.5</v>
      </c>
    </row>
    <row r="5570" spans="1:13" x14ac:dyDescent="0.25">
      <c r="A5570" t="s">
        <v>17</v>
      </c>
      <c r="B5570">
        <v>5569</v>
      </c>
      <c r="C5570" t="s">
        <v>514</v>
      </c>
      <c r="D5570" t="s">
        <v>28</v>
      </c>
      <c r="E5570">
        <v>2018</v>
      </c>
      <c r="F5570" t="s">
        <v>44</v>
      </c>
      <c r="G5570" t="s">
        <v>21</v>
      </c>
      <c r="H5570" t="s">
        <v>15</v>
      </c>
      <c r="I5570" t="s">
        <v>45</v>
      </c>
      <c r="J5570">
        <v>9.7410706999999999E-2</v>
      </c>
      <c r="L5570">
        <v>52.732399999999998</v>
      </c>
      <c r="M5570">
        <v>2.5</v>
      </c>
    </row>
    <row r="5571" spans="1:13" x14ac:dyDescent="0.25">
      <c r="A5571" t="s">
        <v>17</v>
      </c>
      <c r="B5571">
        <v>5570</v>
      </c>
      <c r="C5571" t="s">
        <v>1142</v>
      </c>
      <c r="D5571" t="s">
        <v>24</v>
      </c>
      <c r="E5571">
        <v>2018</v>
      </c>
      <c r="F5571" t="s">
        <v>44</v>
      </c>
      <c r="G5571" t="s">
        <v>21</v>
      </c>
      <c r="H5571" t="s">
        <v>15</v>
      </c>
      <c r="I5571" t="s">
        <v>45</v>
      </c>
      <c r="J5571">
        <v>5.2300843999999999E-2</v>
      </c>
      <c r="L5571">
        <v>88.283000000000001</v>
      </c>
      <c r="M5571">
        <v>2.5</v>
      </c>
    </row>
    <row r="5572" spans="1:13" x14ac:dyDescent="0.25">
      <c r="A5572" t="s">
        <v>17</v>
      </c>
      <c r="B5572">
        <v>5571</v>
      </c>
      <c r="C5572" t="s">
        <v>1584</v>
      </c>
      <c r="D5572" t="s">
        <v>47</v>
      </c>
      <c r="E5572">
        <v>2018</v>
      </c>
      <c r="F5572" t="s">
        <v>44</v>
      </c>
      <c r="G5572" t="s">
        <v>21</v>
      </c>
      <c r="H5572" t="s">
        <v>15</v>
      </c>
      <c r="I5572" t="s">
        <v>45</v>
      </c>
      <c r="J5572">
        <v>4.8830263999999998E-2</v>
      </c>
      <c r="L5572">
        <v>113.1176</v>
      </c>
      <c r="M5572">
        <v>2.5</v>
      </c>
    </row>
    <row r="5573" spans="1:13" x14ac:dyDescent="0.25">
      <c r="A5573" t="s">
        <v>17</v>
      </c>
      <c r="B5573">
        <v>5572</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1105</v>
      </c>
      <c r="D5574" t="s">
        <v>66</v>
      </c>
      <c r="E5574">
        <v>2018</v>
      </c>
      <c r="F5574" t="s">
        <v>137</v>
      </c>
      <c r="G5574" t="s">
        <v>14</v>
      </c>
      <c r="H5574" t="s">
        <v>26</v>
      </c>
      <c r="I5574" t="s">
        <v>39</v>
      </c>
      <c r="J5574">
        <v>0.15263241299999999</v>
      </c>
      <c r="L5574">
        <v>98.441000000000003</v>
      </c>
      <c r="M5574">
        <v>2.4</v>
      </c>
    </row>
    <row r="5575" spans="1:13" x14ac:dyDescent="0.25">
      <c r="A5575" t="s">
        <v>10</v>
      </c>
      <c r="B5575">
        <v>5574</v>
      </c>
      <c r="C5575" t="s">
        <v>803</v>
      </c>
      <c r="D5575" t="s">
        <v>66</v>
      </c>
      <c r="E5575">
        <v>2018</v>
      </c>
      <c r="F5575" t="s">
        <v>137</v>
      </c>
      <c r="G5575" t="s">
        <v>14</v>
      </c>
      <c r="H5575" t="s">
        <v>26</v>
      </c>
      <c r="I5575" t="s">
        <v>39</v>
      </c>
      <c r="J5575">
        <v>0.29909785900000002</v>
      </c>
      <c r="L5575">
        <v>157.863</v>
      </c>
      <c r="M5575">
        <v>2.4</v>
      </c>
    </row>
    <row r="5576" spans="1:13" x14ac:dyDescent="0.25">
      <c r="A5576" t="s">
        <v>17</v>
      </c>
      <c r="B5576">
        <v>5575</v>
      </c>
      <c r="C5576" t="s">
        <v>391</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1432</v>
      </c>
      <c r="D5577" t="s">
        <v>152</v>
      </c>
      <c r="E5577">
        <v>2017</v>
      </c>
      <c r="F5577" t="s">
        <v>49</v>
      </c>
      <c r="G5577" t="s">
        <v>34</v>
      </c>
      <c r="H5577" t="s">
        <v>26</v>
      </c>
      <c r="I5577" t="s">
        <v>16</v>
      </c>
      <c r="J5577">
        <v>5.6066970000000001E-2</v>
      </c>
      <c r="K5577">
        <v>12.6</v>
      </c>
      <c r="L5577">
        <v>50.798200000000001</v>
      </c>
      <c r="M5577">
        <v>2.4</v>
      </c>
    </row>
    <row r="5578" spans="1:13" x14ac:dyDescent="0.25">
      <c r="A5578" t="s">
        <v>10</v>
      </c>
      <c r="B5578">
        <v>5577</v>
      </c>
      <c r="C5578" t="s">
        <v>596</v>
      </c>
      <c r="D5578" t="s">
        <v>66</v>
      </c>
      <c r="E5578">
        <v>2011</v>
      </c>
      <c r="F5578" t="s">
        <v>38</v>
      </c>
      <c r="G5578" t="s">
        <v>21</v>
      </c>
      <c r="H5578" t="s">
        <v>30</v>
      </c>
      <c r="I5578" t="s">
        <v>39</v>
      </c>
      <c r="J5578">
        <v>8.0688662999999994E-2</v>
      </c>
      <c r="K5578">
        <v>10.5</v>
      </c>
      <c r="L5578">
        <v>46.7376</v>
      </c>
      <c r="M5578">
        <v>2.4</v>
      </c>
    </row>
    <row r="5579" spans="1:13" x14ac:dyDescent="0.25">
      <c r="A5579" t="s">
        <v>17</v>
      </c>
      <c r="B5579">
        <v>5578</v>
      </c>
      <c r="C5579" t="s">
        <v>167</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744</v>
      </c>
      <c r="D5580" t="s">
        <v>56</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1194</v>
      </c>
      <c r="D5581" t="s">
        <v>47</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1573</v>
      </c>
      <c r="D5582" t="s">
        <v>158</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474</v>
      </c>
      <c r="D5583" t="s">
        <v>41</v>
      </c>
      <c r="E5583">
        <v>2018</v>
      </c>
      <c r="F5583" t="s">
        <v>44</v>
      </c>
      <c r="G5583" t="s">
        <v>21</v>
      </c>
      <c r="H5583" t="s">
        <v>15</v>
      </c>
      <c r="I5583" t="s">
        <v>45</v>
      </c>
      <c r="J5583">
        <v>3.2610007000000003E-2</v>
      </c>
      <c r="L5583">
        <v>37.482199999999999</v>
      </c>
      <c r="M5583">
        <v>2.4</v>
      </c>
    </row>
    <row r="5584" spans="1:13" x14ac:dyDescent="0.25">
      <c r="A5584" t="s">
        <v>10</v>
      </c>
      <c r="B5584">
        <v>5583</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17</v>
      </c>
      <c r="B5585">
        <v>5584</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347</v>
      </c>
      <c r="D5586" t="s">
        <v>12</v>
      </c>
      <c r="E5586">
        <v>2018</v>
      </c>
      <c r="F5586" t="s">
        <v>137</v>
      </c>
      <c r="G5586" t="s">
        <v>14</v>
      </c>
      <c r="H5586" t="s">
        <v>26</v>
      </c>
      <c r="I5586" t="s">
        <v>39</v>
      </c>
      <c r="J5586">
        <v>0.122896411</v>
      </c>
      <c r="L5586">
        <v>111.19119999999999</v>
      </c>
      <c r="M5586">
        <v>2.2999999999999998</v>
      </c>
    </row>
    <row r="5587" spans="1:13" x14ac:dyDescent="0.25">
      <c r="A5587" t="s">
        <v>17</v>
      </c>
      <c r="B5587">
        <v>5586</v>
      </c>
      <c r="C5587" t="s">
        <v>1548</v>
      </c>
      <c r="D5587" t="s">
        <v>53</v>
      </c>
      <c r="E5587">
        <v>2018</v>
      </c>
      <c r="F5587" t="s">
        <v>137</v>
      </c>
      <c r="G5587" t="s">
        <v>14</v>
      </c>
      <c r="H5587" t="s">
        <v>26</v>
      </c>
      <c r="I5587" t="s">
        <v>39</v>
      </c>
      <c r="J5587">
        <v>0.17230990299999999</v>
      </c>
      <c r="L5587">
        <v>98.2042</v>
      </c>
      <c r="M5587">
        <v>2.2999999999999998</v>
      </c>
    </row>
    <row r="5588" spans="1:13" x14ac:dyDescent="0.25">
      <c r="A5588" t="s">
        <v>17</v>
      </c>
      <c r="B5588">
        <v>5587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25">
      <c r="A5589" t="s">
        <v>17</v>
      </c>
      <c r="B5589">
        <v>5588</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1154</v>
      </c>
      <c r="D5590" t="s">
        <v>158</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91</v>
      </c>
      <c r="D5591" t="s">
        <v>24</v>
      </c>
      <c r="E5591">
        <v>2018</v>
      </c>
      <c r="F5591" t="s">
        <v>137</v>
      </c>
      <c r="G5591" t="s">
        <v>14</v>
      </c>
      <c r="H5591" t="s">
        <v>26</v>
      </c>
      <c r="I5591" t="s">
        <v>39</v>
      </c>
      <c r="J5591">
        <v>2.3876708E-2</v>
      </c>
      <c r="L5591">
        <v>258.63040000000001</v>
      </c>
      <c r="M5591">
        <v>2.2999999999999998</v>
      </c>
    </row>
    <row r="5592" spans="1:13" x14ac:dyDescent="0.25">
      <c r="A5592" t="s">
        <v>17</v>
      </c>
      <c r="B5592">
        <v>5591</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611</v>
      </c>
      <c r="D5593" t="s">
        <v>94</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25">
      <c r="A5596" t="s">
        <v>10</v>
      </c>
      <c r="B5596">
        <v>5595</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25">
      <c r="A5598" t="s">
        <v>17</v>
      </c>
      <c r="B5598">
        <v>5597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25">
      <c r="A5599" t="s">
        <v>17</v>
      </c>
      <c r="B5599">
        <v>5598</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809</v>
      </c>
      <c r="D5602" t="s">
        <v>47</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349</v>
      </c>
      <c r="D5605" t="s">
        <v>60</v>
      </c>
      <c r="E5605">
        <v>2018</v>
      </c>
      <c r="F5605" t="s">
        <v>44</v>
      </c>
      <c r="G5605" t="s">
        <v>21</v>
      </c>
      <c r="H5605" t="s">
        <v>15</v>
      </c>
      <c r="I5605" t="s">
        <v>45</v>
      </c>
      <c r="J5605">
        <v>0</v>
      </c>
      <c r="L5605">
        <v>188.18719999999999</v>
      </c>
      <c r="M5605">
        <v>2.2999999999999998</v>
      </c>
    </row>
    <row r="5606" spans="1:13" x14ac:dyDescent="0.25">
      <c r="A5606" t="s">
        <v>17</v>
      </c>
      <c r="B5606">
        <v>5605</v>
      </c>
      <c r="C5606" t="s">
        <v>235</v>
      </c>
      <c r="D5606" t="s">
        <v>19</v>
      </c>
      <c r="E5606">
        <v>2018</v>
      </c>
      <c r="F5606" t="s">
        <v>44</v>
      </c>
      <c r="G5606" t="s">
        <v>21</v>
      </c>
      <c r="H5606" t="s">
        <v>15</v>
      </c>
      <c r="I5606" t="s">
        <v>45</v>
      </c>
      <c r="J5606">
        <v>3.0208465E-2</v>
      </c>
      <c r="L5606">
        <v>35.487400000000001</v>
      </c>
      <c r="M5606">
        <v>2.2999999999999998</v>
      </c>
    </row>
    <row r="5607" spans="1:13" x14ac:dyDescent="0.25">
      <c r="A5607" t="s">
        <v>17</v>
      </c>
      <c r="B5607">
        <v>5606</v>
      </c>
      <c r="C5607" t="s">
        <v>1370</v>
      </c>
      <c r="D5607" t="s">
        <v>19</v>
      </c>
      <c r="E5607">
        <v>2018</v>
      </c>
      <c r="F5607" t="s">
        <v>44</v>
      </c>
      <c r="G5607" t="s">
        <v>21</v>
      </c>
      <c r="H5607" t="s">
        <v>15</v>
      </c>
      <c r="I5607" t="s">
        <v>45</v>
      </c>
      <c r="J5607">
        <v>3.0062223999999999E-2</v>
      </c>
      <c r="L5607">
        <v>154.3656</v>
      </c>
      <c r="M5607">
        <v>2.2999999999999998</v>
      </c>
    </row>
    <row r="5608" spans="1:13" x14ac:dyDescent="0.25">
      <c r="A5608" t="s">
        <v>10</v>
      </c>
      <c r="B5608">
        <v>5607</v>
      </c>
      <c r="C5608" t="s">
        <v>733</v>
      </c>
      <c r="D5608" t="s">
        <v>12</v>
      </c>
      <c r="E5608">
        <v>2018</v>
      </c>
      <c r="F5608" t="s">
        <v>44</v>
      </c>
      <c r="G5608" t="s">
        <v>21</v>
      </c>
      <c r="H5608" t="s">
        <v>15</v>
      </c>
      <c r="I5608" t="s">
        <v>45</v>
      </c>
      <c r="J5608">
        <v>0.105812357</v>
      </c>
      <c r="L5608">
        <v>175.03960000000001</v>
      </c>
      <c r="M5608">
        <v>2.2999999999999998</v>
      </c>
    </row>
    <row r="5609" spans="1:13" x14ac:dyDescent="0.25">
      <c r="A5609" t="s">
        <v>10</v>
      </c>
      <c r="B5609">
        <v>5608</v>
      </c>
      <c r="C5609" t="s">
        <v>1387</v>
      </c>
      <c r="D5609" t="s">
        <v>47</v>
      </c>
      <c r="E5609">
        <v>2018</v>
      </c>
      <c r="F5609" t="s">
        <v>44</v>
      </c>
      <c r="G5609" t="s">
        <v>21</v>
      </c>
      <c r="H5609" t="s">
        <v>15</v>
      </c>
      <c r="I5609" t="s">
        <v>45</v>
      </c>
      <c r="J5609">
        <v>1.268995E-2</v>
      </c>
      <c r="L5609">
        <v>56.458799999999997</v>
      </c>
      <c r="M5609">
        <v>2.2999999999999998</v>
      </c>
    </row>
    <row r="5610" spans="1:13" x14ac:dyDescent="0.25">
      <c r="A5610" t="s">
        <v>10</v>
      </c>
      <c r="B5610">
        <v>5609</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1553</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1071</v>
      </c>
      <c r="D5617" t="s">
        <v>47</v>
      </c>
      <c r="E5617">
        <v>2017</v>
      </c>
      <c r="F5617" t="s">
        <v>49</v>
      </c>
      <c r="G5617" t="s">
        <v>34</v>
      </c>
      <c r="H5617" t="s">
        <v>26</v>
      </c>
      <c r="I5617" t="s">
        <v>16</v>
      </c>
      <c r="J5617">
        <v>0.162211939</v>
      </c>
      <c r="K5617">
        <v>10.85</v>
      </c>
      <c r="L5617">
        <v>107.0622</v>
      </c>
      <c r="M5617">
        <v>2.2000000000000002</v>
      </c>
    </row>
    <row r="5618" spans="1:13" x14ac:dyDescent="0.25">
      <c r="A5618" t="s">
        <v>17</v>
      </c>
      <c r="B5618">
        <v>5617</v>
      </c>
      <c r="C5618" t="s">
        <v>1110</v>
      </c>
      <c r="D5618" t="s">
        <v>12</v>
      </c>
      <c r="E5618">
        <v>2018</v>
      </c>
      <c r="F5618" t="s">
        <v>44</v>
      </c>
      <c r="G5618" t="s">
        <v>21</v>
      </c>
      <c r="H5618" t="s">
        <v>15</v>
      </c>
      <c r="I5618" t="s">
        <v>45</v>
      </c>
      <c r="J5618">
        <v>4.0318693000000003E-2</v>
      </c>
      <c r="L5618">
        <v>186.22399999999999</v>
      </c>
      <c r="M5618">
        <v>2.2000000000000002</v>
      </c>
    </row>
    <row r="5619" spans="1:13" x14ac:dyDescent="0.25">
      <c r="A5619" t="s">
        <v>17</v>
      </c>
      <c r="B5619">
        <v>5618</v>
      </c>
      <c r="C5619" t="s">
        <v>692</v>
      </c>
      <c r="D5619" t="s">
        <v>41</v>
      </c>
      <c r="E5619">
        <v>2012</v>
      </c>
      <c r="F5619" t="s">
        <v>13</v>
      </c>
      <c r="G5619" t="s">
        <v>14</v>
      </c>
      <c r="H5619" t="s">
        <v>15</v>
      </c>
      <c r="I5619" t="s">
        <v>16</v>
      </c>
      <c r="J5619">
        <v>3.9207025E-2</v>
      </c>
      <c r="K5619">
        <v>16.25</v>
      </c>
      <c r="L5619">
        <v>116.1176</v>
      </c>
      <c r="M5619">
        <v>2.1</v>
      </c>
    </row>
    <row r="5620" spans="1:13" x14ac:dyDescent="0.25">
      <c r="A5620" t="s">
        <v>17</v>
      </c>
      <c r="B5620">
        <v>5619</v>
      </c>
      <c r="C5620" t="s">
        <v>280</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1129</v>
      </c>
      <c r="D5621" t="s">
        <v>60</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1532</v>
      </c>
      <c r="D5622" t="s">
        <v>24</v>
      </c>
      <c r="E5622">
        <v>2018</v>
      </c>
      <c r="F5622" t="s">
        <v>44</v>
      </c>
      <c r="G5622" t="s">
        <v>21</v>
      </c>
      <c r="H5622" t="s">
        <v>15</v>
      </c>
      <c r="I5622" t="s">
        <v>45</v>
      </c>
      <c r="J5622">
        <v>0</v>
      </c>
      <c r="L5622">
        <v>37.050600000000003</v>
      </c>
      <c r="M5622">
        <v>2.1</v>
      </c>
    </row>
    <row r="5623" spans="1:13" x14ac:dyDescent="0.25">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25">
      <c r="A5624" t="s">
        <v>10</v>
      </c>
      <c r="B5624">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25">
      <c r="A5625" t="s">
        <v>17</v>
      </c>
      <c r="B5625">
        <v>5624</v>
      </c>
      <c r="C5625" t="s">
        <v>1587</v>
      </c>
      <c r="D5625" t="s">
        <v>41</v>
      </c>
      <c r="E5625">
        <v>2020</v>
      </c>
      <c r="F5625" t="s">
        <v>36</v>
      </c>
      <c r="G5625" t="s">
        <v>34</v>
      </c>
      <c r="H5625" t="s">
        <v>26</v>
      </c>
      <c r="I5625" t="s">
        <v>16</v>
      </c>
      <c r="J5625">
        <v>2.7139013E-2</v>
      </c>
      <c r="K5625">
        <v>19</v>
      </c>
      <c r="L5625">
        <v>127.3336</v>
      </c>
      <c r="M5625">
        <v>2</v>
      </c>
    </row>
    <row r="5626" spans="1:13" x14ac:dyDescent="0.25">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1081</v>
      </c>
      <c r="D5628" t="s">
        <v>12</v>
      </c>
      <c r="E5628">
        <v>2017</v>
      </c>
      <c r="F5628" t="s">
        <v>49</v>
      </c>
      <c r="G5628" t="s">
        <v>34</v>
      </c>
      <c r="H5628" t="s">
        <v>26</v>
      </c>
      <c r="I5628" t="s">
        <v>16</v>
      </c>
      <c r="J5628">
        <v>4.8749689999999998E-2</v>
      </c>
      <c r="K5628">
        <v>20.7</v>
      </c>
      <c r="L5628">
        <v>37.550600000000003</v>
      </c>
      <c r="M5628">
        <v>2</v>
      </c>
    </row>
    <row r="5629" spans="1:13" x14ac:dyDescent="0.25">
      <c r="A5629" t="s">
        <v>10</v>
      </c>
      <c r="B5629">
        <v>5628</v>
      </c>
      <c r="C5629" t="s">
        <v>1590</v>
      </c>
      <c r="D5629" t="s">
        <v>94</v>
      </c>
      <c r="E5629">
        <v>2017</v>
      </c>
      <c r="F5629" t="s">
        <v>49</v>
      </c>
      <c r="G5629" t="s">
        <v>34</v>
      </c>
      <c r="H5629" t="s">
        <v>26</v>
      </c>
      <c r="I5629" t="s">
        <v>16</v>
      </c>
      <c r="J5629">
        <v>6.0863167000000003E-2</v>
      </c>
      <c r="K5629">
        <v>16.7</v>
      </c>
      <c r="L5629">
        <v>97.638400000000004</v>
      </c>
      <c r="M5629">
        <v>2</v>
      </c>
    </row>
    <row r="5630" spans="1:13" x14ac:dyDescent="0.25">
      <c r="A5630" t="s">
        <v>17</v>
      </c>
      <c r="B5630">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25">
      <c r="A5632" t="s">
        <v>17</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25">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25">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1252</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25">
      <c r="A5640" t="s">
        <v>10</v>
      </c>
      <c r="B5640">
        <v>5639</v>
      </c>
      <c r="C5640" t="s">
        <v>594</v>
      </c>
      <c r="D5640" t="s">
        <v>94</v>
      </c>
      <c r="E5640">
        <v>2018</v>
      </c>
      <c r="F5640" t="s">
        <v>137</v>
      </c>
      <c r="G5640" t="s">
        <v>14</v>
      </c>
      <c r="H5640" t="s">
        <v>26</v>
      </c>
      <c r="I5640" t="s">
        <v>39</v>
      </c>
      <c r="J5640">
        <v>0.22460739900000001</v>
      </c>
      <c r="L5640">
        <v>223.1404</v>
      </c>
      <c r="M5640">
        <v>2</v>
      </c>
    </row>
    <row r="5641" spans="1:13" x14ac:dyDescent="0.25">
      <c r="A5641" t="s">
        <v>10</v>
      </c>
      <c r="B5641">
        <v>5640</v>
      </c>
      <c r="C5641" t="s">
        <v>581</v>
      </c>
      <c r="D5641" t="s">
        <v>53</v>
      </c>
      <c r="E5641">
        <v>2018</v>
      </c>
      <c r="F5641" t="s">
        <v>137</v>
      </c>
      <c r="G5641" t="s">
        <v>14</v>
      </c>
      <c r="H5641" t="s">
        <v>26</v>
      </c>
      <c r="I5641" t="s">
        <v>39</v>
      </c>
      <c r="J5641">
        <v>2.6420580999999999E-2</v>
      </c>
      <c r="L5641">
        <v>250.9408</v>
      </c>
      <c r="M5641">
        <v>2</v>
      </c>
    </row>
    <row r="5642" spans="1:13" x14ac:dyDescent="0.25">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25">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25">
      <c r="A5645" t="s">
        <v>17</v>
      </c>
      <c r="B5645">
        <v>5644</v>
      </c>
      <c r="C5645" t="s">
        <v>1433</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988</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1574</v>
      </c>
      <c r="D5652" t="s">
        <v>24</v>
      </c>
      <c r="E5652">
        <v>2020</v>
      </c>
      <c r="F5652" t="s">
        <v>36</v>
      </c>
      <c r="G5652" t="s">
        <v>34</v>
      </c>
      <c r="H5652" t="s">
        <v>26</v>
      </c>
      <c r="I5652" t="s">
        <v>16</v>
      </c>
      <c r="J5652">
        <v>0.131921819</v>
      </c>
      <c r="K5652">
        <v>12.15</v>
      </c>
      <c r="L5652">
        <v>246.346</v>
      </c>
      <c r="M5652">
        <v>2</v>
      </c>
    </row>
    <row r="5653" spans="1:13" x14ac:dyDescent="0.25">
      <c r="A5653" t="s">
        <v>17</v>
      </c>
      <c r="B5653">
        <v>5652</v>
      </c>
      <c r="C5653" t="s">
        <v>1222</v>
      </c>
      <c r="D5653" t="s">
        <v>24</v>
      </c>
      <c r="E5653">
        <v>2020</v>
      </c>
      <c r="F5653" t="s">
        <v>36</v>
      </c>
      <c r="G5653" t="s">
        <v>34</v>
      </c>
      <c r="H5653" t="s">
        <v>26</v>
      </c>
      <c r="I5653" t="s">
        <v>16</v>
      </c>
      <c r="J5653">
        <v>2.6140452000000002E-2</v>
      </c>
      <c r="K5653">
        <v>15.1</v>
      </c>
      <c r="L5653">
        <v>149.0076</v>
      </c>
      <c r="M5653">
        <v>2</v>
      </c>
    </row>
    <row r="5654" spans="1:13" x14ac:dyDescent="0.25">
      <c r="A5654" t="s">
        <v>17</v>
      </c>
      <c r="B5654">
        <v>5653</v>
      </c>
      <c r="C5654" t="s">
        <v>1131</v>
      </c>
      <c r="D5654" t="s">
        <v>41</v>
      </c>
      <c r="E5654">
        <v>2020</v>
      </c>
      <c r="F5654" t="s">
        <v>36</v>
      </c>
      <c r="G5654" t="s">
        <v>34</v>
      </c>
      <c r="H5654" t="s">
        <v>26</v>
      </c>
      <c r="I5654" t="s">
        <v>16</v>
      </c>
      <c r="J5654">
        <v>8.0747058999999996E-2</v>
      </c>
      <c r="K5654">
        <v>9.1</v>
      </c>
      <c r="L5654">
        <v>46.971800000000002</v>
      </c>
      <c r="M5654">
        <v>2</v>
      </c>
    </row>
    <row r="5655" spans="1:13" x14ac:dyDescent="0.25">
      <c r="A5655" t="s">
        <v>17</v>
      </c>
      <c r="B5655">
        <v>5654</v>
      </c>
      <c r="C5655" t="s">
        <v>355</v>
      </c>
      <c r="D5655" t="s">
        <v>32</v>
      </c>
      <c r="E5655">
        <v>2020</v>
      </c>
      <c r="F5655" t="s">
        <v>36</v>
      </c>
      <c r="G5655" t="s">
        <v>34</v>
      </c>
      <c r="H5655" t="s">
        <v>30</v>
      </c>
      <c r="I5655" t="s">
        <v>16</v>
      </c>
      <c r="J5655">
        <v>0</v>
      </c>
      <c r="K5655">
        <v>15.5</v>
      </c>
      <c r="L5655">
        <v>41.377000000000002</v>
      </c>
      <c r="M5655">
        <v>2</v>
      </c>
    </row>
    <row r="5656" spans="1:13" x14ac:dyDescent="0.25">
      <c r="A5656" t="s">
        <v>10</v>
      </c>
      <c r="B5656">
        <v>5655</v>
      </c>
      <c r="C5656" t="s">
        <v>1348</v>
      </c>
      <c r="D5656" t="s">
        <v>56</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1486</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702</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25">
      <c r="A5661" t="s">
        <v>10</v>
      </c>
      <c r="B5661">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25">
      <c r="A5662" t="s">
        <v>17</v>
      </c>
      <c r="B5662">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25">
      <c r="A5663" t="s">
        <v>17</v>
      </c>
      <c r="B5663">
        <v>5662</v>
      </c>
      <c r="C5663" t="s">
        <v>237</v>
      </c>
      <c r="D5663" t="s">
        <v>19</v>
      </c>
      <c r="E5663">
        <v>2017</v>
      </c>
      <c r="F5663" t="s">
        <v>49</v>
      </c>
      <c r="G5663" t="s">
        <v>34</v>
      </c>
      <c r="H5663" t="s">
        <v>26</v>
      </c>
      <c r="I5663" t="s">
        <v>16</v>
      </c>
      <c r="J5663">
        <v>2.1602000999999999E-2</v>
      </c>
      <c r="K5663">
        <v>11.395</v>
      </c>
      <c r="L5663">
        <v>149.17080000000001</v>
      </c>
      <c r="M5663">
        <v>2</v>
      </c>
    </row>
    <row r="5664" spans="1:13" x14ac:dyDescent="0.25">
      <c r="A5664" t="s">
        <v>17</v>
      </c>
      <c r="B5664">
        <v>5663</v>
      </c>
      <c r="C5664" t="s">
        <v>655</v>
      </c>
      <c r="D5664" t="s">
        <v>47</v>
      </c>
      <c r="E5664">
        <v>2017</v>
      </c>
      <c r="F5664" t="s">
        <v>49</v>
      </c>
      <c r="G5664" t="s">
        <v>34</v>
      </c>
      <c r="H5664" t="s">
        <v>26</v>
      </c>
      <c r="I5664" t="s">
        <v>16</v>
      </c>
      <c r="J5664">
        <v>0.103422709</v>
      </c>
      <c r="K5664">
        <v>15.5</v>
      </c>
      <c r="L5664">
        <v>144.84700000000001</v>
      </c>
      <c r="M5664">
        <v>2</v>
      </c>
    </row>
    <row r="5665" spans="1:13" x14ac:dyDescent="0.25">
      <c r="A5665" t="s">
        <v>17</v>
      </c>
      <c r="B5665">
        <v>5664</v>
      </c>
      <c r="C5665" t="s">
        <v>417</v>
      </c>
      <c r="D5665" t="s">
        <v>47</v>
      </c>
      <c r="E5665">
        <v>2017</v>
      </c>
      <c r="F5665" t="s">
        <v>49</v>
      </c>
      <c r="G5665" t="s">
        <v>34</v>
      </c>
      <c r="H5665" t="s">
        <v>26</v>
      </c>
      <c r="I5665" t="s">
        <v>16</v>
      </c>
      <c r="J5665">
        <v>3.3883447999999997E-2</v>
      </c>
      <c r="K5665">
        <v>19.75</v>
      </c>
      <c r="L5665">
        <v>213.2902</v>
      </c>
      <c r="M5665">
        <v>2</v>
      </c>
    </row>
    <row r="5666" spans="1:13" x14ac:dyDescent="0.25">
      <c r="A5666" t="s">
        <v>17</v>
      </c>
      <c r="B5666">
        <v>5665</v>
      </c>
      <c r="C5666" t="s">
        <v>1034</v>
      </c>
      <c r="D5666" t="s">
        <v>66</v>
      </c>
      <c r="E5666">
        <v>2017</v>
      </c>
      <c r="F5666" t="s">
        <v>49</v>
      </c>
      <c r="G5666" t="s">
        <v>34</v>
      </c>
      <c r="H5666" t="s">
        <v>26</v>
      </c>
      <c r="I5666" t="s">
        <v>16</v>
      </c>
      <c r="J5666">
        <v>8.2534286999999998E-2</v>
      </c>
      <c r="K5666">
        <v>10.8</v>
      </c>
      <c r="L5666">
        <v>191.15039999999999</v>
      </c>
      <c r="M5666">
        <v>2</v>
      </c>
    </row>
    <row r="5667" spans="1:13" x14ac:dyDescent="0.25">
      <c r="A5667" t="s">
        <v>17</v>
      </c>
      <c r="B5667">
        <v>5666</v>
      </c>
      <c r="C5667" t="s">
        <v>889</v>
      </c>
      <c r="D5667" t="s">
        <v>19</v>
      </c>
      <c r="E5667">
        <v>2017</v>
      </c>
      <c r="F5667" t="s">
        <v>49</v>
      </c>
      <c r="G5667" t="s">
        <v>34</v>
      </c>
      <c r="H5667" t="s">
        <v>26</v>
      </c>
      <c r="I5667" t="s">
        <v>16</v>
      </c>
      <c r="J5667">
        <v>0.145013434</v>
      </c>
      <c r="K5667">
        <v>12.15</v>
      </c>
      <c r="L5667">
        <v>225.04040000000001</v>
      </c>
      <c r="M5667">
        <v>2</v>
      </c>
    </row>
    <row r="5668" spans="1:13" x14ac:dyDescent="0.25">
      <c r="A5668" t="s">
        <v>10</v>
      </c>
      <c r="B5668">
        <v>5667</v>
      </c>
      <c r="C5668" t="s">
        <v>1443</v>
      </c>
      <c r="D5668" t="s">
        <v>53</v>
      </c>
      <c r="E5668">
        <v>2017</v>
      </c>
      <c r="F5668" t="s">
        <v>49</v>
      </c>
      <c r="G5668" t="s">
        <v>34</v>
      </c>
      <c r="H5668" t="s">
        <v>26</v>
      </c>
      <c r="I5668" t="s">
        <v>16</v>
      </c>
      <c r="J5668">
        <v>1.7547957999999999E-2</v>
      </c>
      <c r="K5668">
        <v>16</v>
      </c>
      <c r="L5668">
        <v>48.3718</v>
      </c>
      <c r="M5668">
        <v>2</v>
      </c>
    </row>
    <row r="5669" spans="1:13" x14ac:dyDescent="0.25">
      <c r="A5669" t="s">
        <v>10</v>
      </c>
      <c r="B5669">
        <v>5668</v>
      </c>
      <c r="C5669" t="s">
        <v>1500</v>
      </c>
      <c r="D5669" t="s">
        <v>32</v>
      </c>
      <c r="E5669">
        <v>2017</v>
      </c>
      <c r="F5669" t="s">
        <v>49</v>
      </c>
      <c r="G5669" t="s">
        <v>34</v>
      </c>
      <c r="H5669" t="s">
        <v>26</v>
      </c>
      <c r="I5669" t="s">
        <v>16</v>
      </c>
      <c r="J5669">
        <v>2.4848788E-2</v>
      </c>
      <c r="K5669">
        <v>16.75</v>
      </c>
      <c r="L5669">
        <v>39.982199999999999</v>
      </c>
      <c r="M5669">
        <v>2</v>
      </c>
    </row>
    <row r="5670" spans="1:13" x14ac:dyDescent="0.25">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25">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25">
      <c r="A5672" t="s">
        <v>17</v>
      </c>
      <c r="B5672">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25">
      <c r="A5673" t="s">
        <v>17</v>
      </c>
      <c r="B5673">
        <v>5672</v>
      </c>
      <c r="C5673" t="s">
        <v>578</v>
      </c>
      <c r="D5673" t="s">
        <v>32</v>
      </c>
      <c r="E5673">
        <v>2011</v>
      </c>
      <c r="F5673" t="s">
        <v>38</v>
      </c>
      <c r="G5673" t="s">
        <v>21</v>
      </c>
      <c r="H5673" t="s">
        <v>30</v>
      </c>
      <c r="I5673" t="s">
        <v>39</v>
      </c>
      <c r="J5673">
        <v>9.4450618E-2</v>
      </c>
      <c r="K5673">
        <v>13.15</v>
      </c>
      <c r="L5673">
        <v>141.4812</v>
      </c>
      <c r="M5673">
        <v>2</v>
      </c>
    </row>
    <row r="5674" spans="1:13" x14ac:dyDescent="0.25">
      <c r="A5674" t="s">
        <v>10</v>
      </c>
      <c r="B5674">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25">
      <c r="A5675" t="s">
        <v>10</v>
      </c>
      <c r="B5675">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25">
      <c r="A5676" t="s">
        <v>10</v>
      </c>
      <c r="B5676">
        <v>5675</v>
      </c>
      <c r="C5676" t="s">
        <v>311</v>
      </c>
      <c r="D5676" t="s">
        <v>28</v>
      </c>
      <c r="E5676">
        <v>2011</v>
      </c>
      <c r="F5676" t="s">
        <v>38</v>
      </c>
      <c r="G5676" t="s">
        <v>21</v>
      </c>
      <c r="H5676" t="s">
        <v>30</v>
      </c>
      <c r="I5676" t="s">
        <v>39</v>
      </c>
      <c r="J5676">
        <v>0.120773451</v>
      </c>
      <c r="K5676">
        <v>8.7100000000000009</v>
      </c>
      <c r="L5676">
        <v>186.5924</v>
      </c>
      <c r="M5676">
        <v>2</v>
      </c>
    </row>
    <row r="5677" spans="1:13" x14ac:dyDescent="0.25">
      <c r="A5677" t="s">
        <v>10</v>
      </c>
      <c r="B5677">
        <v>5676</v>
      </c>
      <c r="C5677" t="s">
        <v>629</v>
      </c>
      <c r="D5677" t="s">
        <v>53</v>
      </c>
      <c r="E5677">
        <v>2011</v>
      </c>
      <c r="F5677" t="s">
        <v>38</v>
      </c>
      <c r="G5677" t="s">
        <v>21</v>
      </c>
      <c r="H5677" t="s">
        <v>30</v>
      </c>
      <c r="I5677" t="s">
        <v>39</v>
      </c>
      <c r="J5677">
        <v>3.9385992000000002E-2</v>
      </c>
      <c r="K5677">
        <v>12.8</v>
      </c>
      <c r="L5677">
        <v>224.84039999999999</v>
      </c>
      <c r="M5677">
        <v>2</v>
      </c>
    </row>
    <row r="5678" spans="1:13" x14ac:dyDescent="0.25">
      <c r="A5678" t="s">
        <v>17</v>
      </c>
      <c r="B5678">
        <v>5677</v>
      </c>
      <c r="C5678" t="s">
        <v>1172</v>
      </c>
      <c r="D5678" t="s">
        <v>47</v>
      </c>
      <c r="E5678">
        <v>2014</v>
      </c>
      <c r="F5678" t="s">
        <v>29</v>
      </c>
      <c r="G5678" t="s">
        <v>21</v>
      </c>
      <c r="H5678" t="s">
        <v>30</v>
      </c>
      <c r="I5678" t="s">
        <v>16</v>
      </c>
      <c r="J5678">
        <v>7.5132352999999999E-2</v>
      </c>
      <c r="K5678">
        <v>18.25</v>
      </c>
      <c r="L5678">
        <v>125.9046</v>
      </c>
      <c r="M5678">
        <v>2</v>
      </c>
    </row>
    <row r="5679" spans="1:13" x14ac:dyDescent="0.25">
      <c r="A5679" t="s">
        <v>17</v>
      </c>
      <c r="B5679">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304</v>
      </c>
      <c r="D5680" t="s">
        <v>47</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807</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1433</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25">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101</v>
      </c>
      <c r="D5692" t="s">
        <v>24</v>
      </c>
      <c r="E5692">
        <v>2018</v>
      </c>
      <c r="F5692" t="s">
        <v>44</v>
      </c>
      <c r="G5692" t="s">
        <v>21</v>
      </c>
      <c r="H5692" t="s">
        <v>15</v>
      </c>
      <c r="I5692" t="s">
        <v>45</v>
      </c>
      <c r="J5692">
        <v>1.6531033000000001E-2</v>
      </c>
      <c r="L5692">
        <v>122.4098</v>
      </c>
      <c r="M5692">
        <v>2</v>
      </c>
    </row>
    <row r="5693" spans="1:13" x14ac:dyDescent="0.25">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25">
      <c r="A5694" t="s">
        <v>17</v>
      </c>
      <c r="B5694">
        <v>5693</v>
      </c>
      <c r="C5694" t="s">
        <v>1107</v>
      </c>
      <c r="D5694" t="s">
        <v>12</v>
      </c>
      <c r="E5694">
        <v>2018</v>
      </c>
      <c r="F5694" t="s">
        <v>44</v>
      </c>
      <c r="G5694" t="s">
        <v>21</v>
      </c>
      <c r="H5694" t="s">
        <v>15</v>
      </c>
      <c r="I5694" t="s">
        <v>45</v>
      </c>
      <c r="J5694">
        <v>0.11995987299999999</v>
      </c>
      <c r="L5694">
        <v>45.506</v>
      </c>
      <c r="M5694">
        <v>2</v>
      </c>
    </row>
    <row r="5695" spans="1:13" x14ac:dyDescent="0.25">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25">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25">
      <c r="A5697" t="s">
        <v>17</v>
      </c>
      <c r="B5697">
        <v>5696</v>
      </c>
      <c r="C5697" t="s">
        <v>1490</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1417</v>
      </c>
      <c r="D5698" t="s">
        <v>32</v>
      </c>
      <c r="E5698">
        <v>2017</v>
      </c>
      <c r="F5698" t="s">
        <v>49</v>
      </c>
      <c r="G5698" t="s">
        <v>34</v>
      </c>
      <c r="H5698" t="s">
        <v>26</v>
      </c>
      <c r="I5698" t="s">
        <v>16</v>
      </c>
      <c r="J5698">
        <v>6.1163967E-2</v>
      </c>
      <c r="K5698">
        <v>12.1</v>
      </c>
      <c r="L5698">
        <v>56.561399999999999</v>
      </c>
      <c r="M5698">
        <v>1.9</v>
      </c>
    </row>
    <row r="5699" spans="1:13" x14ac:dyDescent="0.25">
      <c r="A5699" t="s">
        <v>17</v>
      </c>
      <c r="B5699">
        <v>5698</v>
      </c>
      <c r="C5699" t="s">
        <v>875</v>
      </c>
      <c r="D5699" t="s">
        <v>24</v>
      </c>
      <c r="E5699">
        <v>2011</v>
      </c>
      <c r="F5699" t="s">
        <v>38</v>
      </c>
      <c r="G5699" t="s">
        <v>21</v>
      </c>
      <c r="H5699" t="s">
        <v>26</v>
      </c>
      <c r="I5699" t="s">
        <v>39</v>
      </c>
      <c r="J5699">
        <v>0.165694219</v>
      </c>
      <c r="K5699">
        <v>12.85</v>
      </c>
      <c r="L5699">
        <v>39.7164</v>
      </c>
      <c r="M5699">
        <v>1.8</v>
      </c>
    </row>
    <row r="5700" spans="1:13" x14ac:dyDescent="0.25">
      <c r="A5700" t="s">
        <v>17</v>
      </c>
      <c r="B5700">
        <v>5699</v>
      </c>
      <c r="C5700" t="s">
        <v>290</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537</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141</v>
      </c>
      <c r="D5702" t="s">
        <v>12</v>
      </c>
      <c r="E5702">
        <v>2017</v>
      </c>
      <c r="F5702" t="s">
        <v>49</v>
      </c>
      <c r="G5702" t="s">
        <v>34</v>
      </c>
      <c r="H5702" t="s">
        <v>26</v>
      </c>
      <c r="I5702" t="s">
        <v>16</v>
      </c>
      <c r="J5702">
        <v>8.1148830000000005E-2</v>
      </c>
      <c r="K5702">
        <v>7.02</v>
      </c>
      <c r="L5702">
        <v>146.8734</v>
      </c>
      <c r="M5702">
        <v>1.8</v>
      </c>
    </row>
    <row r="5703" spans="1:13" x14ac:dyDescent="0.25">
      <c r="A5703" t="s">
        <v>17</v>
      </c>
      <c r="B5703">
        <v>5702</v>
      </c>
      <c r="C5703" t="s">
        <v>652</v>
      </c>
      <c r="D5703" t="s">
        <v>41</v>
      </c>
      <c r="E5703">
        <v>2017</v>
      </c>
      <c r="F5703" t="s">
        <v>49</v>
      </c>
      <c r="G5703" t="s">
        <v>34</v>
      </c>
      <c r="H5703" t="s">
        <v>26</v>
      </c>
      <c r="I5703" t="s">
        <v>16</v>
      </c>
      <c r="J5703">
        <v>6.6668723999999999E-2</v>
      </c>
      <c r="K5703">
        <v>11.3</v>
      </c>
      <c r="L5703">
        <v>192.4478</v>
      </c>
      <c r="M5703">
        <v>1.8</v>
      </c>
    </row>
    <row r="5704" spans="1:13" x14ac:dyDescent="0.25">
      <c r="A5704" t="s">
        <v>10</v>
      </c>
      <c r="B5704">
        <v>5703</v>
      </c>
      <c r="C5704" t="s">
        <v>311</v>
      </c>
      <c r="D5704" t="s">
        <v>28</v>
      </c>
      <c r="E5704">
        <v>2018</v>
      </c>
      <c r="F5704" t="s">
        <v>137</v>
      </c>
      <c r="G5704" t="s">
        <v>14</v>
      </c>
      <c r="H5704" t="s">
        <v>26</v>
      </c>
      <c r="I5704" t="s">
        <v>39</v>
      </c>
      <c r="J5704">
        <v>0.1263349</v>
      </c>
      <c r="L5704">
        <v>184.0924</v>
      </c>
      <c r="M5704">
        <v>1.7</v>
      </c>
    </row>
    <row r="5705" spans="1:13" x14ac:dyDescent="0.25">
      <c r="A5705" t="s">
        <v>17</v>
      </c>
      <c r="B5705">
        <v>5704</v>
      </c>
      <c r="C5705" t="s">
        <v>482</v>
      </c>
      <c r="D5705" t="s">
        <v>66</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166</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241</v>
      </c>
      <c r="D5707" t="s">
        <v>41</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25">
      <c r="A5709" t="s">
        <v>10</v>
      </c>
      <c r="B5709">
        <v>5708</v>
      </c>
      <c r="C5709" t="s">
        <v>1099</v>
      </c>
      <c r="D5709" t="s">
        <v>47</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403</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449</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394</v>
      </c>
      <c r="D5712" t="s">
        <v>28</v>
      </c>
      <c r="E5712">
        <v>2018</v>
      </c>
      <c r="F5712" t="s">
        <v>137</v>
      </c>
      <c r="G5712" t="s">
        <v>14</v>
      </c>
      <c r="H5712" t="s">
        <v>26</v>
      </c>
      <c r="I5712" t="s">
        <v>39</v>
      </c>
      <c r="J5712">
        <v>7.2221801000000002E-2</v>
      </c>
      <c r="L5712">
        <v>43.645400000000002</v>
      </c>
      <c r="M5712">
        <v>1.5</v>
      </c>
    </row>
    <row r="5713" spans="1:13" x14ac:dyDescent="0.25">
      <c r="A5713" t="s">
        <v>17</v>
      </c>
      <c r="B5713">
        <v>5712</v>
      </c>
      <c r="C5713" t="s">
        <v>210</v>
      </c>
      <c r="D5713" t="s">
        <v>19</v>
      </c>
      <c r="E5713">
        <v>2017</v>
      </c>
      <c r="F5713" t="s">
        <v>49</v>
      </c>
      <c r="G5713" t="s">
        <v>34</v>
      </c>
      <c r="H5713" t="s">
        <v>26</v>
      </c>
      <c r="I5713" t="s">
        <v>16</v>
      </c>
      <c r="J5713">
        <v>2.4378706E-2</v>
      </c>
      <c r="K5713">
        <v>9.8000000000000007</v>
      </c>
      <c r="L5713">
        <v>114.5492</v>
      </c>
      <c r="M5713">
        <v>1.5</v>
      </c>
    </row>
    <row r="5714" spans="1:13" x14ac:dyDescent="0.25">
      <c r="A5714" t="s">
        <v>10</v>
      </c>
      <c r="B5714">
        <v>5713</v>
      </c>
      <c r="C5714" t="s">
        <v>807</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1207</v>
      </c>
      <c r="D5715" t="s">
        <v>66</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495</v>
      </c>
      <c r="D5716" t="s">
        <v>24</v>
      </c>
      <c r="E5716">
        <v>2020</v>
      </c>
      <c r="F5716" t="s">
        <v>36</v>
      </c>
      <c r="G5716" t="s">
        <v>34</v>
      </c>
      <c r="H5716" t="s">
        <v>26</v>
      </c>
      <c r="I5716" t="s">
        <v>16</v>
      </c>
      <c r="J5716">
        <v>1.7887474E-2</v>
      </c>
      <c r="K5716">
        <v>7.1449999999999996</v>
      </c>
      <c r="L5716">
        <v>160.65780000000001</v>
      </c>
      <c r="M5716">
        <v>1.5</v>
      </c>
    </row>
    <row r="5717" spans="1:13" x14ac:dyDescent="0.25">
      <c r="A5717" t="s">
        <v>17</v>
      </c>
      <c r="B5717">
        <v>5716</v>
      </c>
      <c r="C5717" t="s">
        <v>797</v>
      </c>
      <c r="D5717" t="s">
        <v>41</v>
      </c>
      <c r="E5717">
        <v>2011</v>
      </c>
      <c r="F5717" t="s">
        <v>38</v>
      </c>
      <c r="G5717" t="s">
        <v>21</v>
      </c>
      <c r="H5717" t="s">
        <v>30</v>
      </c>
      <c r="I5717" t="s">
        <v>39</v>
      </c>
      <c r="J5717">
        <v>6.5689432000000006E-2</v>
      </c>
      <c r="K5717">
        <v>20.7</v>
      </c>
      <c r="L5717">
        <v>149.73660000000001</v>
      </c>
      <c r="M5717">
        <v>1.5</v>
      </c>
    </row>
    <row r="5718" spans="1:13" x14ac:dyDescent="0.25">
      <c r="A5718" t="s">
        <v>10</v>
      </c>
      <c r="B5718">
        <v>5717</v>
      </c>
      <c r="C5718" t="s">
        <v>318</v>
      </c>
      <c r="D5718" t="s">
        <v>47</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1544</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464</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352</v>
      </c>
      <c r="D5721" t="s">
        <v>41</v>
      </c>
      <c r="E5721">
        <v>2018</v>
      </c>
      <c r="F5721" t="s">
        <v>44</v>
      </c>
      <c r="G5721" t="s">
        <v>21</v>
      </c>
      <c r="H5721" t="s">
        <v>15</v>
      </c>
      <c r="I5721" t="s">
        <v>45</v>
      </c>
      <c r="J5721">
        <v>1.6910913999999999E-2</v>
      </c>
      <c r="L5721">
        <v>96.641000000000005</v>
      </c>
      <c r="M5721">
        <v>1.5</v>
      </c>
    </row>
    <row r="5722" spans="1:13" x14ac:dyDescent="0.25">
      <c r="A5722" t="s">
        <v>10</v>
      </c>
      <c r="B5722">
        <v>5721</v>
      </c>
      <c r="C5722" t="s">
        <v>1254</v>
      </c>
      <c r="D5722" t="s">
        <v>24</v>
      </c>
      <c r="E5722">
        <v>2018</v>
      </c>
      <c r="F5722" t="s">
        <v>44</v>
      </c>
      <c r="G5722" t="s">
        <v>21</v>
      </c>
      <c r="H5722" t="s">
        <v>15</v>
      </c>
      <c r="I5722" t="s">
        <v>45</v>
      </c>
      <c r="J5722">
        <v>4.586701E-2</v>
      </c>
      <c r="L5722">
        <v>37.950600000000001</v>
      </c>
      <c r="M5722">
        <v>1.5</v>
      </c>
    </row>
    <row r="5723" spans="1:13" x14ac:dyDescent="0.25">
      <c r="A5723" t="s">
        <v>17</v>
      </c>
      <c r="B5723">
        <v>5722</v>
      </c>
      <c r="C5723" t="s">
        <v>1287</v>
      </c>
      <c r="D5723" t="s">
        <v>60</v>
      </c>
      <c r="E5723">
        <v>2018</v>
      </c>
      <c r="F5723" t="s">
        <v>44</v>
      </c>
      <c r="G5723" t="s">
        <v>21</v>
      </c>
      <c r="H5723" t="s">
        <v>15</v>
      </c>
      <c r="I5723" t="s">
        <v>45</v>
      </c>
      <c r="J5723">
        <v>0.122058364</v>
      </c>
      <c r="L5723">
        <v>172.83959999999999</v>
      </c>
      <c r="M5723">
        <v>1.4</v>
      </c>
    </row>
    <row r="5724" spans="1:13" x14ac:dyDescent="0.25">
      <c r="A5724" t="s">
        <v>17</v>
      </c>
      <c r="B5724">
        <v>5723</v>
      </c>
      <c r="C5724" t="s">
        <v>1521</v>
      </c>
      <c r="D5724" t="s">
        <v>41</v>
      </c>
      <c r="E5724">
        <v>2011</v>
      </c>
      <c r="F5724" t="s">
        <v>38</v>
      </c>
      <c r="G5724" t="s">
        <v>21</v>
      </c>
      <c r="H5724" t="s">
        <v>15</v>
      </c>
      <c r="I5724" t="s">
        <v>39</v>
      </c>
      <c r="J5724">
        <v>3.3259081000000003E-2</v>
      </c>
      <c r="K5724">
        <v>8.02</v>
      </c>
      <c r="L5724">
        <v>154.2972</v>
      </c>
      <c r="M5724">
        <v>1.3</v>
      </c>
    </row>
    <row r="5725" spans="1:13" x14ac:dyDescent="0.25">
      <c r="A5725" t="s">
        <v>10</v>
      </c>
      <c r="B5725">
        <v>5724</v>
      </c>
      <c r="C5725" t="s">
        <v>558</v>
      </c>
      <c r="D5725" t="s">
        <v>47</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629</v>
      </c>
      <c r="D5726" t="s">
        <v>53</v>
      </c>
      <c r="E5726">
        <v>2017</v>
      </c>
      <c r="F5726" t="s">
        <v>49</v>
      </c>
      <c r="G5726" t="s">
        <v>34</v>
      </c>
      <c r="H5726" t="s">
        <v>26</v>
      </c>
      <c r="I5726" t="s">
        <v>16</v>
      </c>
      <c r="J5726">
        <v>2.3526504E-2</v>
      </c>
      <c r="K5726">
        <v>12.8</v>
      </c>
      <c r="L5726">
        <v>223.54040000000001</v>
      </c>
      <c r="M5726">
        <v>1.2</v>
      </c>
    </row>
    <row r="5727" spans="1:13" x14ac:dyDescent="0.25">
      <c r="A5727" t="s">
        <v>17</v>
      </c>
      <c r="B5727">
        <v>5726</v>
      </c>
      <c r="C5727" t="s">
        <v>1171</v>
      </c>
      <c r="D5727" t="s">
        <v>47</v>
      </c>
      <c r="E5727">
        <v>2018</v>
      </c>
      <c r="F5727" t="s">
        <v>44</v>
      </c>
      <c r="G5727" t="s">
        <v>21</v>
      </c>
      <c r="H5727" t="s">
        <v>15</v>
      </c>
      <c r="I5727" t="s">
        <v>45</v>
      </c>
      <c r="J5727">
        <v>2.6015519000000001E-2</v>
      </c>
      <c r="L5727">
        <v>255.8356</v>
      </c>
      <c r="M5727">
        <v>1</v>
      </c>
    </row>
    <row r="5728" spans="1:13" x14ac:dyDescent="0.25">
      <c r="A5728" t="s">
        <v>10</v>
      </c>
      <c r="B5728">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25">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1512</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725</v>
      </c>
      <c r="D5732" t="s">
        <v>28</v>
      </c>
      <c r="E5732">
        <v>2017</v>
      </c>
      <c r="F5732" t="s">
        <v>49</v>
      </c>
      <c r="G5732" t="s">
        <v>34</v>
      </c>
      <c r="H5732" t="s">
        <v>26</v>
      </c>
      <c r="I5732" t="s">
        <v>16</v>
      </c>
      <c r="J5732">
        <v>8.3498083000000001E-2</v>
      </c>
      <c r="K5732">
        <v>13</v>
      </c>
      <c r="L5732">
        <v>199.4426</v>
      </c>
      <c r="M5732">
        <v>1</v>
      </c>
    </row>
    <row r="5733" spans="1:13" x14ac:dyDescent="0.25">
      <c r="A5733" t="s">
        <v>10</v>
      </c>
      <c r="B5733">
        <v>5732</v>
      </c>
      <c r="C5733" t="s">
        <v>1520</v>
      </c>
      <c r="D5733" t="s">
        <v>53</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77</v>
      </c>
      <c r="D5734" t="s">
        <v>41</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176</v>
      </c>
      <c r="D5735" t="s">
        <v>47</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841</v>
      </c>
      <c r="D5736" t="s">
        <v>56</v>
      </c>
      <c r="E5736">
        <v>2018</v>
      </c>
      <c r="F5736" t="s">
        <v>44</v>
      </c>
      <c r="G5736" t="s">
        <v>21</v>
      </c>
      <c r="H5736" t="s">
        <v>15</v>
      </c>
      <c r="I5736" t="s">
        <v>45</v>
      </c>
      <c r="J5736">
        <v>0.110681931</v>
      </c>
      <c r="L5736">
        <v>63.282600000000002</v>
      </c>
      <c r="M5736">
        <v>1</v>
      </c>
    </row>
    <row r="5737" spans="1:13" x14ac:dyDescent="0.25">
      <c r="A5737" t="s">
        <v>17</v>
      </c>
      <c r="B5737">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25">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25">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25">
      <c r="A5749" t="s">
        <v>17</v>
      </c>
      <c r="B5749">
        <v>5748</v>
      </c>
      <c r="C5749" t="s">
        <v>292</v>
      </c>
      <c r="D5749" t="s">
        <v>12</v>
      </c>
      <c r="E5749">
        <v>2018</v>
      </c>
      <c r="F5749" t="s">
        <v>137</v>
      </c>
      <c r="G5749" t="s">
        <v>14</v>
      </c>
      <c r="H5749" t="s">
        <v>26</v>
      </c>
      <c r="I5749" t="s">
        <v>39</v>
      </c>
      <c r="J5749">
        <v>6.7809579999999994E-2</v>
      </c>
      <c r="L5749">
        <v>118.1808</v>
      </c>
      <c r="M5749">
        <v>1</v>
      </c>
    </row>
    <row r="5750" spans="1:13" x14ac:dyDescent="0.25">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25">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25">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25">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25">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578</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970</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25">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1324</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230</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1168</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1401</v>
      </c>
      <c r="D5772" t="s">
        <v>94</v>
      </c>
      <c r="E5772">
        <v>2020</v>
      </c>
      <c r="F5772" t="s">
        <v>36</v>
      </c>
      <c r="G5772" t="s">
        <v>34</v>
      </c>
      <c r="H5772" t="s">
        <v>26</v>
      </c>
      <c r="I5772" t="s">
        <v>16</v>
      </c>
      <c r="J5772">
        <v>4.3483397999999999E-2</v>
      </c>
      <c r="K5772">
        <v>7.75</v>
      </c>
      <c r="L5772">
        <v>94.343599999999995</v>
      </c>
      <c r="M5772">
        <v>1</v>
      </c>
    </row>
    <row r="5773" spans="1:13" x14ac:dyDescent="0.25">
      <c r="A5773" t="s">
        <v>17</v>
      </c>
      <c r="B5773">
        <v>5772</v>
      </c>
      <c r="C5773" t="s">
        <v>761</v>
      </c>
      <c r="D5773" t="s">
        <v>56</v>
      </c>
      <c r="E5773">
        <v>2020</v>
      </c>
      <c r="F5773" t="s">
        <v>36</v>
      </c>
      <c r="G5773" t="s">
        <v>34</v>
      </c>
      <c r="H5773" t="s">
        <v>26</v>
      </c>
      <c r="I5773" t="s">
        <v>16</v>
      </c>
      <c r="J5773">
        <v>2.4664556000000001E-2</v>
      </c>
      <c r="K5773">
        <v>6.55</v>
      </c>
      <c r="L5773">
        <v>103.33320000000001</v>
      </c>
      <c r="M5773">
        <v>1</v>
      </c>
    </row>
    <row r="5774" spans="1:13" x14ac:dyDescent="0.25">
      <c r="A5774" t="s">
        <v>17</v>
      </c>
      <c r="B5774">
        <v>5773</v>
      </c>
      <c r="C5774" t="s">
        <v>1373</v>
      </c>
      <c r="D5774" t="s">
        <v>56</v>
      </c>
      <c r="E5774">
        <v>2020</v>
      </c>
      <c r="F5774" t="s">
        <v>36</v>
      </c>
      <c r="G5774" t="s">
        <v>34</v>
      </c>
      <c r="H5774" t="s">
        <v>26</v>
      </c>
      <c r="I5774" t="s">
        <v>16</v>
      </c>
      <c r="J5774">
        <v>1.1151950000000001E-2</v>
      </c>
      <c r="K5774">
        <v>10.6</v>
      </c>
      <c r="L5774">
        <v>40.645400000000002</v>
      </c>
      <c r="M5774">
        <v>1</v>
      </c>
    </row>
    <row r="5775" spans="1:13" x14ac:dyDescent="0.25">
      <c r="A5775" t="s">
        <v>17</v>
      </c>
      <c r="B5775">
        <v>5774</v>
      </c>
      <c r="C5775" t="s">
        <v>1361</v>
      </c>
      <c r="D5775" t="s">
        <v>19</v>
      </c>
      <c r="E5775">
        <v>2020</v>
      </c>
      <c r="F5775" t="s">
        <v>36</v>
      </c>
      <c r="G5775" t="s">
        <v>34</v>
      </c>
      <c r="H5775" t="s">
        <v>26</v>
      </c>
      <c r="I5775" t="s">
        <v>16</v>
      </c>
      <c r="J5775">
        <v>6.8163102000000003E-2</v>
      </c>
      <c r="K5775">
        <v>7.39</v>
      </c>
      <c r="L5775">
        <v>140.4812</v>
      </c>
      <c r="M5775">
        <v>1</v>
      </c>
    </row>
    <row r="5776" spans="1:13" x14ac:dyDescent="0.25">
      <c r="A5776" t="s">
        <v>17</v>
      </c>
      <c r="B5776">
        <v>5775</v>
      </c>
      <c r="C5776" t="s">
        <v>108</v>
      </c>
      <c r="D5776" t="s">
        <v>41</v>
      </c>
      <c r="E5776">
        <v>2020</v>
      </c>
      <c r="F5776" t="s">
        <v>36</v>
      </c>
      <c r="G5776" t="s">
        <v>34</v>
      </c>
      <c r="H5776" t="s">
        <v>26</v>
      </c>
      <c r="I5776" t="s">
        <v>16</v>
      </c>
      <c r="J5776">
        <v>2.848169E-2</v>
      </c>
      <c r="K5776">
        <v>6.13</v>
      </c>
      <c r="L5776">
        <v>110.49120000000001</v>
      </c>
      <c r="M5776">
        <v>1</v>
      </c>
    </row>
    <row r="5777" spans="1:13" x14ac:dyDescent="0.25">
      <c r="A5777" t="s">
        <v>17</v>
      </c>
      <c r="B5777">
        <v>5776</v>
      </c>
      <c r="C5777" t="s">
        <v>1297</v>
      </c>
      <c r="D5777" t="s">
        <v>41</v>
      </c>
      <c r="E5777">
        <v>2020</v>
      </c>
      <c r="F5777" t="s">
        <v>36</v>
      </c>
      <c r="G5777" t="s">
        <v>34</v>
      </c>
      <c r="H5777" t="s">
        <v>30</v>
      </c>
      <c r="I5777" t="s">
        <v>16</v>
      </c>
      <c r="J5777">
        <v>2.4795056999999999E-2</v>
      </c>
      <c r="K5777">
        <v>21.25</v>
      </c>
      <c r="L5777">
        <v>147.4102</v>
      </c>
      <c r="M5777">
        <v>1</v>
      </c>
    </row>
    <row r="5778" spans="1:13" x14ac:dyDescent="0.25">
      <c r="A5778" t="s">
        <v>10</v>
      </c>
      <c r="B5778">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84</v>
      </c>
      <c r="D5779" t="s">
        <v>66</v>
      </c>
      <c r="E5779">
        <v>2015</v>
      </c>
      <c r="F5779" t="s">
        <v>33</v>
      </c>
      <c r="G5779" t="s">
        <v>34</v>
      </c>
      <c r="H5779" t="s">
        <v>30</v>
      </c>
      <c r="I5779" t="s">
        <v>16</v>
      </c>
      <c r="J5779">
        <v>0.108458498</v>
      </c>
      <c r="K5779">
        <v>6.75</v>
      </c>
      <c r="L5779">
        <v>96.975200000000001</v>
      </c>
      <c r="M5779">
        <v>1</v>
      </c>
    </row>
    <row r="5780" spans="1:13" x14ac:dyDescent="0.25">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25">
      <c r="A5781" t="s">
        <v>10</v>
      </c>
      <c r="B5781">
        <v>5780</v>
      </c>
      <c r="C5781" t="s">
        <v>1320</v>
      </c>
      <c r="D5781" t="s">
        <v>47</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25">
      <c r="A5783" t="s">
        <v>10</v>
      </c>
      <c r="B5783">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25">
      <c r="A5784" t="s">
        <v>10</v>
      </c>
      <c r="B5784">
        <v>5783</v>
      </c>
      <c r="C5784" t="s">
        <v>1004</v>
      </c>
      <c r="D5784" t="s">
        <v>24</v>
      </c>
      <c r="E5784">
        <v>2020</v>
      </c>
      <c r="F5784" t="s">
        <v>36</v>
      </c>
      <c r="G5784" t="s">
        <v>34</v>
      </c>
      <c r="H5784" t="s">
        <v>30</v>
      </c>
      <c r="I5784" t="s">
        <v>16</v>
      </c>
      <c r="J5784">
        <v>8.7753682E-2</v>
      </c>
      <c r="K5784">
        <v>6.7649999999999997</v>
      </c>
      <c r="L5784">
        <v>105.3306</v>
      </c>
      <c r="M5784">
        <v>1</v>
      </c>
    </row>
    <row r="5785" spans="1:13" x14ac:dyDescent="0.25">
      <c r="A5785" t="s">
        <v>10</v>
      </c>
      <c r="B5785">
        <v>5784</v>
      </c>
      <c r="C5785" t="s">
        <v>886</v>
      </c>
      <c r="D5785" t="s">
        <v>47</v>
      </c>
      <c r="E5785">
        <v>2020</v>
      </c>
      <c r="F5785" t="s">
        <v>36</v>
      </c>
      <c r="G5785" t="s">
        <v>34</v>
      </c>
      <c r="H5785" t="s">
        <v>15</v>
      </c>
      <c r="I5785" t="s">
        <v>16</v>
      </c>
      <c r="J5785">
        <v>3.7782942999999999E-2</v>
      </c>
      <c r="K5785">
        <v>11.5</v>
      </c>
      <c r="L5785">
        <v>106.6254</v>
      </c>
      <c r="M5785">
        <v>1</v>
      </c>
    </row>
    <row r="5786" spans="1:13" x14ac:dyDescent="0.25">
      <c r="A5786" t="s">
        <v>17</v>
      </c>
      <c r="B5786">
        <v>5785</v>
      </c>
      <c r="C5786" t="s">
        <v>1223</v>
      </c>
      <c r="D5786" t="s">
        <v>47</v>
      </c>
      <c r="E5786">
        <v>2020</v>
      </c>
      <c r="F5786" t="s">
        <v>36</v>
      </c>
      <c r="G5786" t="s">
        <v>34</v>
      </c>
      <c r="H5786" t="s">
        <v>15</v>
      </c>
      <c r="I5786" t="s">
        <v>16</v>
      </c>
      <c r="J5786">
        <v>3.7148619000000001E-2</v>
      </c>
      <c r="K5786">
        <v>12.3</v>
      </c>
      <c r="L5786">
        <v>116.88339999999999</v>
      </c>
      <c r="M5786">
        <v>1</v>
      </c>
    </row>
    <row r="5787" spans="1:13" x14ac:dyDescent="0.25">
      <c r="A5787" t="s">
        <v>17</v>
      </c>
      <c r="B5787">
        <v>5786</v>
      </c>
      <c r="C5787" t="s">
        <v>490</v>
      </c>
      <c r="D5787" t="s">
        <v>94</v>
      </c>
      <c r="E5787">
        <v>2017</v>
      </c>
      <c r="F5787" t="s">
        <v>49</v>
      </c>
      <c r="G5787" t="s">
        <v>34</v>
      </c>
      <c r="H5787" t="s">
        <v>26</v>
      </c>
      <c r="I5787" t="s">
        <v>16</v>
      </c>
      <c r="J5787">
        <v>0.17408562499999999</v>
      </c>
      <c r="K5787">
        <v>9.1</v>
      </c>
      <c r="L5787">
        <v>124.6362</v>
      </c>
      <c r="M5787">
        <v>1</v>
      </c>
    </row>
    <row r="5788" spans="1:13" x14ac:dyDescent="0.25">
      <c r="A5788" t="s">
        <v>17</v>
      </c>
      <c r="B5788">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25">
      <c r="A5789" t="s">
        <v>17</v>
      </c>
      <c r="B5789">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25">
      <c r="A5790" t="s">
        <v>17</v>
      </c>
      <c r="B5790">
        <v>5789</v>
      </c>
      <c r="C5790" t="s">
        <v>1195</v>
      </c>
      <c r="D5790" t="s">
        <v>47</v>
      </c>
      <c r="E5790">
        <v>2017</v>
      </c>
      <c r="F5790" t="s">
        <v>49</v>
      </c>
      <c r="G5790" t="s">
        <v>34</v>
      </c>
      <c r="H5790" t="s">
        <v>26</v>
      </c>
      <c r="I5790" t="s">
        <v>16</v>
      </c>
      <c r="J5790">
        <v>0.171050595</v>
      </c>
      <c r="K5790">
        <v>11.5</v>
      </c>
      <c r="L5790">
        <v>126.3704</v>
      </c>
      <c r="M5790">
        <v>1</v>
      </c>
    </row>
    <row r="5791" spans="1:13" x14ac:dyDescent="0.25">
      <c r="A5791" t="s">
        <v>17</v>
      </c>
      <c r="B5791">
        <v>5790</v>
      </c>
      <c r="C5791" t="s">
        <v>641</v>
      </c>
      <c r="D5791" t="s">
        <v>47</v>
      </c>
      <c r="E5791">
        <v>2017</v>
      </c>
      <c r="F5791" t="s">
        <v>49</v>
      </c>
      <c r="G5791" t="s">
        <v>34</v>
      </c>
      <c r="H5791" t="s">
        <v>26</v>
      </c>
      <c r="I5791" t="s">
        <v>16</v>
      </c>
      <c r="J5791">
        <v>0.10868960599999999</v>
      </c>
      <c r="K5791">
        <v>20.75</v>
      </c>
      <c r="L5791">
        <v>159.3578</v>
      </c>
      <c r="M5791">
        <v>1</v>
      </c>
    </row>
    <row r="5792" spans="1:13" x14ac:dyDescent="0.25">
      <c r="A5792" t="s">
        <v>17</v>
      </c>
      <c r="B5792">
        <v>5791</v>
      </c>
      <c r="C5792" t="s">
        <v>1477</v>
      </c>
      <c r="D5792" t="s">
        <v>32</v>
      </c>
      <c r="E5792">
        <v>2017</v>
      </c>
      <c r="F5792" t="s">
        <v>49</v>
      </c>
      <c r="G5792" t="s">
        <v>34</v>
      </c>
      <c r="H5792" t="s">
        <v>26</v>
      </c>
      <c r="I5792" t="s">
        <v>16</v>
      </c>
      <c r="J5792">
        <v>1.3990601E-2</v>
      </c>
      <c r="K5792">
        <v>6.8650000000000002</v>
      </c>
      <c r="L5792">
        <v>127.6652</v>
      </c>
      <c r="M5792">
        <v>1</v>
      </c>
    </row>
    <row r="5793" spans="1:13" x14ac:dyDescent="0.25">
      <c r="A5793" t="s">
        <v>17</v>
      </c>
      <c r="B5793">
        <v>5792</v>
      </c>
      <c r="C5793" t="s">
        <v>799</v>
      </c>
      <c r="D5793" t="s">
        <v>32</v>
      </c>
      <c r="E5793">
        <v>2017</v>
      </c>
      <c r="F5793" t="s">
        <v>49</v>
      </c>
      <c r="G5793" t="s">
        <v>34</v>
      </c>
      <c r="H5793" t="s">
        <v>26</v>
      </c>
      <c r="I5793" t="s">
        <v>16</v>
      </c>
      <c r="J5793">
        <v>0</v>
      </c>
      <c r="K5793">
        <v>13.5</v>
      </c>
      <c r="L5793">
        <v>189.18719999999999</v>
      </c>
      <c r="M5793">
        <v>1</v>
      </c>
    </row>
    <row r="5794" spans="1:13" x14ac:dyDescent="0.25">
      <c r="A5794" t="s">
        <v>10</v>
      </c>
      <c r="B5794">
        <v>5793</v>
      </c>
      <c r="C5794" t="s">
        <v>1089</v>
      </c>
      <c r="D5794" t="s">
        <v>56</v>
      </c>
      <c r="E5794">
        <v>2017</v>
      </c>
      <c r="F5794" t="s">
        <v>49</v>
      </c>
      <c r="G5794" t="s">
        <v>34</v>
      </c>
      <c r="H5794" t="s">
        <v>26</v>
      </c>
      <c r="I5794" t="s">
        <v>16</v>
      </c>
      <c r="J5794">
        <v>5.4474158000000002E-2</v>
      </c>
      <c r="K5794">
        <v>8.6</v>
      </c>
      <c r="L5794">
        <v>131.03100000000001</v>
      </c>
      <c r="M5794">
        <v>1</v>
      </c>
    </row>
    <row r="5795" spans="1:13" x14ac:dyDescent="0.25">
      <c r="A5795" t="s">
        <v>10</v>
      </c>
      <c r="B5795">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25">
      <c r="A5796" t="s">
        <v>10</v>
      </c>
      <c r="B5796">
        <v>5795</v>
      </c>
      <c r="C5796" t="s">
        <v>421</v>
      </c>
      <c r="D5796" t="s">
        <v>73</v>
      </c>
      <c r="E5796">
        <v>2017</v>
      </c>
      <c r="F5796" t="s">
        <v>49</v>
      </c>
      <c r="G5796" t="s">
        <v>34</v>
      </c>
      <c r="H5796" t="s">
        <v>26</v>
      </c>
      <c r="I5796" t="s">
        <v>16</v>
      </c>
      <c r="J5796">
        <v>0.15680217099999999</v>
      </c>
      <c r="K5796">
        <v>11.6</v>
      </c>
      <c r="L5796">
        <v>168.04740000000001</v>
      </c>
      <c r="M5796">
        <v>1</v>
      </c>
    </row>
    <row r="5797" spans="1:13" x14ac:dyDescent="0.25">
      <c r="A5797" t="s">
        <v>10</v>
      </c>
      <c r="B5797">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25">
      <c r="A5798" t="s">
        <v>10</v>
      </c>
      <c r="B5798">
        <v>5797</v>
      </c>
      <c r="C5798" t="s">
        <v>757</v>
      </c>
      <c r="D5798" t="s">
        <v>24</v>
      </c>
      <c r="E5798">
        <v>2017</v>
      </c>
      <c r="F5798" t="s">
        <v>49</v>
      </c>
      <c r="G5798" t="s">
        <v>34</v>
      </c>
      <c r="H5798" t="s">
        <v>26</v>
      </c>
      <c r="I5798" t="s">
        <v>16</v>
      </c>
      <c r="J5798">
        <v>4.2468413000000003E-2</v>
      </c>
      <c r="K5798">
        <v>17.7</v>
      </c>
      <c r="L5798">
        <v>162.42099999999999</v>
      </c>
      <c r="M5798">
        <v>1</v>
      </c>
    </row>
    <row r="5799" spans="1:13" x14ac:dyDescent="0.25">
      <c r="A5799" t="s">
        <v>10</v>
      </c>
      <c r="B5799">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25">
      <c r="A5800" t="s">
        <v>10</v>
      </c>
      <c r="B5800">
        <v>5799</v>
      </c>
      <c r="C5800" t="s">
        <v>959</v>
      </c>
      <c r="D5800" t="s">
        <v>32</v>
      </c>
      <c r="E5800">
        <v>2017</v>
      </c>
      <c r="F5800" t="s">
        <v>49</v>
      </c>
      <c r="G5800" t="s">
        <v>34</v>
      </c>
      <c r="H5800" t="s">
        <v>26</v>
      </c>
      <c r="I5800" t="s">
        <v>16</v>
      </c>
      <c r="J5800">
        <v>7.7157726999999995E-2</v>
      </c>
      <c r="K5800">
        <v>19.5</v>
      </c>
      <c r="L5800">
        <v>232.4958</v>
      </c>
      <c r="M5800">
        <v>1</v>
      </c>
    </row>
    <row r="5801" spans="1:13" x14ac:dyDescent="0.25">
      <c r="A5801" t="s">
        <v>17</v>
      </c>
      <c r="B5801">
        <v>5800</v>
      </c>
      <c r="C5801" t="s">
        <v>910</v>
      </c>
      <c r="D5801" t="s">
        <v>60</v>
      </c>
      <c r="E5801">
        <v>2017</v>
      </c>
      <c r="F5801" t="s">
        <v>49</v>
      </c>
      <c r="G5801" t="s">
        <v>34</v>
      </c>
      <c r="H5801" t="s">
        <v>26</v>
      </c>
      <c r="I5801" t="s">
        <v>16</v>
      </c>
      <c r="J5801">
        <v>3.0697825000000001E-2</v>
      </c>
      <c r="K5801">
        <v>15.7</v>
      </c>
      <c r="L5801">
        <v>42.877000000000002</v>
      </c>
      <c r="M5801">
        <v>1</v>
      </c>
    </row>
    <row r="5802" spans="1:13" x14ac:dyDescent="0.25">
      <c r="A5802" t="s">
        <v>17</v>
      </c>
      <c r="B5802">
        <v>5801</v>
      </c>
      <c r="C5802" t="s">
        <v>1290</v>
      </c>
      <c r="D5802" t="s">
        <v>47</v>
      </c>
      <c r="E5802">
        <v>2017</v>
      </c>
      <c r="F5802" t="s">
        <v>49</v>
      </c>
      <c r="G5802" t="s">
        <v>34</v>
      </c>
      <c r="H5802" t="s">
        <v>26</v>
      </c>
      <c r="I5802" t="s">
        <v>16</v>
      </c>
      <c r="J5802">
        <v>0</v>
      </c>
      <c r="K5802">
        <v>15</v>
      </c>
      <c r="L5802">
        <v>47.2744</v>
      </c>
      <c r="M5802">
        <v>1</v>
      </c>
    </row>
    <row r="5803" spans="1:13" x14ac:dyDescent="0.25">
      <c r="A5803" t="s">
        <v>17</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25">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25">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25">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25">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25">
      <c r="A5808" t="s">
        <v>17</v>
      </c>
      <c r="B5808">
        <v>5807</v>
      </c>
      <c r="C5808" t="s">
        <v>1193</v>
      </c>
      <c r="D5808" t="s">
        <v>63</v>
      </c>
      <c r="E5808">
        <v>2011</v>
      </c>
      <c r="F5808" t="s">
        <v>38</v>
      </c>
      <c r="G5808" t="s">
        <v>21</v>
      </c>
      <c r="H5808" t="s">
        <v>30</v>
      </c>
      <c r="I5808" t="s">
        <v>39</v>
      </c>
      <c r="J5808">
        <v>3.2597778000000001E-2</v>
      </c>
      <c r="K5808">
        <v>14.5</v>
      </c>
      <c r="L5808">
        <v>163.62100000000001</v>
      </c>
      <c r="M5808">
        <v>1</v>
      </c>
    </row>
    <row r="5809" spans="1:13" x14ac:dyDescent="0.25">
      <c r="A5809" t="s">
        <v>10</v>
      </c>
      <c r="B5809">
        <v>5808</v>
      </c>
      <c r="C5809" t="s">
        <v>695</v>
      </c>
      <c r="D5809" t="s">
        <v>73</v>
      </c>
      <c r="E5809">
        <v>2011</v>
      </c>
      <c r="F5809" t="s">
        <v>38</v>
      </c>
      <c r="G5809" t="s">
        <v>21</v>
      </c>
      <c r="H5809" t="s">
        <v>30</v>
      </c>
      <c r="I5809" t="s">
        <v>39</v>
      </c>
      <c r="J5809">
        <v>0.110888167</v>
      </c>
      <c r="K5809">
        <v>16.5</v>
      </c>
      <c r="L5809">
        <v>181.6292</v>
      </c>
      <c r="M5809">
        <v>1</v>
      </c>
    </row>
    <row r="5810" spans="1:13" x14ac:dyDescent="0.25">
      <c r="A5810" t="s">
        <v>10</v>
      </c>
      <c r="B581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25">
      <c r="A5811" t="s">
        <v>10</v>
      </c>
      <c r="B5811">
        <v>5810</v>
      </c>
      <c r="C5811" t="s">
        <v>733</v>
      </c>
      <c r="D5811" t="s">
        <v>12</v>
      </c>
      <c r="E5811">
        <v>2011</v>
      </c>
      <c r="F5811" t="s">
        <v>38</v>
      </c>
      <c r="G5811" t="s">
        <v>21</v>
      </c>
      <c r="H5811" t="s">
        <v>30</v>
      </c>
      <c r="I5811" t="s">
        <v>39</v>
      </c>
      <c r="J5811">
        <v>0.17797002000000001</v>
      </c>
      <c r="K5811">
        <v>12.3</v>
      </c>
      <c r="L5811">
        <v>173.1396</v>
      </c>
      <c r="M5811">
        <v>1</v>
      </c>
    </row>
    <row r="5812" spans="1:13" x14ac:dyDescent="0.25">
      <c r="A5812" t="s">
        <v>10</v>
      </c>
      <c r="B5812">
        <v>5811</v>
      </c>
      <c r="C5812" t="s">
        <v>70</v>
      </c>
      <c r="D5812" t="s">
        <v>12</v>
      </c>
      <c r="E5812">
        <v>2011</v>
      </c>
      <c r="F5812" t="s">
        <v>38</v>
      </c>
      <c r="G5812" t="s">
        <v>21</v>
      </c>
      <c r="H5812" t="s">
        <v>30</v>
      </c>
      <c r="I5812" t="s">
        <v>39</v>
      </c>
      <c r="J5812">
        <v>2.7779380999999999E-2</v>
      </c>
      <c r="K5812">
        <v>17.7</v>
      </c>
      <c r="L5812">
        <v>50.103400000000001</v>
      </c>
      <c r="M5812">
        <v>1</v>
      </c>
    </row>
    <row r="5813" spans="1:13" x14ac:dyDescent="0.25">
      <c r="A5813" t="s">
        <v>17</v>
      </c>
      <c r="B5813">
        <v>5812</v>
      </c>
      <c r="C5813" t="s">
        <v>1388</v>
      </c>
      <c r="D5813" t="s">
        <v>94</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1490</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635</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720</v>
      </c>
      <c r="D5816" t="s">
        <v>41</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299</v>
      </c>
      <c r="D5817" t="s">
        <v>41</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935</v>
      </c>
      <c r="D5818" t="s">
        <v>56</v>
      </c>
      <c r="E5818">
        <v>2014</v>
      </c>
      <c r="F5818" t="s">
        <v>29</v>
      </c>
      <c r="G5818" t="s">
        <v>21</v>
      </c>
      <c r="H5818" t="s">
        <v>30</v>
      </c>
      <c r="I5818" t="s">
        <v>16</v>
      </c>
      <c r="J5818">
        <v>4.3856919000000001E-2</v>
      </c>
      <c r="K5818">
        <v>14.8</v>
      </c>
      <c r="L5818">
        <v>109.057</v>
      </c>
      <c r="M5818">
        <v>1</v>
      </c>
    </row>
    <row r="5819" spans="1:13" x14ac:dyDescent="0.25">
      <c r="A5819" t="s">
        <v>10</v>
      </c>
      <c r="B5819">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1025</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129</v>
      </c>
      <c r="D5821" t="s">
        <v>53</v>
      </c>
      <c r="E5821">
        <v>2014</v>
      </c>
      <c r="F5821" t="s">
        <v>29</v>
      </c>
      <c r="G5821" t="s">
        <v>21</v>
      </c>
      <c r="H5821" t="s">
        <v>30</v>
      </c>
      <c r="I5821" t="s">
        <v>16</v>
      </c>
      <c r="J5821">
        <v>2.6579951000000001E-2</v>
      </c>
      <c r="K5821">
        <v>13.65</v>
      </c>
      <c r="L5821">
        <v>34.7532</v>
      </c>
      <c r="M5821">
        <v>1</v>
      </c>
    </row>
    <row r="5822" spans="1:13" x14ac:dyDescent="0.25">
      <c r="A5822" t="s">
        <v>17</v>
      </c>
      <c r="B5822">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25">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25">
      <c r="A5828" t="s">
        <v>17</v>
      </c>
      <c r="B5828">
        <v>5827</v>
      </c>
      <c r="C5828" t="s">
        <v>521</v>
      </c>
      <c r="D5828" t="s">
        <v>66</v>
      </c>
      <c r="E5828">
        <v>2022</v>
      </c>
      <c r="F5828" t="s">
        <v>20</v>
      </c>
      <c r="G5828" t="s">
        <v>21</v>
      </c>
      <c r="H5828" t="s">
        <v>15</v>
      </c>
      <c r="I5828" t="s">
        <v>22</v>
      </c>
      <c r="J5828">
        <v>3.5207154999999997E-2</v>
      </c>
      <c r="K5828">
        <v>17.25</v>
      </c>
      <c r="L5828">
        <v>93.512</v>
      </c>
      <c r="M5828">
        <v>1</v>
      </c>
    </row>
    <row r="5829" spans="1:13" x14ac:dyDescent="0.25">
      <c r="A5829" t="s">
        <v>17</v>
      </c>
      <c r="B5829">
        <v>5828</v>
      </c>
      <c r="C5829" t="s">
        <v>458</v>
      </c>
      <c r="D5829" t="s">
        <v>19</v>
      </c>
      <c r="E5829">
        <v>2018</v>
      </c>
      <c r="F5829" t="s">
        <v>44</v>
      </c>
      <c r="G5829" t="s">
        <v>21</v>
      </c>
      <c r="H5829" t="s">
        <v>15</v>
      </c>
      <c r="I5829" t="s">
        <v>45</v>
      </c>
      <c r="J5829">
        <v>1.6956266000000001E-2</v>
      </c>
      <c r="L5829">
        <v>109.3228</v>
      </c>
      <c r="M5829">
        <v>1</v>
      </c>
    </row>
    <row r="5830" spans="1:13" x14ac:dyDescent="0.25">
      <c r="A5830" t="s">
        <v>17</v>
      </c>
      <c r="B5830">
        <v>5829</v>
      </c>
      <c r="C5830" t="s">
        <v>1501</v>
      </c>
      <c r="D5830" t="s">
        <v>94</v>
      </c>
      <c r="E5830">
        <v>2018</v>
      </c>
      <c r="F5830" t="s">
        <v>44</v>
      </c>
      <c r="G5830" t="s">
        <v>21</v>
      </c>
      <c r="H5830" t="s">
        <v>15</v>
      </c>
      <c r="I5830" t="s">
        <v>45</v>
      </c>
      <c r="J5830">
        <v>0</v>
      </c>
      <c r="L5830">
        <v>196.50839999999999</v>
      </c>
      <c r="M5830">
        <v>1</v>
      </c>
    </row>
    <row r="5831" spans="1:13" x14ac:dyDescent="0.25">
      <c r="A5831" t="s">
        <v>17</v>
      </c>
      <c r="B5831">
        <v>5830</v>
      </c>
      <c r="C5831" t="s">
        <v>819</v>
      </c>
      <c r="D5831" t="s">
        <v>12</v>
      </c>
      <c r="E5831">
        <v>2018</v>
      </c>
      <c r="F5831" t="s">
        <v>44</v>
      </c>
      <c r="G5831" t="s">
        <v>21</v>
      </c>
      <c r="H5831" t="s">
        <v>15</v>
      </c>
      <c r="I5831" t="s">
        <v>45</v>
      </c>
      <c r="J5831">
        <v>2.5841875E-2</v>
      </c>
      <c r="L5831">
        <v>120.7414</v>
      </c>
      <c r="M5831">
        <v>1</v>
      </c>
    </row>
    <row r="5832" spans="1:13" x14ac:dyDescent="0.25">
      <c r="A5832" t="s">
        <v>17</v>
      </c>
      <c r="B5832">
        <v>5831</v>
      </c>
      <c r="C5832" t="s">
        <v>234</v>
      </c>
      <c r="D5832" t="s">
        <v>60</v>
      </c>
      <c r="E5832">
        <v>2018</v>
      </c>
      <c r="F5832" t="s">
        <v>44</v>
      </c>
      <c r="G5832" t="s">
        <v>21</v>
      </c>
      <c r="H5832" t="s">
        <v>15</v>
      </c>
      <c r="I5832" t="s">
        <v>45</v>
      </c>
      <c r="J5832">
        <v>0</v>
      </c>
      <c r="L5832">
        <v>171.7422</v>
      </c>
      <c r="M5832">
        <v>1</v>
      </c>
    </row>
    <row r="5833" spans="1:13" x14ac:dyDescent="0.25">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25">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25">
      <c r="A5835" t="s">
        <v>17</v>
      </c>
      <c r="B5835">
        <v>5834</v>
      </c>
      <c r="C5835" t="s">
        <v>305</v>
      </c>
      <c r="D5835" t="s">
        <v>47</v>
      </c>
      <c r="E5835">
        <v>2018</v>
      </c>
      <c r="F5835" t="s">
        <v>44</v>
      </c>
      <c r="G5835" t="s">
        <v>21</v>
      </c>
      <c r="H5835" t="s">
        <v>15</v>
      </c>
      <c r="I5835" t="s">
        <v>45</v>
      </c>
      <c r="J5835">
        <v>4.9066248E-2</v>
      </c>
      <c r="L5835">
        <v>192.4478</v>
      </c>
      <c r="M5835">
        <v>1</v>
      </c>
    </row>
    <row r="5836" spans="1:13" x14ac:dyDescent="0.25">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25">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25">
      <c r="A5838" t="s">
        <v>10</v>
      </c>
      <c r="B5838">
        <v>5837</v>
      </c>
      <c r="C5838" t="s">
        <v>189</v>
      </c>
      <c r="D5838" t="s">
        <v>24</v>
      </c>
      <c r="E5838">
        <v>2018</v>
      </c>
      <c r="F5838" t="s">
        <v>44</v>
      </c>
      <c r="G5838" t="s">
        <v>21</v>
      </c>
      <c r="H5838" t="s">
        <v>15</v>
      </c>
      <c r="I5838" t="s">
        <v>45</v>
      </c>
      <c r="J5838">
        <v>4.1370245E-2</v>
      </c>
      <c r="L5838">
        <v>46.2376</v>
      </c>
      <c r="M5838">
        <v>1</v>
      </c>
    </row>
    <row r="5839" spans="1:13" x14ac:dyDescent="0.25">
      <c r="A5839" t="s">
        <v>10</v>
      </c>
      <c r="B5839">
        <v>5838</v>
      </c>
      <c r="C5839" t="s">
        <v>1157</v>
      </c>
      <c r="D5839" t="s">
        <v>12</v>
      </c>
      <c r="E5839">
        <v>2018</v>
      </c>
      <c r="F5839" t="s">
        <v>44</v>
      </c>
      <c r="G5839" t="s">
        <v>21</v>
      </c>
      <c r="H5839" t="s">
        <v>15</v>
      </c>
      <c r="I5839" t="s">
        <v>45</v>
      </c>
      <c r="J5839">
        <v>0</v>
      </c>
      <c r="L5839">
        <v>120.5072</v>
      </c>
      <c r="M5839">
        <v>1</v>
      </c>
    </row>
    <row r="5840" spans="1:13" x14ac:dyDescent="0.25">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25">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25">
      <c r="A5843" t="s">
        <v>17</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25">
      <c r="A5844" t="s">
        <v>17</v>
      </c>
      <c r="B5844">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17</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946</v>
      </c>
      <c r="D5847" t="s">
        <v>24</v>
      </c>
      <c r="E5847">
        <v>2020</v>
      </c>
      <c r="F5847" t="s">
        <v>36</v>
      </c>
      <c r="G5847" t="s">
        <v>34</v>
      </c>
      <c r="H5847" t="s">
        <v>26</v>
      </c>
      <c r="I5847" t="s">
        <v>16</v>
      </c>
      <c r="J5847">
        <v>0.112556507</v>
      </c>
      <c r="K5847">
        <v>19</v>
      </c>
      <c r="L5847">
        <v>104.9622</v>
      </c>
      <c r="M5847">
        <v>4</v>
      </c>
    </row>
    <row r="5848" spans="1:13" x14ac:dyDescent="0.25">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25">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25">
      <c r="A5851" t="s">
        <v>10</v>
      </c>
      <c r="B5851">
        <v>5850</v>
      </c>
      <c r="C5851" t="s">
        <v>974</v>
      </c>
      <c r="D5851" t="s">
        <v>12</v>
      </c>
      <c r="E5851">
        <v>2020</v>
      </c>
      <c r="F5851" t="s">
        <v>36</v>
      </c>
      <c r="G5851" t="s">
        <v>34</v>
      </c>
      <c r="H5851" t="s">
        <v>26</v>
      </c>
      <c r="I5851" t="s">
        <v>16</v>
      </c>
      <c r="J5851">
        <v>0.12639886</v>
      </c>
      <c r="K5851">
        <v>15.5</v>
      </c>
      <c r="L5851">
        <v>177.00280000000001</v>
      </c>
      <c r="M5851">
        <v>4</v>
      </c>
    </row>
    <row r="5852" spans="1:13" x14ac:dyDescent="0.25">
      <c r="A5852" t="s">
        <v>17</v>
      </c>
      <c r="B5852">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25">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25">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25">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828</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25">
      <c r="A5858" t="s">
        <v>10</v>
      </c>
      <c r="B5858">
        <v>5857</v>
      </c>
      <c r="C5858" t="s">
        <v>865</v>
      </c>
      <c r="D5858" t="s">
        <v>94</v>
      </c>
      <c r="E5858">
        <v>2014</v>
      </c>
      <c r="F5858" t="s">
        <v>29</v>
      </c>
      <c r="G5858" t="s">
        <v>21</v>
      </c>
      <c r="H5858" t="s">
        <v>30</v>
      </c>
      <c r="I5858" t="s">
        <v>16</v>
      </c>
      <c r="J5858">
        <v>0.116576702</v>
      </c>
      <c r="K5858">
        <v>10.5</v>
      </c>
      <c r="L5858">
        <v>163.12100000000001</v>
      </c>
      <c r="M5858">
        <v>4</v>
      </c>
    </row>
    <row r="5859" spans="1:13" x14ac:dyDescent="0.25">
      <c r="A5859" t="s">
        <v>17</v>
      </c>
      <c r="B5859">
        <v>5858</v>
      </c>
      <c r="C5859" t="s">
        <v>998</v>
      </c>
      <c r="D5859" t="s">
        <v>47</v>
      </c>
      <c r="E5859">
        <v>2018</v>
      </c>
      <c r="F5859" t="s">
        <v>44</v>
      </c>
      <c r="G5859" t="s">
        <v>21</v>
      </c>
      <c r="H5859" t="s">
        <v>15</v>
      </c>
      <c r="I5859" t="s">
        <v>45</v>
      </c>
      <c r="J5859">
        <v>7.1636936999999998E-2</v>
      </c>
      <c r="L5859">
        <v>121.7098</v>
      </c>
      <c r="M5859">
        <v>4</v>
      </c>
    </row>
    <row r="5860" spans="1:13" x14ac:dyDescent="0.25">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25">
      <c r="A5862" t="s">
        <v>17</v>
      </c>
      <c r="B5862">
        <v>5861</v>
      </c>
      <c r="C5862" t="s">
        <v>1549</v>
      </c>
      <c r="D5862" t="s">
        <v>32</v>
      </c>
      <c r="E5862">
        <v>2020</v>
      </c>
      <c r="F5862" t="s">
        <v>36</v>
      </c>
      <c r="G5862" t="s">
        <v>34</v>
      </c>
      <c r="H5862" t="s">
        <v>26</v>
      </c>
      <c r="I5862" t="s">
        <v>16</v>
      </c>
      <c r="J5862">
        <v>4.1177505000000003E-2</v>
      </c>
      <c r="K5862">
        <v>11.6</v>
      </c>
      <c r="L5862">
        <v>140.31540000000001</v>
      </c>
      <c r="M5862">
        <v>4</v>
      </c>
    </row>
    <row r="5863" spans="1:13" x14ac:dyDescent="0.25">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25">
      <c r="A5864" t="s">
        <v>17</v>
      </c>
      <c r="B5864">
        <v>5863</v>
      </c>
      <c r="C5864" t="s">
        <v>534</v>
      </c>
      <c r="D5864" t="s">
        <v>66</v>
      </c>
      <c r="E5864">
        <v>2020</v>
      </c>
      <c r="F5864" t="s">
        <v>36</v>
      </c>
      <c r="G5864" t="s">
        <v>34</v>
      </c>
      <c r="H5864" t="s">
        <v>26</v>
      </c>
      <c r="I5864" t="s">
        <v>16</v>
      </c>
      <c r="J5864">
        <v>0.102349519</v>
      </c>
      <c r="K5864">
        <v>19.25</v>
      </c>
      <c r="L5864">
        <v>52.7956</v>
      </c>
      <c r="M5864">
        <v>4</v>
      </c>
    </row>
    <row r="5865" spans="1:13" x14ac:dyDescent="0.25">
      <c r="A5865" t="s">
        <v>17</v>
      </c>
      <c r="B5865">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474</v>
      </c>
      <c r="D5866" t="s">
        <v>41</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25">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25">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25">
      <c r="A5870" t="s">
        <v>17</v>
      </c>
      <c r="B5870">
        <v>5869</v>
      </c>
      <c r="C5870" t="s">
        <v>1273</v>
      </c>
      <c r="D5870" t="s">
        <v>66</v>
      </c>
      <c r="E5870">
        <v>2015</v>
      </c>
      <c r="F5870" t="s">
        <v>33</v>
      </c>
      <c r="G5870" t="s">
        <v>34</v>
      </c>
      <c r="H5870" t="s">
        <v>26</v>
      </c>
      <c r="I5870" t="s">
        <v>16</v>
      </c>
      <c r="J5870">
        <v>3.8532061999999999E-2</v>
      </c>
      <c r="K5870">
        <v>6.92</v>
      </c>
      <c r="L5870">
        <v>60.5852</v>
      </c>
      <c r="M5870">
        <v>4</v>
      </c>
    </row>
    <row r="5871" spans="1:13" x14ac:dyDescent="0.25">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644</v>
      </c>
      <c r="D5872" t="s">
        <v>158</v>
      </c>
      <c r="E5872">
        <v>2017</v>
      </c>
      <c r="F5872" t="s">
        <v>49</v>
      </c>
      <c r="G5872" t="s">
        <v>34</v>
      </c>
      <c r="H5872" t="s">
        <v>26</v>
      </c>
      <c r="I5872" t="s">
        <v>16</v>
      </c>
      <c r="J5872">
        <v>6.0836524000000003E-2</v>
      </c>
      <c r="K5872">
        <v>16</v>
      </c>
      <c r="L5872">
        <v>226.84039999999999</v>
      </c>
      <c r="M5872">
        <v>4</v>
      </c>
    </row>
    <row r="5873" spans="1:13" x14ac:dyDescent="0.25">
      <c r="A5873" t="s">
        <v>17</v>
      </c>
      <c r="B5873">
        <v>5872</v>
      </c>
      <c r="C5873" t="s">
        <v>742</v>
      </c>
      <c r="D5873" t="s">
        <v>32</v>
      </c>
      <c r="E5873">
        <v>2020</v>
      </c>
      <c r="F5873" t="s">
        <v>36</v>
      </c>
      <c r="G5873" t="s">
        <v>34</v>
      </c>
      <c r="H5873" t="s">
        <v>26</v>
      </c>
      <c r="I5873" t="s">
        <v>16</v>
      </c>
      <c r="J5873">
        <v>0.15141918500000001</v>
      </c>
      <c r="K5873">
        <v>14.6</v>
      </c>
      <c r="L5873">
        <v>50.369199999999999</v>
      </c>
      <c r="M5873">
        <v>4</v>
      </c>
    </row>
    <row r="5874" spans="1:13" x14ac:dyDescent="0.25">
      <c r="A5874" t="s">
        <v>17</v>
      </c>
      <c r="B5874">
        <v>5873</v>
      </c>
      <c r="C5874" t="s">
        <v>1057</v>
      </c>
      <c r="D5874" t="s">
        <v>32</v>
      </c>
      <c r="E5874">
        <v>2018</v>
      </c>
      <c r="F5874" t="s">
        <v>44</v>
      </c>
      <c r="G5874" t="s">
        <v>21</v>
      </c>
      <c r="H5874" t="s">
        <v>15</v>
      </c>
      <c r="I5874" t="s">
        <v>45</v>
      </c>
      <c r="J5874">
        <v>4.1683481000000001E-2</v>
      </c>
      <c r="L5874">
        <v>31.29</v>
      </c>
      <c r="M5874">
        <v>4</v>
      </c>
    </row>
    <row r="5875" spans="1:13" x14ac:dyDescent="0.25">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25">
      <c r="A5877" t="s">
        <v>17</v>
      </c>
      <c r="B5877">
        <v>5876</v>
      </c>
      <c r="C5877" t="s">
        <v>180</v>
      </c>
      <c r="D5877" t="s">
        <v>32</v>
      </c>
      <c r="E5877">
        <v>2020</v>
      </c>
      <c r="F5877" t="s">
        <v>36</v>
      </c>
      <c r="G5877" t="s">
        <v>34</v>
      </c>
      <c r="H5877" t="s">
        <v>26</v>
      </c>
      <c r="I5877" t="s">
        <v>16</v>
      </c>
      <c r="J5877">
        <v>3.0969274000000001E-2</v>
      </c>
      <c r="K5877">
        <v>13.85</v>
      </c>
      <c r="L5877">
        <v>140.91540000000001</v>
      </c>
      <c r="M5877">
        <v>4</v>
      </c>
    </row>
    <row r="5878" spans="1:13" x14ac:dyDescent="0.25">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25">
      <c r="A5881" t="s">
        <v>10</v>
      </c>
      <c r="B5881">
        <v>5880</v>
      </c>
      <c r="C5881" t="s">
        <v>1014</v>
      </c>
      <c r="D5881" t="s">
        <v>32</v>
      </c>
      <c r="E5881">
        <v>2018</v>
      </c>
      <c r="F5881" t="s">
        <v>137</v>
      </c>
      <c r="G5881" t="s">
        <v>14</v>
      </c>
      <c r="H5881" t="s">
        <v>26</v>
      </c>
      <c r="I5881" t="s">
        <v>39</v>
      </c>
      <c r="J5881">
        <v>0.191013663</v>
      </c>
      <c r="L5881">
        <v>42.111199999999997</v>
      </c>
      <c r="M5881">
        <v>4</v>
      </c>
    </row>
    <row r="5882" spans="1:13" x14ac:dyDescent="0.25">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25">
      <c r="A5883" t="s">
        <v>10</v>
      </c>
      <c r="B5883">
        <v>5882</v>
      </c>
      <c r="C5883" t="s">
        <v>697</v>
      </c>
      <c r="D5883" t="s">
        <v>66</v>
      </c>
      <c r="E5883">
        <v>2014</v>
      </c>
      <c r="F5883" t="s">
        <v>29</v>
      </c>
      <c r="G5883" t="s">
        <v>21</v>
      </c>
      <c r="H5883" t="s">
        <v>30</v>
      </c>
      <c r="I5883" t="s">
        <v>16</v>
      </c>
      <c r="J5883">
        <v>7.5107655999999995E-2</v>
      </c>
      <c r="K5883">
        <v>5.75</v>
      </c>
      <c r="L5883">
        <v>112.8176</v>
      </c>
      <c r="M5883">
        <v>4</v>
      </c>
    </row>
    <row r="5884" spans="1:13" x14ac:dyDescent="0.25">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25">
      <c r="A5885" t="s">
        <v>10</v>
      </c>
      <c r="B5885">
        <v>5884</v>
      </c>
      <c r="C5885" t="s">
        <v>313</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25">
      <c r="A5888" t="s">
        <v>17</v>
      </c>
      <c r="B5888">
        <v>5887</v>
      </c>
      <c r="C5888" t="s">
        <v>171</v>
      </c>
      <c r="D5888" t="s">
        <v>41</v>
      </c>
      <c r="E5888">
        <v>2018</v>
      </c>
      <c r="F5888" t="s">
        <v>44</v>
      </c>
      <c r="G5888" t="s">
        <v>21</v>
      </c>
      <c r="H5888" t="s">
        <v>15</v>
      </c>
      <c r="I5888" t="s">
        <v>45</v>
      </c>
      <c r="J5888">
        <v>1.5611079999999999E-2</v>
      </c>
      <c r="L5888">
        <v>182.5976</v>
      </c>
      <c r="M5888">
        <v>4</v>
      </c>
    </row>
    <row r="5889" spans="1:13" x14ac:dyDescent="0.25">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418</v>
      </c>
      <c r="D5891" t="s">
        <v>94</v>
      </c>
      <c r="E5891">
        <v>2017</v>
      </c>
      <c r="F5891" t="s">
        <v>49</v>
      </c>
      <c r="G5891" t="s">
        <v>34</v>
      </c>
      <c r="H5891" t="s">
        <v>26</v>
      </c>
      <c r="I5891" t="s">
        <v>16</v>
      </c>
      <c r="J5891">
        <v>4.1764487000000003E-2</v>
      </c>
      <c r="K5891">
        <v>5.26</v>
      </c>
      <c r="L5891">
        <v>161.88679999999999</v>
      </c>
      <c r="M5891">
        <v>4</v>
      </c>
    </row>
    <row r="5892" spans="1:13" x14ac:dyDescent="0.25">
      <c r="A5892" t="s">
        <v>17</v>
      </c>
      <c r="B58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1057</v>
      </c>
      <c r="D5894" t="s">
        <v>32</v>
      </c>
      <c r="E5894">
        <v>2017</v>
      </c>
      <c r="F5894" t="s">
        <v>49</v>
      </c>
      <c r="G5894" t="s">
        <v>34</v>
      </c>
      <c r="H5894" t="s">
        <v>26</v>
      </c>
      <c r="I5894" t="s">
        <v>16</v>
      </c>
      <c r="J5894">
        <v>4.1878396999999998E-2</v>
      </c>
      <c r="K5894">
        <v>9.5</v>
      </c>
      <c r="L5894">
        <v>32.99</v>
      </c>
      <c r="M5894">
        <v>4</v>
      </c>
    </row>
    <row r="5895" spans="1:13" x14ac:dyDescent="0.25">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25">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25">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25">
      <c r="A5899" t="s">
        <v>17</v>
      </c>
      <c r="B5899">
        <v>5898</v>
      </c>
      <c r="C5899" t="s">
        <v>981</v>
      </c>
      <c r="D5899" t="s">
        <v>28</v>
      </c>
      <c r="E5899">
        <v>2017</v>
      </c>
      <c r="F5899" t="s">
        <v>49</v>
      </c>
      <c r="G5899" t="s">
        <v>34</v>
      </c>
      <c r="H5899" t="s">
        <v>26</v>
      </c>
      <c r="I5899" t="s">
        <v>16</v>
      </c>
      <c r="J5899">
        <v>0</v>
      </c>
      <c r="K5899">
        <v>9</v>
      </c>
      <c r="L5899">
        <v>79.764399999999995</v>
      </c>
      <c r="M5899">
        <v>4</v>
      </c>
    </row>
    <row r="5900" spans="1:13" x14ac:dyDescent="0.25">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25">
      <c r="A5901" t="s">
        <v>17</v>
      </c>
      <c r="B5901">
        <v>5900</v>
      </c>
      <c r="C5901" t="s">
        <v>1303</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25">
      <c r="A5903" t="s">
        <v>17</v>
      </c>
      <c r="B5903">
        <v>5902</v>
      </c>
      <c r="C5903" t="s">
        <v>113</v>
      </c>
      <c r="D5903" t="s">
        <v>41</v>
      </c>
      <c r="E5903">
        <v>2015</v>
      </c>
      <c r="F5903" t="s">
        <v>33</v>
      </c>
      <c r="G5903" t="s">
        <v>34</v>
      </c>
      <c r="H5903" t="s">
        <v>26</v>
      </c>
      <c r="I5903" t="s">
        <v>16</v>
      </c>
      <c r="J5903">
        <v>0.113748685</v>
      </c>
      <c r="K5903">
        <v>17.25</v>
      </c>
      <c r="L5903">
        <v>251.3724</v>
      </c>
      <c r="M5903">
        <v>4</v>
      </c>
    </row>
    <row r="5904" spans="1:13" x14ac:dyDescent="0.25">
      <c r="A5904" t="s">
        <v>10</v>
      </c>
      <c r="B5904">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25">
      <c r="A5905" t="s">
        <v>17</v>
      </c>
      <c r="B5905">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25">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25">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1025</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514</v>
      </c>
      <c r="D5910" t="s">
        <v>28</v>
      </c>
      <c r="E5910">
        <v>2020</v>
      </c>
      <c r="F5910" t="s">
        <v>36</v>
      </c>
      <c r="G5910" t="s">
        <v>34</v>
      </c>
      <c r="H5910" t="s">
        <v>26</v>
      </c>
      <c r="I5910" t="s">
        <v>16</v>
      </c>
      <c r="J5910">
        <v>9.8438393999999999E-2</v>
      </c>
      <c r="K5910">
        <v>8.5</v>
      </c>
      <c r="L5910">
        <v>51.132399999999997</v>
      </c>
      <c r="M5910">
        <v>4</v>
      </c>
    </row>
    <row r="5911" spans="1:13" x14ac:dyDescent="0.25">
      <c r="A5911" t="s">
        <v>10</v>
      </c>
      <c r="B5911">
        <v>5910</v>
      </c>
      <c r="C5911" t="s">
        <v>629</v>
      </c>
      <c r="D5911" t="s">
        <v>53</v>
      </c>
      <c r="E5911">
        <v>2014</v>
      </c>
      <c r="F5911" t="s">
        <v>29</v>
      </c>
      <c r="G5911" t="s">
        <v>21</v>
      </c>
      <c r="H5911" t="s">
        <v>30</v>
      </c>
      <c r="I5911" t="s">
        <v>16</v>
      </c>
      <c r="J5911">
        <v>2.3511371E-2</v>
      </c>
      <c r="K5911">
        <v>12.8</v>
      </c>
      <c r="L5911">
        <v>225.94040000000001</v>
      </c>
      <c r="M5911">
        <v>4</v>
      </c>
    </row>
    <row r="5912" spans="1:13" x14ac:dyDescent="0.25">
      <c r="A5912" t="s">
        <v>17</v>
      </c>
      <c r="B5912">
        <v>5911</v>
      </c>
      <c r="C5912" t="s">
        <v>880</v>
      </c>
      <c r="D5912" t="s">
        <v>158</v>
      </c>
      <c r="E5912">
        <v>2020</v>
      </c>
      <c r="F5912" t="s">
        <v>36</v>
      </c>
      <c r="G5912" t="s">
        <v>34</v>
      </c>
      <c r="H5912" t="s">
        <v>26</v>
      </c>
      <c r="I5912" t="s">
        <v>16</v>
      </c>
      <c r="J5912">
        <v>4.3479126E-2</v>
      </c>
      <c r="K5912">
        <v>15.85</v>
      </c>
      <c r="L5912">
        <v>36.7164</v>
      </c>
      <c r="M5912">
        <v>4</v>
      </c>
    </row>
    <row r="5913" spans="1:13" x14ac:dyDescent="0.25">
      <c r="A5913" t="s">
        <v>17</v>
      </c>
      <c r="B5913">
        <v>5912</v>
      </c>
      <c r="C5913" t="s">
        <v>1065</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25">
      <c r="A5916" t="s">
        <v>17</v>
      </c>
      <c r="B5916">
        <v>5915</v>
      </c>
      <c r="C5916" t="s">
        <v>667</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25">
      <c r="A5918" t="s">
        <v>17</v>
      </c>
      <c r="B5918">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25">
      <c r="A5919" t="s">
        <v>17</v>
      </c>
      <c r="B5919">
        <v>5918</v>
      </c>
      <c r="C5919" t="s">
        <v>1391</v>
      </c>
      <c r="D5919" t="s">
        <v>41</v>
      </c>
      <c r="E5919">
        <v>2018</v>
      </c>
      <c r="F5919" t="s">
        <v>44</v>
      </c>
      <c r="G5919" t="s">
        <v>21</v>
      </c>
      <c r="H5919" t="s">
        <v>15</v>
      </c>
      <c r="I5919" t="s">
        <v>45</v>
      </c>
      <c r="J5919">
        <v>3.1867463999999998E-2</v>
      </c>
      <c r="L5919">
        <v>101.0016</v>
      </c>
      <c r="M5919">
        <v>4</v>
      </c>
    </row>
    <row r="5920" spans="1:13" x14ac:dyDescent="0.25">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25">
      <c r="A5921" t="s">
        <v>17</v>
      </c>
      <c r="B5921">
        <v>5920</v>
      </c>
      <c r="C5921" t="s">
        <v>280</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1343</v>
      </c>
      <c r="D5922" t="s">
        <v>73</v>
      </c>
      <c r="E5922">
        <v>2018</v>
      </c>
      <c r="F5922" t="s">
        <v>44</v>
      </c>
      <c r="G5922" t="s">
        <v>21</v>
      </c>
      <c r="H5922" t="s">
        <v>15</v>
      </c>
      <c r="I5922" t="s">
        <v>45</v>
      </c>
      <c r="J5922">
        <v>6.0371962000000001E-2</v>
      </c>
      <c r="L5922">
        <v>174.0712</v>
      </c>
      <c r="M5922">
        <v>4</v>
      </c>
    </row>
    <row r="5923" spans="1:13" x14ac:dyDescent="0.25">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557</v>
      </c>
      <c r="D5926" t="s">
        <v>66</v>
      </c>
      <c r="E5926">
        <v>2017</v>
      </c>
      <c r="F5926" t="s">
        <v>49</v>
      </c>
      <c r="G5926" t="s">
        <v>34</v>
      </c>
      <c r="H5926" t="s">
        <v>26</v>
      </c>
      <c r="I5926" t="s">
        <v>16</v>
      </c>
      <c r="J5926">
        <v>1.4790559E-2</v>
      </c>
      <c r="K5926">
        <v>20.25</v>
      </c>
      <c r="L5926">
        <v>193.61619999999999</v>
      </c>
      <c r="M5926">
        <v>4</v>
      </c>
    </row>
    <row r="5927" spans="1:13" x14ac:dyDescent="0.25">
      <c r="A5927" t="s">
        <v>10</v>
      </c>
      <c r="B5927">
        <v>5926</v>
      </c>
      <c r="C5927" t="s">
        <v>393</v>
      </c>
      <c r="D5927" t="s">
        <v>28</v>
      </c>
      <c r="E5927">
        <v>2018</v>
      </c>
      <c r="F5927" t="s">
        <v>44</v>
      </c>
      <c r="G5927" t="s">
        <v>21</v>
      </c>
      <c r="H5927" t="s">
        <v>15</v>
      </c>
      <c r="I5927" t="s">
        <v>45</v>
      </c>
      <c r="J5927">
        <v>2.9943463E-2</v>
      </c>
      <c r="L5927">
        <v>60.222000000000001</v>
      </c>
      <c r="M5927">
        <v>4</v>
      </c>
    </row>
    <row r="5928" spans="1:13" x14ac:dyDescent="0.25">
      <c r="A5928" t="s">
        <v>10</v>
      </c>
      <c r="B5928">
        <v>5927</v>
      </c>
      <c r="C5928" t="s">
        <v>1369</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468</v>
      </c>
      <c r="D5929" t="s">
        <v>47</v>
      </c>
      <c r="E5929">
        <v>2015</v>
      </c>
      <c r="F5929" t="s">
        <v>33</v>
      </c>
      <c r="G5929" t="s">
        <v>34</v>
      </c>
      <c r="H5929" t="s">
        <v>26</v>
      </c>
      <c r="I5929" t="s">
        <v>16</v>
      </c>
      <c r="J5929">
        <v>9.3861143999999994E-2</v>
      </c>
      <c r="K5929">
        <v>7.07</v>
      </c>
      <c r="L5929">
        <v>115.5834</v>
      </c>
      <c r="M5929">
        <v>4</v>
      </c>
    </row>
    <row r="5930" spans="1:13" x14ac:dyDescent="0.25">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25">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1413</v>
      </c>
      <c r="D5932" t="s">
        <v>66</v>
      </c>
      <c r="E5932">
        <v>2020</v>
      </c>
      <c r="F5932" t="s">
        <v>36</v>
      </c>
      <c r="G5932" t="s">
        <v>34</v>
      </c>
      <c r="H5932" t="s">
        <v>26</v>
      </c>
      <c r="I5932" t="s">
        <v>16</v>
      </c>
      <c r="J5932">
        <v>8.326735E-3</v>
      </c>
      <c r="K5932">
        <v>11.15</v>
      </c>
      <c r="L5932">
        <v>149.9708</v>
      </c>
      <c r="M5932">
        <v>4</v>
      </c>
    </row>
    <row r="5933" spans="1:13" x14ac:dyDescent="0.25">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982</v>
      </c>
      <c r="D5935" t="s">
        <v>56</v>
      </c>
      <c r="E5935">
        <v>2015</v>
      </c>
      <c r="F5935" t="s">
        <v>33</v>
      </c>
      <c r="G5935" t="s">
        <v>34</v>
      </c>
      <c r="H5935" t="s">
        <v>26</v>
      </c>
      <c r="I5935" t="s">
        <v>16</v>
      </c>
      <c r="J5935">
        <v>2.2323658E-2</v>
      </c>
      <c r="K5935">
        <v>9.6</v>
      </c>
      <c r="L5935">
        <v>101.29900000000001</v>
      </c>
      <c r="M5935">
        <v>4</v>
      </c>
    </row>
    <row r="5936" spans="1:13" x14ac:dyDescent="0.25">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25">
      <c r="A5937" t="s">
        <v>17</v>
      </c>
      <c r="B5937">
        <v>5936</v>
      </c>
      <c r="C5937" t="s">
        <v>853</v>
      </c>
      <c r="D5937" t="s">
        <v>66</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25">
      <c r="A5939" t="s">
        <v>10</v>
      </c>
      <c r="B5939">
        <v>5938</v>
      </c>
      <c r="C5939" t="s">
        <v>839</v>
      </c>
      <c r="D5939" t="s">
        <v>47</v>
      </c>
      <c r="E5939">
        <v>2018</v>
      </c>
      <c r="F5939" t="s">
        <v>44</v>
      </c>
      <c r="G5939" t="s">
        <v>21</v>
      </c>
      <c r="H5939" t="s">
        <v>15</v>
      </c>
      <c r="I5939" t="s">
        <v>45</v>
      </c>
      <c r="J5939">
        <v>5.6596985000000002E-2</v>
      </c>
      <c r="L5939">
        <v>230.9984</v>
      </c>
      <c r="M5939">
        <v>4</v>
      </c>
    </row>
    <row r="5940" spans="1:13" x14ac:dyDescent="0.25">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1539</v>
      </c>
      <c r="D5941" t="s">
        <v>24</v>
      </c>
      <c r="E5941">
        <v>2020</v>
      </c>
      <c r="F5941" t="s">
        <v>36</v>
      </c>
      <c r="G5941" t="s">
        <v>34</v>
      </c>
      <c r="H5941" t="s">
        <v>26</v>
      </c>
      <c r="I5941" t="s">
        <v>16</v>
      </c>
      <c r="J5941">
        <v>3.8078898999999999E-2</v>
      </c>
      <c r="K5941">
        <v>15.7</v>
      </c>
      <c r="L5941">
        <v>122.9046</v>
      </c>
      <c r="M5941">
        <v>4</v>
      </c>
    </row>
    <row r="5942" spans="1:13" x14ac:dyDescent="0.25">
      <c r="A5942" t="s">
        <v>17</v>
      </c>
      <c r="B5942">
        <v>5941</v>
      </c>
      <c r="C5942" t="s">
        <v>1031</v>
      </c>
      <c r="D5942" t="s">
        <v>41</v>
      </c>
      <c r="E5942">
        <v>2015</v>
      </c>
      <c r="F5942" t="s">
        <v>33</v>
      </c>
      <c r="G5942" t="s">
        <v>34</v>
      </c>
      <c r="H5942" t="s">
        <v>26</v>
      </c>
      <c r="I5942" t="s">
        <v>16</v>
      </c>
      <c r="J5942">
        <v>2.6005891E-2</v>
      </c>
      <c r="K5942">
        <v>20.25</v>
      </c>
      <c r="L5942">
        <v>180.99760000000001</v>
      </c>
      <c r="M5942">
        <v>4</v>
      </c>
    </row>
    <row r="5943" spans="1:13" x14ac:dyDescent="0.25">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25">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525</v>
      </c>
      <c r="D5945" t="s">
        <v>53</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844</v>
      </c>
      <c r="D5947" t="s">
        <v>66</v>
      </c>
      <c r="E5947">
        <v>2018</v>
      </c>
      <c r="F5947" t="s">
        <v>137</v>
      </c>
      <c r="G5947" t="s">
        <v>14</v>
      </c>
      <c r="H5947" t="s">
        <v>26</v>
      </c>
      <c r="I5947" t="s">
        <v>39</v>
      </c>
      <c r="J5947">
        <v>0.15374138500000001</v>
      </c>
      <c r="L5947">
        <v>182.6292</v>
      </c>
      <c r="M5947">
        <v>4</v>
      </c>
    </row>
    <row r="5948" spans="1:13" x14ac:dyDescent="0.25">
      <c r="A5948" t="s">
        <v>17</v>
      </c>
      <c r="B5948">
        <v>5947</v>
      </c>
      <c r="C5948" t="s">
        <v>1079</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1519</v>
      </c>
      <c r="D5949" t="s">
        <v>12</v>
      </c>
      <c r="E5949">
        <v>2020</v>
      </c>
      <c r="F5949" t="s">
        <v>36</v>
      </c>
      <c r="G5949" t="s">
        <v>34</v>
      </c>
      <c r="H5949" t="s">
        <v>26</v>
      </c>
      <c r="I5949" t="s">
        <v>16</v>
      </c>
      <c r="J5949">
        <v>0.12315965600000001</v>
      </c>
      <c r="K5949">
        <v>15.7</v>
      </c>
      <c r="L5949">
        <v>110.1544</v>
      </c>
      <c r="M5949">
        <v>4</v>
      </c>
    </row>
    <row r="5950" spans="1:13" x14ac:dyDescent="0.25">
      <c r="A5950" t="s">
        <v>17</v>
      </c>
      <c r="B5950">
        <v>5949</v>
      </c>
      <c r="C5950" t="s">
        <v>822</v>
      </c>
      <c r="D5950" t="s">
        <v>47</v>
      </c>
      <c r="E5950">
        <v>2017</v>
      </c>
      <c r="F5950" t="s">
        <v>49</v>
      </c>
      <c r="G5950" t="s">
        <v>34</v>
      </c>
      <c r="H5950" t="s">
        <v>26</v>
      </c>
      <c r="I5950" t="s">
        <v>16</v>
      </c>
      <c r="J5950">
        <v>6.5236931999999997E-2</v>
      </c>
      <c r="K5950">
        <v>9</v>
      </c>
      <c r="L5950">
        <v>176.43700000000001</v>
      </c>
      <c r="M5950">
        <v>4</v>
      </c>
    </row>
    <row r="5951" spans="1:13" x14ac:dyDescent="0.25">
      <c r="A5951" t="s">
        <v>17</v>
      </c>
      <c r="B5951">
        <v>5950</v>
      </c>
      <c r="C5951" t="s">
        <v>1371</v>
      </c>
      <c r="D5951" t="s">
        <v>66</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938</v>
      </c>
      <c r="D5952" t="s">
        <v>24</v>
      </c>
      <c r="E5952">
        <v>2017</v>
      </c>
      <c r="F5952" t="s">
        <v>49</v>
      </c>
      <c r="G5952" t="s">
        <v>34</v>
      </c>
      <c r="H5952" t="s">
        <v>26</v>
      </c>
      <c r="I5952" t="s">
        <v>16</v>
      </c>
      <c r="J5952">
        <v>0</v>
      </c>
      <c r="K5952">
        <v>7.47</v>
      </c>
      <c r="L5952">
        <v>214.3218</v>
      </c>
      <c r="M5952">
        <v>4</v>
      </c>
    </row>
    <row r="5953" spans="1:13" x14ac:dyDescent="0.25">
      <c r="A5953" t="s">
        <v>10</v>
      </c>
      <c r="B5953">
        <v>5952</v>
      </c>
      <c r="C5953" t="s">
        <v>399</v>
      </c>
      <c r="D5953" t="s">
        <v>12</v>
      </c>
      <c r="E5953">
        <v>2018</v>
      </c>
      <c r="F5953" t="s">
        <v>44</v>
      </c>
      <c r="G5953" t="s">
        <v>21</v>
      </c>
      <c r="H5953" t="s">
        <v>15</v>
      </c>
      <c r="I5953" t="s">
        <v>45</v>
      </c>
      <c r="J5953">
        <v>1.4753811E-2</v>
      </c>
      <c r="L5953">
        <v>231.79580000000001</v>
      </c>
      <c r="M5953">
        <v>4</v>
      </c>
    </row>
    <row r="5954" spans="1:13" x14ac:dyDescent="0.25">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25">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225</v>
      </c>
      <c r="D5956" t="s">
        <v>28</v>
      </c>
      <c r="E5956">
        <v>2017</v>
      </c>
      <c r="F5956" t="s">
        <v>49</v>
      </c>
      <c r="G5956" t="s">
        <v>34</v>
      </c>
      <c r="H5956" t="s">
        <v>26</v>
      </c>
      <c r="I5956" t="s">
        <v>16</v>
      </c>
      <c r="J5956">
        <v>0</v>
      </c>
      <c r="K5956">
        <v>15.85</v>
      </c>
      <c r="L5956">
        <v>96.409400000000005</v>
      </c>
      <c r="M5956">
        <v>4</v>
      </c>
    </row>
    <row r="5957" spans="1:13" x14ac:dyDescent="0.25">
      <c r="A5957" t="s">
        <v>10</v>
      </c>
      <c r="B5957">
        <v>5956</v>
      </c>
      <c r="C5957" t="s">
        <v>1494</v>
      </c>
      <c r="D5957" t="s">
        <v>47</v>
      </c>
      <c r="E5957">
        <v>2018</v>
      </c>
      <c r="F5957" t="s">
        <v>44</v>
      </c>
      <c r="G5957" t="s">
        <v>21</v>
      </c>
      <c r="H5957" t="s">
        <v>15</v>
      </c>
      <c r="I5957" t="s">
        <v>45</v>
      </c>
      <c r="J5957">
        <v>0</v>
      </c>
      <c r="L5957">
        <v>52.666600000000003</v>
      </c>
      <c r="M5957">
        <v>4</v>
      </c>
    </row>
    <row r="5958" spans="1:13" x14ac:dyDescent="0.25">
      <c r="A5958" t="s">
        <v>17</v>
      </c>
      <c r="B5958">
        <v>5957</v>
      </c>
      <c r="C5958" t="s">
        <v>1536</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25">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911</v>
      </c>
      <c r="D5963" t="s">
        <v>60</v>
      </c>
      <c r="E5963">
        <v>2018</v>
      </c>
      <c r="F5963" t="s">
        <v>44</v>
      </c>
      <c r="G5963" t="s">
        <v>21</v>
      </c>
      <c r="H5963" t="s">
        <v>15</v>
      </c>
      <c r="I5963" t="s">
        <v>45</v>
      </c>
      <c r="J5963">
        <v>9.0427268000000005E-2</v>
      </c>
      <c r="L5963">
        <v>126.2336</v>
      </c>
      <c r="M5963">
        <v>4</v>
      </c>
    </row>
    <row r="5964" spans="1:13" x14ac:dyDescent="0.25">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25">
      <c r="A5965" t="s">
        <v>17</v>
      </c>
      <c r="B5965">
        <v>5964</v>
      </c>
      <c r="C5965" t="s">
        <v>1373</v>
      </c>
      <c r="D5965" t="s">
        <v>56</v>
      </c>
      <c r="E5965">
        <v>2018</v>
      </c>
      <c r="F5965" t="s">
        <v>137</v>
      </c>
      <c r="G5965" t="s">
        <v>14</v>
      </c>
      <c r="H5965" t="s">
        <v>26</v>
      </c>
      <c r="I5965" t="s">
        <v>39</v>
      </c>
      <c r="J5965">
        <v>1.94158E-2</v>
      </c>
      <c r="L5965">
        <v>41.645400000000002</v>
      </c>
      <c r="M5965">
        <v>4</v>
      </c>
    </row>
    <row r="5966" spans="1:13" x14ac:dyDescent="0.25">
      <c r="A5966" t="s">
        <v>17</v>
      </c>
      <c r="B5966">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25">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25">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25">
      <c r="A5972" t="s">
        <v>10</v>
      </c>
      <c r="B5972">
        <v>5971</v>
      </c>
      <c r="C5972" t="s">
        <v>1484</v>
      </c>
      <c r="D5972" t="s">
        <v>47</v>
      </c>
      <c r="E5972">
        <v>2018</v>
      </c>
      <c r="F5972" t="s">
        <v>137</v>
      </c>
      <c r="G5972" t="s">
        <v>14</v>
      </c>
      <c r="H5972" t="s">
        <v>26</v>
      </c>
      <c r="I5972" t="s">
        <v>39</v>
      </c>
      <c r="J5972">
        <v>0.141975462</v>
      </c>
      <c r="L5972">
        <v>49.6008</v>
      </c>
      <c r="M5972">
        <v>4</v>
      </c>
    </row>
    <row r="5973" spans="1:13" x14ac:dyDescent="0.25">
      <c r="A5973" t="s">
        <v>17</v>
      </c>
      <c r="B5973">
        <v>5972</v>
      </c>
      <c r="C5973" t="s">
        <v>436</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259</v>
      </c>
      <c r="D5974" t="s">
        <v>47</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1133</v>
      </c>
      <c r="D5975" t="s">
        <v>41</v>
      </c>
      <c r="E5975">
        <v>2017</v>
      </c>
      <c r="F5975" t="s">
        <v>49</v>
      </c>
      <c r="G5975" t="s">
        <v>34</v>
      </c>
      <c r="H5975" t="s">
        <v>26</v>
      </c>
      <c r="I5975" t="s">
        <v>16</v>
      </c>
      <c r="J5975">
        <v>0.103422709</v>
      </c>
      <c r="K5975">
        <v>12.5</v>
      </c>
      <c r="L5975">
        <v>169.94479999999999</v>
      </c>
      <c r="M5975">
        <v>4</v>
      </c>
    </row>
    <row r="5976" spans="1:13" x14ac:dyDescent="0.25">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1500</v>
      </c>
      <c r="D5977" t="s">
        <v>32</v>
      </c>
      <c r="E5977">
        <v>2018</v>
      </c>
      <c r="F5977" t="s">
        <v>44</v>
      </c>
      <c r="G5977" t="s">
        <v>21</v>
      </c>
      <c r="H5977" t="s">
        <v>15</v>
      </c>
      <c r="I5977" t="s">
        <v>45</v>
      </c>
      <c r="J5977">
        <v>2.4733134E-2</v>
      </c>
      <c r="L5977">
        <v>40.282200000000003</v>
      </c>
      <c r="M5977">
        <v>4</v>
      </c>
    </row>
    <row r="5978" spans="1:13" x14ac:dyDescent="0.25">
      <c r="A5978" t="s">
        <v>17</v>
      </c>
      <c r="B5978">
        <v>5977</v>
      </c>
      <c r="C5978" t="s">
        <v>704</v>
      </c>
      <c r="D5978" t="s">
        <v>28</v>
      </c>
      <c r="E5978">
        <v>2020</v>
      </c>
      <c r="F5978" t="s">
        <v>36</v>
      </c>
      <c r="G5978" t="s">
        <v>34</v>
      </c>
      <c r="H5978" t="s">
        <v>26</v>
      </c>
      <c r="I5978" t="s">
        <v>16</v>
      </c>
      <c r="J5978">
        <v>7.8999287000000001E-2</v>
      </c>
      <c r="K5978">
        <v>15.85</v>
      </c>
      <c r="L5978">
        <v>38.650599999999997</v>
      </c>
      <c r="M5978">
        <v>4</v>
      </c>
    </row>
    <row r="5979" spans="1:13" x14ac:dyDescent="0.25">
      <c r="A5979" t="s">
        <v>17</v>
      </c>
      <c r="B5979">
        <v>5978</v>
      </c>
      <c r="C5979" t="s">
        <v>891</v>
      </c>
      <c r="D5979" t="s">
        <v>41</v>
      </c>
      <c r="E5979">
        <v>2020</v>
      </c>
      <c r="F5979" t="s">
        <v>36</v>
      </c>
      <c r="G5979" t="s">
        <v>34</v>
      </c>
      <c r="H5979" t="s">
        <v>26</v>
      </c>
      <c r="I5979" t="s">
        <v>16</v>
      </c>
      <c r="J5979">
        <v>3.1599715E-2</v>
      </c>
      <c r="K5979">
        <v>6.26</v>
      </c>
      <c r="L5979">
        <v>111.3228</v>
      </c>
      <c r="M5979">
        <v>4</v>
      </c>
    </row>
    <row r="5980" spans="1:13" x14ac:dyDescent="0.25">
      <c r="A5980" t="s">
        <v>17</v>
      </c>
      <c r="B5980">
        <v>5979</v>
      </c>
      <c r="C5980" t="s">
        <v>93</v>
      </c>
      <c r="D5980" t="s">
        <v>94</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379</v>
      </c>
      <c r="D5981" t="s">
        <v>41</v>
      </c>
      <c r="E5981">
        <v>2015</v>
      </c>
      <c r="F5981" t="s">
        <v>33</v>
      </c>
      <c r="G5981" t="s">
        <v>34</v>
      </c>
      <c r="H5981" t="s">
        <v>26</v>
      </c>
      <c r="I5981" t="s">
        <v>16</v>
      </c>
      <c r="J5981">
        <v>7.6709638999999996E-2</v>
      </c>
      <c r="K5981">
        <v>12.3</v>
      </c>
      <c r="L5981">
        <v>247.846</v>
      </c>
      <c r="M5981">
        <v>4</v>
      </c>
    </row>
    <row r="5982" spans="1:13" x14ac:dyDescent="0.25">
      <c r="A5982" t="s">
        <v>17</v>
      </c>
      <c r="B5982">
        <v>5981</v>
      </c>
      <c r="C5982" t="s">
        <v>1592</v>
      </c>
      <c r="D5982" t="s">
        <v>12</v>
      </c>
      <c r="E5982">
        <v>2018</v>
      </c>
      <c r="F5982" t="s">
        <v>44</v>
      </c>
      <c r="G5982" t="s">
        <v>21</v>
      </c>
      <c r="H5982" t="s">
        <v>15</v>
      </c>
      <c r="I5982" t="s">
        <v>45</v>
      </c>
      <c r="J5982">
        <v>0</v>
      </c>
      <c r="L5982">
        <v>184.72659999999999</v>
      </c>
      <c r="M5982">
        <v>4</v>
      </c>
    </row>
    <row r="5983" spans="1:13" x14ac:dyDescent="0.25">
      <c r="A5983" t="s">
        <v>17</v>
      </c>
      <c r="B598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25">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25">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1416</v>
      </c>
      <c r="D5986" t="s">
        <v>12</v>
      </c>
      <c r="E5986">
        <v>2018</v>
      </c>
      <c r="F5986" t="s">
        <v>44</v>
      </c>
      <c r="G5986" t="s">
        <v>21</v>
      </c>
      <c r="H5986" t="s">
        <v>15</v>
      </c>
      <c r="I5986" t="s">
        <v>45</v>
      </c>
      <c r="J5986">
        <v>0.100277876</v>
      </c>
      <c r="L5986">
        <v>196.8768</v>
      </c>
      <c r="M5986">
        <v>4</v>
      </c>
    </row>
    <row r="5987" spans="1:13" x14ac:dyDescent="0.25">
      <c r="A5987" t="s">
        <v>17</v>
      </c>
      <c r="B5987">
        <v>5986</v>
      </c>
      <c r="C5987" t="s">
        <v>1238</v>
      </c>
      <c r="D5987" t="s">
        <v>41</v>
      </c>
      <c r="E5987">
        <v>2015</v>
      </c>
      <c r="F5987" t="s">
        <v>33</v>
      </c>
      <c r="G5987" t="s">
        <v>34</v>
      </c>
      <c r="H5987" t="s">
        <v>15</v>
      </c>
      <c r="I5987" t="s">
        <v>16</v>
      </c>
      <c r="J5987">
        <v>0</v>
      </c>
      <c r="K5987">
        <v>19.2</v>
      </c>
      <c r="L5987">
        <v>127.831</v>
      </c>
      <c r="M5987">
        <v>4</v>
      </c>
    </row>
    <row r="5988" spans="1:13" x14ac:dyDescent="0.25">
      <c r="A5988" t="s">
        <v>17</v>
      </c>
      <c r="B5988">
        <v>5987</v>
      </c>
      <c r="C5988" t="s">
        <v>1021</v>
      </c>
      <c r="D5988" t="s">
        <v>19</v>
      </c>
      <c r="E5988">
        <v>2020</v>
      </c>
      <c r="F5988" t="s">
        <v>36</v>
      </c>
      <c r="G5988" t="s">
        <v>34</v>
      </c>
      <c r="H5988" t="s">
        <v>15</v>
      </c>
      <c r="I5988" t="s">
        <v>16</v>
      </c>
      <c r="J5988">
        <v>8.9656812000000002E-2</v>
      </c>
      <c r="K5988">
        <v>10</v>
      </c>
      <c r="L5988">
        <v>144.0102</v>
      </c>
      <c r="M5988">
        <v>4</v>
      </c>
    </row>
    <row r="5989" spans="1:13" x14ac:dyDescent="0.25">
      <c r="A5989" t="s">
        <v>17</v>
      </c>
      <c r="B5989">
        <v>5988</v>
      </c>
      <c r="C5989" t="s">
        <v>1474</v>
      </c>
      <c r="D5989" t="s">
        <v>32</v>
      </c>
      <c r="E5989">
        <v>2018</v>
      </c>
      <c r="F5989" t="s">
        <v>137</v>
      </c>
      <c r="G5989" t="s">
        <v>14</v>
      </c>
      <c r="H5989" t="s">
        <v>26</v>
      </c>
      <c r="I5989" t="s">
        <v>39</v>
      </c>
      <c r="J5989">
        <v>8.7854925E-2</v>
      </c>
      <c r="L5989">
        <v>95.975200000000001</v>
      </c>
      <c r="M5989">
        <v>4</v>
      </c>
    </row>
    <row r="5990" spans="1:13" x14ac:dyDescent="0.25">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635</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1114</v>
      </c>
      <c r="D5992" t="s">
        <v>41</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25">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25">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25">
      <c r="A5999" t="s">
        <v>17</v>
      </c>
      <c r="B5999">
        <v>5998</v>
      </c>
      <c r="C5999" t="s">
        <v>909</v>
      </c>
      <c r="D5999" t="s">
        <v>12</v>
      </c>
      <c r="E5999">
        <v>2020</v>
      </c>
      <c r="F5999" t="s">
        <v>36</v>
      </c>
      <c r="G5999" t="s">
        <v>34</v>
      </c>
      <c r="H5999" t="s">
        <v>15</v>
      </c>
      <c r="I5999" t="s">
        <v>16</v>
      </c>
      <c r="J5999">
        <v>1.2518707E-2</v>
      </c>
      <c r="K5999">
        <v>19.75</v>
      </c>
      <c r="L5999">
        <v>190.68719999999999</v>
      </c>
      <c r="M5999">
        <v>4</v>
      </c>
    </row>
    <row r="6000" spans="1:13" x14ac:dyDescent="0.25">
      <c r="A6000" t="s">
        <v>10</v>
      </c>
      <c r="B6000">
        <v>5999</v>
      </c>
      <c r="C6000" t="s">
        <v>676</v>
      </c>
      <c r="D6000" t="s">
        <v>28</v>
      </c>
      <c r="E6000">
        <v>2020</v>
      </c>
      <c r="F6000" t="s">
        <v>36</v>
      </c>
      <c r="G6000" t="s">
        <v>34</v>
      </c>
      <c r="H6000" t="s">
        <v>15</v>
      </c>
      <c r="I6000" t="s">
        <v>16</v>
      </c>
      <c r="J6000">
        <v>5.0353694999999997E-2</v>
      </c>
      <c r="K6000">
        <v>10.3</v>
      </c>
      <c r="L6000">
        <v>78.695999999999998</v>
      </c>
      <c r="M6000">
        <v>4</v>
      </c>
    </row>
    <row r="6001" spans="1:13" x14ac:dyDescent="0.25">
      <c r="A6001" t="s">
        <v>17</v>
      </c>
      <c r="B6001">
        <v>6000</v>
      </c>
      <c r="C6001" t="s">
        <v>244</v>
      </c>
      <c r="D6001" t="s">
        <v>63</v>
      </c>
      <c r="E6001">
        <v>2018</v>
      </c>
      <c r="F6001" t="s">
        <v>44</v>
      </c>
      <c r="G6001" t="s">
        <v>21</v>
      </c>
      <c r="H6001" t="s">
        <v>15</v>
      </c>
      <c r="I6001" t="s">
        <v>45</v>
      </c>
      <c r="J6001">
        <v>0.11076264199999999</v>
      </c>
      <c r="L6001">
        <v>108.5912</v>
      </c>
      <c r="M6001">
        <v>4</v>
      </c>
    </row>
    <row r="6002" spans="1:13" x14ac:dyDescent="0.25">
      <c r="A6002" t="s">
        <v>17</v>
      </c>
      <c r="B6002">
        <v>6001</v>
      </c>
      <c r="C6002" t="s">
        <v>1034</v>
      </c>
      <c r="D6002" t="s">
        <v>66</v>
      </c>
      <c r="E6002">
        <v>2020</v>
      </c>
      <c r="F6002" t="s">
        <v>36</v>
      </c>
      <c r="G6002" t="s">
        <v>34</v>
      </c>
      <c r="H6002" t="s">
        <v>15</v>
      </c>
      <c r="I6002" t="s">
        <v>16</v>
      </c>
      <c r="J6002">
        <v>8.3016831999999999E-2</v>
      </c>
      <c r="K6002">
        <v>10.8</v>
      </c>
      <c r="L6002">
        <v>193.4504</v>
      </c>
      <c r="M6002">
        <v>4</v>
      </c>
    </row>
    <row r="6003" spans="1:13" x14ac:dyDescent="0.25">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25">
      <c r="A6004" t="s">
        <v>10</v>
      </c>
      <c r="B6004">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25">
      <c r="A6005" t="s">
        <v>10</v>
      </c>
      <c r="B6005">
        <v>6004</v>
      </c>
      <c r="C6005" t="s">
        <v>1206</v>
      </c>
      <c r="D6005" t="s">
        <v>47</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1111</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25">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72</v>
      </c>
      <c r="D6011" t="s">
        <v>73</v>
      </c>
      <c r="E6011">
        <v>2020</v>
      </c>
      <c r="F6011" t="s">
        <v>36</v>
      </c>
      <c r="G6011" t="s">
        <v>34</v>
      </c>
      <c r="H6011" t="s">
        <v>15</v>
      </c>
      <c r="I6011" t="s">
        <v>16</v>
      </c>
      <c r="J6011">
        <v>0.131665479</v>
      </c>
      <c r="K6011">
        <v>6.92</v>
      </c>
      <c r="L6011">
        <v>91.880399999999995</v>
      </c>
      <c r="M6011">
        <v>4</v>
      </c>
    </row>
    <row r="6012" spans="1:13" x14ac:dyDescent="0.25">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25">
      <c r="A6015" t="s">
        <v>17</v>
      </c>
      <c r="B6015">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25">
      <c r="A6017" t="s">
        <v>17</v>
      </c>
      <c r="B6017">
        <v>6016</v>
      </c>
      <c r="C6017" t="s">
        <v>1116</v>
      </c>
      <c r="D6017" t="s">
        <v>53</v>
      </c>
      <c r="E6017">
        <v>2022</v>
      </c>
      <c r="F6017" t="s">
        <v>20</v>
      </c>
      <c r="G6017" t="s">
        <v>21</v>
      </c>
      <c r="H6017" t="s">
        <v>15</v>
      </c>
      <c r="I6017" t="s">
        <v>22</v>
      </c>
      <c r="J6017">
        <v>0</v>
      </c>
      <c r="K6017">
        <v>20.85</v>
      </c>
      <c r="L6017">
        <v>115.1808</v>
      </c>
      <c r="M6017">
        <v>4</v>
      </c>
    </row>
    <row r="6018" spans="1:13" x14ac:dyDescent="0.25">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25">
      <c r="A6020" t="s">
        <v>17</v>
      </c>
      <c r="B6020">
        <v>6019</v>
      </c>
      <c r="C6020" t="s">
        <v>1538</v>
      </c>
      <c r="D6020" t="s">
        <v>158</v>
      </c>
      <c r="E6020">
        <v>2018</v>
      </c>
      <c r="F6020" t="s">
        <v>44</v>
      </c>
      <c r="G6020" t="s">
        <v>21</v>
      </c>
      <c r="H6020" t="s">
        <v>15</v>
      </c>
      <c r="I6020" t="s">
        <v>45</v>
      </c>
      <c r="J6020">
        <v>0.14110620199999999</v>
      </c>
      <c r="L6020">
        <v>87.917199999999994</v>
      </c>
      <c r="M6020">
        <v>4</v>
      </c>
    </row>
    <row r="6021" spans="1:13" x14ac:dyDescent="0.25">
      <c r="A6021" t="s">
        <v>17</v>
      </c>
      <c r="B6021">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25">
      <c r="A6024" t="s">
        <v>10</v>
      </c>
      <c r="B6024">
        <v>6023</v>
      </c>
      <c r="C6024" t="s">
        <v>67</v>
      </c>
      <c r="D6024" t="s">
        <v>66</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161</v>
      </c>
      <c r="D6025" t="s">
        <v>94</v>
      </c>
      <c r="E6025">
        <v>2012</v>
      </c>
      <c r="F6025" t="s">
        <v>13</v>
      </c>
      <c r="G6025" t="s">
        <v>14</v>
      </c>
      <c r="H6025" t="s">
        <v>15</v>
      </c>
      <c r="I6025" t="s">
        <v>16</v>
      </c>
      <c r="J6025">
        <v>8.3133128000000001E-2</v>
      </c>
      <c r="K6025">
        <v>20.6</v>
      </c>
      <c r="L6025">
        <v>120.1756</v>
      </c>
      <c r="M6025">
        <v>4</v>
      </c>
    </row>
    <row r="6026" spans="1:13" x14ac:dyDescent="0.25">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1035</v>
      </c>
      <c r="D6028" t="s">
        <v>66</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25">
      <c r="A6031" t="s">
        <v>17</v>
      </c>
      <c r="B6031">
        <v>6030</v>
      </c>
      <c r="C6031" t="s">
        <v>181</v>
      </c>
      <c r="D6031" t="s">
        <v>32</v>
      </c>
      <c r="E6031">
        <v>2018</v>
      </c>
      <c r="F6031" t="s">
        <v>44</v>
      </c>
      <c r="G6031" t="s">
        <v>21</v>
      </c>
      <c r="H6031" t="s">
        <v>15</v>
      </c>
      <c r="I6031" t="s">
        <v>45</v>
      </c>
      <c r="J6031">
        <v>0.107076832</v>
      </c>
      <c r="L6031">
        <v>58.790399999999998</v>
      </c>
      <c r="M6031">
        <v>4</v>
      </c>
    </row>
    <row r="6032" spans="1:13" x14ac:dyDescent="0.25">
      <c r="A6032" t="s">
        <v>17</v>
      </c>
      <c r="B6032">
        <v>6031</v>
      </c>
      <c r="C6032" t="s">
        <v>50</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1269</v>
      </c>
      <c r="D6033" t="s">
        <v>24</v>
      </c>
      <c r="E6033">
        <v>2018</v>
      </c>
      <c r="F6033" t="s">
        <v>137</v>
      </c>
      <c r="G6033" t="s">
        <v>14</v>
      </c>
      <c r="H6033" t="s">
        <v>26</v>
      </c>
      <c r="I6033" t="s">
        <v>39</v>
      </c>
      <c r="J6033">
        <v>0</v>
      </c>
      <c r="L6033">
        <v>145.21019999999999</v>
      </c>
      <c r="M6033">
        <v>4</v>
      </c>
    </row>
    <row r="6034" spans="1:13" x14ac:dyDescent="0.25">
      <c r="A6034" t="s">
        <v>17</v>
      </c>
      <c r="B6034">
        <v>6033</v>
      </c>
      <c r="C6034" t="s">
        <v>1352</v>
      </c>
      <c r="D6034" t="s">
        <v>47</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219</v>
      </c>
      <c r="D6036" t="s">
        <v>47</v>
      </c>
      <c r="E6036">
        <v>2020</v>
      </c>
      <c r="F6036" t="s">
        <v>36</v>
      </c>
      <c r="G6036" t="s">
        <v>34</v>
      </c>
      <c r="H6036" t="s">
        <v>15</v>
      </c>
      <c r="I6036" t="s">
        <v>16</v>
      </c>
      <c r="J6036">
        <v>4.1177505000000003E-2</v>
      </c>
      <c r="K6036">
        <v>16</v>
      </c>
      <c r="L6036">
        <v>142.34960000000001</v>
      </c>
      <c r="M6036">
        <v>4</v>
      </c>
    </row>
    <row r="6037" spans="1:13" x14ac:dyDescent="0.25">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25">
      <c r="A6038" t="s">
        <v>17</v>
      </c>
      <c r="B6038">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485</v>
      </c>
      <c r="D6039" t="s">
        <v>12</v>
      </c>
      <c r="E6039">
        <v>2020</v>
      </c>
      <c r="F6039" t="s">
        <v>36</v>
      </c>
      <c r="G6039" t="s">
        <v>34</v>
      </c>
      <c r="H6039" t="s">
        <v>15</v>
      </c>
      <c r="I6039" t="s">
        <v>16</v>
      </c>
      <c r="J6039">
        <v>2.8282832000000001E-2</v>
      </c>
      <c r="K6039">
        <v>20</v>
      </c>
      <c r="L6039">
        <v>46.2744</v>
      </c>
      <c r="M6039">
        <v>4</v>
      </c>
    </row>
    <row r="6040" spans="1:13" x14ac:dyDescent="0.25">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25">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25">
      <c r="A6043" t="s">
        <v>17</v>
      </c>
      <c r="B6043">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25">
      <c r="A6048" t="s">
        <v>10</v>
      </c>
      <c r="B6048">
        <v>6047</v>
      </c>
      <c r="C6048" t="s">
        <v>1048</v>
      </c>
      <c r="D6048" t="s">
        <v>28</v>
      </c>
      <c r="E6048">
        <v>2020</v>
      </c>
      <c r="F6048" t="s">
        <v>36</v>
      </c>
      <c r="G6048" t="s">
        <v>34</v>
      </c>
      <c r="H6048" t="s">
        <v>15</v>
      </c>
      <c r="I6048" t="s">
        <v>16</v>
      </c>
      <c r="J6048">
        <v>0.18520944</v>
      </c>
      <c r="K6048">
        <v>13.65</v>
      </c>
      <c r="L6048">
        <v>212.99019999999999</v>
      </c>
      <c r="M6048">
        <v>4</v>
      </c>
    </row>
    <row r="6049" spans="1:13" x14ac:dyDescent="0.25">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25">
      <c r="A6051" t="s">
        <v>10</v>
      </c>
      <c r="B6051">
        <v>6050</v>
      </c>
      <c r="C6051" t="s">
        <v>807</v>
      </c>
      <c r="D6051" t="s">
        <v>12</v>
      </c>
      <c r="E6051">
        <v>2017</v>
      </c>
      <c r="F6051" t="s">
        <v>49</v>
      </c>
      <c r="G6051" t="s">
        <v>34</v>
      </c>
      <c r="H6051" t="s">
        <v>26</v>
      </c>
      <c r="I6051" t="s">
        <v>16</v>
      </c>
      <c r="J6051">
        <v>4.792722E-2</v>
      </c>
      <c r="K6051">
        <v>20.6</v>
      </c>
      <c r="L6051">
        <v>185.9556</v>
      </c>
      <c r="M6051">
        <v>4</v>
      </c>
    </row>
    <row r="6052" spans="1:13" x14ac:dyDescent="0.25">
      <c r="A6052" t="s">
        <v>17</v>
      </c>
      <c r="B6052">
        <v>6051</v>
      </c>
      <c r="C6052" t="s">
        <v>1595</v>
      </c>
      <c r="D6052" t="s">
        <v>66</v>
      </c>
      <c r="E6052">
        <v>2015</v>
      </c>
      <c r="F6052" t="s">
        <v>33</v>
      </c>
      <c r="G6052" t="s">
        <v>34</v>
      </c>
      <c r="H6052" t="s">
        <v>15</v>
      </c>
      <c r="I6052" t="s">
        <v>16</v>
      </c>
      <c r="J6052">
        <v>3.6207785999999999E-2</v>
      </c>
      <c r="K6052">
        <v>7.89</v>
      </c>
      <c r="L6052">
        <v>121.0782</v>
      </c>
      <c r="M6052">
        <v>4</v>
      </c>
    </row>
    <row r="6053" spans="1:13" x14ac:dyDescent="0.25">
      <c r="A6053" t="s">
        <v>17</v>
      </c>
      <c r="B6053">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835</v>
      </c>
      <c r="D6055" t="s">
        <v>12</v>
      </c>
      <c r="E6055">
        <v>2018</v>
      </c>
      <c r="F6055" t="s">
        <v>44</v>
      </c>
      <c r="G6055" t="s">
        <v>21</v>
      </c>
      <c r="H6055" t="s">
        <v>15</v>
      </c>
      <c r="I6055" t="s">
        <v>45</v>
      </c>
      <c r="J6055">
        <v>6.8604502999999997E-2</v>
      </c>
      <c r="L6055">
        <v>197.3768</v>
      </c>
      <c r="M6055">
        <v>4</v>
      </c>
    </row>
    <row r="6056" spans="1:13" x14ac:dyDescent="0.25">
      <c r="A6056" t="s">
        <v>17</v>
      </c>
      <c r="B6056">
        <v>6055</v>
      </c>
      <c r="C6056" t="s">
        <v>686</v>
      </c>
      <c r="D6056" t="s">
        <v>41</v>
      </c>
      <c r="E6056">
        <v>2018</v>
      </c>
      <c r="F6056" t="s">
        <v>44</v>
      </c>
      <c r="G6056" t="s">
        <v>21</v>
      </c>
      <c r="H6056" t="s">
        <v>15</v>
      </c>
      <c r="I6056" t="s">
        <v>45</v>
      </c>
      <c r="J6056">
        <v>3.2948610000000003E-2</v>
      </c>
      <c r="L6056">
        <v>116.8124</v>
      </c>
      <c r="M6056">
        <v>4</v>
      </c>
    </row>
    <row r="6057" spans="1:13" x14ac:dyDescent="0.25">
      <c r="A6057" t="s">
        <v>17</v>
      </c>
      <c r="B6057">
        <v>6056</v>
      </c>
      <c r="C6057" t="s">
        <v>333</v>
      </c>
      <c r="D6057" t="s">
        <v>32</v>
      </c>
      <c r="E6057">
        <v>2018</v>
      </c>
      <c r="F6057" t="s">
        <v>44</v>
      </c>
      <c r="G6057" t="s">
        <v>21</v>
      </c>
      <c r="H6057" t="s">
        <v>15</v>
      </c>
      <c r="I6057" t="s">
        <v>45</v>
      </c>
      <c r="J6057">
        <v>1.4522363E-2</v>
      </c>
      <c r="L6057">
        <v>50.232399999999998</v>
      </c>
      <c r="M6057">
        <v>4</v>
      </c>
    </row>
    <row r="6058" spans="1:13" x14ac:dyDescent="0.25">
      <c r="A6058" t="s">
        <v>17</v>
      </c>
      <c r="B6058">
        <v>6057</v>
      </c>
      <c r="C6058" t="s">
        <v>240</v>
      </c>
      <c r="D6058" t="s">
        <v>41</v>
      </c>
      <c r="E6058">
        <v>2017</v>
      </c>
      <c r="F6058" t="s">
        <v>49</v>
      </c>
      <c r="G6058" t="s">
        <v>34</v>
      </c>
      <c r="H6058" t="s">
        <v>26</v>
      </c>
      <c r="I6058" t="s">
        <v>16</v>
      </c>
      <c r="J6058">
        <v>5.9393919000000003E-2</v>
      </c>
      <c r="K6058">
        <v>14.6</v>
      </c>
      <c r="L6058">
        <v>181.79759999999999</v>
      </c>
      <c r="M6058">
        <v>4</v>
      </c>
    </row>
    <row r="6059" spans="1:13" x14ac:dyDescent="0.25">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25">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25">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1405</v>
      </c>
      <c r="D6064" t="s">
        <v>19</v>
      </c>
      <c r="E6064">
        <v>2020</v>
      </c>
      <c r="F6064" t="s">
        <v>36</v>
      </c>
      <c r="G6064" t="s">
        <v>34</v>
      </c>
      <c r="H6064" t="s">
        <v>15</v>
      </c>
      <c r="I6064" t="s">
        <v>16</v>
      </c>
      <c r="J6064">
        <v>1.2184999E-2</v>
      </c>
      <c r="K6064">
        <v>15.2</v>
      </c>
      <c r="L6064">
        <v>50.303400000000003</v>
      </c>
      <c r="M6064">
        <v>4</v>
      </c>
    </row>
    <row r="6065" spans="1:13" x14ac:dyDescent="0.25">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25">
      <c r="A6067" t="s">
        <v>10</v>
      </c>
      <c r="B6067">
        <v>6066</v>
      </c>
      <c r="C6067" t="s">
        <v>1338</v>
      </c>
      <c r="D6067" t="s">
        <v>47</v>
      </c>
      <c r="E6067">
        <v>2020</v>
      </c>
      <c r="F6067" t="s">
        <v>36</v>
      </c>
      <c r="G6067" t="s">
        <v>34</v>
      </c>
      <c r="H6067" t="s">
        <v>15</v>
      </c>
      <c r="I6067" t="s">
        <v>16</v>
      </c>
      <c r="J6067">
        <v>4.5950474999999998E-2</v>
      </c>
      <c r="K6067">
        <v>10.1</v>
      </c>
      <c r="L6067">
        <v>38.284799999999997</v>
      </c>
      <c r="M6067">
        <v>4</v>
      </c>
    </row>
    <row r="6068" spans="1:13" x14ac:dyDescent="0.25">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25">
      <c r="A6069" t="s">
        <v>17</v>
      </c>
      <c r="B6069">
        <v>6068</v>
      </c>
      <c r="C6069" t="s">
        <v>1507</v>
      </c>
      <c r="D6069" t="s">
        <v>41</v>
      </c>
      <c r="E6069">
        <v>2017</v>
      </c>
      <c r="F6069" t="s">
        <v>49</v>
      </c>
      <c r="G6069" t="s">
        <v>34</v>
      </c>
      <c r="H6069" t="s">
        <v>26</v>
      </c>
      <c r="I6069" t="s">
        <v>16</v>
      </c>
      <c r="J6069">
        <v>8.6448940000000002E-3</v>
      </c>
      <c r="K6069">
        <v>5.03</v>
      </c>
      <c r="L6069">
        <v>122.6756</v>
      </c>
      <c r="M6069">
        <v>4</v>
      </c>
    </row>
    <row r="6070" spans="1:13" x14ac:dyDescent="0.25">
      <c r="A6070" t="s">
        <v>17</v>
      </c>
      <c r="B6070">
        <v>6069</v>
      </c>
      <c r="C6070" t="s">
        <v>556</v>
      </c>
      <c r="D6070" t="s">
        <v>41</v>
      </c>
      <c r="E6070">
        <v>2017</v>
      </c>
      <c r="F6070" t="s">
        <v>49</v>
      </c>
      <c r="G6070" t="s">
        <v>34</v>
      </c>
      <c r="H6070" t="s">
        <v>26</v>
      </c>
      <c r="I6070" t="s">
        <v>16</v>
      </c>
      <c r="J6070">
        <v>3.1145743E-2</v>
      </c>
      <c r="K6070">
        <v>7.2850000000000001</v>
      </c>
      <c r="L6070">
        <v>173.6054</v>
      </c>
      <c r="M6070">
        <v>4</v>
      </c>
    </row>
    <row r="6071" spans="1:13" x14ac:dyDescent="0.25">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25">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25">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25">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789</v>
      </c>
      <c r="D6076" t="s">
        <v>56</v>
      </c>
      <c r="E6076">
        <v>2020</v>
      </c>
      <c r="F6076" t="s">
        <v>36</v>
      </c>
      <c r="G6076" t="s">
        <v>34</v>
      </c>
      <c r="H6076" t="s">
        <v>15</v>
      </c>
      <c r="I6076" t="s">
        <v>16</v>
      </c>
      <c r="J6076">
        <v>1.6001433999999998E-2</v>
      </c>
      <c r="K6076">
        <v>13.65</v>
      </c>
      <c r="L6076">
        <v>230.66679999999999</v>
      </c>
      <c r="M6076">
        <v>4</v>
      </c>
    </row>
    <row r="6077" spans="1:13" x14ac:dyDescent="0.25">
      <c r="A6077" t="s">
        <v>10</v>
      </c>
      <c r="B6077">
        <v>6076</v>
      </c>
      <c r="C6077" t="s">
        <v>1025</v>
      </c>
      <c r="D6077" t="s">
        <v>12</v>
      </c>
      <c r="E6077">
        <v>2017</v>
      </c>
      <c r="F6077" t="s">
        <v>49</v>
      </c>
      <c r="G6077" t="s">
        <v>34</v>
      </c>
      <c r="H6077" t="s">
        <v>26</v>
      </c>
      <c r="I6077" t="s">
        <v>16</v>
      </c>
      <c r="J6077">
        <v>0.165328057</v>
      </c>
      <c r="K6077">
        <v>13.15</v>
      </c>
      <c r="L6077">
        <v>170.6764</v>
      </c>
      <c r="M6077">
        <v>4</v>
      </c>
    </row>
    <row r="6078" spans="1:13" x14ac:dyDescent="0.25">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25">
      <c r="A6079" t="s">
        <v>17</v>
      </c>
      <c r="B6079">
        <v>6078</v>
      </c>
      <c r="C6079" t="s">
        <v>1509</v>
      </c>
      <c r="D6079" t="s">
        <v>32</v>
      </c>
      <c r="E6079">
        <v>2017</v>
      </c>
      <c r="F6079" t="s">
        <v>49</v>
      </c>
      <c r="G6079" t="s">
        <v>34</v>
      </c>
      <c r="H6079" t="s">
        <v>26</v>
      </c>
      <c r="I6079" t="s">
        <v>16</v>
      </c>
      <c r="J6079">
        <v>2.7699863000000002E-2</v>
      </c>
      <c r="K6079">
        <v>6.28</v>
      </c>
      <c r="L6079">
        <v>87.919799999999995</v>
      </c>
      <c r="M6079">
        <v>4</v>
      </c>
    </row>
    <row r="6080" spans="1:13" x14ac:dyDescent="0.25">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102</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1380</v>
      </c>
      <c r="D6085" t="s">
        <v>28</v>
      </c>
      <c r="E6085">
        <v>2018</v>
      </c>
      <c r="F6085" t="s">
        <v>44</v>
      </c>
      <c r="G6085" t="s">
        <v>21</v>
      </c>
      <c r="H6085" t="s">
        <v>15</v>
      </c>
      <c r="I6085" t="s">
        <v>45</v>
      </c>
      <c r="J6085">
        <v>6.3750301999999995E-2</v>
      </c>
      <c r="L6085">
        <v>153.4682</v>
      </c>
      <c r="M6085">
        <v>4</v>
      </c>
    </row>
    <row r="6086" spans="1:13" x14ac:dyDescent="0.25">
      <c r="A6086" t="s">
        <v>17</v>
      </c>
      <c r="B6086">
        <v>6085</v>
      </c>
      <c r="C6086" t="s">
        <v>93</v>
      </c>
      <c r="D6086" t="s">
        <v>94</v>
      </c>
      <c r="E6086">
        <v>2018</v>
      </c>
      <c r="F6086" t="s">
        <v>44</v>
      </c>
      <c r="G6086" t="s">
        <v>21</v>
      </c>
      <c r="H6086" t="s">
        <v>15</v>
      </c>
      <c r="I6086" t="s">
        <v>45</v>
      </c>
      <c r="J6086">
        <v>1.4560297E-2</v>
      </c>
      <c r="L6086">
        <v>81.424999999999997</v>
      </c>
      <c r="M6086">
        <v>4</v>
      </c>
    </row>
    <row r="6087" spans="1:13" x14ac:dyDescent="0.25">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25">
      <c r="A6088" t="s">
        <v>17</v>
      </c>
      <c r="B6088">
        <v>6087</v>
      </c>
      <c r="C6088" t="s">
        <v>897</v>
      </c>
      <c r="D6088" t="s">
        <v>32</v>
      </c>
      <c r="E6088">
        <v>2017</v>
      </c>
      <c r="F6088" t="s">
        <v>49</v>
      </c>
      <c r="G6088" t="s">
        <v>34</v>
      </c>
      <c r="H6088" t="s">
        <v>26</v>
      </c>
      <c r="I6088" t="s">
        <v>16</v>
      </c>
      <c r="J6088">
        <v>6.9446588000000004E-2</v>
      </c>
      <c r="K6088">
        <v>12.3</v>
      </c>
      <c r="L6088">
        <v>106.3938</v>
      </c>
      <c r="M6088">
        <v>4</v>
      </c>
    </row>
    <row r="6089" spans="1:13" x14ac:dyDescent="0.25">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25">
      <c r="A6091" t="s">
        <v>17</v>
      </c>
      <c r="B6091">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745</v>
      </c>
      <c r="D6093" t="s">
        <v>56</v>
      </c>
      <c r="E6093">
        <v>2020</v>
      </c>
      <c r="F6093" t="s">
        <v>36</v>
      </c>
      <c r="G6093" t="s">
        <v>34</v>
      </c>
      <c r="H6093" t="s">
        <v>15</v>
      </c>
      <c r="I6093" t="s">
        <v>16</v>
      </c>
      <c r="J6093">
        <v>0</v>
      </c>
      <c r="K6093">
        <v>15.85</v>
      </c>
      <c r="L6093">
        <v>174.73699999999999</v>
      </c>
      <c r="M6093">
        <v>4</v>
      </c>
    </row>
    <row r="6094" spans="1:13" x14ac:dyDescent="0.25">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25">
      <c r="A6095" t="s">
        <v>10</v>
      </c>
      <c r="B6095">
        <v>6094</v>
      </c>
      <c r="C6095" t="s">
        <v>675</v>
      </c>
      <c r="D6095" t="s">
        <v>28</v>
      </c>
      <c r="E6095">
        <v>2018</v>
      </c>
      <c r="F6095" t="s">
        <v>44</v>
      </c>
      <c r="G6095" t="s">
        <v>21</v>
      </c>
      <c r="H6095" t="s">
        <v>15</v>
      </c>
      <c r="I6095" t="s">
        <v>45</v>
      </c>
      <c r="J6095">
        <v>9.0149779999999999E-3</v>
      </c>
      <c r="L6095">
        <v>102.699</v>
      </c>
      <c r="M6095">
        <v>4</v>
      </c>
    </row>
    <row r="6096" spans="1:13" x14ac:dyDescent="0.25">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865</v>
      </c>
      <c r="D6097" t="s">
        <v>94</v>
      </c>
      <c r="E6097">
        <v>2015</v>
      </c>
      <c r="F6097" t="s">
        <v>33</v>
      </c>
      <c r="G6097" t="s">
        <v>34</v>
      </c>
      <c r="H6097" t="s">
        <v>15</v>
      </c>
      <c r="I6097" t="s">
        <v>16</v>
      </c>
      <c r="J6097">
        <v>0</v>
      </c>
      <c r="K6097">
        <v>10.5</v>
      </c>
      <c r="L6097">
        <v>162.42099999999999</v>
      </c>
      <c r="M6097">
        <v>4</v>
      </c>
    </row>
    <row r="6098" spans="1:13" x14ac:dyDescent="0.25">
      <c r="A6098" t="s">
        <v>17</v>
      </c>
      <c r="B6098">
        <v>6097</v>
      </c>
      <c r="C6098" t="s">
        <v>691</v>
      </c>
      <c r="D6098" t="s">
        <v>41</v>
      </c>
      <c r="E6098">
        <v>2015</v>
      </c>
      <c r="F6098" t="s">
        <v>33</v>
      </c>
      <c r="G6098" t="s">
        <v>34</v>
      </c>
      <c r="H6098" t="s">
        <v>15</v>
      </c>
      <c r="I6098" t="s">
        <v>16</v>
      </c>
      <c r="J6098">
        <v>0</v>
      </c>
      <c r="K6098">
        <v>8.93</v>
      </c>
      <c r="L6098">
        <v>55.461399999999998</v>
      </c>
      <c r="M6098">
        <v>4</v>
      </c>
    </row>
    <row r="6099" spans="1:13" x14ac:dyDescent="0.25">
      <c r="A6099" t="s">
        <v>17</v>
      </c>
      <c r="B6099">
        <v>6098</v>
      </c>
      <c r="C6099" t="s">
        <v>736</v>
      </c>
      <c r="D6099" t="s">
        <v>94</v>
      </c>
      <c r="E6099">
        <v>2018</v>
      </c>
      <c r="F6099" t="s">
        <v>44</v>
      </c>
      <c r="G6099" t="s">
        <v>21</v>
      </c>
      <c r="H6099" t="s">
        <v>15</v>
      </c>
      <c r="I6099" t="s">
        <v>45</v>
      </c>
      <c r="J6099">
        <v>8.0711179999999993E-2</v>
      </c>
      <c r="L6099">
        <v>113.1544</v>
      </c>
      <c r="M6099">
        <v>4</v>
      </c>
    </row>
    <row r="6100" spans="1:13" x14ac:dyDescent="0.25">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25">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25">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25">
      <c r="A6104" t="s">
        <v>17</v>
      </c>
      <c r="B6104">
        <v>6103</v>
      </c>
      <c r="C6104" t="s">
        <v>957</v>
      </c>
      <c r="D6104" t="s">
        <v>47</v>
      </c>
      <c r="E6104">
        <v>2014</v>
      </c>
      <c r="F6104" t="s">
        <v>29</v>
      </c>
      <c r="G6104" t="s">
        <v>21</v>
      </c>
      <c r="H6104" t="s">
        <v>30</v>
      </c>
      <c r="I6104" t="s">
        <v>16</v>
      </c>
      <c r="J6104">
        <v>0.117537563</v>
      </c>
      <c r="K6104">
        <v>13.6</v>
      </c>
      <c r="L6104">
        <v>195.4136</v>
      </c>
      <c r="M6104">
        <v>4</v>
      </c>
    </row>
    <row r="6105" spans="1:13" x14ac:dyDescent="0.25">
      <c r="A6105" t="s">
        <v>17</v>
      </c>
      <c r="B6105">
        <v>6104</v>
      </c>
      <c r="C6105" t="s">
        <v>459</v>
      </c>
      <c r="D6105" t="s">
        <v>63</v>
      </c>
      <c r="E6105">
        <v>2018</v>
      </c>
      <c r="F6105" t="s">
        <v>44</v>
      </c>
      <c r="G6105" t="s">
        <v>21</v>
      </c>
      <c r="H6105" t="s">
        <v>15</v>
      </c>
      <c r="I6105" t="s">
        <v>45</v>
      </c>
      <c r="J6105">
        <v>4.7008497000000003E-2</v>
      </c>
      <c r="L6105">
        <v>112.0202</v>
      </c>
      <c r="M6105">
        <v>4</v>
      </c>
    </row>
    <row r="6106" spans="1:13" x14ac:dyDescent="0.25">
      <c r="A6106" t="s">
        <v>10</v>
      </c>
      <c r="B6106">
        <v>6105</v>
      </c>
      <c r="C6106" t="s">
        <v>1197</v>
      </c>
      <c r="D6106" t="s">
        <v>12</v>
      </c>
      <c r="E6106">
        <v>2017</v>
      </c>
      <c r="F6106" t="s">
        <v>49</v>
      </c>
      <c r="G6106" t="s">
        <v>34</v>
      </c>
      <c r="H6106" t="s">
        <v>26</v>
      </c>
      <c r="I6106" t="s">
        <v>16</v>
      </c>
      <c r="J6106">
        <v>0</v>
      </c>
      <c r="K6106">
        <v>5.7850000000000001</v>
      </c>
      <c r="L6106">
        <v>87.185599999999994</v>
      </c>
      <c r="M6106">
        <v>4</v>
      </c>
    </row>
    <row r="6107" spans="1:13" x14ac:dyDescent="0.25">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25">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25">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25">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25">
      <c r="A6112" t="s">
        <v>17</v>
      </c>
      <c r="B6112">
        <v>6111</v>
      </c>
      <c r="C6112" t="s">
        <v>1274</v>
      </c>
      <c r="D6112" t="s">
        <v>28</v>
      </c>
      <c r="E6112">
        <v>2018</v>
      </c>
      <c r="F6112" t="s">
        <v>137</v>
      </c>
      <c r="G6112" t="s">
        <v>14</v>
      </c>
      <c r="H6112" t="s">
        <v>26</v>
      </c>
      <c r="I6112" t="s">
        <v>39</v>
      </c>
      <c r="J6112">
        <v>0.32839094800000002</v>
      </c>
      <c r="L6112">
        <v>146.04179999999999</v>
      </c>
      <c r="M6112">
        <v>4</v>
      </c>
    </row>
    <row r="6113" spans="1:13" x14ac:dyDescent="0.25">
      <c r="A6113" t="s">
        <v>10</v>
      </c>
      <c r="B6113">
        <v>6112</v>
      </c>
      <c r="C6113" t="s">
        <v>128</v>
      </c>
      <c r="D6113" t="s">
        <v>53</v>
      </c>
      <c r="E6113">
        <v>2017</v>
      </c>
      <c r="F6113" t="s">
        <v>49</v>
      </c>
      <c r="G6113" t="s">
        <v>34</v>
      </c>
      <c r="H6113" t="s">
        <v>26</v>
      </c>
      <c r="I6113" t="s">
        <v>16</v>
      </c>
      <c r="J6113">
        <v>1.2455786999999999E-2</v>
      </c>
      <c r="K6113">
        <v>10.195</v>
      </c>
      <c r="L6113">
        <v>197.511</v>
      </c>
      <c r="M6113">
        <v>4</v>
      </c>
    </row>
    <row r="6114" spans="1:13" x14ac:dyDescent="0.25">
      <c r="A6114" t="s">
        <v>17</v>
      </c>
      <c r="B6114">
        <v>6113</v>
      </c>
      <c r="C6114" t="s">
        <v>105</v>
      </c>
      <c r="D6114" t="s">
        <v>60</v>
      </c>
      <c r="E6114">
        <v>2018</v>
      </c>
      <c r="F6114" t="s">
        <v>137</v>
      </c>
      <c r="G6114" t="s">
        <v>14</v>
      </c>
      <c r="H6114" t="s">
        <v>26</v>
      </c>
      <c r="I6114" t="s">
        <v>39</v>
      </c>
      <c r="J6114">
        <v>6.2892909999999998E-3</v>
      </c>
      <c r="L6114">
        <v>153.2998</v>
      </c>
      <c r="M6114">
        <v>4</v>
      </c>
    </row>
    <row r="6115" spans="1:13" x14ac:dyDescent="0.25">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25">
      <c r="A6116" t="s">
        <v>10</v>
      </c>
      <c r="B6116">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25">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25">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25">
      <c r="A6123" t="s">
        <v>10</v>
      </c>
      <c r="B6123">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25">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25">
      <c r="A6125" t="s">
        <v>10</v>
      </c>
      <c r="B612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25">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1230</v>
      </c>
      <c r="D6127" t="s">
        <v>94</v>
      </c>
      <c r="E6127">
        <v>2018</v>
      </c>
      <c r="F6127" t="s">
        <v>137</v>
      </c>
      <c r="G6127" t="s">
        <v>14</v>
      </c>
      <c r="H6127" t="s">
        <v>26</v>
      </c>
      <c r="I6127" t="s">
        <v>39</v>
      </c>
      <c r="J6127">
        <v>0</v>
      </c>
      <c r="L6127">
        <v>144.84700000000001</v>
      </c>
      <c r="M6127">
        <v>4</v>
      </c>
    </row>
    <row r="6128" spans="1:13" x14ac:dyDescent="0.25">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1370</v>
      </c>
      <c r="D6129" t="s">
        <v>19</v>
      </c>
      <c r="E6129">
        <v>2020</v>
      </c>
      <c r="F6129" t="s">
        <v>36</v>
      </c>
      <c r="G6129" t="s">
        <v>34</v>
      </c>
      <c r="H6129" t="s">
        <v>15</v>
      </c>
      <c r="I6129" t="s">
        <v>16</v>
      </c>
      <c r="J6129">
        <v>3.0379382E-2</v>
      </c>
      <c r="K6129">
        <v>10.1</v>
      </c>
      <c r="L6129">
        <v>153.46559999999999</v>
      </c>
      <c r="M6129">
        <v>4</v>
      </c>
    </row>
    <row r="6130" spans="1:13" x14ac:dyDescent="0.25">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25">
      <c r="A6131" t="s">
        <v>17</v>
      </c>
      <c r="B6131">
        <v>6130</v>
      </c>
      <c r="C6131" t="s">
        <v>161</v>
      </c>
      <c r="D6131" t="s">
        <v>94</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1535</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536</v>
      </c>
      <c r="D6134" t="s">
        <v>28</v>
      </c>
      <c r="E6134">
        <v>2018</v>
      </c>
      <c r="F6134" t="s">
        <v>137</v>
      </c>
      <c r="G6134" t="s">
        <v>14</v>
      </c>
      <c r="H6134" t="s">
        <v>26</v>
      </c>
      <c r="I6134" t="s">
        <v>39</v>
      </c>
      <c r="J6134">
        <v>0.14453827</v>
      </c>
      <c r="L6134">
        <v>180.6002</v>
      </c>
      <c r="M6134">
        <v>4</v>
      </c>
    </row>
    <row r="6135" spans="1:13" x14ac:dyDescent="0.25">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25">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25">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25">
      <c r="A6140" t="s">
        <v>10</v>
      </c>
      <c r="B6140">
        <v>6139</v>
      </c>
      <c r="C6140" t="s">
        <v>1469</v>
      </c>
      <c r="D6140" t="s">
        <v>53</v>
      </c>
      <c r="E6140">
        <v>2020</v>
      </c>
      <c r="F6140" t="s">
        <v>36</v>
      </c>
      <c r="G6140" t="s">
        <v>34</v>
      </c>
      <c r="H6140" t="s">
        <v>15</v>
      </c>
      <c r="I6140" t="s">
        <v>16</v>
      </c>
      <c r="J6140">
        <v>1.8126724E-2</v>
      </c>
      <c r="K6140">
        <v>19.7</v>
      </c>
      <c r="L6140">
        <v>101.79900000000001</v>
      </c>
      <c r="M6140">
        <v>4</v>
      </c>
    </row>
    <row r="6141" spans="1:13" x14ac:dyDescent="0.25">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25">
      <c r="A6142" t="s">
        <v>10</v>
      </c>
      <c r="B6142">
        <v>6141</v>
      </c>
      <c r="C6142" t="s">
        <v>184</v>
      </c>
      <c r="D6142" t="s">
        <v>73</v>
      </c>
      <c r="E6142">
        <v>2015</v>
      </c>
      <c r="F6142" t="s">
        <v>33</v>
      </c>
      <c r="G6142" t="s">
        <v>34</v>
      </c>
      <c r="H6142" t="s">
        <v>15</v>
      </c>
      <c r="I6142" t="s">
        <v>16</v>
      </c>
      <c r="J6142">
        <v>2.0760673E-2</v>
      </c>
      <c r="K6142">
        <v>21.1</v>
      </c>
      <c r="L6142">
        <v>128.79939999999999</v>
      </c>
      <c r="M6142">
        <v>4</v>
      </c>
    </row>
    <row r="6143" spans="1:13" x14ac:dyDescent="0.25">
      <c r="A6143" t="s">
        <v>17</v>
      </c>
      <c r="B6143">
        <v>6142</v>
      </c>
      <c r="C6143" t="s">
        <v>403</v>
      </c>
      <c r="D6143" t="s">
        <v>28</v>
      </c>
      <c r="E6143">
        <v>2017</v>
      </c>
      <c r="F6143" t="s">
        <v>49</v>
      </c>
      <c r="G6143" t="s">
        <v>34</v>
      </c>
      <c r="H6143" t="s">
        <v>26</v>
      </c>
      <c r="I6143" t="s">
        <v>16</v>
      </c>
      <c r="J6143">
        <v>2.6676215999999999E-2</v>
      </c>
      <c r="K6143">
        <v>12.35</v>
      </c>
      <c r="L6143">
        <v>57.0246</v>
      </c>
      <c r="M6143">
        <v>4</v>
      </c>
    </row>
    <row r="6144" spans="1:13" x14ac:dyDescent="0.25">
      <c r="A6144" t="s">
        <v>10</v>
      </c>
      <c r="B6144">
        <v>6143</v>
      </c>
      <c r="C6144" t="s">
        <v>1562</v>
      </c>
      <c r="D6144" t="s">
        <v>158</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639</v>
      </c>
      <c r="D6145" t="s">
        <v>47</v>
      </c>
      <c r="E6145">
        <v>2017</v>
      </c>
      <c r="F6145" t="s">
        <v>49</v>
      </c>
      <c r="G6145" t="s">
        <v>34</v>
      </c>
      <c r="H6145" t="s">
        <v>26</v>
      </c>
      <c r="I6145" t="s">
        <v>16</v>
      </c>
      <c r="J6145">
        <v>0.136275173</v>
      </c>
      <c r="K6145">
        <v>6.4050000000000002</v>
      </c>
      <c r="L6145">
        <v>128.1678</v>
      </c>
      <c r="M6145">
        <v>4</v>
      </c>
    </row>
    <row r="6146" spans="1:13" x14ac:dyDescent="0.25">
      <c r="A6146" t="s">
        <v>17</v>
      </c>
      <c r="B6146">
        <v>6145</v>
      </c>
      <c r="C6146" t="s">
        <v>1240</v>
      </c>
      <c r="D6146" t="s">
        <v>47</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485</v>
      </c>
      <c r="D6148" t="s">
        <v>12</v>
      </c>
      <c r="E6148">
        <v>2017</v>
      </c>
      <c r="F6148" t="s">
        <v>49</v>
      </c>
      <c r="G6148" t="s">
        <v>34</v>
      </c>
      <c r="H6148" t="s">
        <v>26</v>
      </c>
      <c r="I6148" t="s">
        <v>16</v>
      </c>
      <c r="J6148">
        <v>2.8118435000000001E-2</v>
      </c>
      <c r="K6148">
        <v>20</v>
      </c>
      <c r="L6148">
        <v>46.7744</v>
      </c>
      <c r="M6148">
        <v>4</v>
      </c>
    </row>
    <row r="6149" spans="1:13" x14ac:dyDescent="0.25">
      <c r="A6149" t="s">
        <v>17</v>
      </c>
      <c r="B6149">
        <v>6148</v>
      </c>
      <c r="C6149" t="s">
        <v>640</v>
      </c>
      <c r="D6149" t="s">
        <v>47</v>
      </c>
      <c r="E6149">
        <v>2018</v>
      </c>
      <c r="F6149" t="s">
        <v>137</v>
      </c>
      <c r="G6149" t="s">
        <v>14</v>
      </c>
      <c r="H6149" t="s">
        <v>26</v>
      </c>
      <c r="I6149" t="s">
        <v>39</v>
      </c>
      <c r="J6149">
        <v>0.16335022099999999</v>
      </c>
      <c r="L6149">
        <v>120.2124</v>
      </c>
      <c r="M6149">
        <v>4</v>
      </c>
    </row>
    <row r="6150" spans="1:13" x14ac:dyDescent="0.25">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25">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25">
      <c r="A6153" t="s">
        <v>10</v>
      </c>
      <c r="B6153">
        <v>6152</v>
      </c>
      <c r="C6153" t="s">
        <v>1469</v>
      </c>
      <c r="D6153" t="s">
        <v>53</v>
      </c>
      <c r="E6153">
        <v>2017</v>
      </c>
      <c r="F6153" t="s">
        <v>49</v>
      </c>
      <c r="G6153" t="s">
        <v>34</v>
      </c>
      <c r="H6153" t="s">
        <v>26</v>
      </c>
      <c r="I6153" t="s">
        <v>16</v>
      </c>
      <c r="J6153">
        <v>1.8021361E-2</v>
      </c>
      <c r="K6153">
        <v>19.7</v>
      </c>
      <c r="L6153">
        <v>101.199</v>
      </c>
      <c r="M6153">
        <v>4</v>
      </c>
    </row>
    <row r="6154" spans="1:13" x14ac:dyDescent="0.25">
      <c r="A6154" t="s">
        <v>17</v>
      </c>
      <c r="B6154">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25">
      <c r="A6155" t="s">
        <v>17</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25">
      <c r="A6162" t="s">
        <v>17</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25">
      <c r="A6163" t="s">
        <v>17</v>
      </c>
      <c r="B6163">
        <v>6162</v>
      </c>
      <c r="C6163" t="s">
        <v>1041</v>
      </c>
      <c r="D6163" t="s">
        <v>47</v>
      </c>
      <c r="E6163">
        <v>2012</v>
      </c>
      <c r="F6163" t="s">
        <v>13</v>
      </c>
      <c r="G6163" t="s">
        <v>14</v>
      </c>
      <c r="H6163" t="s">
        <v>15</v>
      </c>
      <c r="I6163" t="s">
        <v>16</v>
      </c>
      <c r="J6163">
        <v>0.12191466199999999</v>
      </c>
      <c r="K6163">
        <v>12.85</v>
      </c>
      <c r="L6163">
        <v>43.5428</v>
      </c>
      <c r="M6163">
        <v>4</v>
      </c>
    </row>
    <row r="6164" spans="1:13" x14ac:dyDescent="0.25">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25">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25">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163</v>
      </c>
      <c r="D6179" t="s">
        <v>28</v>
      </c>
      <c r="E6179">
        <v>2012</v>
      </c>
      <c r="F6179" t="s">
        <v>13</v>
      </c>
      <c r="G6179" t="s">
        <v>14</v>
      </c>
      <c r="H6179" t="s">
        <v>15</v>
      </c>
      <c r="I6179" t="s">
        <v>16</v>
      </c>
      <c r="J6179">
        <v>0</v>
      </c>
      <c r="K6179">
        <v>7</v>
      </c>
      <c r="L6179">
        <v>105.628</v>
      </c>
      <c r="M6179">
        <v>4</v>
      </c>
    </row>
    <row r="6180" spans="1:13" x14ac:dyDescent="0.25">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25">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25">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25">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25">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25">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25">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25">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25">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25">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25">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25">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25">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25">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25">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25">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25">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25">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25">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25">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25">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25">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25">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25">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25">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25">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25">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25">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25">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25">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25">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25">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25">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25">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25">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25">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25">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25">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25">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25">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25">
      <c r="A6323" t="s">
        <v>17</v>
      </c>
      <c r="B6323">
        <v>6322</v>
      </c>
      <c r="C6323" t="s">
        <v>1433</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1509</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566</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1473</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354</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918</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1536</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25">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25">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25">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25">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25">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25">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25">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25">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25">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25">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25">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25">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25">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25">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25">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1417</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25">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25">
      <c r="A6415" t="s">
        <v>17</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25">
      <c r="A6416" t="s">
        <v>17</v>
      </c>
      <c r="B6416">
        <v>6415</v>
      </c>
      <c r="C6416" t="s">
        <v>1126</v>
      </c>
      <c r="D6416" t="s">
        <v>60</v>
      </c>
      <c r="E6416">
        <v>2012</v>
      </c>
      <c r="F6416" t="s">
        <v>13</v>
      </c>
      <c r="G6416" t="s">
        <v>14</v>
      </c>
      <c r="H6416" t="s">
        <v>15</v>
      </c>
      <c r="I6416" t="s">
        <v>16</v>
      </c>
      <c r="J6416">
        <v>0</v>
      </c>
      <c r="K6416">
        <v>10.8</v>
      </c>
      <c r="L6416">
        <v>72.337999999999994</v>
      </c>
      <c r="M6416">
        <v>4</v>
      </c>
    </row>
    <row r="6417" spans="1:13" x14ac:dyDescent="0.25">
      <c r="A6417" t="s">
        <v>17</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25">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25">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792</v>
      </c>
      <c r="D6425" t="s">
        <v>12</v>
      </c>
      <c r="E6425">
        <v>2018</v>
      </c>
      <c r="F6425" t="s">
        <v>137</v>
      </c>
      <c r="G6425" t="s">
        <v>14</v>
      </c>
      <c r="H6425" t="s">
        <v>26</v>
      </c>
      <c r="I6425" t="s">
        <v>39</v>
      </c>
      <c r="J6425">
        <v>5.4363970999999997E-2</v>
      </c>
      <c r="L6425">
        <v>105.099</v>
      </c>
      <c r="M6425">
        <v>4</v>
      </c>
    </row>
    <row r="6426" spans="1:13" x14ac:dyDescent="0.25">
      <c r="A6426" t="s">
        <v>17</v>
      </c>
      <c r="B6426">
        <v>6425</v>
      </c>
      <c r="C6426" t="s">
        <v>667</v>
      </c>
      <c r="D6426" t="s">
        <v>12</v>
      </c>
      <c r="E6426">
        <v>2018</v>
      </c>
      <c r="F6426" t="s">
        <v>137</v>
      </c>
      <c r="G6426" t="s">
        <v>14</v>
      </c>
      <c r="H6426" t="s">
        <v>26</v>
      </c>
      <c r="I6426" t="s">
        <v>39</v>
      </c>
      <c r="J6426">
        <v>0</v>
      </c>
      <c r="L6426">
        <v>258.39879999999999</v>
      </c>
      <c r="M6426">
        <v>4</v>
      </c>
    </row>
    <row r="6427" spans="1:13" x14ac:dyDescent="0.25">
      <c r="A6427" t="s">
        <v>17</v>
      </c>
      <c r="B6427">
        <v>6426</v>
      </c>
      <c r="C6427" t="s">
        <v>300</v>
      </c>
      <c r="D6427" t="s">
        <v>41</v>
      </c>
      <c r="E6427">
        <v>2018</v>
      </c>
      <c r="F6427" t="s">
        <v>137</v>
      </c>
      <c r="G6427" t="s">
        <v>14</v>
      </c>
      <c r="H6427" t="s">
        <v>26</v>
      </c>
      <c r="I6427" t="s">
        <v>39</v>
      </c>
      <c r="J6427">
        <v>5.8827583000000003E-2</v>
      </c>
      <c r="L6427">
        <v>110.49120000000001</v>
      </c>
      <c r="M6427">
        <v>4</v>
      </c>
    </row>
    <row r="6428" spans="1:13" x14ac:dyDescent="0.25">
      <c r="A6428" t="s">
        <v>17</v>
      </c>
      <c r="B6428">
        <v>6427</v>
      </c>
      <c r="C6428" t="s">
        <v>1149</v>
      </c>
      <c r="D6428" t="s">
        <v>41</v>
      </c>
      <c r="E6428">
        <v>2018</v>
      </c>
      <c r="F6428" t="s">
        <v>137</v>
      </c>
      <c r="G6428" t="s">
        <v>14</v>
      </c>
      <c r="H6428" t="s">
        <v>26</v>
      </c>
      <c r="I6428" t="s">
        <v>39</v>
      </c>
      <c r="J6428">
        <v>4.6609281000000002E-2</v>
      </c>
      <c r="L6428">
        <v>248.67760000000001</v>
      </c>
      <c r="M6428">
        <v>4</v>
      </c>
    </row>
    <row r="6429" spans="1:13" x14ac:dyDescent="0.25">
      <c r="A6429" t="s">
        <v>17</v>
      </c>
      <c r="B6429">
        <v>6428</v>
      </c>
      <c r="C6429" t="s">
        <v>1071</v>
      </c>
      <c r="D6429" t="s">
        <v>47</v>
      </c>
      <c r="E6429">
        <v>2018</v>
      </c>
      <c r="F6429" t="s">
        <v>137</v>
      </c>
      <c r="G6429" t="s">
        <v>14</v>
      </c>
      <c r="H6429" t="s">
        <v>26</v>
      </c>
      <c r="I6429" t="s">
        <v>39</v>
      </c>
      <c r="J6429">
        <v>0.28406587900000002</v>
      </c>
      <c r="L6429">
        <v>105.5622</v>
      </c>
      <c r="M6429">
        <v>4</v>
      </c>
    </row>
    <row r="6430" spans="1:13" x14ac:dyDescent="0.25">
      <c r="A6430" t="s">
        <v>17</v>
      </c>
      <c r="B6430">
        <v>6429</v>
      </c>
      <c r="C6430" t="s">
        <v>1241</v>
      </c>
      <c r="D6430" t="s">
        <v>32</v>
      </c>
      <c r="E6430">
        <v>2018</v>
      </c>
      <c r="F6430" t="s">
        <v>137</v>
      </c>
      <c r="G6430" t="s">
        <v>14</v>
      </c>
      <c r="H6430" t="s">
        <v>26</v>
      </c>
      <c r="I6430" t="s">
        <v>39</v>
      </c>
      <c r="J6430">
        <v>0</v>
      </c>
      <c r="L6430">
        <v>40.513800000000003</v>
      </c>
      <c r="M6430">
        <v>4</v>
      </c>
    </row>
    <row r="6431" spans="1:13" x14ac:dyDescent="0.25">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25">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25">
      <c r="A6433" t="s">
        <v>17</v>
      </c>
      <c r="B6433">
        <v>6432</v>
      </c>
      <c r="C6433" t="s">
        <v>1529</v>
      </c>
      <c r="D6433" t="s">
        <v>94</v>
      </c>
      <c r="E6433">
        <v>2018</v>
      </c>
      <c r="F6433" t="s">
        <v>137</v>
      </c>
      <c r="G6433" t="s">
        <v>14</v>
      </c>
      <c r="H6433" t="s">
        <v>26</v>
      </c>
      <c r="I6433" t="s">
        <v>39</v>
      </c>
      <c r="J6433">
        <v>0.14874289600000001</v>
      </c>
      <c r="L6433">
        <v>107.128</v>
      </c>
      <c r="M6433">
        <v>4</v>
      </c>
    </row>
    <row r="6434" spans="1:13" x14ac:dyDescent="0.25">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25">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25">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25">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25">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25">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25">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25">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25">
      <c r="A6442" t="s">
        <v>17</v>
      </c>
      <c r="B6442">
        <v>6441</v>
      </c>
      <c r="C6442" t="s">
        <v>342</v>
      </c>
      <c r="D6442" t="s">
        <v>56</v>
      </c>
      <c r="E6442">
        <v>2018</v>
      </c>
      <c r="F6442" t="s">
        <v>137</v>
      </c>
      <c r="G6442" t="s">
        <v>14</v>
      </c>
      <c r="H6442" t="s">
        <v>26</v>
      </c>
      <c r="I6442" t="s">
        <v>39</v>
      </c>
      <c r="J6442">
        <v>3.627089E-2</v>
      </c>
      <c r="L6442">
        <v>85.956599999999995</v>
      </c>
      <c r="M6442">
        <v>4</v>
      </c>
    </row>
    <row r="6443" spans="1:13" x14ac:dyDescent="0.25">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25">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25">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25">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25">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25">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25">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25">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25">
      <c r="A6451" t="s">
        <v>17</v>
      </c>
      <c r="B6451">
        <v>6450</v>
      </c>
      <c r="C6451" t="s">
        <v>681</v>
      </c>
      <c r="D6451" t="s">
        <v>66</v>
      </c>
      <c r="E6451">
        <v>2018</v>
      </c>
      <c r="F6451" t="s">
        <v>137</v>
      </c>
      <c r="G6451" t="s">
        <v>14</v>
      </c>
      <c r="H6451" t="s">
        <v>26</v>
      </c>
      <c r="I6451" t="s">
        <v>39</v>
      </c>
      <c r="J6451">
        <v>0.10215795799999999</v>
      </c>
      <c r="L6451">
        <v>145.0128</v>
      </c>
      <c r="M6451">
        <v>4</v>
      </c>
    </row>
    <row r="6452" spans="1:13" x14ac:dyDescent="0.25">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25">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25">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25">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25">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25">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25">
      <c r="A6458" t="s">
        <v>17</v>
      </c>
      <c r="B6458">
        <v>6457</v>
      </c>
      <c r="C6458" t="s">
        <v>780</v>
      </c>
      <c r="D6458" t="s">
        <v>24</v>
      </c>
      <c r="E6458">
        <v>2018</v>
      </c>
      <c r="F6458" t="s">
        <v>137</v>
      </c>
      <c r="G6458" t="s">
        <v>14</v>
      </c>
      <c r="H6458" t="s">
        <v>26</v>
      </c>
      <c r="I6458" t="s">
        <v>39</v>
      </c>
      <c r="J6458">
        <v>4.6124444000000001E-2</v>
      </c>
      <c r="L6458">
        <v>206.7954</v>
      </c>
      <c r="M6458">
        <v>4</v>
      </c>
    </row>
    <row r="6459" spans="1:13" x14ac:dyDescent="0.25">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25">
      <c r="A6460" t="s">
        <v>17</v>
      </c>
      <c r="B6460">
        <v>6459</v>
      </c>
      <c r="C6460" t="s">
        <v>1277</v>
      </c>
      <c r="D6460" t="s">
        <v>24</v>
      </c>
      <c r="E6460">
        <v>2018</v>
      </c>
      <c r="F6460" t="s">
        <v>137</v>
      </c>
      <c r="G6460" t="s">
        <v>14</v>
      </c>
      <c r="H6460" t="s">
        <v>26</v>
      </c>
      <c r="I6460" t="s">
        <v>39</v>
      </c>
      <c r="J6460">
        <v>2.4546148E-2</v>
      </c>
      <c r="L6460">
        <v>34.619</v>
      </c>
      <c r="M6460">
        <v>4</v>
      </c>
    </row>
    <row r="6461" spans="1:13" x14ac:dyDescent="0.25">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25">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25">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25">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25">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25">
      <c r="A6466" t="s">
        <v>17</v>
      </c>
      <c r="B6466">
        <v>6465</v>
      </c>
      <c r="C6466" t="s">
        <v>372</v>
      </c>
      <c r="D6466" t="s">
        <v>12</v>
      </c>
      <c r="E6466">
        <v>2018</v>
      </c>
      <c r="F6466" t="s">
        <v>137</v>
      </c>
      <c r="G6466" t="s">
        <v>14</v>
      </c>
      <c r="H6466" t="s">
        <v>26</v>
      </c>
      <c r="I6466" t="s">
        <v>39</v>
      </c>
      <c r="J6466">
        <v>8.6352402999999994E-2</v>
      </c>
      <c r="L6466">
        <v>149.8734</v>
      </c>
      <c r="M6466">
        <v>4</v>
      </c>
    </row>
    <row r="6467" spans="1:13" x14ac:dyDescent="0.25">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25">
      <c r="A6468" t="s">
        <v>17</v>
      </c>
      <c r="B6468">
        <v>6467</v>
      </c>
      <c r="C6468" t="s">
        <v>58</v>
      </c>
      <c r="D6468" t="s">
        <v>12</v>
      </c>
      <c r="E6468">
        <v>2018</v>
      </c>
      <c r="F6468" t="s">
        <v>137</v>
      </c>
      <c r="G6468" t="s">
        <v>14</v>
      </c>
      <c r="H6468" t="s">
        <v>26</v>
      </c>
      <c r="I6468" t="s">
        <v>39</v>
      </c>
      <c r="J6468">
        <v>0.32111500999999998</v>
      </c>
      <c r="L6468">
        <v>100.77</v>
      </c>
      <c r="M6468">
        <v>4</v>
      </c>
    </row>
    <row r="6469" spans="1:13" x14ac:dyDescent="0.25">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25">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25">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25">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25">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25">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25">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25">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25">
      <c r="A6477" t="s">
        <v>17</v>
      </c>
      <c r="B6477">
        <v>6476</v>
      </c>
      <c r="C6477" t="s">
        <v>848</v>
      </c>
      <c r="D6477" t="s">
        <v>41</v>
      </c>
      <c r="E6477">
        <v>2018</v>
      </c>
      <c r="F6477" t="s">
        <v>137</v>
      </c>
      <c r="G6477" t="s">
        <v>14</v>
      </c>
      <c r="H6477" t="s">
        <v>26</v>
      </c>
      <c r="I6477" t="s">
        <v>39</v>
      </c>
      <c r="J6477">
        <v>2.8048877E-2</v>
      </c>
      <c r="L6477">
        <v>106.1964</v>
      </c>
      <c r="M6477">
        <v>4</v>
      </c>
    </row>
    <row r="6478" spans="1:13" x14ac:dyDescent="0.25">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25">
      <c r="A6479" t="s">
        <v>17</v>
      </c>
      <c r="B6479">
        <v>6478</v>
      </c>
      <c r="C6479" t="s">
        <v>895</v>
      </c>
      <c r="D6479" t="s">
        <v>41</v>
      </c>
      <c r="E6479">
        <v>2018</v>
      </c>
      <c r="F6479" t="s">
        <v>137</v>
      </c>
      <c r="G6479" t="s">
        <v>14</v>
      </c>
      <c r="H6479" t="s">
        <v>26</v>
      </c>
      <c r="I6479" t="s">
        <v>39</v>
      </c>
      <c r="J6479">
        <v>0.29306613300000001</v>
      </c>
      <c r="L6479">
        <v>177.0712</v>
      </c>
      <c r="M6479">
        <v>4</v>
      </c>
    </row>
    <row r="6480" spans="1:13" x14ac:dyDescent="0.25">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25">
      <c r="A6481" t="s">
        <v>17</v>
      </c>
      <c r="B6481">
        <v>6480</v>
      </c>
      <c r="C6481" t="s">
        <v>751</v>
      </c>
      <c r="D6481" t="s">
        <v>41</v>
      </c>
      <c r="E6481">
        <v>2018</v>
      </c>
      <c r="F6481" t="s">
        <v>137</v>
      </c>
      <c r="G6481" t="s">
        <v>14</v>
      </c>
      <c r="H6481" t="s">
        <v>26</v>
      </c>
      <c r="I6481" t="s">
        <v>39</v>
      </c>
      <c r="J6481">
        <v>0.12723424899999999</v>
      </c>
      <c r="L6481">
        <v>158.392</v>
      </c>
      <c r="M6481">
        <v>4</v>
      </c>
    </row>
    <row r="6482" spans="1:13" x14ac:dyDescent="0.25">
      <c r="A6482" t="s">
        <v>17</v>
      </c>
      <c r="B6482">
        <v>6481</v>
      </c>
      <c r="C6482" t="s">
        <v>380</v>
      </c>
      <c r="D6482" t="s">
        <v>41</v>
      </c>
      <c r="E6482">
        <v>2018</v>
      </c>
      <c r="F6482" t="s">
        <v>137</v>
      </c>
      <c r="G6482" t="s">
        <v>14</v>
      </c>
      <c r="H6482" t="s">
        <v>26</v>
      </c>
      <c r="I6482" t="s">
        <v>39</v>
      </c>
      <c r="J6482">
        <v>6.0706748999999997E-2</v>
      </c>
      <c r="L6482">
        <v>127.502</v>
      </c>
      <c r="M6482">
        <v>4</v>
      </c>
    </row>
    <row r="6483" spans="1:13" x14ac:dyDescent="0.25">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25">
      <c r="A6484" t="s">
        <v>17</v>
      </c>
      <c r="B6484">
        <v>6483</v>
      </c>
      <c r="C6484" t="s">
        <v>217</v>
      </c>
      <c r="D6484" t="s">
        <v>41</v>
      </c>
      <c r="E6484">
        <v>2018</v>
      </c>
      <c r="F6484" t="s">
        <v>137</v>
      </c>
      <c r="G6484" t="s">
        <v>14</v>
      </c>
      <c r="H6484" t="s">
        <v>26</v>
      </c>
      <c r="I6484" t="s">
        <v>39</v>
      </c>
      <c r="J6484">
        <v>2.5039776E-2</v>
      </c>
      <c r="L6484">
        <v>102.7332</v>
      </c>
      <c r="M6484">
        <v>4</v>
      </c>
    </row>
    <row r="6485" spans="1:13" x14ac:dyDescent="0.25">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25">
      <c r="A6486" t="s">
        <v>17</v>
      </c>
      <c r="B6486">
        <v>6485</v>
      </c>
      <c r="C6486" t="s">
        <v>1226</v>
      </c>
      <c r="D6486" t="s">
        <v>41</v>
      </c>
      <c r="E6486">
        <v>2018</v>
      </c>
      <c r="F6486" t="s">
        <v>137</v>
      </c>
      <c r="G6486" t="s">
        <v>14</v>
      </c>
      <c r="H6486" t="s">
        <v>26</v>
      </c>
      <c r="I6486" t="s">
        <v>39</v>
      </c>
      <c r="J6486">
        <v>0.124299531</v>
      </c>
      <c r="L6486">
        <v>73.4696</v>
      </c>
      <c r="M6486">
        <v>4</v>
      </c>
    </row>
    <row r="6487" spans="1:13" x14ac:dyDescent="0.25">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25">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25">
      <c r="A6489" t="s">
        <v>17</v>
      </c>
      <c r="B6489">
        <v>6488</v>
      </c>
      <c r="C6489" t="s">
        <v>299</v>
      </c>
      <c r="D6489" t="s">
        <v>41</v>
      </c>
      <c r="E6489">
        <v>2018</v>
      </c>
      <c r="F6489" t="s">
        <v>137</v>
      </c>
      <c r="G6489" t="s">
        <v>14</v>
      </c>
      <c r="H6489" t="s">
        <v>26</v>
      </c>
      <c r="I6489" t="s">
        <v>39</v>
      </c>
      <c r="J6489">
        <v>9.7768727999999999E-2</v>
      </c>
      <c r="L6489">
        <v>142.4496</v>
      </c>
      <c r="M6489">
        <v>4</v>
      </c>
    </row>
    <row r="6490" spans="1:13" x14ac:dyDescent="0.25">
      <c r="A6490" t="s">
        <v>17</v>
      </c>
      <c r="B6490">
        <v>6489</v>
      </c>
      <c r="C6490" t="s">
        <v>1463</v>
      </c>
      <c r="D6490" t="s">
        <v>41</v>
      </c>
      <c r="E6490">
        <v>2018</v>
      </c>
      <c r="F6490" t="s">
        <v>137</v>
      </c>
      <c r="G6490" t="s">
        <v>14</v>
      </c>
      <c r="H6490" t="s">
        <v>26</v>
      </c>
      <c r="I6490" t="s">
        <v>39</v>
      </c>
      <c r="J6490">
        <v>1.5397129000000001E-2</v>
      </c>
      <c r="L6490">
        <v>194.911</v>
      </c>
      <c r="M6490">
        <v>4</v>
      </c>
    </row>
    <row r="6491" spans="1:13" x14ac:dyDescent="0.25">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25">
      <c r="A6492" t="s">
        <v>17</v>
      </c>
      <c r="B6492">
        <v>6491</v>
      </c>
      <c r="C6492" t="s">
        <v>1487</v>
      </c>
      <c r="D6492" t="s">
        <v>41</v>
      </c>
      <c r="E6492">
        <v>2018</v>
      </c>
      <c r="F6492" t="s">
        <v>137</v>
      </c>
      <c r="G6492" t="s">
        <v>14</v>
      </c>
      <c r="H6492" t="s">
        <v>26</v>
      </c>
      <c r="I6492" t="s">
        <v>39</v>
      </c>
      <c r="J6492">
        <v>0.32578080700000001</v>
      </c>
      <c r="L6492">
        <v>252.7698</v>
      </c>
      <c r="M6492">
        <v>4</v>
      </c>
    </row>
    <row r="6493" spans="1:13" x14ac:dyDescent="0.25">
      <c r="A6493" t="s">
        <v>17</v>
      </c>
      <c r="B6493">
        <v>6492</v>
      </c>
      <c r="C6493" t="s">
        <v>52</v>
      </c>
      <c r="D6493" t="s">
        <v>53</v>
      </c>
      <c r="E6493">
        <v>2018</v>
      </c>
      <c r="F6493" t="s">
        <v>137</v>
      </c>
      <c r="G6493" t="s">
        <v>14</v>
      </c>
      <c r="H6493" t="s">
        <v>26</v>
      </c>
      <c r="I6493" t="s">
        <v>39</v>
      </c>
      <c r="J6493">
        <v>5.7933643E-2</v>
      </c>
      <c r="L6493">
        <v>175.1738</v>
      </c>
      <c r="M6493">
        <v>4</v>
      </c>
    </row>
    <row r="6494" spans="1:13" x14ac:dyDescent="0.25">
      <c r="A6494" t="s">
        <v>17</v>
      </c>
      <c r="B6494">
        <v>6493</v>
      </c>
      <c r="C6494" t="s">
        <v>1070</v>
      </c>
      <c r="D6494" t="s">
        <v>53</v>
      </c>
      <c r="E6494">
        <v>2018</v>
      </c>
      <c r="F6494" t="s">
        <v>137</v>
      </c>
      <c r="G6494" t="s">
        <v>14</v>
      </c>
      <c r="H6494" t="s">
        <v>26</v>
      </c>
      <c r="I6494" t="s">
        <v>39</v>
      </c>
      <c r="J6494">
        <v>0.20914265000000001</v>
      </c>
      <c r="L6494">
        <v>190.953</v>
      </c>
      <c r="M6494">
        <v>4</v>
      </c>
    </row>
    <row r="6495" spans="1:13" x14ac:dyDescent="0.25">
      <c r="A6495" t="s">
        <v>17</v>
      </c>
      <c r="B6495">
        <v>6494</v>
      </c>
      <c r="C6495" t="s">
        <v>1368</v>
      </c>
      <c r="D6495" t="s">
        <v>53</v>
      </c>
      <c r="E6495">
        <v>2018</v>
      </c>
      <c r="F6495" t="s">
        <v>137</v>
      </c>
      <c r="G6495" t="s">
        <v>14</v>
      </c>
      <c r="H6495" t="s">
        <v>26</v>
      </c>
      <c r="I6495" t="s">
        <v>39</v>
      </c>
      <c r="J6495">
        <v>0</v>
      </c>
      <c r="L6495">
        <v>196.8426</v>
      </c>
      <c r="M6495">
        <v>4</v>
      </c>
    </row>
    <row r="6496" spans="1:13" x14ac:dyDescent="0.25">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25">
      <c r="A6497" t="s">
        <v>17</v>
      </c>
      <c r="B6497">
        <v>6496</v>
      </c>
      <c r="C6497" t="s">
        <v>244</v>
      </c>
      <c r="D6497" t="s">
        <v>63</v>
      </c>
      <c r="E6497">
        <v>2018</v>
      </c>
      <c r="F6497" t="s">
        <v>137</v>
      </c>
      <c r="G6497" t="s">
        <v>14</v>
      </c>
      <c r="H6497" t="s">
        <v>26</v>
      </c>
      <c r="I6497" t="s">
        <v>39</v>
      </c>
      <c r="J6497">
        <v>0.194874778</v>
      </c>
      <c r="L6497">
        <v>110.2912</v>
      </c>
      <c r="M6497">
        <v>4</v>
      </c>
    </row>
    <row r="6498" spans="1:13" x14ac:dyDescent="0.25">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25">
      <c r="A6499" t="s">
        <v>17</v>
      </c>
      <c r="B6499">
        <v>6498</v>
      </c>
      <c r="C6499" t="s">
        <v>1403</v>
      </c>
      <c r="D6499" t="s">
        <v>47</v>
      </c>
      <c r="E6499">
        <v>2018</v>
      </c>
      <c r="F6499" t="s">
        <v>137</v>
      </c>
      <c r="G6499" t="s">
        <v>14</v>
      </c>
      <c r="H6499" t="s">
        <v>26</v>
      </c>
      <c r="I6499" t="s">
        <v>39</v>
      </c>
      <c r="J6499">
        <v>0.10391811300000001</v>
      </c>
      <c r="L6499">
        <v>100.67</v>
      </c>
      <c r="M6499">
        <v>4</v>
      </c>
    </row>
    <row r="6500" spans="1:13" x14ac:dyDescent="0.25">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25">
      <c r="A6501" t="s">
        <v>17</v>
      </c>
      <c r="B6501">
        <v>6500</v>
      </c>
      <c r="C6501" t="s">
        <v>178</v>
      </c>
      <c r="D6501" t="s">
        <v>47</v>
      </c>
      <c r="E6501">
        <v>2018</v>
      </c>
      <c r="F6501" t="s">
        <v>137</v>
      </c>
      <c r="G6501" t="s">
        <v>14</v>
      </c>
      <c r="H6501" t="s">
        <v>26</v>
      </c>
      <c r="I6501" t="s">
        <v>39</v>
      </c>
      <c r="J6501">
        <v>0.13456428400000001</v>
      </c>
      <c r="L6501">
        <v>159.8236</v>
      </c>
      <c r="M6501">
        <v>4</v>
      </c>
    </row>
    <row r="6502" spans="1:13" x14ac:dyDescent="0.25">
      <c r="A6502" t="s">
        <v>17</v>
      </c>
      <c r="B6502">
        <v>6501</v>
      </c>
      <c r="C6502" t="s">
        <v>1353</v>
      </c>
      <c r="D6502" t="s">
        <v>47</v>
      </c>
      <c r="E6502">
        <v>2018</v>
      </c>
      <c r="F6502" t="s">
        <v>137</v>
      </c>
      <c r="G6502" t="s">
        <v>14</v>
      </c>
      <c r="H6502" t="s">
        <v>26</v>
      </c>
      <c r="I6502" t="s">
        <v>39</v>
      </c>
      <c r="J6502">
        <v>9.4957079E-2</v>
      </c>
      <c r="L6502">
        <v>143.5154</v>
      </c>
      <c r="M6502">
        <v>4</v>
      </c>
    </row>
    <row r="6503" spans="1:13" x14ac:dyDescent="0.25">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25">
      <c r="A6504" t="s">
        <v>17</v>
      </c>
      <c r="B6504">
        <v>6503</v>
      </c>
      <c r="C6504" t="s">
        <v>932</v>
      </c>
      <c r="D6504" t="s">
        <v>47</v>
      </c>
      <c r="E6504">
        <v>2018</v>
      </c>
      <c r="F6504" t="s">
        <v>137</v>
      </c>
      <c r="G6504" t="s">
        <v>14</v>
      </c>
      <c r="H6504" t="s">
        <v>26</v>
      </c>
      <c r="I6504" t="s">
        <v>39</v>
      </c>
      <c r="J6504">
        <v>0.23661675400000001</v>
      </c>
      <c r="L6504">
        <v>217.6482</v>
      </c>
      <c r="M6504">
        <v>4</v>
      </c>
    </row>
    <row r="6505" spans="1:13" x14ac:dyDescent="0.25">
      <c r="A6505" t="s">
        <v>17</v>
      </c>
      <c r="B6505">
        <v>6504</v>
      </c>
      <c r="C6505" t="s">
        <v>1085</v>
      </c>
      <c r="D6505" t="s">
        <v>47</v>
      </c>
      <c r="E6505">
        <v>2018</v>
      </c>
      <c r="F6505" t="s">
        <v>137</v>
      </c>
      <c r="G6505" t="s">
        <v>14</v>
      </c>
      <c r="H6505" t="s">
        <v>26</v>
      </c>
      <c r="I6505" t="s">
        <v>39</v>
      </c>
      <c r="J6505">
        <v>6.2294473000000003E-2</v>
      </c>
      <c r="L6505">
        <v>242.417</v>
      </c>
      <c r="M6505">
        <v>4</v>
      </c>
    </row>
    <row r="6506" spans="1:13" x14ac:dyDescent="0.25">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25">
      <c r="A6507" t="s">
        <v>17</v>
      </c>
      <c r="B6507">
        <v>6506</v>
      </c>
      <c r="C6507" t="s">
        <v>388</v>
      </c>
      <c r="D6507" t="s">
        <v>47</v>
      </c>
      <c r="E6507">
        <v>2018</v>
      </c>
      <c r="F6507" t="s">
        <v>137</v>
      </c>
      <c r="G6507" t="s">
        <v>14</v>
      </c>
      <c r="H6507" t="s">
        <v>26</v>
      </c>
      <c r="I6507" t="s">
        <v>39</v>
      </c>
      <c r="J6507">
        <v>0.117091213</v>
      </c>
      <c r="L6507">
        <v>197.9084</v>
      </c>
      <c r="M6507">
        <v>4</v>
      </c>
    </row>
    <row r="6508" spans="1:13" x14ac:dyDescent="0.25">
      <c r="A6508" t="s">
        <v>17</v>
      </c>
      <c r="B6508">
        <v>6507</v>
      </c>
      <c r="C6508" t="s">
        <v>1407</v>
      </c>
      <c r="D6508" t="s">
        <v>32</v>
      </c>
      <c r="E6508">
        <v>2018</v>
      </c>
      <c r="F6508" t="s">
        <v>137</v>
      </c>
      <c r="G6508" t="s">
        <v>14</v>
      </c>
      <c r="H6508" t="s">
        <v>26</v>
      </c>
      <c r="I6508" t="s">
        <v>39</v>
      </c>
      <c r="J6508">
        <v>7.9440261999999998E-2</v>
      </c>
      <c r="L6508">
        <v>86.788200000000003</v>
      </c>
      <c r="M6508">
        <v>4</v>
      </c>
    </row>
    <row r="6509" spans="1:13" x14ac:dyDescent="0.25">
      <c r="A6509" t="s">
        <v>17</v>
      </c>
      <c r="B6509">
        <v>6508</v>
      </c>
      <c r="C6509" t="s">
        <v>1165</v>
      </c>
      <c r="D6509" t="s">
        <v>32</v>
      </c>
      <c r="E6509">
        <v>2018</v>
      </c>
      <c r="F6509" t="s">
        <v>137</v>
      </c>
      <c r="G6509" t="s">
        <v>14</v>
      </c>
      <c r="H6509" t="s">
        <v>26</v>
      </c>
      <c r="I6509" t="s">
        <v>39</v>
      </c>
      <c r="J6509">
        <v>0.13826987299999999</v>
      </c>
      <c r="L6509">
        <v>111.68600000000001</v>
      </c>
      <c r="M6509">
        <v>4</v>
      </c>
    </row>
    <row r="6510" spans="1:13" x14ac:dyDescent="0.25">
      <c r="A6510" t="s">
        <v>17</v>
      </c>
      <c r="B6510">
        <v>6509</v>
      </c>
      <c r="C6510" t="s">
        <v>799</v>
      </c>
      <c r="D6510" t="s">
        <v>32</v>
      </c>
      <c r="E6510">
        <v>2018</v>
      </c>
      <c r="F6510" t="s">
        <v>137</v>
      </c>
      <c r="G6510" t="s">
        <v>14</v>
      </c>
      <c r="H6510" t="s">
        <v>26</v>
      </c>
      <c r="I6510" t="s">
        <v>39</v>
      </c>
      <c r="J6510">
        <v>0.16496634499999999</v>
      </c>
      <c r="L6510">
        <v>189.4872</v>
      </c>
      <c r="M6510">
        <v>4</v>
      </c>
    </row>
    <row r="6511" spans="1:13" x14ac:dyDescent="0.25">
      <c r="A6511" t="s">
        <v>17</v>
      </c>
      <c r="B6511">
        <v>6510</v>
      </c>
      <c r="C6511" t="s">
        <v>970</v>
      </c>
      <c r="D6511" t="s">
        <v>32</v>
      </c>
      <c r="E6511">
        <v>2018</v>
      </c>
      <c r="F6511" t="s">
        <v>137</v>
      </c>
      <c r="G6511" t="s">
        <v>14</v>
      </c>
      <c r="H6511" t="s">
        <v>26</v>
      </c>
      <c r="I6511" t="s">
        <v>39</v>
      </c>
      <c r="J6511">
        <v>7.8576074999999995E-2</v>
      </c>
      <c r="L6511">
        <v>78.466999999999999</v>
      </c>
      <c r="M6511">
        <v>4</v>
      </c>
    </row>
    <row r="6512" spans="1:13" x14ac:dyDescent="0.25">
      <c r="A6512" t="s">
        <v>17</v>
      </c>
      <c r="B6512">
        <v>6511</v>
      </c>
      <c r="C6512" t="s">
        <v>1396</v>
      </c>
      <c r="D6512" t="s">
        <v>32</v>
      </c>
      <c r="E6512">
        <v>2018</v>
      </c>
      <c r="F6512" t="s">
        <v>137</v>
      </c>
      <c r="G6512" t="s">
        <v>14</v>
      </c>
      <c r="H6512" t="s">
        <v>26</v>
      </c>
      <c r="I6512" t="s">
        <v>39</v>
      </c>
      <c r="J6512">
        <v>5.8444176E-2</v>
      </c>
      <c r="L6512">
        <v>73.069599999999994</v>
      </c>
      <c r="M6512">
        <v>4</v>
      </c>
    </row>
    <row r="6513" spans="1:13" x14ac:dyDescent="0.25">
      <c r="A6513" t="s">
        <v>17</v>
      </c>
      <c r="B6513">
        <v>6512</v>
      </c>
      <c r="C6513" t="s">
        <v>220</v>
      </c>
      <c r="D6513" t="s">
        <v>32</v>
      </c>
      <c r="E6513">
        <v>2018</v>
      </c>
      <c r="F6513" t="s">
        <v>137</v>
      </c>
      <c r="G6513" t="s">
        <v>14</v>
      </c>
      <c r="H6513" t="s">
        <v>26</v>
      </c>
      <c r="I6513" t="s">
        <v>39</v>
      </c>
      <c r="J6513">
        <v>7.7046505000000001E-2</v>
      </c>
      <c r="L6513">
        <v>189.453</v>
      </c>
      <c r="M6513">
        <v>4</v>
      </c>
    </row>
    <row r="6514" spans="1:13" x14ac:dyDescent="0.25">
      <c r="A6514" t="s">
        <v>10</v>
      </c>
      <c r="B6514">
        <v>6513</v>
      </c>
      <c r="C6514" t="s">
        <v>334</v>
      </c>
      <c r="D6514" t="s">
        <v>94</v>
      </c>
      <c r="E6514">
        <v>2018</v>
      </c>
      <c r="F6514" t="s">
        <v>137</v>
      </c>
      <c r="G6514" t="s">
        <v>14</v>
      </c>
      <c r="H6514" t="s">
        <v>26</v>
      </c>
      <c r="I6514" t="s">
        <v>39</v>
      </c>
      <c r="J6514">
        <v>0.2004264</v>
      </c>
      <c r="L6514">
        <v>88.851399999999998</v>
      </c>
      <c r="M6514">
        <v>4</v>
      </c>
    </row>
    <row r="6515" spans="1:13" x14ac:dyDescent="0.25">
      <c r="A6515" t="s">
        <v>10</v>
      </c>
      <c r="B6515">
        <v>6514</v>
      </c>
      <c r="C6515" t="s">
        <v>430</v>
      </c>
      <c r="D6515" t="s">
        <v>94</v>
      </c>
      <c r="E6515">
        <v>2018</v>
      </c>
      <c r="F6515" t="s">
        <v>137</v>
      </c>
      <c r="G6515" t="s">
        <v>14</v>
      </c>
      <c r="H6515" t="s">
        <v>26</v>
      </c>
      <c r="I6515" t="s">
        <v>39</v>
      </c>
      <c r="J6515">
        <v>0</v>
      </c>
      <c r="L6515">
        <v>38.184800000000003</v>
      </c>
      <c r="M6515">
        <v>4</v>
      </c>
    </row>
    <row r="6516" spans="1:13" x14ac:dyDescent="0.25">
      <c r="A6516" t="s">
        <v>10</v>
      </c>
      <c r="B6516">
        <v>6515</v>
      </c>
      <c r="C6516" t="s">
        <v>1602</v>
      </c>
      <c r="D6516" t="s">
        <v>94</v>
      </c>
      <c r="E6516">
        <v>2018</v>
      </c>
      <c r="F6516" t="s">
        <v>137</v>
      </c>
      <c r="G6516" t="s">
        <v>14</v>
      </c>
      <c r="H6516" t="s">
        <v>26</v>
      </c>
      <c r="I6516" t="s">
        <v>39</v>
      </c>
      <c r="J6516">
        <v>0.191500528</v>
      </c>
      <c r="L6516">
        <v>121.2098</v>
      </c>
      <c r="M6516">
        <v>4</v>
      </c>
    </row>
    <row r="6517" spans="1:13" x14ac:dyDescent="0.25">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25">
      <c r="A6518" t="s">
        <v>10</v>
      </c>
      <c r="B6518">
        <v>6517</v>
      </c>
      <c r="C6518" t="s">
        <v>903</v>
      </c>
      <c r="D6518" t="s">
        <v>94</v>
      </c>
      <c r="E6518">
        <v>2018</v>
      </c>
      <c r="F6518" t="s">
        <v>137</v>
      </c>
      <c r="G6518" t="s">
        <v>14</v>
      </c>
      <c r="H6518" t="s">
        <v>26</v>
      </c>
      <c r="I6518" t="s">
        <v>39</v>
      </c>
      <c r="J6518">
        <v>0.18212836299999999</v>
      </c>
      <c r="L6518">
        <v>165.65</v>
      </c>
      <c r="M6518">
        <v>4</v>
      </c>
    </row>
    <row r="6519" spans="1:13" x14ac:dyDescent="0.25">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25">
      <c r="A6520" t="s">
        <v>10</v>
      </c>
      <c r="B6520">
        <v>6519</v>
      </c>
      <c r="C6520" t="s">
        <v>935</v>
      </c>
      <c r="D6520" t="s">
        <v>56</v>
      </c>
      <c r="E6520">
        <v>2018</v>
      </c>
      <c r="F6520" t="s">
        <v>137</v>
      </c>
      <c r="G6520" t="s">
        <v>14</v>
      </c>
      <c r="H6520" t="s">
        <v>26</v>
      </c>
      <c r="I6520" t="s">
        <v>39</v>
      </c>
      <c r="J6520">
        <v>7.6851759000000006E-2</v>
      </c>
      <c r="L6520">
        <v>111.857</v>
      </c>
      <c r="M6520">
        <v>4</v>
      </c>
    </row>
    <row r="6521" spans="1:13" x14ac:dyDescent="0.25">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25">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25">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25">
      <c r="A6524" t="s">
        <v>10</v>
      </c>
      <c r="B6524">
        <v>6523</v>
      </c>
      <c r="C6524" t="s">
        <v>422</v>
      </c>
      <c r="D6524" t="s">
        <v>28</v>
      </c>
      <c r="E6524">
        <v>2018</v>
      </c>
      <c r="F6524" t="s">
        <v>137</v>
      </c>
      <c r="G6524" t="s">
        <v>14</v>
      </c>
      <c r="H6524" t="s">
        <v>26</v>
      </c>
      <c r="I6524" t="s">
        <v>39</v>
      </c>
      <c r="J6524">
        <v>0</v>
      </c>
      <c r="L6524">
        <v>92.311999999999998</v>
      </c>
      <c r="M6524">
        <v>4</v>
      </c>
    </row>
    <row r="6525" spans="1:13" x14ac:dyDescent="0.25">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25">
      <c r="A6526" t="s">
        <v>10</v>
      </c>
      <c r="B6526">
        <v>6525</v>
      </c>
      <c r="C6526" t="s">
        <v>676</v>
      </c>
      <c r="D6526" t="s">
        <v>28</v>
      </c>
      <c r="E6526">
        <v>2018</v>
      </c>
      <c r="F6526" t="s">
        <v>137</v>
      </c>
      <c r="G6526" t="s">
        <v>14</v>
      </c>
      <c r="H6526" t="s">
        <v>26</v>
      </c>
      <c r="I6526" t="s">
        <v>39</v>
      </c>
      <c r="J6526">
        <v>0</v>
      </c>
      <c r="L6526">
        <v>78.896000000000001</v>
      </c>
      <c r="M6526">
        <v>4</v>
      </c>
    </row>
    <row r="6527" spans="1:13" x14ac:dyDescent="0.25">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25">
      <c r="A6528" t="s">
        <v>10</v>
      </c>
      <c r="B6528">
        <v>6527</v>
      </c>
      <c r="C6528" t="s">
        <v>251</v>
      </c>
      <c r="D6528" t="s">
        <v>28</v>
      </c>
      <c r="E6528">
        <v>2018</v>
      </c>
      <c r="F6528" t="s">
        <v>137</v>
      </c>
      <c r="G6528" t="s">
        <v>14</v>
      </c>
      <c r="H6528" t="s">
        <v>26</v>
      </c>
      <c r="I6528" t="s">
        <v>39</v>
      </c>
      <c r="J6528">
        <v>2.1031586000000001E-2</v>
      </c>
      <c r="L6528">
        <v>164.7184</v>
      </c>
      <c r="M6528">
        <v>4</v>
      </c>
    </row>
    <row r="6529" spans="1:13" x14ac:dyDescent="0.25">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25">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25">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25">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25">
      <c r="A6533" t="s">
        <v>10</v>
      </c>
      <c r="B6533">
        <v>6532</v>
      </c>
      <c r="C6533" t="s">
        <v>397</v>
      </c>
      <c r="D6533" t="s">
        <v>24</v>
      </c>
      <c r="E6533">
        <v>2018</v>
      </c>
      <c r="F6533" t="s">
        <v>137</v>
      </c>
      <c r="G6533" t="s">
        <v>14</v>
      </c>
      <c r="H6533" t="s">
        <v>26</v>
      </c>
      <c r="I6533" t="s">
        <v>39</v>
      </c>
      <c r="J6533">
        <v>1.9912605999999999E-2</v>
      </c>
      <c r="L6533">
        <v>91.0488</v>
      </c>
      <c r="M6533">
        <v>4</v>
      </c>
    </row>
    <row r="6534" spans="1:13" x14ac:dyDescent="0.25">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25">
      <c r="A6535" t="s">
        <v>10</v>
      </c>
      <c r="B6535">
        <v>6534</v>
      </c>
      <c r="C6535" t="s">
        <v>1492</v>
      </c>
      <c r="D6535" t="s">
        <v>24</v>
      </c>
      <c r="E6535">
        <v>2018</v>
      </c>
      <c r="F6535" t="s">
        <v>137</v>
      </c>
      <c r="G6535" t="s">
        <v>14</v>
      </c>
      <c r="H6535" t="s">
        <v>26</v>
      </c>
      <c r="I6535" t="s">
        <v>39</v>
      </c>
      <c r="J6535">
        <v>0</v>
      </c>
      <c r="L6535">
        <v>230.0668</v>
      </c>
      <c r="M6535">
        <v>4</v>
      </c>
    </row>
    <row r="6536" spans="1:13" x14ac:dyDescent="0.25">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25">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25">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25">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25">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25">
      <c r="A6541" t="s">
        <v>10</v>
      </c>
      <c r="B6541">
        <v>6540</v>
      </c>
      <c r="C6541" t="s">
        <v>361</v>
      </c>
      <c r="D6541" t="s">
        <v>12</v>
      </c>
      <c r="E6541">
        <v>2018</v>
      </c>
      <c r="F6541" t="s">
        <v>137</v>
      </c>
      <c r="G6541" t="s">
        <v>14</v>
      </c>
      <c r="H6541" t="s">
        <v>26</v>
      </c>
      <c r="I6541" t="s">
        <v>39</v>
      </c>
      <c r="J6541">
        <v>7.5215349000000001E-2</v>
      </c>
      <c r="L6541">
        <v>108.4254</v>
      </c>
      <c r="M6541">
        <v>4</v>
      </c>
    </row>
    <row r="6542" spans="1:13" x14ac:dyDescent="0.25">
      <c r="A6542" t="s">
        <v>10</v>
      </c>
      <c r="B6542">
        <v>6541</v>
      </c>
      <c r="C6542" t="s">
        <v>1519</v>
      </c>
      <c r="D6542" t="s">
        <v>12</v>
      </c>
      <c r="E6542">
        <v>2018</v>
      </c>
      <c r="F6542" t="s">
        <v>137</v>
      </c>
      <c r="G6542" t="s">
        <v>14</v>
      </c>
      <c r="H6542" t="s">
        <v>26</v>
      </c>
      <c r="I6542" t="s">
        <v>39</v>
      </c>
      <c r="J6542">
        <v>0.214423791</v>
      </c>
      <c r="L6542">
        <v>111.6544</v>
      </c>
      <c r="M6542">
        <v>4</v>
      </c>
    </row>
    <row r="6543" spans="1:13" x14ac:dyDescent="0.25">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25">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25">
      <c r="A6545" t="s">
        <v>10</v>
      </c>
      <c r="B6545">
        <v>6544</v>
      </c>
      <c r="C6545" t="s">
        <v>1294</v>
      </c>
      <c r="D6545" t="s">
        <v>12</v>
      </c>
      <c r="E6545">
        <v>2018</v>
      </c>
      <c r="F6545" t="s">
        <v>137</v>
      </c>
      <c r="G6545" t="s">
        <v>14</v>
      </c>
      <c r="H6545" t="s">
        <v>26</v>
      </c>
      <c r="I6545" t="s">
        <v>39</v>
      </c>
      <c r="J6545">
        <v>0.27321283000000002</v>
      </c>
      <c r="L6545">
        <v>240.9538</v>
      </c>
      <c r="M6545">
        <v>4</v>
      </c>
    </row>
    <row r="6546" spans="1:13" x14ac:dyDescent="0.25">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25">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25">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25">
      <c r="A6549" t="s">
        <v>10</v>
      </c>
      <c r="B6549">
        <v>6548</v>
      </c>
      <c r="C6549" t="s">
        <v>399</v>
      </c>
      <c r="D6549" t="s">
        <v>12</v>
      </c>
      <c r="E6549">
        <v>2018</v>
      </c>
      <c r="F6549" t="s">
        <v>137</v>
      </c>
      <c r="G6549" t="s">
        <v>14</v>
      </c>
      <c r="H6549" t="s">
        <v>26</v>
      </c>
      <c r="I6549" t="s">
        <v>39</v>
      </c>
      <c r="J6549">
        <v>0</v>
      </c>
      <c r="L6549">
        <v>234.79580000000001</v>
      </c>
      <c r="M6549">
        <v>4</v>
      </c>
    </row>
    <row r="6550" spans="1:13" x14ac:dyDescent="0.25">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25">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25">
      <c r="A6552" t="s">
        <v>10</v>
      </c>
      <c r="B6552">
        <v>6551</v>
      </c>
      <c r="C6552" t="s">
        <v>1012</v>
      </c>
      <c r="D6552" t="s">
        <v>53</v>
      </c>
      <c r="E6552">
        <v>2018</v>
      </c>
      <c r="F6552" t="s">
        <v>137</v>
      </c>
      <c r="G6552" t="s">
        <v>14</v>
      </c>
      <c r="H6552" t="s">
        <v>26</v>
      </c>
      <c r="I6552" t="s">
        <v>39</v>
      </c>
      <c r="J6552">
        <v>0.277459381</v>
      </c>
      <c r="L6552">
        <v>156.3946</v>
      </c>
      <c r="M6552">
        <v>4</v>
      </c>
    </row>
    <row r="6553" spans="1:13" x14ac:dyDescent="0.25">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25">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25">
      <c r="A6555" t="s">
        <v>10</v>
      </c>
      <c r="B6555">
        <v>6554</v>
      </c>
      <c r="C6555" t="s">
        <v>1013</v>
      </c>
      <c r="D6555" t="s">
        <v>53</v>
      </c>
      <c r="E6555">
        <v>2018</v>
      </c>
      <c r="F6555" t="s">
        <v>137</v>
      </c>
      <c r="G6555" t="s">
        <v>14</v>
      </c>
      <c r="H6555" t="s">
        <v>26</v>
      </c>
      <c r="I6555" t="s">
        <v>39</v>
      </c>
      <c r="J6555">
        <v>0.13659289099999999</v>
      </c>
      <c r="L6555">
        <v>238.0248</v>
      </c>
      <c r="M6555">
        <v>4</v>
      </c>
    </row>
    <row r="6556" spans="1:13" x14ac:dyDescent="0.25">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25">
      <c r="A6557" t="s">
        <v>10</v>
      </c>
      <c r="B6557">
        <v>6556</v>
      </c>
      <c r="C6557" t="s">
        <v>1334</v>
      </c>
      <c r="D6557" t="s">
        <v>53</v>
      </c>
      <c r="E6557">
        <v>2018</v>
      </c>
      <c r="F6557" t="s">
        <v>137</v>
      </c>
      <c r="G6557" t="s">
        <v>14</v>
      </c>
      <c r="H6557" t="s">
        <v>26</v>
      </c>
      <c r="I6557" t="s">
        <v>39</v>
      </c>
      <c r="J6557">
        <v>1.9117392E-2</v>
      </c>
      <c r="L6557">
        <v>110.6544</v>
      </c>
      <c r="M6557">
        <v>4</v>
      </c>
    </row>
    <row r="6558" spans="1:13" x14ac:dyDescent="0.25">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25">
      <c r="A6559" t="s">
        <v>10</v>
      </c>
      <c r="B6559">
        <v>6558</v>
      </c>
      <c r="C6559" t="s">
        <v>192</v>
      </c>
      <c r="D6559" t="s">
        <v>152</v>
      </c>
      <c r="E6559">
        <v>2018</v>
      </c>
      <c r="F6559" t="s">
        <v>137</v>
      </c>
      <c r="G6559" t="s">
        <v>14</v>
      </c>
      <c r="H6559" t="s">
        <v>26</v>
      </c>
      <c r="I6559" t="s">
        <v>39</v>
      </c>
      <c r="J6559">
        <v>0.256152243</v>
      </c>
      <c r="L6559">
        <v>151.005</v>
      </c>
      <c r="M6559">
        <v>4</v>
      </c>
    </row>
    <row r="6560" spans="1:13" x14ac:dyDescent="0.25">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25">
      <c r="A6561" t="s">
        <v>10</v>
      </c>
      <c r="B6561">
        <v>6560</v>
      </c>
      <c r="C6561" t="s">
        <v>191</v>
      </c>
      <c r="D6561" t="s">
        <v>152</v>
      </c>
      <c r="E6561">
        <v>2018</v>
      </c>
      <c r="F6561" t="s">
        <v>137</v>
      </c>
      <c r="G6561" t="s">
        <v>14</v>
      </c>
      <c r="H6561" t="s">
        <v>26</v>
      </c>
      <c r="I6561" t="s">
        <v>39</v>
      </c>
      <c r="J6561">
        <v>0</v>
      </c>
      <c r="L6561">
        <v>184.35820000000001</v>
      </c>
      <c r="M6561">
        <v>4</v>
      </c>
    </row>
    <row r="6562" spans="1:13" x14ac:dyDescent="0.25">
      <c r="A6562" t="s">
        <v>10</v>
      </c>
      <c r="B6562">
        <v>6561</v>
      </c>
      <c r="C6562" t="s">
        <v>902</v>
      </c>
      <c r="D6562" t="s">
        <v>47</v>
      </c>
      <c r="E6562">
        <v>2018</v>
      </c>
      <c r="F6562" t="s">
        <v>137</v>
      </c>
      <c r="G6562" t="s">
        <v>14</v>
      </c>
      <c r="H6562" t="s">
        <v>26</v>
      </c>
      <c r="I6562" t="s">
        <v>39</v>
      </c>
      <c r="J6562">
        <v>2.363057E-2</v>
      </c>
      <c r="L6562">
        <v>141.71539999999999</v>
      </c>
      <c r="M6562">
        <v>4</v>
      </c>
    </row>
    <row r="6563" spans="1:13" x14ac:dyDescent="0.25">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25">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25">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25">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25">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25">
      <c r="A6568" t="s">
        <v>10</v>
      </c>
      <c r="B6568">
        <v>6567</v>
      </c>
      <c r="C6568" t="s">
        <v>519</v>
      </c>
      <c r="D6568" t="s">
        <v>32</v>
      </c>
      <c r="E6568">
        <v>2018</v>
      </c>
      <c r="F6568" t="s">
        <v>137</v>
      </c>
      <c r="G6568" t="s">
        <v>14</v>
      </c>
      <c r="H6568" t="s">
        <v>26</v>
      </c>
      <c r="I6568" t="s">
        <v>39</v>
      </c>
      <c r="J6568">
        <v>0.223985293</v>
      </c>
      <c r="L6568">
        <v>186.29239999999999</v>
      </c>
      <c r="M6568">
        <v>4</v>
      </c>
    </row>
    <row r="6569" spans="1:13" x14ac:dyDescent="0.25">
      <c r="A6569" t="s">
        <v>10</v>
      </c>
      <c r="B6569">
        <v>6568</v>
      </c>
      <c r="C6569" t="s">
        <v>959</v>
      </c>
      <c r="D6569" t="s">
        <v>32</v>
      </c>
      <c r="E6569">
        <v>2018</v>
      </c>
      <c r="F6569" t="s">
        <v>137</v>
      </c>
      <c r="G6569" t="s">
        <v>14</v>
      </c>
      <c r="H6569" t="s">
        <v>26</v>
      </c>
      <c r="I6569" t="s">
        <v>39</v>
      </c>
      <c r="J6569">
        <v>0.13511877</v>
      </c>
      <c r="L6569">
        <v>232.9958</v>
      </c>
      <c r="M6569">
        <v>4</v>
      </c>
    </row>
    <row r="6570" spans="1:13" x14ac:dyDescent="0.25">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25">
      <c r="A6571" t="s">
        <v>17</v>
      </c>
      <c r="B6571">
        <v>6570</v>
      </c>
      <c r="C6571" t="s">
        <v>827</v>
      </c>
      <c r="D6571" t="s">
        <v>94</v>
      </c>
      <c r="E6571">
        <v>2018</v>
      </c>
      <c r="F6571" t="s">
        <v>137</v>
      </c>
      <c r="G6571" t="s">
        <v>14</v>
      </c>
      <c r="H6571" t="s">
        <v>26</v>
      </c>
      <c r="I6571" t="s">
        <v>39</v>
      </c>
      <c r="J6571">
        <v>0.13299549399999999</v>
      </c>
      <c r="L6571">
        <v>113.5544</v>
      </c>
      <c r="M6571">
        <v>4</v>
      </c>
    </row>
    <row r="6572" spans="1:13" x14ac:dyDescent="0.25">
      <c r="A6572" t="s">
        <v>17</v>
      </c>
      <c r="B6572">
        <v>6571</v>
      </c>
      <c r="C6572" t="s">
        <v>1300</v>
      </c>
      <c r="D6572" t="s">
        <v>28</v>
      </c>
      <c r="E6572">
        <v>2018</v>
      </c>
      <c r="F6572" t="s">
        <v>137</v>
      </c>
      <c r="G6572" t="s">
        <v>14</v>
      </c>
      <c r="H6572" t="s">
        <v>26</v>
      </c>
      <c r="I6572" t="s">
        <v>39</v>
      </c>
      <c r="J6572">
        <v>3.7131628E-2</v>
      </c>
      <c r="L6572">
        <v>216.48240000000001</v>
      </c>
      <c r="M6572">
        <v>4</v>
      </c>
    </row>
    <row r="6573" spans="1:13" x14ac:dyDescent="0.25">
      <c r="A6573" t="s">
        <v>17</v>
      </c>
      <c r="B6573">
        <v>6572</v>
      </c>
      <c r="C6573" t="s">
        <v>1109</v>
      </c>
      <c r="D6573" t="s">
        <v>12</v>
      </c>
      <c r="E6573">
        <v>2018</v>
      </c>
      <c r="F6573" t="s">
        <v>137</v>
      </c>
      <c r="G6573" t="s">
        <v>14</v>
      </c>
      <c r="H6573" t="s">
        <v>26</v>
      </c>
      <c r="I6573" t="s">
        <v>39</v>
      </c>
      <c r="J6573">
        <v>4.1970937999999999E-2</v>
      </c>
      <c r="L6573">
        <v>55.427199999999999</v>
      </c>
      <c r="M6573">
        <v>4</v>
      </c>
    </row>
    <row r="6574" spans="1:13" x14ac:dyDescent="0.25">
      <c r="A6574" t="s">
        <v>17</v>
      </c>
      <c r="B6574">
        <v>6573</v>
      </c>
      <c r="C6574" t="s">
        <v>1152</v>
      </c>
      <c r="D6574" t="s">
        <v>63</v>
      </c>
      <c r="E6574">
        <v>2018</v>
      </c>
      <c r="F6574" t="s">
        <v>137</v>
      </c>
      <c r="G6574" t="s">
        <v>14</v>
      </c>
      <c r="H6574" t="s">
        <v>26</v>
      </c>
      <c r="I6574" t="s">
        <v>39</v>
      </c>
      <c r="J6574">
        <v>1.9592288999999999E-2</v>
      </c>
      <c r="L6574">
        <v>56.961399999999998</v>
      </c>
      <c r="M6574">
        <v>4</v>
      </c>
    </row>
    <row r="6575" spans="1:13" x14ac:dyDescent="0.25">
      <c r="A6575" t="s">
        <v>17</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43</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25">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25">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25">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25">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25">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703</v>
      </c>
      <c r="D6596" t="s">
        <v>56</v>
      </c>
      <c r="E6596">
        <v>2016</v>
      </c>
      <c r="F6596" t="s">
        <v>25</v>
      </c>
      <c r="G6596" t="s">
        <v>14</v>
      </c>
      <c r="H6596" t="s">
        <v>26</v>
      </c>
      <c r="I6596" t="s">
        <v>16</v>
      </c>
      <c r="J6596">
        <v>0</v>
      </c>
      <c r="K6596">
        <v>6.44</v>
      </c>
      <c r="L6596">
        <v>98.27</v>
      </c>
      <c r="M6596">
        <v>4</v>
      </c>
    </row>
    <row r="6597" spans="1:13" x14ac:dyDescent="0.25">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25">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25">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25">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25">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25">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25">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25">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25">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1106</v>
      </c>
      <c r="D6620" t="s">
        <v>24</v>
      </c>
      <c r="E6620">
        <v>2016</v>
      </c>
      <c r="F6620" t="s">
        <v>25</v>
      </c>
      <c r="G6620" t="s">
        <v>14</v>
      </c>
      <c r="H6620" t="s">
        <v>26</v>
      </c>
      <c r="I6620" t="s">
        <v>16</v>
      </c>
      <c r="J6620">
        <v>0</v>
      </c>
      <c r="K6620">
        <v>5.88</v>
      </c>
      <c r="L6620">
        <v>154.2998</v>
      </c>
      <c r="M6620">
        <v>4</v>
      </c>
    </row>
    <row r="6621" spans="1:13" x14ac:dyDescent="0.25">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857</v>
      </c>
      <c r="D6659" t="s">
        <v>60</v>
      </c>
      <c r="E6659">
        <v>2016</v>
      </c>
      <c r="F6659" t="s">
        <v>25</v>
      </c>
      <c r="G6659" t="s">
        <v>14</v>
      </c>
      <c r="H6659" t="s">
        <v>26</v>
      </c>
      <c r="I6659" t="s">
        <v>16</v>
      </c>
      <c r="J6659">
        <v>0</v>
      </c>
      <c r="K6659">
        <v>10.195</v>
      </c>
      <c r="L6659">
        <v>114.086</v>
      </c>
      <c r="M6659">
        <v>4</v>
      </c>
    </row>
    <row r="6660" spans="1:13" x14ac:dyDescent="0.25">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25">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25">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25">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25">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25">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25">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25">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25">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25">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25">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25">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25">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25">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382</v>
      </c>
      <c r="D6701" t="s">
        <v>53</v>
      </c>
      <c r="E6701">
        <v>2016</v>
      </c>
      <c r="F6701" t="s">
        <v>25</v>
      </c>
      <c r="G6701" t="s">
        <v>14</v>
      </c>
      <c r="H6701" t="s">
        <v>26</v>
      </c>
      <c r="I6701" t="s">
        <v>16</v>
      </c>
      <c r="J6701">
        <v>0</v>
      </c>
      <c r="K6701">
        <v>12.65</v>
      </c>
      <c r="L6701">
        <v>107.8938</v>
      </c>
      <c r="M6701">
        <v>4</v>
      </c>
    </row>
    <row r="6702" spans="1:13" x14ac:dyDescent="0.25">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25">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25">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25">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25">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25">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25">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25">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25">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1407</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549</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1252</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1355</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799</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919</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1474</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1329</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25">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25">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25">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25">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25">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25">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25">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25">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25">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25">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25">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25">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25">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760</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25">
      <c r="A6824" t="s">
        <v>17</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25">
      <c r="A6825" t="s">
        <v>17</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25">
      <c r="A6826" t="s">
        <v>17</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25">
      <c r="A6827" t="s">
        <v>17</v>
      </c>
      <c r="B6827">
        <v>6826</v>
      </c>
      <c r="C6827" t="s">
        <v>532</v>
      </c>
      <c r="D6827" t="s">
        <v>41</v>
      </c>
      <c r="E6827">
        <v>2016</v>
      </c>
      <c r="F6827" t="s">
        <v>25</v>
      </c>
      <c r="G6827" t="s">
        <v>14</v>
      </c>
      <c r="H6827" t="s">
        <v>26</v>
      </c>
      <c r="I6827" t="s">
        <v>16</v>
      </c>
      <c r="J6827">
        <v>9.6413261E-2</v>
      </c>
      <c r="K6827">
        <v>7.5</v>
      </c>
      <c r="L6827">
        <v>55.358800000000002</v>
      </c>
      <c r="M6827">
        <v>4</v>
      </c>
    </row>
    <row r="6828" spans="1:13" x14ac:dyDescent="0.25">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25">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854</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1505</v>
      </c>
      <c r="D6833" t="s">
        <v>60</v>
      </c>
      <c r="E6833">
        <v>2015</v>
      </c>
      <c r="F6833" t="s">
        <v>33</v>
      </c>
      <c r="G6833" t="s">
        <v>34</v>
      </c>
      <c r="H6833" t="s">
        <v>15</v>
      </c>
      <c r="I6833" t="s">
        <v>16</v>
      </c>
      <c r="J6833">
        <v>7.5711199000000007E-2</v>
      </c>
      <c r="K6833">
        <v>5.98</v>
      </c>
      <c r="L6833">
        <v>55.6614</v>
      </c>
      <c r="M6833">
        <v>4</v>
      </c>
    </row>
    <row r="6834" spans="1:13" x14ac:dyDescent="0.25">
      <c r="A6834" t="s">
        <v>17</v>
      </c>
      <c r="B6834">
        <v>6833</v>
      </c>
      <c r="C6834" t="s">
        <v>475</v>
      </c>
      <c r="D6834" t="s">
        <v>47</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1127</v>
      </c>
      <c r="D6835" t="s">
        <v>94</v>
      </c>
      <c r="E6835">
        <v>2020</v>
      </c>
      <c r="F6835" t="s">
        <v>36</v>
      </c>
      <c r="G6835" t="s">
        <v>34</v>
      </c>
      <c r="H6835" t="s">
        <v>15</v>
      </c>
      <c r="I6835" t="s">
        <v>16</v>
      </c>
      <c r="J6835">
        <v>3.4563936000000003E-2</v>
      </c>
      <c r="K6835">
        <v>20</v>
      </c>
      <c r="L6835">
        <v>45.308599999999998</v>
      </c>
      <c r="M6835">
        <v>4</v>
      </c>
    </row>
    <row r="6836" spans="1:13" x14ac:dyDescent="0.25">
      <c r="A6836" t="s">
        <v>17</v>
      </c>
      <c r="B683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25">
      <c r="A6837" t="s">
        <v>17</v>
      </c>
      <c r="B6837">
        <v>6836</v>
      </c>
      <c r="C6837" t="s">
        <v>1462</v>
      </c>
      <c r="D6837" t="s">
        <v>60</v>
      </c>
      <c r="E6837">
        <v>2020</v>
      </c>
      <c r="F6837" t="s">
        <v>36</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36</v>
      </c>
      <c r="G6838" t="s">
        <v>34</v>
      </c>
      <c r="H6838" t="s">
        <v>15</v>
      </c>
      <c r="I6838" t="s">
        <v>16</v>
      </c>
      <c r="J6838">
        <v>8.6096019999999992E-3</v>
      </c>
      <c r="K6838">
        <v>11.8</v>
      </c>
      <c r="L6838">
        <v>114.8492</v>
      </c>
      <c r="M6838">
        <v>4</v>
      </c>
    </row>
    <row r="6839" spans="1:13" x14ac:dyDescent="0.25">
      <c r="A6839" t="s">
        <v>17</v>
      </c>
      <c r="B6839">
        <v>6838</v>
      </c>
      <c r="C6839" t="s">
        <v>1229</v>
      </c>
      <c r="D6839" t="s">
        <v>19</v>
      </c>
      <c r="E6839">
        <v>2020</v>
      </c>
      <c r="F6839" t="s">
        <v>36</v>
      </c>
      <c r="G6839" t="s">
        <v>34</v>
      </c>
      <c r="H6839" t="s">
        <v>15</v>
      </c>
      <c r="I6839" t="s">
        <v>16</v>
      </c>
      <c r="J6839">
        <v>5.5301055000000002E-2</v>
      </c>
      <c r="K6839">
        <v>13.5</v>
      </c>
      <c r="L6839">
        <v>34.687399999999997</v>
      </c>
      <c r="M6839">
        <v>4</v>
      </c>
    </row>
    <row r="6840" spans="1:13" x14ac:dyDescent="0.25">
      <c r="A6840" t="s">
        <v>17</v>
      </c>
      <c r="B6840">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25">
      <c r="A6841" t="s">
        <v>17</v>
      </c>
      <c r="B6841">
        <v>6840</v>
      </c>
      <c r="C6841" t="s">
        <v>1384</v>
      </c>
      <c r="D6841" t="s">
        <v>41</v>
      </c>
      <c r="E6841">
        <v>2020</v>
      </c>
      <c r="F6841" t="s">
        <v>36</v>
      </c>
      <c r="G6841" t="s">
        <v>34</v>
      </c>
      <c r="H6841" t="s">
        <v>15</v>
      </c>
      <c r="I6841" t="s">
        <v>16</v>
      </c>
      <c r="J6841">
        <v>5.8799705000000001E-2</v>
      </c>
      <c r="K6841">
        <v>18.2</v>
      </c>
      <c r="L6841">
        <v>220.7456</v>
      </c>
      <c r="M6841">
        <v>4</v>
      </c>
    </row>
    <row r="6842" spans="1:13" x14ac:dyDescent="0.25">
      <c r="A6842" t="s">
        <v>17</v>
      </c>
      <c r="B6842">
        <v>6841</v>
      </c>
      <c r="C6842" t="s">
        <v>1352</v>
      </c>
      <c r="D6842" t="s">
        <v>47</v>
      </c>
      <c r="E6842">
        <v>2020</v>
      </c>
      <c r="F6842" t="s">
        <v>36</v>
      </c>
      <c r="G6842" t="s">
        <v>34</v>
      </c>
      <c r="H6842" t="s">
        <v>15</v>
      </c>
      <c r="I6842" t="s">
        <v>16</v>
      </c>
      <c r="J6842">
        <v>0</v>
      </c>
      <c r="K6842">
        <v>18.5</v>
      </c>
      <c r="L6842">
        <v>119.8124</v>
      </c>
      <c r="M6842">
        <v>4</v>
      </c>
    </row>
    <row r="6843" spans="1:13" x14ac:dyDescent="0.25">
      <c r="A6843" t="s">
        <v>17</v>
      </c>
      <c r="B6843">
        <v>6842</v>
      </c>
      <c r="C6843" t="s">
        <v>31</v>
      </c>
      <c r="D6843" t="s">
        <v>32</v>
      </c>
      <c r="E6843">
        <v>2020</v>
      </c>
      <c r="F6843" t="s">
        <v>36</v>
      </c>
      <c r="G6843" t="s">
        <v>34</v>
      </c>
      <c r="H6843" t="s">
        <v>15</v>
      </c>
      <c r="I6843" t="s">
        <v>16</v>
      </c>
      <c r="J6843">
        <v>3.4093203000000002E-2</v>
      </c>
      <c r="K6843">
        <v>19.600000000000001</v>
      </c>
      <c r="L6843">
        <v>56.6614</v>
      </c>
      <c r="M6843">
        <v>4</v>
      </c>
    </row>
    <row r="6844" spans="1:13" x14ac:dyDescent="0.25">
      <c r="A6844" t="s">
        <v>17</v>
      </c>
      <c r="B6844">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476</v>
      </c>
      <c r="D6845" t="s">
        <v>94</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471</v>
      </c>
      <c r="D6848" t="s">
        <v>94</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1529</v>
      </c>
      <c r="D6849" t="s">
        <v>94</v>
      </c>
      <c r="E6849">
        <v>2015</v>
      </c>
      <c r="F6849" t="s">
        <v>33</v>
      </c>
      <c r="G6849" t="s">
        <v>34</v>
      </c>
      <c r="H6849" t="s">
        <v>15</v>
      </c>
      <c r="I6849" t="s">
        <v>16</v>
      </c>
      <c r="J6849">
        <v>8.5125951000000005E-2</v>
      </c>
      <c r="K6849">
        <v>9.6</v>
      </c>
      <c r="L6849">
        <v>107.128</v>
      </c>
      <c r="M6849">
        <v>4</v>
      </c>
    </row>
    <row r="6850" spans="1:13" x14ac:dyDescent="0.25">
      <c r="A6850" t="s">
        <v>17</v>
      </c>
      <c r="B6850">
        <v>6849</v>
      </c>
      <c r="C6850" t="s">
        <v>768</v>
      </c>
      <c r="D6850" t="s">
        <v>94</v>
      </c>
      <c r="E6850">
        <v>2015</v>
      </c>
      <c r="F6850" t="s">
        <v>33</v>
      </c>
      <c r="G6850" t="s">
        <v>34</v>
      </c>
      <c r="H6850" t="s">
        <v>15</v>
      </c>
      <c r="I6850" t="s">
        <v>16</v>
      </c>
      <c r="J6850">
        <v>7.8903499000000002E-2</v>
      </c>
      <c r="K6850">
        <v>10.3</v>
      </c>
      <c r="L6850">
        <v>177.637</v>
      </c>
      <c r="M6850">
        <v>4</v>
      </c>
    </row>
    <row r="6851" spans="1:13" x14ac:dyDescent="0.25">
      <c r="A6851" t="s">
        <v>17</v>
      </c>
      <c r="B6851">
        <v>6850</v>
      </c>
      <c r="C6851" t="s">
        <v>1186</v>
      </c>
      <c r="D6851" t="s">
        <v>94</v>
      </c>
      <c r="E6851">
        <v>2015</v>
      </c>
      <c r="F6851" t="s">
        <v>33</v>
      </c>
      <c r="G6851" t="s">
        <v>34</v>
      </c>
      <c r="H6851" t="s">
        <v>15</v>
      </c>
      <c r="I6851" t="s">
        <v>16</v>
      </c>
      <c r="J6851">
        <v>0</v>
      </c>
      <c r="K6851">
        <v>11.3</v>
      </c>
      <c r="L6851">
        <v>245.21180000000001</v>
      </c>
      <c r="M6851">
        <v>4</v>
      </c>
    </row>
    <row r="6852" spans="1:13" x14ac:dyDescent="0.25">
      <c r="A6852" t="s">
        <v>17</v>
      </c>
      <c r="B6852">
        <v>6851</v>
      </c>
      <c r="C6852" t="s">
        <v>541</v>
      </c>
      <c r="D6852" t="s">
        <v>94</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1388</v>
      </c>
      <c r="D6853" t="s">
        <v>94</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736</v>
      </c>
      <c r="D6854" t="s">
        <v>94</v>
      </c>
      <c r="E6854">
        <v>2015</v>
      </c>
      <c r="F6854" t="s">
        <v>33</v>
      </c>
      <c r="G6854" t="s">
        <v>34</v>
      </c>
      <c r="H6854" t="s">
        <v>15</v>
      </c>
      <c r="I6854" t="s">
        <v>16</v>
      </c>
      <c r="J6854">
        <v>8.1268409999999999E-2</v>
      </c>
      <c r="K6854">
        <v>15.6</v>
      </c>
      <c r="L6854">
        <v>110.2544</v>
      </c>
      <c r="M6854">
        <v>4</v>
      </c>
    </row>
    <row r="6855" spans="1:13" x14ac:dyDescent="0.25">
      <c r="A6855" t="s">
        <v>17</v>
      </c>
      <c r="B6855">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1073</v>
      </c>
      <c r="D6856" t="s">
        <v>94</v>
      </c>
      <c r="E6856">
        <v>2015</v>
      </c>
      <c r="F6856" t="s">
        <v>33</v>
      </c>
      <c r="G6856" t="s">
        <v>34</v>
      </c>
      <c r="H6856" t="s">
        <v>15</v>
      </c>
      <c r="I6856" t="s">
        <v>16</v>
      </c>
      <c r="J6856">
        <v>2.6355344999999999E-2</v>
      </c>
      <c r="K6856">
        <v>18.7</v>
      </c>
      <c r="L6856">
        <v>127.102</v>
      </c>
      <c r="M6856">
        <v>4</v>
      </c>
    </row>
    <row r="6857" spans="1:13" x14ac:dyDescent="0.25">
      <c r="A6857" t="s">
        <v>17</v>
      </c>
      <c r="B6857">
        <v>6856</v>
      </c>
      <c r="C6857" t="s">
        <v>1299</v>
      </c>
      <c r="D6857" t="s">
        <v>56</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873</v>
      </c>
      <c r="D6858" t="s">
        <v>56</v>
      </c>
      <c r="E6858">
        <v>2015</v>
      </c>
      <c r="F6858" t="s">
        <v>33</v>
      </c>
      <c r="G6858" t="s">
        <v>34</v>
      </c>
      <c r="H6858" t="s">
        <v>15</v>
      </c>
      <c r="I6858" t="s">
        <v>16</v>
      </c>
      <c r="J6858">
        <v>0.106051405</v>
      </c>
      <c r="K6858">
        <v>11</v>
      </c>
      <c r="L6858">
        <v>124.4046</v>
      </c>
      <c r="M6858">
        <v>4</v>
      </c>
    </row>
    <row r="6859" spans="1:13" x14ac:dyDescent="0.25">
      <c r="A6859" t="s">
        <v>17</v>
      </c>
      <c r="B6859">
        <v>6858</v>
      </c>
      <c r="C6859" t="s">
        <v>366</v>
      </c>
      <c r="D6859" t="s">
        <v>56</v>
      </c>
      <c r="E6859">
        <v>2015</v>
      </c>
      <c r="F6859" t="s">
        <v>33</v>
      </c>
      <c r="G6859" t="s">
        <v>34</v>
      </c>
      <c r="H6859" t="s">
        <v>15</v>
      </c>
      <c r="I6859" t="s">
        <v>16</v>
      </c>
      <c r="J6859">
        <v>2.176755E-2</v>
      </c>
      <c r="K6859">
        <v>12.15</v>
      </c>
      <c r="L6859">
        <v>164.61840000000001</v>
      </c>
      <c r="M6859">
        <v>4</v>
      </c>
    </row>
    <row r="6860" spans="1:13" x14ac:dyDescent="0.25">
      <c r="A6860" t="s">
        <v>17</v>
      </c>
      <c r="B6860">
        <v>6859</v>
      </c>
      <c r="C6860" t="s">
        <v>1258</v>
      </c>
      <c r="D6860" t="s">
        <v>56</v>
      </c>
      <c r="E6860">
        <v>2015</v>
      </c>
      <c r="F6860" t="s">
        <v>33</v>
      </c>
      <c r="G6860" t="s">
        <v>34</v>
      </c>
      <c r="H6860" t="s">
        <v>15</v>
      </c>
      <c r="I6860" t="s">
        <v>16</v>
      </c>
      <c r="J6860">
        <v>2.0739698000000001E-2</v>
      </c>
      <c r="K6860">
        <v>12.5</v>
      </c>
      <c r="L6860">
        <v>198.9742</v>
      </c>
      <c r="M6860">
        <v>4</v>
      </c>
    </row>
    <row r="6861" spans="1:13" x14ac:dyDescent="0.25">
      <c r="A6861" t="s">
        <v>17</v>
      </c>
      <c r="B6861">
        <v>6860</v>
      </c>
      <c r="C6861" t="s">
        <v>342</v>
      </c>
      <c r="D6861" t="s">
        <v>56</v>
      </c>
      <c r="E6861">
        <v>2015</v>
      </c>
      <c r="F6861" t="s">
        <v>33</v>
      </c>
      <c r="G6861" t="s">
        <v>34</v>
      </c>
      <c r="H6861" t="s">
        <v>15</v>
      </c>
      <c r="I6861" t="s">
        <v>16</v>
      </c>
      <c r="J6861">
        <v>2.0757925999999999E-2</v>
      </c>
      <c r="K6861">
        <v>13.15</v>
      </c>
      <c r="L6861">
        <v>84.3566</v>
      </c>
      <c r="M6861">
        <v>4</v>
      </c>
    </row>
    <row r="6862" spans="1:13" x14ac:dyDescent="0.25">
      <c r="A6862" t="s">
        <v>17</v>
      </c>
      <c r="B6862">
        <v>6861</v>
      </c>
      <c r="C6862" t="s">
        <v>744</v>
      </c>
      <c r="D6862" t="s">
        <v>56</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661</v>
      </c>
      <c r="D6863" t="s">
        <v>56</v>
      </c>
      <c r="E6863">
        <v>2015</v>
      </c>
      <c r="F6863" t="s">
        <v>33</v>
      </c>
      <c r="G6863" t="s">
        <v>34</v>
      </c>
      <c r="H6863" t="s">
        <v>15</v>
      </c>
      <c r="I6863" t="s">
        <v>16</v>
      </c>
      <c r="J6863">
        <v>0</v>
      </c>
      <c r="K6863">
        <v>16.75</v>
      </c>
      <c r="L6863">
        <v>88.785600000000002</v>
      </c>
      <c r="M6863">
        <v>4</v>
      </c>
    </row>
    <row r="6864" spans="1:13" x14ac:dyDescent="0.25">
      <c r="A6864" t="s">
        <v>17</v>
      </c>
      <c r="B6864">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1544</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432</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602</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981</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943</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368</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1300</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1233</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225</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1104</v>
      </c>
      <c r="D6878" t="s">
        <v>66</v>
      </c>
      <c r="E6878">
        <v>2015</v>
      </c>
      <c r="F6878" t="s">
        <v>33</v>
      </c>
      <c r="G6878" t="s">
        <v>34</v>
      </c>
      <c r="H6878" t="s">
        <v>15</v>
      </c>
      <c r="I6878" t="s">
        <v>16</v>
      </c>
      <c r="J6878">
        <v>0.13122139299999999</v>
      </c>
      <c r="K6878">
        <v>5.8</v>
      </c>
      <c r="L6878">
        <v>87.8172</v>
      </c>
      <c r="M6878">
        <v>4</v>
      </c>
    </row>
    <row r="6879" spans="1:13" x14ac:dyDescent="0.25">
      <c r="A6879" t="s">
        <v>17</v>
      </c>
      <c r="B6879">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369</v>
      </c>
      <c r="D6882" t="s">
        <v>66</v>
      </c>
      <c r="E6882">
        <v>2015</v>
      </c>
      <c r="F6882" t="s">
        <v>33</v>
      </c>
      <c r="G6882" t="s">
        <v>34</v>
      </c>
      <c r="H6882" t="s">
        <v>15</v>
      </c>
      <c r="I6882" t="s">
        <v>16</v>
      </c>
      <c r="J6882">
        <v>4.5076878000000001E-2</v>
      </c>
      <c r="K6882">
        <v>15.6</v>
      </c>
      <c r="L6882">
        <v>241.3854</v>
      </c>
      <c r="M6882">
        <v>4</v>
      </c>
    </row>
    <row r="6883" spans="1:13" x14ac:dyDescent="0.25">
      <c r="A6883" t="s">
        <v>17</v>
      </c>
      <c r="B6883">
        <v>6882</v>
      </c>
      <c r="C6883" t="s">
        <v>1371</v>
      </c>
      <c r="D6883" t="s">
        <v>66</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1559</v>
      </c>
      <c r="D6884" t="s">
        <v>66</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227</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79</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321</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1574</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1555</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945</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705</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91</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748</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1302</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58</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346</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818</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1213</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678</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739</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348</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876</v>
      </c>
      <c r="D6912" t="s">
        <v>60</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1191</v>
      </c>
      <c r="D6914" t="s">
        <v>60</v>
      </c>
      <c r="E6914">
        <v>2015</v>
      </c>
      <c r="F6914" t="s">
        <v>33</v>
      </c>
      <c r="G6914" t="s">
        <v>34</v>
      </c>
      <c r="H6914" t="s">
        <v>15</v>
      </c>
      <c r="I6914" t="s">
        <v>16</v>
      </c>
      <c r="J6914">
        <v>0</v>
      </c>
      <c r="K6914">
        <v>8.8949999999999996</v>
      </c>
      <c r="L6914">
        <v>232.9616</v>
      </c>
      <c r="M6914">
        <v>4</v>
      </c>
    </row>
    <row r="6915" spans="1:13" x14ac:dyDescent="0.25">
      <c r="A6915" t="s">
        <v>17</v>
      </c>
      <c r="B6915">
        <v>6914</v>
      </c>
      <c r="C6915" t="s">
        <v>1325</v>
      </c>
      <c r="D6915" t="s">
        <v>60</v>
      </c>
      <c r="E6915">
        <v>2015</v>
      </c>
      <c r="F6915" t="s">
        <v>33</v>
      </c>
      <c r="G6915" t="s">
        <v>34</v>
      </c>
      <c r="H6915" t="s">
        <v>15</v>
      </c>
      <c r="I6915" t="s">
        <v>16</v>
      </c>
      <c r="J6915">
        <v>0</v>
      </c>
      <c r="K6915">
        <v>9.5</v>
      </c>
      <c r="L6915">
        <v>190.9872</v>
      </c>
      <c r="M6915">
        <v>4</v>
      </c>
    </row>
    <row r="6916" spans="1:13" x14ac:dyDescent="0.25">
      <c r="A6916" t="s">
        <v>17</v>
      </c>
      <c r="B6916">
        <v>6915</v>
      </c>
      <c r="C6916" t="s">
        <v>1597</v>
      </c>
      <c r="D6916" t="s">
        <v>60</v>
      </c>
      <c r="E6916">
        <v>2015</v>
      </c>
      <c r="F6916" t="s">
        <v>33</v>
      </c>
      <c r="G6916" t="s">
        <v>34</v>
      </c>
      <c r="H6916" t="s">
        <v>15</v>
      </c>
      <c r="I6916" t="s">
        <v>16</v>
      </c>
      <c r="J6916">
        <v>5.4264078E-2</v>
      </c>
      <c r="K6916">
        <v>11.8</v>
      </c>
      <c r="L6916">
        <v>75.001199999999997</v>
      </c>
      <c r="M6916">
        <v>4</v>
      </c>
    </row>
    <row r="6917" spans="1:13" x14ac:dyDescent="0.25">
      <c r="A6917" t="s">
        <v>17</v>
      </c>
      <c r="B6917">
        <v>6916</v>
      </c>
      <c r="C6917" t="s">
        <v>989</v>
      </c>
      <c r="D6917" t="s">
        <v>60</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1551</v>
      </c>
      <c r="D6918" t="s">
        <v>60</v>
      </c>
      <c r="E6918">
        <v>2015</v>
      </c>
      <c r="F6918" t="s">
        <v>33</v>
      </c>
      <c r="G6918" t="s">
        <v>34</v>
      </c>
      <c r="H6918" t="s">
        <v>26</v>
      </c>
      <c r="I6918" t="s">
        <v>16</v>
      </c>
      <c r="J6918">
        <v>6.4271702999999999E-2</v>
      </c>
      <c r="K6918">
        <v>15</v>
      </c>
      <c r="L6918">
        <v>45.506</v>
      </c>
      <c r="M6918">
        <v>4</v>
      </c>
    </row>
    <row r="6919" spans="1:13" x14ac:dyDescent="0.25">
      <c r="A6919" t="s">
        <v>17</v>
      </c>
      <c r="B6919">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375</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1546</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1021</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1420</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1370</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990</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1515</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1248</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1112</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496</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1598</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109</v>
      </c>
      <c r="D6939" t="s">
        <v>41</v>
      </c>
      <c r="E6939">
        <v>2015</v>
      </c>
      <c r="F6939" t="s">
        <v>33</v>
      </c>
      <c r="G6939" t="s">
        <v>34</v>
      </c>
      <c r="H6939" t="s">
        <v>26</v>
      </c>
      <c r="I6939" t="s">
        <v>16</v>
      </c>
      <c r="J6939">
        <v>1.5193323E-2</v>
      </c>
      <c r="K6939">
        <v>6.38</v>
      </c>
      <c r="L6939">
        <v>143.34700000000001</v>
      </c>
      <c r="M6939">
        <v>4</v>
      </c>
    </row>
    <row r="6940" spans="1:13" x14ac:dyDescent="0.25">
      <c r="A6940" t="s">
        <v>17</v>
      </c>
      <c r="B6940">
        <v>6939</v>
      </c>
      <c r="C6940" t="s">
        <v>994</v>
      </c>
      <c r="D6940" t="s">
        <v>41</v>
      </c>
      <c r="E6940">
        <v>2015</v>
      </c>
      <c r="F6940" t="s">
        <v>33</v>
      </c>
      <c r="G6940" t="s">
        <v>34</v>
      </c>
      <c r="H6940" t="s">
        <v>26</v>
      </c>
      <c r="I6940" t="s">
        <v>16</v>
      </c>
      <c r="J6940">
        <v>2.6238087E-2</v>
      </c>
      <c r="K6940">
        <v>6.59</v>
      </c>
      <c r="L6940">
        <v>121.60980000000001</v>
      </c>
      <c r="M6940">
        <v>4</v>
      </c>
    </row>
    <row r="6941" spans="1:13" x14ac:dyDescent="0.25">
      <c r="A6941" t="s">
        <v>17</v>
      </c>
      <c r="B6941">
        <v>6940</v>
      </c>
      <c r="C6941" t="s">
        <v>556</v>
      </c>
      <c r="D6941" t="s">
        <v>41</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411</v>
      </c>
      <c r="D6944" t="s">
        <v>41</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1497</v>
      </c>
      <c r="D6946" t="s">
        <v>41</v>
      </c>
      <c r="E6946">
        <v>2015</v>
      </c>
      <c r="F6946" t="s">
        <v>33</v>
      </c>
      <c r="G6946" t="s">
        <v>34</v>
      </c>
      <c r="H6946" t="s">
        <v>26</v>
      </c>
      <c r="I6946" t="s">
        <v>16</v>
      </c>
      <c r="J6946">
        <v>5.6191300999999999E-2</v>
      </c>
      <c r="K6946">
        <v>10.1</v>
      </c>
      <c r="L6946">
        <v>115.7492</v>
      </c>
      <c r="M6946">
        <v>4</v>
      </c>
    </row>
    <row r="6947" spans="1:13" x14ac:dyDescent="0.25">
      <c r="A6947" t="s">
        <v>17</v>
      </c>
      <c r="B6947">
        <v>6946</v>
      </c>
      <c r="C6947" t="s">
        <v>111</v>
      </c>
      <c r="D6947" t="s">
        <v>41</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652</v>
      </c>
      <c r="D6948" t="s">
        <v>41</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779</v>
      </c>
      <c r="D6949" t="s">
        <v>41</v>
      </c>
      <c r="E6949">
        <v>2015</v>
      </c>
      <c r="F6949" t="s">
        <v>33</v>
      </c>
      <c r="G6949" t="s">
        <v>34</v>
      </c>
      <c r="H6949" t="s">
        <v>26</v>
      </c>
      <c r="I6949" t="s">
        <v>16</v>
      </c>
      <c r="J6949">
        <v>2.9583248999999999E-2</v>
      </c>
      <c r="K6949">
        <v>12.15</v>
      </c>
      <c r="L6949">
        <v>114.715</v>
      </c>
      <c r="M6949">
        <v>4</v>
      </c>
    </row>
    <row r="6950" spans="1:13" x14ac:dyDescent="0.25">
      <c r="A6950" t="s">
        <v>17</v>
      </c>
      <c r="B6950">
        <v>6949</v>
      </c>
      <c r="C6950" t="s">
        <v>608</v>
      </c>
      <c r="D6950" t="s">
        <v>41</v>
      </c>
      <c r="E6950">
        <v>2015</v>
      </c>
      <c r="F6950" t="s">
        <v>33</v>
      </c>
      <c r="G6950" t="s">
        <v>34</v>
      </c>
      <c r="H6950" t="s">
        <v>26</v>
      </c>
      <c r="I6950" t="s">
        <v>16</v>
      </c>
      <c r="J6950">
        <v>2.8656247999999999E-2</v>
      </c>
      <c r="K6950">
        <v>12.15</v>
      </c>
      <c r="L6950">
        <v>149.3708</v>
      </c>
      <c r="M6950">
        <v>4</v>
      </c>
    </row>
    <row r="6951" spans="1:13" x14ac:dyDescent="0.25">
      <c r="A6951" t="s">
        <v>17</v>
      </c>
      <c r="B6951">
        <v>6950</v>
      </c>
      <c r="C6951" t="s">
        <v>1147</v>
      </c>
      <c r="D6951" t="s">
        <v>41</v>
      </c>
      <c r="E6951">
        <v>2015</v>
      </c>
      <c r="F6951" t="s">
        <v>33</v>
      </c>
      <c r="G6951" t="s">
        <v>34</v>
      </c>
      <c r="H6951" t="s">
        <v>26</v>
      </c>
      <c r="I6951" t="s">
        <v>16</v>
      </c>
      <c r="J6951">
        <v>4.2296724000000001E-2</v>
      </c>
      <c r="K6951">
        <v>12.65</v>
      </c>
      <c r="L6951">
        <v>106.3938</v>
      </c>
      <c r="M6951">
        <v>4</v>
      </c>
    </row>
    <row r="6952" spans="1:13" x14ac:dyDescent="0.25">
      <c r="A6952" t="s">
        <v>17</v>
      </c>
      <c r="B6952">
        <v>6951</v>
      </c>
      <c r="C6952" t="s">
        <v>617</v>
      </c>
      <c r="D6952" t="s">
        <v>41</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1170</v>
      </c>
      <c r="D6953" t="s">
        <v>41</v>
      </c>
      <c r="E6953">
        <v>2015</v>
      </c>
      <c r="F6953" t="s">
        <v>33</v>
      </c>
      <c r="G6953" t="s">
        <v>34</v>
      </c>
      <c r="H6953" t="s">
        <v>26</v>
      </c>
      <c r="I6953" t="s">
        <v>16</v>
      </c>
      <c r="J6953">
        <v>5.0442528E-2</v>
      </c>
      <c r="K6953">
        <v>16.2</v>
      </c>
      <c r="L6953">
        <v>190.81620000000001</v>
      </c>
      <c r="M6953">
        <v>4</v>
      </c>
    </row>
    <row r="6954" spans="1:13" x14ac:dyDescent="0.25">
      <c r="A6954" t="s">
        <v>17</v>
      </c>
      <c r="B6954">
        <v>6953</v>
      </c>
      <c r="C6954" t="s">
        <v>951</v>
      </c>
      <c r="D6954" t="s">
        <v>41</v>
      </c>
      <c r="E6954">
        <v>2015</v>
      </c>
      <c r="F6954" t="s">
        <v>33</v>
      </c>
      <c r="G6954" t="s">
        <v>34</v>
      </c>
      <c r="H6954" t="s">
        <v>26</v>
      </c>
      <c r="I6954" t="s">
        <v>16</v>
      </c>
      <c r="J6954">
        <v>1.2567811E-2</v>
      </c>
      <c r="K6954">
        <v>17.7</v>
      </c>
      <c r="L6954">
        <v>168.44739999999999</v>
      </c>
      <c r="M6954">
        <v>4</v>
      </c>
    </row>
    <row r="6955" spans="1:13" x14ac:dyDescent="0.25">
      <c r="A6955" t="s">
        <v>17</v>
      </c>
      <c r="B6955">
        <v>6954</v>
      </c>
      <c r="C6955" t="s">
        <v>1599</v>
      </c>
      <c r="D6955" t="s">
        <v>41</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1249</v>
      </c>
      <c r="D6956" t="s">
        <v>41</v>
      </c>
      <c r="E6956">
        <v>2015</v>
      </c>
      <c r="F6956" t="s">
        <v>33</v>
      </c>
      <c r="G6956" t="s">
        <v>34</v>
      </c>
      <c r="H6956" t="s">
        <v>26</v>
      </c>
      <c r="I6956" t="s">
        <v>16</v>
      </c>
      <c r="J6956">
        <v>0.11254900800000001</v>
      </c>
      <c r="K6956">
        <v>20.2</v>
      </c>
      <c r="L6956">
        <v>123.1046</v>
      </c>
      <c r="M6956">
        <v>4</v>
      </c>
    </row>
    <row r="6957" spans="1:13" x14ac:dyDescent="0.25">
      <c r="A6957" t="s">
        <v>17</v>
      </c>
      <c r="B6957">
        <v>6956</v>
      </c>
      <c r="C6957" t="s">
        <v>412</v>
      </c>
      <c r="D6957" t="s">
        <v>41</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148</v>
      </c>
      <c r="D6958" t="s">
        <v>41</v>
      </c>
      <c r="E6958">
        <v>2015</v>
      </c>
      <c r="F6958" t="s">
        <v>33</v>
      </c>
      <c r="G6958" t="s">
        <v>34</v>
      </c>
      <c r="H6958" t="s">
        <v>26</v>
      </c>
      <c r="I6958" t="s">
        <v>16</v>
      </c>
      <c r="J6958">
        <v>5.9055045E-2</v>
      </c>
      <c r="K6958">
        <v>20.25</v>
      </c>
      <c r="L6958">
        <v>247.346</v>
      </c>
      <c r="M6958">
        <v>4</v>
      </c>
    </row>
    <row r="6959" spans="1:13" x14ac:dyDescent="0.25">
      <c r="A6959" t="s">
        <v>17</v>
      </c>
      <c r="B6959">
        <v>6958</v>
      </c>
      <c r="C6959" t="s">
        <v>750</v>
      </c>
      <c r="D6959" t="s">
        <v>41</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1226</v>
      </c>
      <c r="D6960" t="s">
        <v>41</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383</v>
      </c>
      <c r="D6961" t="s">
        <v>53</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1377</v>
      </c>
      <c r="D6963" t="s">
        <v>63</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753</v>
      </c>
      <c r="D6964" t="s">
        <v>63</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997</v>
      </c>
      <c r="D6965" t="s">
        <v>63</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416</v>
      </c>
      <c r="D6969" t="s">
        <v>47</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915</v>
      </c>
      <c r="D6971" t="s">
        <v>47</v>
      </c>
      <c r="E6971">
        <v>2015</v>
      </c>
      <c r="F6971" t="s">
        <v>33</v>
      </c>
      <c r="G6971" t="s">
        <v>34</v>
      </c>
      <c r="H6971" t="s">
        <v>26</v>
      </c>
      <c r="I6971" t="s">
        <v>16</v>
      </c>
      <c r="J6971">
        <v>2.0433199999999999E-2</v>
      </c>
      <c r="K6971">
        <v>7.42</v>
      </c>
      <c r="L6971">
        <v>248.9092</v>
      </c>
      <c r="M6971">
        <v>4</v>
      </c>
    </row>
    <row r="6972" spans="1:13" x14ac:dyDescent="0.25">
      <c r="A6972" t="s">
        <v>17</v>
      </c>
      <c r="B6972">
        <v>6971</v>
      </c>
      <c r="C6972" t="s">
        <v>116</v>
      </c>
      <c r="D6972" t="s">
        <v>47</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1305</v>
      </c>
      <c r="D6973" t="s">
        <v>47</v>
      </c>
      <c r="E6973">
        <v>2015</v>
      </c>
      <c r="F6973" t="s">
        <v>33</v>
      </c>
      <c r="G6973" t="s">
        <v>34</v>
      </c>
      <c r="H6973" t="s">
        <v>26</v>
      </c>
      <c r="I6973" t="s">
        <v>16</v>
      </c>
      <c r="J6973">
        <v>0.111666665</v>
      </c>
      <c r="K6973">
        <v>8.02</v>
      </c>
      <c r="L6973">
        <v>155.2998</v>
      </c>
      <c r="M6973">
        <v>4</v>
      </c>
    </row>
    <row r="6974" spans="1:13" x14ac:dyDescent="0.25">
      <c r="A6974" t="s">
        <v>17</v>
      </c>
      <c r="B6974">
        <v>6973</v>
      </c>
      <c r="C6974" t="s">
        <v>87</v>
      </c>
      <c r="D6974" t="s">
        <v>47</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577</v>
      </c>
      <c r="D6975" t="s">
        <v>47</v>
      </c>
      <c r="E6975">
        <v>2015</v>
      </c>
      <c r="F6975" t="s">
        <v>33</v>
      </c>
      <c r="G6975" t="s">
        <v>34</v>
      </c>
      <c r="H6975" t="s">
        <v>26</v>
      </c>
      <c r="I6975" t="s">
        <v>16</v>
      </c>
      <c r="J6975">
        <v>0.11232455199999999</v>
      </c>
      <c r="K6975">
        <v>10.395</v>
      </c>
      <c r="L6975">
        <v>60.622</v>
      </c>
      <c r="M6975">
        <v>4</v>
      </c>
    </row>
    <row r="6976" spans="1:13" x14ac:dyDescent="0.25">
      <c r="A6976" t="s">
        <v>17</v>
      </c>
      <c r="B6976">
        <v>6975</v>
      </c>
      <c r="C6976" t="s">
        <v>117</v>
      </c>
      <c r="D6976" t="s">
        <v>47</v>
      </c>
      <c r="E6976">
        <v>2015</v>
      </c>
      <c r="F6976" t="s">
        <v>33</v>
      </c>
      <c r="G6976" t="s">
        <v>34</v>
      </c>
      <c r="H6976" t="s">
        <v>26</v>
      </c>
      <c r="I6976" t="s">
        <v>16</v>
      </c>
      <c r="J6976">
        <v>2.9001987E-2</v>
      </c>
      <c r="K6976">
        <v>10.8</v>
      </c>
      <c r="L6976">
        <v>238.62219999999999</v>
      </c>
      <c r="M6976">
        <v>4</v>
      </c>
    </row>
    <row r="6977" spans="1:13" x14ac:dyDescent="0.25">
      <c r="A6977" t="s">
        <v>17</v>
      </c>
      <c r="B6977">
        <v>6976</v>
      </c>
      <c r="C6977" t="s">
        <v>932</v>
      </c>
      <c r="D6977" t="s">
        <v>47</v>
      </c>
      <c r="E6977">
        <v>2015</v>
      </c>
      <c r="F6977" t="s">
        <v>33</v>
      </c>
      <c r="G6977" t="s">
        <v>34</v>
      </c>
      <c r="H6977" t="s">
        <v>26</v>
      </c>
      <c r="I6977" t="s">
        <v>16</v>
      </c>
      <c r="J6977">
        <v>0.135416391</v>
      </c>
      <c r="K6977">
        <v>11.1</v>
      </c>
      <c r="L6977">
        <v>218.34819999999999</v>
      </c>
      <c r="M6977">
        <v>4</v>
      </c>
    </row>
    <row r="6978" spans="1:13" x14ac:dyDescent="0.25">
      <c r="A6978" t="s">
        <v>17</v>
      </c>
      <c r="B697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388</v>
      </c>
      <c r="D6979" t="s">
        <v>47</v>
      </c>
      <c r="E6979">
        <v>2015</v>
      </c>
      <c r="F6979" t="s">
        <v>33</v>
      </c>
      <c r="G6979" t="s">
        <v>34</v>
      </c>
      <c r="H6979" t="s">
        <v>26</v>
      </c>
      <c r="I6979" t="s">
        <v>16</v>
      </c>
      <c r="J6979">
        <v>6.7011609E-2</v>
      </c>
      <c r="K6979">
        <v>14.1</v>
      </c>
      <c r="L6979">
        <v>197.10839999999999</v>
      </c>
      <c r="M6979">
        <v>4</v>
      </c>
    </row>
    <row r="6980" spans="1:13" x14ac:dyDescent="0.25">
      <c r="A6980" t="s">
        <v>17</v>
      </c>
      <c r="B6980">
        <v>6979</v>
      </c>
      <c r="C6980" t="s">
        <v>1318</v>
      </c>
      <c r="D6980" t="s">
        <v>47</v>
      </c>
      <c r="E6980">
        <v>2015</v>
      </c>
      <c r="F6980" t="s">
        <v>33</v>
      </c>
      <c r="G6980" t="s">
        <v>34</v>
      </c>
      <c r="H6980" t="s">
        <v>26</v>
      </c>
      <c r="I6980" t="s">
        <v>16</v>
      </c>
      <c r="J6980">
        <v>0.119131749</v>
      </c>
      <c r="K6980">
        <v>15</v>
      </c>
      <c r="L6980">
        <v>226.96940000000001</v>
      </c>
      <c r="M6980">
        <v>4</v>
      </c>
    </row>
    <row r="6981" spans="1:13" x14ac:dyDescent="0.25">
      <c r="A6981" t="s">
        <v>17</v>
      </c>
      <c r="B6981">
        <v>6980</v>
      </c>
      <c r="C6981" t="s">
        <v>1290</v>
      </c>
      <c r="D6981" t="s">
        <v>47</v>
      </c>
      <c r="E6981">
        <v>2015</v>
      </c>
      <c r="F6981" t="s">
        <v>33</v>
      </c>
      <c r="G6981" t="s">
        <v>34</v>
      </c>
      <c r="H6981" t="s">
        <v>26</v>
      </c>
      <c r="I6981" t="s">
        <v>16</v>
      </c>
      <c r="J6981">
        <v>5.8513255E-2</v>
      </c>
      <c r="K6981">
        <v>15</v>
      </c>
      <c r="L6981">
        <v>46.974400000000003</v>
      </c>
      <c r="M6981">
        <v>4</v>
      </c>
    </row>
    <row r="6982" spans="1:13" x14ac:dyDescent="0.25">
      <c r="A6982" t="s">
        <v>17</v>
      </c>
      <c r="B6982">
        <v>6981</v>
      </c>
      <c r="C6982" t="s">
        <v>1565</v>
      </c>
      <c r="D6982" t="s">
        <v>47</v>
      </c>
      <c r="E6982">
        <v>2015</v>
      </c>
      <c r="F6982" t="s">
        <v>33</v>
      </c>
      <c r="G6982" t="s">
        <v>34</v>
      </c>
      <c r="H6982" t="s">
        <v>26</v>
      </c>
      <c r="I6982" t="s">
        <v>16</v>
      </c>
      <c r="J6982">
        <v>0.105068444</v>
      </c>
      <c r="K6982">
        <v>16.75</v>
      </c>
      <c r="L6982">
        <v>156.66300000000001</v>
      </c>
      <c r="M6982">
        <v>4</v>
      </c>
    </row>
    <row r="6983" spans="1:13" x14ac:dyDescent="0.25">
      <c r="A6983" t="s">
        <v>17</v>
      </c>
      <c r="B6983">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832</v>
      </c>
      <c r="D6984" t="s">
        <v>47</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1351</v>
      </c>
      <c r="D6986" t="s">
        <v>47</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1508</v>
      </c>
      <c r="D6987" t="s">
        <v>47</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1172</v>
      </c>
      <c r="D6988" t="s">
        <v>47</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641</v>
      </c>
      <c r="D6989" t="s">
        <v>47</v>
      </c>
      <c r="E6989">
        <v>2015</v>
      </c>
      <c r="F6989" t="s">
        <v>33</v>
      </c>
      <c r="G6989" t="s">
        <v>34</v>
      </c>
      <c r="H6989" t="s">
        <v>26</v>
      </c>
      <c r="I6989" t="s">
        <v>16</v>
      </c>
      <c r="J6989">
        <v>0.108930629</v>
      </c>
      <c r="K6989">
        <v>20.75</v>
      </c>
      <c r="L6989">
        <v>160.95779999999999</v>
      </c>
      <c r="M6989">
        <v>4</v>
      </c>
    </row>
    <row r="6990" spans="1:13" x14ac:dyDescent="0.25">
      <c r="A6990" t="s">
        <v>17</v>
      </c>
      <c r="B6990">
        <v>6989</v>
      </c>
      <c r="C6990" t="s">
        <v>642</v>
      </c>
      <c r="D6990" t="s">
        <v>47</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1433</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1509</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565</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449</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918</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578</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539</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1434</v>
      </c>
      <c r="D7003" t="s">
        <v>158</v>
      </c>
      <c r="E7003">
        <v>2015</v>
      </c>
      <c r="F7003" t="s">
        <v>33</v>
      </c>
      <c r="G7003" t="s">
        <v>34</v>
      </c>
      <c r="H7003" t="s">
        <v>26</v>
      </c>
      <c r="I7003" t="s">
        <v>16</v>
      </c>
      <c r="J7003">
        <v>2.5916883000000002E-2</v>
      </c>
      <c r="K7003">
        <v>12.15</v>
      </c>
      <c r="L7003">
        <v>120.244</v>
      </c>
      <c r="M7003">
        <v>4</v>
      </c>
    </row>
    <row r="7004" spans="1:13" x14ac:dyDescent="0.25">
      <c r="A7004" t="s">
        <v>17</v>
      </c>
      <c r="B7004">
        <v>7003</v>
      </c>
      <c r="C7004" t="s">
        <v>735</v>
      </c>
      <c r="D7004" t="s">
        <v>158</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1154</v>
      </c>
      <c r="D7005" t="s">
        <v>158</v>
      </c>
      <c r="E7005">
        <v>2015</v>
      </c>
      <c r="F7005" t="s">
        <v>33</v>
      </c>
      <c r="G7005" t="s">
        <v>34</v>
      </c>
      <c r="H7005" t="s">
        <v>26</v>
      </c>
      <c r="I7005" t="s">
        <v>16</v>
      </c>
      <c r="J7005">
        <v>0.154301621</v>
      </c>
      <c r="K7005">
        <v>15</v>
      </c>
      <c r="L7005">
        <v>105.99379999999999</v>
      </c>
      <c r="M7005">
        <v>4</v>
      </c>
    </row>
    <row r="7006" spans="1:13" x14ac:dyDescent="0.25">
      <c r="A7006" t="s">
        <v>17</v>
      </c>
      <c r="B7006">
        <v>7005</v>
      </c>
      <c r="C7006" t="s">
        <v>880</v>
      </c>
      <c r="D7006" t="s">
        <v>158</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25">
      <c r="A7008" t="s">
        <v>17</v>
      </c>
      <c r="B7008">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25">
      <c r="A7009" t="s">
        <v>17</v>
      </c>
      <c r="B70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25">
      <c r="A7010" t="s">
        <v>17</v>
      </c>
      <c r="B7010">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25">
      <c r="A7011" t="s">
        <v>17</v>
      </c>
      <c r="B7011">
        <v>7010</v>
      </c>
      <c r="C7011" t="s">
        <v>1059</v>
      </c>
      <c r="D7011" t="s">
        <v>94</v>
      </c>
      <c r="E7011">
        <v>2020</v>
      </c>
      <c r="F7011" t="s">
        <v>36</v>
      </c>
      <c r="G7011" t="s">
        <v>34</v>
      </c>
      <c r="H7011" t="s">
        <v>26</v>
      </c>
      <c r="I7011" t="s">
        <v>16</v>
      </c>
      <c r="J7011">
        <v>9.3991285999999993E-2</v>
      </c>
      <c r="K7011">
        <v>14.85</v>
      </c>
      <c r="L7011">
        <v>140.9812</v>
      </c>
      <c r="M7011">
        <v>4</v>
      </c>
    </row>
    <row r="7012" spans="1:13" x14ac:dyDescent="0.25">
      <c r="A7012" t="s">
        <v>17</v>
      </c>
      <c r="B7012">
        <v>7011</v>
      </c>
      <c r="C7012" t="s">
        <v>680</v>
      </c>
      <c r="D7012" t="s">
        <v>94</v>
      </c>
      <c r="E7012">
        <v>2020</v>
      </c>
      <c r="F7012" t="s">
        <v>36</v>
      </c>
      <c r="G7012" t="s">
        <v>34</v>
      </c>
      <c r="H7012" t="s">
        <v>26</v>
      </c>
      <c r="I7012" t="s">
        <v>16</v>
      </c>
      <c r="J7012">
        <v>7.6505798999999999E-2</v>
      </c>
      <c r="K7012">
        <v>15.1</v>
      </c>
      <c r="L7012">
        <v>91.582999999999998</v>
      </c>
      <c r="M7012">
        <v>4</v>
      </c>
    </row>
    <row r="7013" spans="1:13" x14ac:dyDescent="0.25">
      <c r="A7013" t="s">
        <v>17</v>
      </c>
      <c r="B7013">
        <v>7012</v>
      </c>
      <c r="C7013" t="s">
        <v>736</v>
      </c>
      <c r="D7013" t="s">
        <v>94</v>
      </c>
      <c r="E7013">
        <v>2020</v>
      </c>
      <c r="F7013" t="s">
        <v>36</v>
      </c>
      <c r="G7013" t="s">
        <v>34</v>
      </c>
      <c r="H7013" t="s">
        <v>26</v>
      </c>
      <c r="I7013" t="s">
        <v>16</v>
      </c>
      <c r="J7013">
        <v>8.1562685999999995E-2</v>
      </c>
      <c r="K7013">
        <v>15.6</v>
      </c>
      <c r="L7013">
        <v>112.7544</v>
      </c>
      <c r="M7013">
        <v>4</v>
      </c>
    </row>
    <row r="7014" spans="1:13" x14ac:dyDescent="0.25">
      <c r="A7014" t="s">
        <v>17</v>
      </c>
      <c r="B7014">
        <v>7013</v>
      </c>
      <c r="C7014" t="s">
        <v>463</v>
      </c>
      <c r="D7014" t="s">
        <v>94</v>
      </c>
      <c r="E7014">
        <v>2020</v>
      </c>
      <c r="F7014" t="s">
        <v>36</v>
      </c>
      <c r="G7014" t="s">
        <v>34</v>
      </c>
      <c r="H7014" t="s">
        <v>26</v>
      </c>
      <c r="I7014" t="s">
        <v>16</v>
      </c>
      <c r="J7014">
        <v>7.4083388E-2</v>
      </c>
      <c r="K7014">
        <v>15.7</v>
      </c>
      <c r="L7014">
        <v>253.3724</v>
      </c>
      <c r="M7014">
        <v>4</v>
      </c>
    </row>
    <row r="7015" spans="1:13" x14ac:dyDescent="0.25">
      <c r="A7015" t="s">
        <v>17</v>
      </c>
      <c r="B7015">
        <v>7014</v>
      </c>
      <c r="C7015" t="s">
        <v>1060</v>
      </c>
      <c r="D7015" t="s">
        <v>94</v>
      </c>
      <c r="E7015">
        <v>2020</v>
      </c>
      <c r="F7015" t="s">
        <v>36</v>
      </c>
      <c r="G7015" t="s">
        <v>34</v>
      </c>
      <c r="H7015" t="s">
        <v>26</v>
      </c>
      <c r="I7015" t="s">
        <v>16</v>
      </c>
      <c r="J7015">
        <v>8.5891330000000005E-3</v>
      </c>
      <c r="K7015">
        <v>18</v>
      </c>
      <c r="L7015">
        <v>81.061800000000005</v>
      </c>
      <c r="M7015">
        <v>4</v>
      </c>
    </row>
    <row r="7016" spans="1:13" x14ac:dyDescent="0.25">
      <c r="A7016" t="s">
        <v>17</v>
      </c>
      <c r="B7016">
        <v>7015</v>
      </c>
      <c r="C7016" t="s">
        <v>744</v>
      </c>
      <c r="D7016" t="s">
        <v>56</v>
      </c>
      <c r="E7016">
        <v>2020</v>
      </c>
      <c r="F7016" t="s">
        <v>36</v>
      </c>
      <c r="G7016" t="s">
        <v>34</v>
      </c>
      <c r="H7016" t="s">
        <v>26</v>
      </c>
      <c r="I7016" t="s">
        <v>16</v>
      </c>
      <c r="J7016">
        <v>6.9491408000000005E-2</v>
      </c>
      <c r="K7016">
        <v>15.85</v>
      </c>
      <c r="L7016">
        <v>218.2166</v>
      </c>
      <c r="M7016">
        <v>4</v>
      </c>
    </row>
    <row r="7017" spans="1:13" x14ac:dyDescent="0.25">
      <c r="A7017" t="s">
        <v>17</v>
      </c>
      <c r="B7017">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25">
      <c r="A7018" t="s">
        <v>17</v>
      </c>
      <c r="B7018">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25">
      <c r="A7019" t="s">
        <v>17</v>
      </c>
      <c r="B7019">
        <v>7018</v>
      </c>
      <c r="C7019" t="s">
        <v>602</v>
      </c>
      <c r="D7019" t="s">
        <v>28</v>
      </c>
      <c r="E7019">
        <v>2020</v>
      </c>
      <c r="F7019" t="s">
        <v>36</v>
      </c>
      <c r="G7019" t="s">
        <v>34</v>
      </c>
      <c r="H7019" t="s">
        <v>26</v>
      </c>
      <c r="I7019" t="s">
        <v>16</v>
      </c>
      <c r="J7019">
        <v>4.1338300000000001E-2</v>
      </c>
      <c r="K7019">
        <v>6.98</v>
      </c>
      <c r="L7019">
        <v>83.3934</v>
      </c>
      <c r="M7019">
        <v>4</v>
      </c>
    </row>
    <row r="7020" spans="1:13" x14ac:dyDescent="0.25">
      <c r="A7020" t="s">
        <v>17</v>
      </c>
      <c r="B7020">
        <v>7019</v>
      </c>
      <c r="C7020" t="s">
        <v>1247</v>
      </c>
      <c r="D7020" t="s">
        <v>28</v>
      </c>
      <c r="E7020">
        <v>2020</v>
      </c>
      <c r="F7020" t="s">
        <v>36</v>
      </c>
      <c r="G7020" t="s">
        <v>34</v>
      </c>
      <c r="H7020" t="s">
        <v>26</v>
      </c>
      <c r="I7020" t="s">
        <v>16</v>
      </c>
      <c r="J7020">
        <v>3.0297819E-2</v>
      </c>
      <c r="K7020">
        <v>12.1</v>
      </c>
      <c r="L7020">
        <v>74.766999999999996</v>
      </c>
      <c r="M7020">
        <v>4</v>
      </c>
    </row>
    <row r="7021" spans="1:13" x14ac:dyDescent="0.25">
      <c r="A7021" t="s">
        <v>17</v>
      </c>
      <c r="B7021">
        <v>7020</v>
      </c>
      <c r="C7021" t="s">
        <v>1311</v>
      </c>
      <c r="D7021" t="s">
        <v>28</v>
      </c>
      <c r="E7021">
        <v>2020</v>
      </c>
      <c r="F7021" t="s">
        <v>36</v>
      </c>
      <c r="G7021" t="s">
        <v>34</v>
      </c>
      <c r="H7021" t="s">
        <v>26</v>
      </c>
      <c r="I7021" t="s">
        <v>16</v>
      </c>
      <c r="J7021">
        <v>1.8676689999999999E-2</v>
      </c>
      <c r="K7021">
        <v>14.85</v>
      </c>
      <c r="L7021">
        <v>188.72139999999999</v>
      </c>
      <c r="M7021">
        <v>4</v>
      </c>
    </row>
    <row r="7022" spans="1:13" x14ac:dyDescent="0.25">
      <c r="A7022" t="s">
        <v>17</v>
      </c>
      <c r="B7022">
        <v>7021</v>
      </c>
      <c r="C7022" t="s">
        <v>1062</v>
      </c>
      <c r="D7022" t="s">
        <v>28</v>
      </c>
      <c r="E7022">
        <v>2020</v>
      </c>
      <c r="F7022" t="s">
        <v>36</v>
      </c>
      <c r="G7022" t="s">
        <v>34</v>
      </c>
      <c r="H7022" t="s">
        <v>26</v>
      </c>
      <c r="I7022" t="s">
        <v>16</v>
      </c>
      <c r="J7022">
        <v>7.3251060000000007E-2</v>
      </c>
      <c r="K7022">
        <v>17.25</v>
      </c>
      <c r="L7022">
        <v>76.498599999999996</v>
      </c>
      <c r="M7022">
        <v>4</v>
      </c>
    </row>
    <row r="7023" spans="1:13" x14ac:dyDescent="0.25">
      <c r="A7023" t="s">
        <v>17</v>
      </c>
      <c r="B7023">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25">
      <c r="A7024" t="s">
        <v>17</v>
      </c>
      <c r="B7024">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25">
      <c r="A7025" t="s">
        <v>17</v>
      </c>
      <c r="B7025">
        <v>7024</v>
      </c>
      <c r="C7025" t="s">
        <v>494</v>
      </c>
      <c r="D7025" t="s">
        <v>66</v>
      </c>
      <c r="E7025">
        <v>2020</v>
      </c>
      <c r="F7025" t="s">
        <v>36</v>
      </c>
      <c r="G7025" t="s">
        <v>34</v>
      </c>
      <c r="H7025" t="s">
        <v>26</v>
      </c>
      <c r="I7025" t="s">
        <v>16</v>
      </c>
      <c r="J7025">
        <v>2.2832115E-2</v>
      </c>
      <c r="K7025">
        <v>6.03</v>
      </c>
      <c r="L7025">
        <v>176.7028</v>
      </c>
      <c r="M7025">
        <v>4</v>
      </c>
    </row>
    <row r="7026" spans="1:13" x14ac:dyDescent="0.25">
      <c r="A7026" t="s">
        <v>17</v>
      </c>
      <c r="B7026">
        <v>7025</v>
      </c>
      <c r="C7026" t="s">
        <v>1471</v>
      </c>
      <c r="D7026" t="s">
        <v>66</v>
      </c>
      <c r="E7026">
        <v>2020</v>
      </c>
      <c r="F7026" t="s">
        <v>36</v>
      </c>
      <c r="G7026" t="s">
        <v>34</v>
      </c>
      <c r="H7026" t="s">
        <v>26</v>
      </c>
      <c r="I7026" t="s">
        <v>16</v>
      </c>
      <c r="J7026">
        <v>0</v>
      </c>
      <c r="K7026">
        <v>7.2850000000000001</v>
      </c>
      <c r="L7026">
        <v>155.12880000000001</v>
      </c>
      <c r="M7026">
        <v>4</v>
      </c>
    </row>
    <row r="7027" spans="1:13" x14ac:dyDescent="0.25">
      <c r="A7027" t="s">
        <v>17</v>
      </c>
      <c r="B7027">
        <v>7026</v>
      </c>
      <c r="C7027" t="s">
        <v>1503</v>
      </c>
      <c r="D7027" t="s">
        <v>66</v>
      </c>
      <c r="E7027">
        <v>2020</v>
      </c>
      <c r="F7027" t="s">
        <v>36</v>
      </c>
      <c r="G7027" t="s">
        <v>34</v>
      </c>
      <c r="H7027" t="s">
        <v>26</v>
      </c>
      <c r="I7027" t="s">
        <v>16</v>
      </c>
      <c r="J7027">
        <v>0</v>
      </c>
      <c r="K7027">
        <v>7.4050000000000002</v>
      </c>
      <c r="L7027">
        <v>205.7296</v>
      </c>
      <c r="M7027">
        <v>4</v>
      </c>
    </row>
    <row r="7028" spans="1:13" x14ac:dyDescent="0.25">
      <c r="A7028" t="s">
        <v>17</v>
      </c>
      <c r="B7028">
        <v>7027</v>
      </c>
      <c r="C7028" t="s">
        <v>1418</v>
      </c>
      <c r="D7028" t="s">
        <v>66</v>
      </c>
      <c r="E7028">
        <v>2020</v>
      </c>
      <c r="F7028" t="s">
        <v>36</v>
      </c>
      <c r="G7028" t="s">
        <v>34</v>
      </c>
      <c r="H7028" t="s">
        <v>26</v>
      </c>
      <c r="I7028" t="s">
        <v>16</v>
      </c>
      <c r="J7028">
        <v>3.8736838000000003E-2</v>
      </c>
      <c r="K7028">
        <v>11.6</v>
      </c>
      <c r="L7028">
        <v>55.827199999999998</v>
      </c>
      <c r="M7028">
        <v>4</v>
      </c>
    </row>
    <row r="7029" spans="1:13" x14ac:dyDescent="0.25">
      <c r="A7029" t="s">
        <v>17</v>
      </c>
      <c r="B7029">
        <v>7028</v>
      </c>
      <c r="C7029" t="s">
        <v>663</v>
      </c>
      <c r="D7029" t="s">
        <v>66</v>
      </c>
      <c r="E7029">
        <v>2020</v>
      </c>
      <c r="F7029" t="s">
        <v>36</v>
      </c>
      <c r="G7029" t="s">
        <v>34</v>
      </c>
      <c r="H7029" t="s">
        <v>26</v>
      </c>
      <c r="I7029" t="s">
        <v>16</v>
      </c>
      <c r="J7029">
        <v>1.1604893999999999E-2</v>
      </c>
      <c r="K7029">
        <v>12.1</v>
      </c>
      <c r="L7029">
        <v>166.05260000000001</v>
      </c>
      <c r="M7029">
        <v>4</v>
      </c>
    </row>
    <row r="7030" spans="1:13" x14ac:dyDescent="0.25">
      <c r="A7030" t="s">
        <v>17</v>
      </c>
      <c r="B7030">
        <v>7029</v>
      </c>
      <c r="C7030" t="s">
        <v>482</v>
      </c>
      <c r="D7030" t="s">
        <v>66</v>
      </c>
      <c r="E7030">
        <v>2020</v>
      </c>
      <c r="F7030" t="s">
        <v>36</v>
      </c>
      <c r="G7030" t="s">
        <v>34</v>
      </c>
      <c r="H7030" t="s">
        <v>26</v>
      </c>
      <c r="I7030" t="s">
        <v>16</v>
      </c>
      <c r="J7030">
        <v>7.6005548000000006E-2</v>
      </c>
      <c r="K7030">
        <v>13.1</v>
      </c>
      <c r="L7030">
        <v>166.11580000000001</v>
      </c>
      <c r="M7030">
        <v>4</v>
      </c>
    </row>
    <row r="7031" spans="1:13" x14ac:dyDescent="0.25">
      <c r="A7031" t="s">
        <v>17</v>
      </c>
      <c r="B7031">
        <v>7030</v>
      </c>
      <c r="C7031" t="s">
        <v>1389</v>
      </c>
      <c r="D7031" t="s">
        <v>66</v>
      </c>
      <c r="E7031">
        <v>2020</v>
      </c>
      <c r="F7031" t="s">
        <v>36</v>
      </c>
      <c r="G7031" t="s">
        <v>34</v>
      </c>
      <c r="H7031" t="s">
        <v>26</v>
      </c>
      <c r="I7031" t="s">
        <v>16</v>
      </c>
      <c r="J7031">
        <v>7.5363922E-2</v>
      </c>
      <c r="K7031">
        <v>13.1</v>
      </c>
      <c r="L7031">
        <v>73.835400000000007</v>
      </c>
      <c r="M7031">
        <v>4</v>
      </c>
    </row>
    <row r="7032" spans="1:13" x14ac:dyDescent="0.25">
      <c r="A7032" t="s">
        <v>17</v>
      </c>
      <c r="B7032">
        <v>7031</v>
      </c>
      <c r="C7032" t="s">
        <v>944</v>
      </c>
      <c r="D7032" t="s">
        <v>66</v>
      </c>
      <c r="E7032">
        <v>2020</v>
      </c>
      <c r="F7032" t="s">
        <v>36</v>
      </c>
      <c r="G7032" t="s">
        <v>34</v>
      </c>
      <c r="H7032" t="s">
        <v>26</v>
      </c>
      <c r="I7032" t="s">
        <v>16</v>
      </c>
      <c r="J7032">
        <v>9.7611114999999998E-2</v>
      </c>
      <c r="K7032">
        <v>13.8</v>
      </c>
      <c r="L7032">
        <v>54.893000000000001</v>
      </c>
      <c r="M7032">
        <v>4</v>
      </c>
    </row>
    <row r="7033" spans="1:13" x14ac:dyDescent="0.25">
      <c r="A7033" t="s">
        <v>17</v>
      </c>
      <c r="B7033">
        <v>7032</v>
      </c>
      <c r="C7033" t="s">
        <v>1207</v>
      </c>
      <c r="D7033" t="s">
        <v>66</v>
      </c>
      <c r="E7033">
        <v>2020</v>
      </c>
      <c r="F7033" t="s">
        <v>36</v>
      </c>
      <c r="G7033" t="s">
        <v>34</v>
      </c>
      <c r="H7033" t="s">
        <v>26</v>
      </c>
      <c r="I7033" t="s">
        <v>16</v>
      </c>
      <c r="J7033">
        <v>8.8491630000000002E-2</v>
      </c>
      <c r="K7033">
        <v>14.1</v>
      </c>
      <c r="L7033">
        <v>231.16679999999999</v>
      </c>
      <c r="M7033">
        <v>4</v>
      </c>
    </row>
    <row r="7034" spans="1:13" x14ac:dyDescent="0.25">
      <c r="A7034" t="s">
        <v>17</v>
      </c>
      <c r="B7034">
        <v>7033</v>
      </c>
      <c r="C7034" t="s">
        <v>1504</v>
      </c>
      <c r="D7034" t="s">
        <v>66</v>
      </c>
      <c r="E7034">
        <v>2020</v>
      </c>
      <c r="F7034" t="s">
        <v>36</v>
      </c>
      <c r="G7034" t="s">
        <v>34</v>
      </c>
      <c r="H7034" t="s">
        <v>26</v>
      </c>
      <c r="I7034" t="s">
        <v>16</v>
      </c>
      <c r="J7034">
        <v>0.123264522</v>
      </c>
      <c r="K7034">
        <v>14.3</v>
      </c>
      <c r="L7034">
        <v>123.273</v>
      </c>
      <c r="M7034">
        <v>4</v>
      </c>
    </row>
    <row r="7035" spans="1:13" x14ac:dyDescent="0.25">
      <c r="A7035" t="s">
        <v>17</v>
      </c>
      <c r="B7035">
        <v>7034</v>
      </c>
      <c r="C7035" t="s">
        <v>1276</v>
      </c>
      <c r="D7035" t="s">
        <v>66</v>
      </c>
      <c r="E7035">
        <v>2020</v>
      </c>
      <c r="F7035" t="s">
        <v>36</v>
      </c>
      <c r="G7035" t="s">
        <v>34</v>
      </c>
      <c r="H7035" t="s">
        <v>26</v>
      </c>
      <c r="I7035" t="s">
        <v>16</v>
      </c>
      <c r="J7035">
        <v>7.0551722999999997E-2</v>
      </c>
      <c r="K7035">
        <v>16.7</v>
      </c>
      <c r="L7035">
        <v>217.685</v>
      </c>
      <c r="M7035">
        <v>4</v>
      </c>
    </row>
    <row r="7036" spans="1:13" x14ac:dyDescent="0.25">
      <c r="A7036" t="s">
        <v>17</v>
      </c>
      <c r="B7036">
        <v>7035</v>
      </c>
      <c r="C7036" t="s">
        <v>844</v>
      </c>
      <c r="D7036" t="s">
        <v>66</v>
      </c>
      <c r="E7036">
        <v>2020</v>
      </c>
      <c r="F7036" t="s">
        <v>36</v>
      </c>
      <c r="G7036" t="s">
        <v>34</v>
      </c>
      <c r="H7036" t="s">
        <v>26</v>
      </c>
      <c r="I7036" t="s">
        <v>16</v>
      </c>
      <c r="J7036">
        <v>8.8305201E-2</v>
      </c>
      <c r="K7036">
        <v>17.7</v>
      </c>
      <c r="L7036">
        <v>182.32919999999999</v>
      </c>
      <c r="M7036">
        <v>4</v>
      </c>
    </row>
    <row r="7037" spans="1:13" x14ac:dyDescent="0.25">
      <c r="A7037" t="s">
        <v>17</v>
      </c>
      <c r="B7037">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25">
      <c r="A7038" t="s">
        <v>17</v>
      </c>
      <c r="B7038">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25">
      <c r="A7039" t="s">
        <v>17</v>
      </c>
      <c r="B7039">
        <v>7038</v>
      </c>
      <c r="C7039" t="s">
        <v>505</v>
      </c>
      <c r="D7039" t="s">
        <v>24</v>
      </c>
      <c r="E7039">
        <v>2020</v>
      </c>
      <c r="F7039" t="s">
        <v>36</v>
      </c>
      <c r="G7039" t="s">
        <v>34</v>
      </c>
      <c r="H7039" t="s">
        <v>26</v>
      </c>
      <c r="I7039" t="s">
        <v>16</v>
      </c>
      <c r="J7039">
        <v>0</v>
      </c>
      <c r="K7039">
        <v>6.3650000000000002</v>
      </c>
      <c r="L7039">
        <v>59.753599999999999</v>
      </c>
      <c r="M7039">
        <v>4</v>
      </c>
    </row>
    <row r="7040" spans="1:13" x14ac:dyDescent="0.25">
      <c r="A7040" t="s">
        <v>17</v>
      </c>
      <c r="B7040">
        <v>7039</v>
      </c>
      <c r="C7040" t="s">
        <v>64</v>
      </c>
      <c r="D7040" t="s">
        <v>24</v>
      </c>
      <c r="E7040">
        <v>2020</v>
      </c>
      <c r="F7040" t="s">
        <v>36</v>
      </c>
      <c r="G7040" t="s">
        <v>34</v>
      </c>
      <c r="H7040" t="s">
        <v>26</v>
      </c>
      <c r="I7040" t="s">
        <v>16</v>
      </c>
      <c r="J7040">
        <v>2.3012718000000001E-2</v>
      </c>
      <c r="K7040">
        <v>6.85</v>
      </c>
      <c r="L7040">
        <v>262.05939999999998</v>
      </c>
      <c r="M7040">
        <v>4</v>
      </c>
    </row>
    <row r="7041" spans="1:13" x14ac:dyDescent="0.25">
      <c r="A7041" t="s">
        <v>17</v>
      </c>
      <c r="B7041">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25">
      <c r="A7042" t="s">
        <v>17</v>
      </c>
      <c r="B7042">
        <v>7041</v>
      </c>
      <c r="C7042" t="s">
        <v>98</v>
      </c>
      <c r="D7042" t="s">
        <v>24</v>
      </c>
      <c r="E7042">
        <v>2020</v>
      </c>
      <c r="F7042" t="s">
        <v>36</v>
      </c>
      <c r="G7042" t="s">
        <v>34</v>
      </c>
      <c r="H7042" t="s">
        <v>26</v>
      </c>
      <c r="I7042" t="s">
        <v>16</v>
      </c>
      <c r="J7042">
        <v>8.6619573000000005E-2</v>
      </c>
      <c r="K7042">
        <v>7.3</v>
      </c>
      <c r="L7042">
        <v>147.60759999999999</v>
      </c>
      <c r="M7042">
        <v>4</v>
      </c>
    </row>
    <row r="7043" spans="1:13" x14ac:dyDescent="0.25">
      <c r="A7043" t="s">
        <v>17</v>
      </c>
      <c r="B7043">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25">
      <c r="A7044" t="s">
        <v>17</v>
      </c>
      <c r="B7044">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25">
      <c r="A7045" t="s">
        <v>17</v>
      </c>
      <c r="B7045">
        <v>7044</v>
      </c>
      <c r="C7045" t="s">
        <v>79</v>
      </c>
      <c r="D7045" t="s">
        <v>24</v>
      </c>
      <c r="E7045">
        <v>2020</v>
      </c>
      <c r="F7045" t="s">
        <v>36</v>
      </c>
      <c r="G7045" t="s">
        <v>34</v>
      </c>
      <c r="H7045" t="s">
        <v>26</v>
      </c>
      <c r="I7045" t="s">
        <v>16</v>
      </c>
      <c r="J7045">
        <v>3.8169782999999999E-2</v>
      </c>
      <c r="K7045">
        <v>9.31</v>
      </c>
      <c r="L7045">
        <v>64.551000000000002</v>
      </c>
      <c r="M7045">
        <v>4</v>
      </c>
    </row>
    <row r="7046" spans="1:13" x14ac:dyDescent="0.25">
      <c r="A7046" t="s">
        <v>17</v>
      </c>
      <c r="B7046">
        <v>7045</v>
      </c>
      <c r="C7046" t="s">
        <v>371</v>
      </c>
      <c r="D7046" t="s">
        <v>24</v>
      </c>
      <c r="E7046">
        <v>2020</v>
      </c>
      <c r="F7046" t="s">
        <v>36</v>
      </c>
      <c r="G7046" t="s">
        <v>34</v>
      </c>
      <c r="H7046" t="s">
        <v>26</v>
      </c>
      <c r="I7046" t="s">
        <v>16</v>
      </c>
      <c r="J7046">
        <v>4.6116319000000003E-2</v>
      </c>
      <c r="K7046">
        <v>10</v>
      </c>
      <c r="L7046">
        <v>141.81800000000001</v>
      </c>
      <c r="M7046">
        <v>4</v>
      </c>
    </row>
    <row r="7047" spans="1:13" x14ac:dyDescent="0.25">
      <c r="A7047" t="s">
        <v>17</v>
      </c>
      <c r="B7047">
        <v>7046</v>
      </c>
      <c r="C7047" t="s">
        <v>535</v>
      </c>
      <c r="D7047" t="s">
        <v>24</v>
      </c>
      <c r="E7047">
        <v>2020</v>
      </c>
      <c r="F7047" t="s">
        <v>36</v>
      </c>
      <c r="G7047" t="s">
        <v>34</v>
      </c>
      <c r="H7047" t="s">
        <v>26</v>
      </c>
      <c r="I7047" t="s">
        <v>16</v>
      </c>
      <c r="J7047">
        <v>7.1660976000000001E-2</v>
      </c>
      <c r="K7047">
        <v>10.5</v>
      </c>
      <c r="L7047">
        <v>119.7098</v>
      </c>
      <c r="M7047">
        <v>4</v>
      </c>
    </row>
    <row r="7048" spans="1:13" x14ac:dyDescent="0.25">
      <c r="A7048" t="s">
        <v>17</v>
      </c>
      <c r="B7048">
        <v>7047</v>
      </c>
      <c r="C7048" t="s">
        <v>405</v>
      </c>
      <c r="D7048" t="s">
        <v>24</v>
      </c>
      <c r="E7048">
        <v>2020</v>
      </c>
      <c r="F7048" t="s">
        <v>36</v>
      </c>
      <c r="G7048" t="s">
        <v>34</v>
      </c>
      <c r="H7048" t="s">
        <v>26</v>
      </c>
      <c r="I7048" t="s">
        <v>16</v>
      </c>
      <c r="J7048">
        <v>0</v>
      </c>
      <c r="K7048">
        <v>10.695</v>
      </c>
      <c r="L7048">
        <v>60.590400000000002</v>
      </c>
      <c r="M7048">
        <v>4</v>
      </c>
    </row>
    <row r="7049" spans="1:13" x14ac:dyDescent="0.25">
      <c r="A7049" t="s">
        <v>17</v>
      </c>
      <c r="B7049">
        <v>7048</v>
      </c>
      <c r="C7049" t="s">
        <v>791</v>
      </c>
      <c r="D7049" t="s">
        <v>24</v>
      </c>
      <c r="E7049">
        <v>2020</v>
      </c>
      <c r="F7049" t="s">
        <v>36</v>
      </c>
      <c r="G7049" t="s">
        <v>34</v>
      </c>
      <c r="H7049" t="s">
        <v>26</v>
      </c>
      <c r="I7049" t="s">
        <v>16</v>
      </c>
      <c r="J7049">
        <v>1.5548177999999999E-2</v>
      </c>
      <c r="K7049">
        <v>12.15</v>
      </c>
      <c r="L7049">
        <v>211.2928</v>
      </c>
      <c r="M7049">
        <v>4</v>
      </c>
    </row>
    <row r="7050" spans="1:13" x14ac:dyDescent="0.25">
      <c r="A7050" t="s">
        <v>17</v>
      </c>
      <c r="B7050">
        <v>7049</v>
      </c>
      <c r="C7050" t="s">
        <v>665</v>
      </c>
      <c r="D7050" t="s">
        <v>24</v>
      </c>
      <c r="E7050">
        <v>2020</v>
      </c>
      <c r="F7050" t="s">
        <v>36</v>
      </c>
      <c r="G7050" t="s">
        <v>34</v>
      </c>
      <c r="H7050" t="s">
        <v>26</v>
      </c>
      <c r="I7050" t="s">
        <v>16</v>
      </c>
      <c r="J7050">
        <v>1.8514651999999999E-2</v>
      </c>
      <c r="K7050">
        <v>12.15</v>
      </c>
      <c r="L7050">
        <v>252.7698</v>
      </c>
      <c r="M7050">
        <v>4</v>
      </c>
    </row>
    <row r="7051" spans="1:13" x14ac:dyDescent="0.25">
      <c r="A7051" t="s">
        <v>17</v>
      </c>
      <c r="B7051">
        <v>7050</v>
      </c>
      <c r="C7051" t="s">
        <v>715</v>
      </c>
      <c r="D7051" t="s">
        <v>24</v>
      </c>
      <c r="E7051">
        <v>2020</v>
      </c>
      <c r="F7051" t="s">
        <v>36</v>
      </c>
      <c r="G7051" t="s">
        <v>34</v>
      </c>
      <c r="H7051" t="s">
        <v>26</v>
      </c>
      <c r="I7051" t="s">
        <v>16</v>
      </c>
      <c r="J7051">
        <v>3.6879539000000003E-2</v>
      </c>
      <c r="K7051">
        <v>13.15</v>
      </c>
      <c r="L7051">
        <v>181.39760000000001</v>
      </c>
      <c r="M7051">
        <v>4</v>
      </c>
    </row>
    <row r="7052" spans="1:13" x14ac:dyDescent="0.25">
      <c r="A7052" t="s">
        <v>17</v>
      </c>
      <c r="B7052">
        <v>7051</v>
      </c>
      <c r="C7052" t="s">
        <v>1261</v>
      </c>
      <c r="D7052" t="s">
        <v>24</v>
      </c>
      <c r="E7052">
        <v>2020</v>
      </c>
      <c r="F7052" t="s">
        <v>36</v>
      </c>
      <c r="G7052" t="s">
        <v>34</v>
      </c>
      <c r="H7052" t="s">
        <v>26</v>
      </c>
      <c r="I7052" t="s">
        <v>16</v>
      </c>
      <c r="J7052">
        <v>4.0049609E-2</v>
      </c>
      <c r="K7052">
        <v>13.65</v>
      </c>
      <c r="L7052">
        <v>34.455800000000004</v>
      </c>
      <c r="M7052">
        <v>4</v>
      </c>
    </row>
    <row r="7053" spans="1:13" x14ac:dyDescent="0.25">
      <c r="A7053" t="s">
        <v>17</v>
      </c>
      <c r="B7053">
        <v>7052</v>
      </c>
      <c r="C7053" t="s">
        <v>204</v>
      </c>
      <c r="D7053" t="s">
        <v>24</v>
      </c>
      <c r="E7053">
        <v>2020</v>
      </c>
      <c r="F7053" t="s">
        <v>36</v>
      </c>
      <c r="G7053" t="s">
        <v>34</v>
      </c>
      <c r="H7053" t="s">
        <v>26</v>
      </c>
      <c r="I7053" t="s">
        <v>16</v>
      </c>
      <c r="J7053">
        <v>0.12826314999999999</v>
      </c>
      <c r="K7053">
        <v>14.3</v>
      </c>
      <c r="L7053">
        <v>83.422399999999996</v>
      </c>
      <c r="M7053">
        <v>4</v>
      </c>
    </row>
    <row r="7054" spans="1:13" x14ac:dyDescent="0.25">
      <c r="A7054" t="s">
        <v>17</v>
      </c>
      <c r="B7054">
        <v>7053</v>
      </c>
      <c r="C7054" t="s">
        <v>737</v>
      </c>
      <c r="D7054" t="s">
        <v>24</v>
      </c>
      <c r="E7054">
        <v>2020</v>
      </c>
      <c r="F7054" t="s">
        <v>36</v>
      </c>
      <c r="G7054" t="s">
        <v>34</v>
      </c>
      <c r="H7054" t="s">
        <v>26</v>
      </c>
      <c r="I7054" t="s">
        <v>16</v>
      </c>
      <c r="J7054">
        <v>0.12006027399999999</v>
      </c>
      <c r="K7054">
        <v>17</v>
      </c>
      <c r="L7054">
        <v>246.54339999999999</v>
      </c>
      <c r="M7054">
        <v>4</v>
      </c>
    </row>
    <row r="7055" spans="1:13" x14ac:dyDescent="0.25">
      <c r="A7055" t="s">
        <v>17</v>
      </c>
      <c r="B7055">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25">
      <c r="A7056" t="s">
        <v>17</v>
      </c>
      <c r="B7056">
        <v>7055</v>
      </c>
      <c r="C7056" t="s">
        <v>705</v>
      </c>
      <c r="D7056" t="s">
        <v>24</v>
      </c>
      <c r="E7056">
        <v>2020</v>
      </c>
      <c r="F7056" t="s">
        <v>36</v>
      </c>
      <c r="G7056" t="s">
        <v>34</v>
      </c>
      <c r="H7056" t="s">
        <v>26</v>
      </c>
      <c r="I7056" t="s">
        <v>16</v>
      </c>
      <c r="J7056">
        <v>0.10764720999999999</v>
      </c>
      <c r="K7056">
        <v>17.25</v>
      </c>
      <c r="L7056">
        <v>39.382199999999997</v>
      </c>
      <c r="M7056">
        <v>4</v>
      </c>
    </row>
    <row r="7057" spans="1:13" x14ac:dyDescent="0.25">
      <c r="A7057" t="s">
        <v>17</v>
      </c>
      <c r="B7057">
        <v>7056</v>
      </c>
      <c r="C7057" t="s">
        <v>91</v>
      </c>
      <c r="D7057" t="s">
        <v>24</v>
      </c>
      <c r="E7057">
        <v>2020</v>
      </c>
      <c r="F7057" t="s">
        <v>36</v>
      </c>
      <c r="G7057" t="s">
        <v>34</v>
      </c>
      <c r="H7057" t="s">
        <v>26</v>
      </c>
      <c r="I7057" t="s">
        <v>16</v>
      </c>
      <c r="J7057">
        <v>1.3714183E-2</v>
      </c>
      <c r="K7057">
        <v>17.5</v>
      </c>
      <c r="L7057">
        <v>259.23039999999997</v>
      </c>
      <c r="M7057">
        <v>4</v>
      </c>
    </row>
    <row r="7058" spans="1:13" x14ac:dyDescent="0.25">
      <c r="A7058" t="s">
        <v>17</v>
      </c>
      <c r="B7058">
        <v>7057</v>
      </c>
      <c r="C7058" t="s">
        <v>682</v>
      </c>
      <c r="D7058" t="s">
        <v>24</v>
      </c>
      <c r="E7058">
        <v>2020</v>
      </c>
      <c r="F7058" t="s">
        <v>36</v>
      </c>
      <c r="G7058" t="s">
        <v>34</v>
      </c>
      <c r="H7058" t="s">
        <v>26</v>
      </c>
      <c r="I7058" t="s">
        <v>16</v>
      </c>
      <c r="J7058">
        <v>0.10527024</v>
      </c>
      <c r="K7058">
        <v>18.7</v>
      </c>
      <c r="L7058">
        <v>122.9072</v>
      </c>
      <c r="M7058">
        <v>4</v>
      </c>
    </row>
    <row r="7059" spans="1:13" x14ac:dyDescent="0.25">
      <c r="A7059" t="s">
        <v>17</v>
      </c>
      <c r="B7059">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25">
      <c r="A7060" t="s">
        <v>17</v>
      </c>
      <c r="B706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25">
      <c r="A7061" t="s">
        <v>17</v>
      </c>
      <c r="B7061">
        <v>7060</v>
      </c>
      <c r="C7061" t="s">
        <v>1461</v>
      </c>
      <c r="D7061" t="s">
        <v>12</v>
      </c>
      <c r="E7061">
        <v>2020</v>
      </c>
      <c r="F7061" t="s">
        <v>36</v>
      </c>
      <c r="G7061" t="s">
        <v>34</v>
      </c>
      <c r="H7061" t="s">
        <v>26</v>
      </c>
      <c r="I7061" t="s">
        <v>16</v>
      </c>
      <c r="J7061">
        <v>8.8165380000000002E-2</v>
      </c>
      <c r="K7061">
        <v>6.65</v>
      </c>
      <c r="L7061">
        <v>126.8678</v>
      </c>
      <c r="M7061">
        <v>4</v>
      </c>
    </row>
    <row r="7062" spans="1:13" x14ac:dyDescent="0.25">
      <c r="A7062" t="s">
        <v>17</v>
      </c>
      <c r="B7062">
        <v>7061</v>
      </c>
      <c r="C7062" t="s">
        <v>1323</v>
      </c>
      <c r="D7062" t="s">
        <v>12</v>
      </c>
      <c r="E7062">
        <v>2020</v>
      </c>
      <c r="F7062" t="s">
        <v>36</v>
      </c>
      <c r="G7062" t="s">
        <v>34</v>
      </c>
      <c r="H7062" t="s">
        <v>26</v>
      </c>
      <c r="I7062" t="s">
        <v>16</v>
      </c>
      <c r="J7062">
        <v>6.6997921000000002E-2</v>
      </c>
      <c r="K7062">
        <v>6.78</v>
      </c>
      <c r="L7062">
        <v>186.524</v>
      </c>
      <c r="M7062">
        <v>4</v>
      </c>
    </row>
    <row r="7063" spans="1:13" x14ac:dyDescent="0.25">
      <c r="A7063" t="s">
        <v>17</v>
      </c>
      <c r="B7063">
        <v>7062</v>
      </c>
      <c r="C7063" t="s">
        <v>1372</v>
      </c>
      <c r="D7063" t="s">
        <v>12</v>
      </c>
      <c r="E7063">
        <v>2020</v>
      </c>
      <c r="F7063" t="s">
        <v>36</v>
      </c>
      <c r="G7063" t="s">
        <v>34</v>
      </c>
      <c r="H7063" t="s">
        <v>26</v>
      </c>
      <c r="I7063" t="s">
        <v>16</v>
      </c>
      <c r="J7063">
        <v>7.1301323E-2</v>
      </c>
      <c r="K7063">
        <v>7.68</v>
      </c>
      <c r="L7063">
        <v>190.81620000000001</v>
      </c>
      <c r="M7063">
        <v>4</v>
      </c>
    </row>
    <row r="7064" spans="1:13" x14ac:dyDescent="0.25">
      <c r="A7064" t="s">
        <v>17</v>
      </c>
      <c r="B7064">
        <v>7063</v>
      </c>
      <c r="C7064" t="s">
        <v>292</v>
      </c>
      <c r="D7064" t="s">
        <v>12</v>
      </c>
      <c r="E7064">
        <v>2020</v>
      </c>
      <c r="F7064" t="s">
        <v>36</v>
      </c>
      <c r="G7064" t="s">
        <v>34</v>
      </c>
      <c r="H7064" t="s">
        <v>26</v>
      </c>
      <c r="I7064" t="s">
        <v>16</v>
      </c>
      <c r="J7064">
        <v>3.8948125E-2</v>
      </c>
      <c r="K7064">
        <v>8.1850000000000005</v>
      </c>
      <c r="L7064">
        <v>115.4808</v>
      </c>
      <c r="M7064">
        <v>4</v>
      </c>
    </row>
    <row r="7065" spans="1:13" x14ac:dyDescent="0.25">
      <c r="A7065" t="s">
        <v>17</v>
      </c>
      <c r="B7065">
        <v>7064</v>
      </c>
      <c r="C7065" t="s">
        <v>1183</v>
      </c>
      <c r="D7065" t="s">
        <v>12</v>
      </c>
      <c r="E7065">
        <v>2020</v>
      </c>
      <c r="F7065" t="s">
        <v>36</v>
      </c>
      <c r="G7065" t="s">
        <v>34</v>
      </c>
      <c r="H7065" t="s">
        <v>26</v>
      </c>
      <c r="I7065" t="s">
        <v>16</v>
      </c>
      <c r="J7065">
        <v>3.8904623999999999E-2</v>
      </c>
      <c r="K7065">
        <v>10</v>
      </c>
      <c r="L7065">
        <v>245.4144</v>
      </c>
      <c r="M7065">
        <v>4</v>
      </c>
    </row>
    <row r="7066" spans="1:13" x14ac:dyDescent="0.25">
      <c r="A7066" t="s">
        <v>17</v>
      </c>
      <c r="B7066">
        <v>7065</v>
      </c>
      <c r="C7066" t="s">
        <v>1109</v>
      </c>
      <c r="D7066" t="s">
        <v>12</v>
      </c>
      <c r="E7066">
        <v>2020</v>
      </c>
      <c r="F7066" t="s">
        <v>36</v>
      </c>
      <c r="G7066" t="s">
        <v>34</v>
      </c>
      <c r="H7066" t="s">
        <v>26</v>
      </c>
      <c r="I7066" t="s">
        <v>16</v>
      </c>
      <c r="J7066">
        <v>2.4107056000000002E-2</v>
      </c>
      <c r="K7066">
        <v>10.65</v>
      </c>
      <c r="L7066">
        <v>56.627200000000002</v>
      </c>
      <c r="M7066">
        <v>4</v>
      </c>
    </row>
    <row r="7067" spans="1:13" x14ac:dyDescent="0.25">
      <c r="A7067" t="s">
        <v>17</v>
      </c>
      <c r="B7067">
        <v>7066</v>
      </c>
      <c r="C7067" t="s">
        <v>1037</v>
      </c>
      <c r="D7067" t="s">
        <v>12</v>
      </c>
      <c r="E7067">
        <v>2020</v>
      </c>
      <c r="F7067" t="s">
        <v>36</v>
      </c>
      <c r="G7067" t="s">
        <v>34</v>
      </c>
      <c r="H7067" t="s">
        <v>26</v>
      </c>
      <c r="I7067" t="s">
        <v>16</v>
      </c>
      <c r="J7067">
        <v>5.0000256999999999E-2</v>
      </c>
      <c r="K7067">
        <v>10.8</v>
      </c>
      <c r="L7067">
        <v>243.9144</v>
      </c>
      <c r="M7067">
        <v>4</v>
      </c>
    </row>
    <row r="7068" spans="1:13" x14ac:dyDescent="0.25">
      <c r="A7068" t="s">
        <v>17</v>
      </c>
      <c r="B7068">
        <v>7067</v>
      </c>
      <c r="C7068" t="s">
        <v>167</v>
      </c>
      <c r="D7068" t="s">
        <v>12</v>
      </c>
      <c r="E7068">
        <v>2020</v>
      </c>
      <c r="F7068" t="s">
        <v>36</v>
      </c>
      <c r="G7068" t="s">
        <v>34</v>
      </c>
      <c r="H7068" t="s">
        <v>26</v>
      </c>
      <c r="I7068" t="s">
        <v>16</v>
      </c>
      <c r="J7068">
        <v>3.7793818E-2</v>
      </c>
      <c r="K7068">
        <v>13.1</v>
      </c>
      <c r="L7068">
        <v>173.80539999999999</v>
      </c>
      <c r="M7068">
        <v>4</v>
      </c>
    </row>
    <row r="7069" spans="1:13" x14ac:dyDescent="0.25">
      <c r="A7069" t="s">
        <v>17</v>
      </c>
      <c r="B7069">
        <v>7068</v>
      </c>
      <c r="C7069" t="s">
        <v>1490</v>
      </c>
      <c r="D7069" t="s">
        <v>12</v>
      </c>
      <c r="E7069">
        <v>2020</v>
      </c>
      <c r="F7069" t="s">
        <v>36</v>
      </c>
      <c r="G7069" t="s">
        <v>34</v>
      </c>
      <c r="H7069" t="s">
        <v>26</v>
      </c>
      <c r="I7069" t="s">
        <v>16</v>
      </c>
      <c r="J7069">
        <v>0.172357491</v>
      </c>
      <c r="K7069">
        <v>14.65</v>
      </c>
      <c r="L7069">
        <v>50.869199999999999</v>
      </c>
      <c r="M7069">
        <v>4</v>
      </c>
    </row>
    <row r="7070" spans="1:13" x14ac:dyDescent="0.25">
      <c r="A7070" t="s">
        <v>17</v>
      </c>
      <c r="B7070">
        <v>7069</v>
      </c>
      <c r="C7070" t="s">
        <v>678</v>
      </c>
      <c r="D7070" t="s">
        <v>12</v>
      </c>
      <c r="E7070">
        <v>2020</v>
      </c>
      <c r="F7070" t="s">
        <v>36</v>
      </c>
      <c r="G7070" t="s">
        <v>34</v>
      </c>
      <c r="H7070" t="s">
        <v>26</v>
      </c>
      <c r="I7070" t="s">
        <v>16</v>
      </c>
      <c r="J7070">
        <v>5.5518167E-2</v>
      </c>
      <c r="K7070">
        <v>15.1</v>
      </c>
      <c r="L7070">
        <v>217.31659999999999</v>
      </c>
      <c r="M7070">
        <v>4</v>
      </c>
    </row>
    <row r="7071" spans="1:13" x14ac:dyDescent="0.25">
      <c r="A7071" t="s">
        <v>17</v>
      </c>
      <c r="B7071">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25">
      <c r="A7072" t="s">
        <v>17</v>
      </c>
      <c r="B7072">
        <v>7071</v>
      </c>
      <c r="C7072" t="s">
        <v>373</v>
      </c>
      <c r="D7072" t="s">
        <v>12</v>
      </c>
      <c r="E7072">
        <v>2020</v>
      </c>
      <c r="F7072" t="s">
        <v>36</v>
      </c>
      <c r="G7072" t="s">
        <v>34</v>
      </c>
      <c r="H7072" t="s">
        <v>26</v>
      </c>
      <c r="I7072" t="s">
        <v>16</v>
      </c>
      <c r="J7072">
        <v>3.6344721000000003E-2</v>
      </c>
      <c r="K7072">
        <v>20.5</v>
      </c>
      <c r="L7072">
        <v>122.37560000000001</v>
      </c>
      <c r="M7072">
        <v>4</v>
      </c>
    </row>
    <row r="7073" spans="1:13" x14ac:dyDescent="0.25">
      <c r="A7073" t="s">
        <v>17</v>
      </c>
      <c r="B7073">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25">
      <c r="A7074" t="s">
        <v>17</v>
      </c>
      <c r="B7074">
        <v>7073</v>
      </c>
      <c r="C7074" t="s">
        <v>1597</v>
      </c>
      <c r="D7074" t="s">
        <v>60</v>
      </c>
      <c r="E7074">
        <v>2020</v>
      </c>
      <c r="F7074" t="s">
        <v>36</v>
      </c>
      <c r="G7074" t="s">
        <v>34</v>
      </c>
      <c r="H7074" t="s">
        <v>26</v>
      </c>
      <c r="I7074" t="s">
        <v>16</v>
      </c>
      <c r="J7074">
        <v>5.4460570999999999E-2</v>
      </c>
      <c r="K7074">
        <v>11.8</v>
      </c>
      <c r="L7074">
        <v>77.001199999999997</v>
      </c>
      <c r="M7074">
        <v>4</v>
      </c>
    </row>
    <row r="7075" spans="1:13" x14ac:dyDescent="0.25">
      <c r="A7075" t="s">
        <v>17</v>
      </c>
      <c r="B7075">
        <v>7074</v>
      </c>
      <c r="C7075" t="s">
        <v>531</v>
      </c>
      <c r="D7075" t="s">
        <v>19</v>
      </c>
      <c r="E7075">
        <v>2020</v>
      </c>
      <c r="F7075" t="s">
        <v>36</v>
      </c>
      <c r="G7075" t="s">
        <v>34</v>
      </c>
      <c r="H7075" t="s">
        <v>26</v>
      </c>
      <c r="I7075" t="s">
        <v>16</v>
      </c>
      <c r="J7075">
        <v>3.4668801999999999E-2</v>
      </c>
      <c r="K7075">
        <v>5.51</v>
      </c>
      <c r="L7075">
        <v>98.572599999999994</v>
      </c>
      <c r="M7075">
        <v>4</v>
      </c>
    </row>
    <row r="7076" spans="1:13" x14ac:dyDescent="0.25">
      <c r="A7076" t="s">
        <v>17</v>
      </c>
      <c r="B7076">
        <v>7075</v>
      </c>
      <c r="C7076" t="s">
        <v>1546</v>
      </c>
      <c r="D7076" t="s">
        <v>19</v>
      </c>
      <c r="E7076">
        <v>2020</v>
      </c>
      <c r="F7076" t="s">
        <v>36</v>
      </c>
      <c r="G7076" t="s">
        <v>34</v>
      </c>
      <c r="H7076" t="s">
        <v>26</v>
      </c>
      <c r="I7076" t="s">
        <v>16</v>
      </c>
      <c r="J7076">
        <v>0.15341941200000001</v>
      </c>
      <c r="K7076">
        <v>7.68</v>
      </c>
      <c r="L7076">
        <v>86.422399999999996</v>
      </c>
      <c r="M7076">
        <v>4</v>
      </c>
    </row>
    <row r="7077" spans="1:13" x14ac:dyDescent="0.25">
      <c r="A7077" t="s">
        <v>17</v>
      </c>
      <c r="B7077">
        <v>7076</v>
      </c>
      <c r="C7077" t="s">
        <v>878</v>
      </c>
      <c r="D7077" t="s">
        <v>19</v>
      </c>
      <c r="E7077">
        <v>2020</v>
      </c>
      <c r="F7077" t="s">
        <v>36</v>
      </c>
      <c r="G7077" t="s">
        <v>34</v>
      </c>
      <c r="H7077" t="s">
        <v>26</v>
      </c>
      <c r="I7077" t="s">
        <v>16</v>
      </c>
      <c r="J7077">
        <v>1.4541462E-2</v>
      </c>
      <c r="K7077">
        <v>8.2349999999999994</v>
      </c>
      <c r="L7077">
        <v>184.495</v>
      </c>
      <c r="M7077">
        <v>4</v>
      </c>
    </row>
    <row r="7078" spans="1:13" x14ac:dyDescent="0.25">
      <c r="A7078" t="s">
        <v>17</v>
      </c>
      <c r="B7078">
        <v>7077</v>
      </c>
      <c r="C7078" t="s">
        <v>1506</v>
      </c>
      <c r="D7078" t="s">
        <v>19</v>
      </c>
      <c r="E7078">
        <v>2020</v>
      </c>
      <c r="F7078" t="s">
        <v>36</v>
      </c>
      <c r="G7078" t="s">
        <v>34</v>
      </c>
      <c r="H7078" t="s">
        <v>26</v>
      </c>
      <c r="I7078" t="s">
        <v>16</v>
      </c>
      <c r="J7078">
        <v>1.8920019E-2</v>
      </c>
      <c r="K7078">
        <v>8.27</v>
      </c>
      <c r="L7078">
        <v>238.08799999999999</v>
      </c>
      <c r="M7078">
        <v>4</v>
      </c>
    </row>
    <row r="7079" spans="1:13" x14ac:dyDescent="0.25">
      <c r="A7079" t="s">
        <v>17</v>
      </c>
      <c r="B7079">
        <v>7078</v>
      </c>
      <c r="C7079" t="s">
        <v>830</v>
      </c>
      <c r="D7079" t="s">
        <v>19</v>
      </c>
      <c r="E7079">
        <v>2020</v>
      </c>
      <c r="F7079" t="s">
        <v>36</v>
      </c>
      <c r="G7079" t="s">
        <v>34</v>
      </c>
      <c r="H7079" t="s">
        <v>26</v>
      </c>
      <c r="I7079" t="s">
        <v>16</v>
      </c>
      <c r="J7079">
        <v>3.2806066000000002E-2</v>
      </c>
      <c r="K7079">
        <v>8.6</v>
      </c>
      <c r="L7079">
        <v>143.61539999999999</v>
      </c>
      <c r="M7079">
        <v>4</v>
      </c>
    </row>
    <row r="7080" spans="1:13" x14ac:dyDescent="0.25">
      <c r="A7080" t="s">
        <v>17</v>
      </c>
      <c r="B7080">
        <v>7079</v>
      </c>
      <c r="C7080" t="s">
        <v>1145</v>
      </c>
      <c r="D7080" t="s">
        <v>19</v>
      </c>
      <c r="E7080">
        <v>2020</v>
      </c>
      <c r="F7080" t="s">
        <v>36</v>
      </c>
      <c r="G7080" t="s">
        <v>34</v>
      </c>
      <c r="H7080" t="s">
        <v>26</v>
      </c>
      <c r="I7080" t="s">
        <v>16</v>
      </c>
      <c r="J7080">
        <v>6.9938838000000003E-2</v>
      </c>
      <c r="K7080">
        <v>9</v>
      </c>
      <c r="L7080">
        <v>264.88839999999999</v>
      </c>
      <c r="M7080">
        <v>4</v>
      </c>
    </row>
    <row r="7081" spans="1:13" x14ac:dyDescent="0.25">
      <c r="A7081" t="s">
        <v>17</v>
      </c>
      <c r="B7081">
        <v>7080</v>
      </c>
      <c r="C7081" t="s">
        <v>1420</v>
      </c>
      <c r="D7081" t="s">
        <v>19</v>
      </c>
      <c r="E7081">
        <v>2020</v>
      </c>
      <c r="F7081" t="s">
        <v>36</v>
      </c>
      <c r="G7081" t="s">
        <v>34</v>
      </c>
      <c r="H7081" t="s">
        <v>26</v>
      </c>
      <c r="I7081" t="s">
        <v>16</v>
      </c>
      <c r="J7081">
        <v>5.4939847999999999E-2</v>
      </c>
      <c r="K7081">
        <v>10.1</v>
      </c>
      <c r="L7081">
        <v>199.50839999999999</v>
      </c>
      <c r="M7081">
        <v>4</v>
      </c>
    </row>
    <row r="7082" spans="1:13" x14ac:dyDescent="0.25">
      <c r="A7082" t="s">
        <v>17</v>
      </c>
      <c r="B7082">
        <v>7081</v>
      </c>
      <c r="C7082" t="s">
        <v>211</v>
      </c>
      <c r="D7082" t="s">
        <v>19</v>
      </c>
      <c r="E7082">
        <v>2020</v>
      </c>
      <c r="F7082" t="s">
        <v>36</v>
      </c>
      <c r="G7082" t="s">
        <v>34</v>
      </c>
      <c r="H7082" t="s">
        <v>26</v>
      </c>
      <c r="I7082" t="s">
        <v>16</v>
      </c>
      <c r="J7082">
        <v>4.2102658000000001E-2</v>
      </c>
      <c r="K7082">
        <v>10.8</v>
      </c>
      <c r="L7082">
        <v>189.72139999999999</v>
      </c>
      <c r="M7082">
        <v>4</v>
      </c>
    </row>
    <row r="7083" spans="1:13" x14ac:dyDescent="0.25">
      <c r="A7083" t="s">
        <v>17</v>
      </c>
      <c r="B7083">
        <v>7082</v>
      </c>
      <c r="C7083" t="s">
        <v>990</v>
      </c>
      <c r="D7083" t="s">
        <v>19</v>
      </c>
      <c r="E7083">
        <v>2020</v>
      </c>
      <c r="F7083" t="s">
        <v>36</v>
      </c>
      <c r="G7083" t="s">
        <v>34</v>
      </c>
      <c r="H7083" t="s">
        <v>26</v>
      </c>
      <c r="I7083" t="s">
        <v>16</v>
      </c>
      <c r="J7083">
        <v>3.8109193999999999E-2</v>
      </c>
      <c r="K7083">
        <v>11</v>
      </c>
      <c r="L7083">
        <v>40.948</v>
      </c>
      <c r="M7083">
        <v>4</v>
      </c>
    </row>
    <row r="7084" spans="1:13" x14ac:dyDescent="0.25">
      <c r="A7084" t="s">
        <v>17</v>
      </c>
      <c r="B7084">
        <v>7083</v>
      </c>
      <c r="C7084" t="s">
        <v>948</v>
      </c>
      <c r="D7084" t="s">
        <v>19</v>
      </c>
      <c r="E7084">
        <v>2020</v>
      </c>
      <c r="F7084" t="s">
        <v>36</v>
      </c>
      <c r="G7084" t="s">
        <v>34</v>
      </c>
      <c r="H7084" t="s">
        <v>26</v>
      </c>
      <c r="I7084" t="s">
        <v>16</v>
      </c>
      <c r="J7084">
        <v>3.2438645000000002E-2</v>
      </c>
      <c r="K7084">
        <v>11.15</v>
      </c>
      <c r="L7084">
        <v>163.05260000000001</v>
      </c>
      <c r="M7084">
        <v>4</v>
      </c>
    </row>
    <row r="7085" spans="1:13" x14ac:dyDescent="0.25">
      <c r="A7085" t="s">
        <v>17</v>
      </c>
      <c r="B7085">
        <v>7084</v>
      </c>
      <c r="C7085" t="s">
        <v>1067</v>
      </c>
      <c r="D7085" t="s">
        <v>19</v>
      </c>
      <c r="E7085">
        <v>2020</v>
      </c>
      <c r="F7085" t="s">
        <v>36</v>
      </c>
      <c r="G7085" t="s">
        <v>34</v>
      </c>
      <c r="H7085" t="s">
        <v>26</v>
      </c>
      <c r="I7085" t="s">
        <v>16</v>
      </c>
      <c r="J7085">
        <v>1.7742020000000001E-2</v>
      </c>
      <c r="K7085">
        <v>11.5</v>
      </c>
      <c r="L7085">
        <v>129.6626</v>
      </c>
      <c r="M7085">
        <v>4</v>
      </c>
    </row>
    <row r="7086" spans="1:13" x14ac:dyDescent="0.25">
      <c r="A7086" t="s">
        <v>17</v>
      </c>
      <c r="B7086">
        <v>7085</v>
      </c>
      <c r="C7086" t="s">
        <v>1020</v>
      </c>
      <c r="D7086" t="s">
        <v>19</v>
      </c>
      <c r="E7086">
        <v>2020</v>
      </c>
      <c r="F7086" t="s">
        <v>36</v>
      </c>
      <c r="G7086" t="s">
        <v>34</v>
      </c>
      <c r="H7086" t="s">
        <v>26</v>
      </c>
      <c r="I7086" t="s">
        <v>16</v>
      </c>
      <c r="J7086">
        <v>0</v>
      </c>
      <c r="K7086">
        <v>12</v>
      </c>
      <c r="L7086">
        <v>262.32780000000002</v>
      </c>
      <c r="M7086">
        <v>4</v>
      </c>
    </row>
    <row r="7087" spans="1:13" x14ac:dyDescent="0.25">
      <c r="A7087" t="s">
        <v>17</v>
      </c>
      <c r="B7087">
        <v>7086</v>
      </c>
      <c r="C7087" t="s">
        <v>295</v>
      </c>
      <c r="D7087" t="s">
        <v>19</v>
      </c>
      <c r="E7087">
        <v>2020</v>
      </c>
      <c r="F7087" t="s">
        <v>36</v>
      </c>
      <c r="G7087" t="s">
        <v>34</v>
      </c>
      <c r="H7087" t="s">
        <v>26</v>
      </c>
      <c r="I7087" t="s">
        <v>16</v>
      </c>
      <c r="J7087">
        <v>4.1973712000000003E-2</v>
      </c>
      <c r="K7087">
        <v>12.35</v>
      </c>
      <c r="L7087">
        <v>35.721600000000002</v>
      </c>
      <c r="M7087">
        <v>4</v>
      </c>
    </row>
    <row r="7088" spans="1:13" x14ac:dyDescent="0.25">
      <c r="A7088" t="s">
        <v>17</v>
      </c>
      <c r="B7088">
        <v>7087</v>
      </c>
      <c r="C7088" t="s">
        <v>1248</v>
      </c>
      <c r="D7088" t="s">
        <v>19</v>
      </c>
      <c r="E7088">
        <v>2020</v>
      </c>
      <c r="F7088" t="s">
        <v>36</v>
      </c>
      <c r="G7088" t="s">
        <v>34</v>
      </c>
      <c r="H7088" t="s">
        <v>26</v>
      </c>
      <c r="I7088" t="s">
        <v>16</v>
      </c>
      <c r="J7088">
        <v>7.7670981E-2</v>
      </c>
      <c r="K7088">
        <v>13.65</v>
      </c>
      <c r="L7088">
        <v>55.093000000000004</v>
      </c>
      <c r="M7088">
        <v>4</v>
      </c>
    </row>
    <row r="7089" spans="1:13" x14ac:dyDescent="0.25">
      <c r="A7089" t="s">
        <v>17</v>
      </c>
      <c r="B7089">
        <v>7088</v>
      </c>
      <c r="C7089" t="s">
        <v>1349</v>
      </c>
      <c r="D7089" t="s">
        <v>19</v>
      </c>
      <c r="E7089">
        <v>2020</v>
      </c>
      <c r="F7089" t="s">
        <v>36</v>
      </c>
      <c r="G7089" t="s">
        <v>34</v>
      </c>
      <c r="H7089" t="s">
        <v>26</v>
      </c>
      <c r="I7089" t="s">
        <v>16</v>
      </c>
      <c r="J7089">
        <v>2.9026217999999999E-2</v>
      </c>
      <c r="K7089">
        <v>14</v>
      </c>
      <c r="L7089">
        <v>131.33099999999999</v>
      </c>
      <c r="M7089">
        <v>4</v>
      </c>
    </row>
    <row r="7090" spans="1:13" x14ac:dyDescent="0.25">
      <c r="A7090" t="s">
        <v>17</v>
      </c>
      <c r="B7090">
        <v>7089</v>
      </c>
      <c r="C7090" t="s">
        <v>296</v>
      </c>
      <c r="D7090" t="s">
        <v>19</v>
      </c>
      <c r="E7090">
        <v>2020</v>
      </c>
      <c r="F7090" t="s">
        <v>36</v>
      </c>
      <c r="G7090" t="s">
        <v>34</v>
      </c>
      <c r="H7090" t="s">
        <v>26</v>
      </c>
      <c r="I7090" t="s">
        <v>16</v>
      </c>
      <c r="J7090">
        <v>9.0286009E-2</v>
      </c>
      <c r="K7090">
        <v>14.5</v>
      </c>
      <c r="L7090">
        <v>159.96039999999999</v>
      </c>
      <c r="M7090">
        <v>4</v>
      </c>
    </row>
    <row r="7091" spans="1:13" x14ac:dyDescent="0.25">
      <c r="A7091" t="s">
        <v>17</v>
      </c>
      <c r="B7091">
        <v>7090</v>
      </c>
      <c r="C7091" t="s">
        <v>1112</v>
      </c>
      <c r="D7091" t="s">
        <v>19</v>
      </c>
      <c r="E7091">
        <v>2020</v>
      </c>
      <c r="F7091" t="s">
        <v>36</v>
      </c>
      <c r="G7091" t="s">
        <v>34</v>
      </c>
      <c r="H7091" t="s">
        <v>26</v>
      </c>
      <c r="I7091" t="s">
        <v>16</v>
      </c>
      <c r="J7091">
        <v>9.7611114999999998E-2</v>
      </c>
      <c r="K7091">
        <v>15.2</v>
      </c>
      <c r="L7091">
        <v>116.5492</v>
      </c>
      <c r="M7091">
        <v>4</v>
      </c>
    </row>
    <row r="7092" spans="1:13" x14ac:dyDescent="0.25">
      <c r="A7092" t="s">
        <v>17</v>
      </c>
      <c r="B7092">
        <v>7091</v>
      </c>
      <c r="C7092" t="s">
        <v>684</v>
      </c>
      <c r="D7092" t="s">
        <v>19</v>
      </c>
      <c r="E7092">
        <v>2020</v>
      </c>
      <c r="F7092" t="s">
        <v>36</v>
      </c>
      <c r="G7092" t="s">
        <v>34</v>
      </c>
      <c r="H7092" t="s">
        <v>26</v>
      </c>
      <c r="I7092" t="s">
        <v>16</v>
      </c>
      <c r="J7092">
        <v>3.2771032999999998E-2</v>
      </c>
      <c r="K7092">
        <v>16.75</v>
      </c>
      <c r="L7092">
        <v>192.31620000000001</v>
      </c>
      <c r="M7092">
        <v>4</v>
      </c>
    </row>
    <row r="7093" spans="1:13" x14ac:dyDescent="0.25">
      <c r="A7093" t="s">
        <v>17</v>
      </c>
      <c r="B7093">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25">
      <c r="A7094" t="s">
        <v>17</v>
      </c>
      <c r="B7094">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25">
      <c r="A7095" t="s">
        <v>17</v>
      </c>
      <c r="B7095">
        <v>7094</v>
      </c>
      <c r="C7095" t="s">
        <v>942</v>
      </c>
      <c r="D7095" t="s">
        <v>19</v>
      </c>
      <c r="E7095">
        <v>2020</v>
      </c>
      <c r="F7095" t="s">
        <v>36</v>
      </c>
      <c r="G7095" t="s">
        <v>34</v>
      </c>
      <c r="H7095" t="s">
        <v>26</v>
      </c>
      <c r="I7095" t="s">
        <v>16</v>
      </c>
      <c r="J7095">
        <v>4.6348966999999998E-2</v>
      </c>
      <c r="K7095">
        <v>18.7</v>
      </c>
      <c r="L7095">
        <v>153.66820000000001</v>
      </c>
      <c r="M7095">
        <v>4</v>
      </c>
    </row>
    <row r="7096" spans="1:13" x14ac:dyDescent="0.25">
      <c r="A7096" t="s">
        <v>17</v>
      </c>
      <c r="B7096">
        <v>7095</v>
      </c>
      <c r="C7096" t="s">
        <v>409</v>
      </c>
      <c r="D7096" t="s">
        <v>19</v>
      </c>
      <c r="E7096">
        <v>2020</v>
      </c>
      <c r="F7096" t="s">
        <v>36</v>
      </c>
      <c r="G7096" t="s">
        <v>34</v>
      </c>
      <c r="H7096" t="s">
        <v>26</v>
      </c>
      <c r="I7096" t="s">
        <v>16</v>
      </c>
      <c r="J7096">
        <v>5.8812134000000002E-2</v>
      </c>
      <c r="K7096">
        <v>20</v>
      </c>
      <c r="L7096">
        <v>111.6544</v>
      </c>
      <c r="M7096">
        <v>4</v>
      </c>
    </row>
    <row r="7097" spans="1:13" x14ac:dyDescent="0.25">
      <c r="A7097" t="s">
        <v>17</v>
      </c>
      <c r="B7097">
        <v>7096</v>
      </c>
      <c r="C7097" t="s">
        <v>1281</v>
      </c>
      <c r="D7097" t="s">
        <v>19</v>
      </c>
      <c r="E7097">
        <v>2020</v>
      </c>
      <c r="F7097" t="s">
        <v>36</v>
      </c>
      <c r="G7097" t="s">
        <v>34</v>
      </c>
      <c r="H7097" t="s">
        <v>26</v>
      </c>
      <c r="I7097" t="s">
        <v>16</v>
      </c>
      <c r="J7097">
        <v>4.5675104000000001E-2</v>
      </c>
      <c r="K7097">
        <v>20.6</v>
      </c>
      <c r="L7097">
        <v>150.9392</v>
      </c>
      <c r="M7097">
        <v>4</v>
      </c>
    </row>
    <row r="7098" spans="1:13" x14ac:dyDescent="0.25">
      <c r="A7098" t="s">
        <v>17</v>
      </c>
      <c r="B7098">
        <v>7097</v>
      </c>
      <c r="C7098" t="s">
        <v>719</v>
      </c>
      <c r="D7098" t="s">
        <v>41</v>
      </c>
      <c r="E7098">
        <v>2020</v>
      </c>
      <c r="F7098" t="s">
        <v>36</v>
      </c>
      <c r="G7098" t="s">
        <v>34</v>
      </c>
      <c r="H7098" t="s">
        <v>26</v>
      </c>
      <c r="I7098" t="s">
        <v>16</v>
      </c>
      <c r="J7098">
        <v>0</v>
      </c>
      <c r="K7098">
        <v>5.9450000000000003</v>
      </c>
      <c r="L7098">
        <v>128.96520000000001</v>
      </c>
      <c r="M7098">
        <v>4</v>
      </c>
    </row>
    <row r="7099" spans="1:13" x14ac:dyDescent="0.25">
      <c r="A7099" t="s">
        <v>17</v>
      </c>
      <c r="B7099">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25">
      <c r="A7100" t="s">
        <v>17</v>
      </c>
      <c r="B710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25">
      <c r="A7101" t="s">
        <v>17</v>
      </c>
      <c r="B7101">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25">
      <c r="A7102" t="s">
        <v>17</v>
      </c>
      <c r="B7102">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25">
      <c r="A7103" t="s">
        <v>17</v>
      </c>
      <c r="B7103">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25">
      <c r="A7104" t="s">
        <v>17</v>
      </c>
      <c r="B7104">
        <v>7103</v>
      </c>
      <c r="C7104" t="s">
        <v>326</v>
      </c>
      <c r="D7104" t="s">
        <v>41</v>
      </c>
      <c r="E7104">
        <v>2020</v>
      </c>
      <c r="F7104" t="s">
        <v>36</v>
      </c>
      <c r="G7104" t="s">
        <v>34</v>
      </c>
      <c r="H7104" t="s">
        <v>26</v>
      </c>
      <c r="I7104" t="s">
        <v>16</v>
      </c>
      <c r="J7104">
        <v>0.12117884800000001</v>
      </c>
      <c r="K7104">
        <v>8.39</v>
      </c>
      <c r="L7104">
        <v>165.18680000000001</v>
      </c>
      <c r="M7104">
        <v>4</v>
      </c>
    </row>
    <row r="7105" spans="1:13" x14ac:dyDescent="0.25">
      <c r="A7105" t="s">
        <v>17</v>
      </c>
      <c r="B7105">
        <v>7104</v>
      </c>
      <c r="C7105" t="s">
        <v>214</v>
      </c>
      <c r="D7105" t="s">
        <v>41</v>
      </c>
      <c r="E7105">
        <v>2020</v>
      </c>
      <c r="F7105" t="s">
        <v>36</v>
      </c>
      <c r="G7105" t="s">
        <v>34</v>
      </c>
      <c r="H7105" t="s">
        <v>26</v>
      </c>
      <c r="I7105" t="s">
        <v>16</v>
      </c>
      <c r="J7105">
        <v>7.0968081000000002E-2</v>
      </c>
      <c r="K7105">
        <v>8.42</v>
      </c>
      <c r="L7105">
        <v>215.91919999999999</v>
      </c>
      <c r="M7105">
        <v>4</v>
      </c>
    </row>
    <row r="7106" spans="1:13" x14ac:dyDescent="0.25">
      <c r="A7106" t="s">
        <v>17</v>
      </c>
      <c r="B7106">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25">
      <c r="A7107" t="s">
        <v>17</v>
      </c>
      <c r="B7107">
        <v>7106</v>
      </c>
      <c r="C7107" t="s">
        <v>411</v>
      </c>
      <c r="D7107" t="s">
        <v>41</v>
      </c>
      <c r="E7107">
        <v>2020</v>
      </c>
      <c r="F7107" t="s">
        <v>36</v>
      </c>
      <c r="G7107" t="s">
        <v>34</v>
      </c>
      <c r="H7107" t="s">
        <v>26</v>
      </c>
      <c r="I7107" t="s">
        <v>16</v>
      </c>
      <c r="J7107">
        <v>0.130663423</v>
      </c>
      <c r="K7107">
        <v>8.92</v>
      </c>
      <c r="L7107">
        <v>175.23699999999999</v>
      </c>
      <c r="M7107">
        <v>4</v>
      </c>
    </row>
    <row r="7108" spans="1:13" x14ac:dyDescent="0.25">
      <c r="A7108" t="s">
        <v>17</v>
      </c>
      <c r="B7108">
        <v>7107</v>
      </c>
      <c r="C7108" t="s">
        <v>379</v>
      </c>
      <c r="D7108" t="s">
        <v>41</v>
      </c>
      <c r="E7108">
        <v>2020</v>
      </c>
      <c r="F7108" t="s">
        <v>36</v>
      </c>
      <c r="G7108" t="s">
        <v>34</v>
      </c>
      <c r="H7108" t="s">
        <v>26</v>
      </c>
      <c r="I7108" t="s">
        <v>16</v>
      </c>
      <c r="J7108">
        <v>7.6987407999999993E-2</v>
      </c>
      <c r="K7108">
        <v>12.3</v>
      </c>
      <c r="L7108">
        <v>247.946</v>
      </c>
      <c r="M7108">
        <v>4</v>
      </c>
    </row>
    <row r="7109" spans="1:13" x14ac:dyDescent="0.25">
      <c r="A7109" t="s">
        <v>17</v>
      </c>
      <c r="B7109">
        <v>7108</v>
      </c>
      <c r="C7109" t="s">
        <v>1069</v>
      </c>
      <c r="D7109" t="s">
        <v>41</v>
      </c>
      <c r="E7109">
        <v>2020</v>
      </c>
      <c r="F7109" t="s">
        <v>36</v>
      </c>
      <c r="G7109" t="s">
        <v>34</v>
      </c>
      <c r="H7109" t="s">
        <v>30</v>
      </c>
      <c r="I7109" t="s">
        <v>16</v>
      </c>
      <c r="J7109">
        <v>6.1530889999999998E-2</v>
      </c>
      <c r="K7109">
        <v>15.25</v>
      </c>
      <c r="L7109">
        <v>132.29679999999999</v>
      </c>
      <c r="M7109">
        <v>4</v>
      </c>
    </row>
    <row r="7110" spans="1:13" x14ac:dyDescent="0.25">
      <c r="A7110" t="s">
        <v>17</v>
      </c>
      <c r="B7110">
        <v>7109</v>
      </c>
      <c r="C7110" t="s">
        <v>380</v>
      </c>
      <c r="D7110" t="s">
        <v>41</v>
      </c>
      <c r="E7110">
        <v>2020</v>
      </c>
      <c r="F7110" t="s">
        <v>36</v>
      </c>
      <c r="G7110" t="s">
        <v>34</v>
      </c>
      <c r="H7110" t="s">
        <v>30</v>
      </c>
      <c r="I7110" t="s">
        <v>16</v>
      </c>
      <c r="J7110">
        <v>0</v>
      </c>
      <c r="K7110">
        <v>16.350000000000001</v>
      </c>
      <c r="L7110">
        <v>127.902</v>
      </c>
      <c r="M7110">
        <v>4</v>
      </c>
    </row>
    <row r="7111" spans="1:13" x14ac:dyDescent="0.25">
      <c r="A7111" t="s">
        <v>17</v>
      </c>
      <c r="B7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25">
      <c r="A7112" t="s">
        <v>17</v>
      </c>
      <c r="B7112">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25">
      <c r="A7113" t="s">
        <v>17</v>
      </c>
      <c r="B7113">
        <v>7112</v>
      </c>
      <c r="C7113" t="s">
        <v>650</v>
      </c>
      <c r="D7113" t="s">
        <v>41</v>
      </c>
      <c r="E7113">
        <v>2020</v>
      </c>
      <c r="F7113" t="s">
        <v>36</v>
      </c>
      <c r="G7113" t="s">
        <v>34</v>
      </c>
      <c r="H7113" t="s">
        <v>30</v>
      </c>
      <c r="I7113" t="s">
        <v>16</v>
      </c>
      <c r="J7113">
        <v>1.5813839999999999E-2</v>
      </c>
      <c r="K7113">
        <v>19.5</v>
      </c>
      <c r="L7113">
        <v>183.26079999999999</v>
      </c>
      <c r="M7113">
        <v>4</v>
      </c>
    </row>
    <row r="7114" spans="1:13" x14ac:dyDescent="0.25">
      <c r="A7114" t="s">
        <v>17</v>
      </c>
      <c r="B7114">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25">
      <c r="A7115" t="s">
        <v>17</v>
      </c>
      <c r="B7115">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25">
      <c r="A7116" t="s">
        <v>17</v>
      </c>
      <c r="B7116">
        <v>7115</v>
      </c>
      <c r="C7116" t="s">
        <v>849</v>
      </c>
      <c r="D7116" t="s">
        <v>41</v>
      </c>
      <c r="E7116">
        <v>2020</v>
      </c>
      <c r="F7116" t="s">
        <v>36</v>
      </c>
      <c r="G7116" t="s">
        <v>34</v>
      </c>
      <c r="H7116" t="s">
        <v>30</v>
      </c>
      <c r="I7116" t="s">
        <v>16</v>
      </c>
      <c r="J7116">
        <v>0.100477461</v>
      </c>
      <c r="K7116">
        <v>20.2</v>
      </c>
      <c r="L7116">
        <v>187.78980000000001</v>
      </c>
      <c r="M7116">
        <v>4</v>
      </c>
    </row>
    <row r="7117" spans="1:13" x14ac:dyDescent="0.25">
      <c r="A7117" t="s">
        <v>17</v>
      </c>
      <c r="B7117">
        <v>7116</v>
      </c>
      <c r="C7117" t="s">
        <v>1383</v>
      </c>
      <c r="D7117" t="s">
        <v>41</v>
      </c>
      <c r="E7117">
        <v>2020</v>
      </c>
      <c r="F7117" t="s">
        <v>36</v>
      </c>
      <c r="G7117" t="s">
        <v>34</v>
      </c>
      <c r="H7117" t="s">
        <v>30</v>
      </c>
      <c r="I7117" t="s">
        <v>16</v>
      </c>
      <c r="J7117">
        <v>0</v>
      </c>
      <c r="K7117">
        <v>20.350000000000001</v>
      </c>
      <c r="L7117">
        <v>125.1678</v>
      </c>
      <c r="M7117">
        <v>4</v>
      </c>
    </row>
    <row r="7118" spans="1:13" x14ac:dyDescent="0.25">
      <c r="A7118" t="s">
        <v>17</v>
      </c>
      <c r="B7118">
        <v>7117</v>
      </c>
      <c r="C7118" t="s">
        <v>750</v>
      </c>
      <c r="D7118" t="s">
        <v>41</v>
      </c>
      <c r="E7118">
        <v>2020</v>
      </c>
      <c r="F7118" t="s">
        <v>36</v>
      </c>
      <c r="G7118" t="s">
        <v>34</v>
      </c>
      <c r="H7118" t="s">
        <v>30</v>
      </c>
      <c r="I7118" t="s">
        <v>16</v>
      </c>
      <c r="J7118">
        <v>0.14409407900000001</v>
      </c>
      <c r="K7118">
        <v>20.5</v>
      </c>
      <c r="L7118">
        <v>34.819000000000003</v>
      </c>
      <c r="M7118">
        <v>4</v>
      </c>
    </row>
    <row r="7119" spans="1:13" x14ac:dyDescent="0.25">
      <c r="A7119" t="s">
        <v>17</v>
      </c>
      <c r="B7119">
        <v>7118</v>
      </c>
      <c r="C7119" t="s">
        <v>509</v>
      </c>
      <c r="D7119" t="s">
        <v>53</v>
      </c>
      <c r="E7119">
        <v>2020</v>
      </c>
      <c r="F7119" t="s">
        <v>36</v>
      </c>
      <c r="G7119" t="s">
        <v>34</v>
      </c>
      <c r="H7119" t="s">
        <v>30</v>
      </c>
      <c r="I7119" t="s">
        <v>16</v>
      </c>
      <c r="J7119">
        <v>1.2789884E-2</v>
      </c>
      <c r="K7119">
        <v>6.32</v>
      </c>
      <c r="L7119">
        <v>39.182200000000002</v>
      </c>
      <c r="M7119">
        <v>4</v>
      </c>
    </row>
    <row r="7120" spans="1:13" x14ac:dyDescent="0.25">
      <c r="A7120" t="s">
        <v>17</v>
      </c>
      <c r="B7120">
        <v>7119</v>
      </c>
      <c r="C7120" t="s">
        <v>1251</v>
      </c>
      <c r="D7120" t="s">
        <v>53</v>
      </c>
      <c r="E7120">
        <v>2020</v>
      </c>
      <c r="F7120" t="s">
        <v>36</v>
      </c>
      <c r="G7120" t="s">
        <v>34</v>
      </c>
      <c r="H7120" t="s">
        <v>30</v>
      </c>
      <c r="I7120" t="s">
        <v>16</v>
      </c>
      <c r="J7120">
        <v>0.14699926399999999</v>
      </c>
      <c r="K7120">
        <v>10.3</v>
      </c>
      <c r="L7120">
        <v>103.76479999999999</v>
      </c>
      <c r="M7120">
        <v>4</v>
      </c>
    </row>
    <row r="7121" spans="1:13" x14ac:dyDescent="0.25">
      <c r="A7121" t="s">
        <v>17</v>
      </c>
      <c r="B7121">
        <v>7120</v>
      </c>
      <c r="C7121" t="s">
        <v>382</v>
      </c>
      <c r="D7121" t="s">
        <v>53</v>
      </c>
      <c r="E7121">
        <v>2020</v>
      </c>
      <c r="F7121" t="s">
        <v>36</v>
      </c>
      <c r="G7121" t="s">
        <v>34</v>
      </c>
      <c r="H7121" t="s">
        <v>30</v>
      </c>
      <c r="I7121" t="s">
        <v>16</v>
      </c>
      <c r="J7121">
        <v>0.123726711</v>
      </c>
      <c r="K7121">
        <v>12.65</v>
      </c>
      <c r="L7121">
        <v>107.7938</v>
      </c>
      <c r="M7121">
        <v>4</v>
      </c>
    </row>
    <row r="7122" spans="1:13" x14ac:dyDescent="0.25">
      <c r="A7122" t="s">
        <v>17</v>
      </c>
      <c r="B7122">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25">
      <c r="A7123" t="s">
        <v>17</v>
      </c>
      <c r="B7123">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25">
      <c r="A7124" t="s">
        <v>17</v>
      </c>
      <c r="B7124">
        <v>7123</v>
      </c>
      <c r="C7124" t="s">
        <v>787</v>
      </c>
      <c r="D7124" t="s">
        <v>63</v>
      </c>
      <c r="E7124">
        <v>2020</v>
      </c>
      <c r="F7124" t="s">
        <v>36</v>
      </c>
      <c r="G7124" t="s">
        <v>34</v>
      </c>
      <c r="H7124" t="s">
        <v>30</v>
      </c>
      <c r="I7124" t="s">
        <v>16</v>
      </c>
      <c r="J7124">
        <v>0.120961347</v>
      </c>
      <c r="K7124">
        <v>7.39</v>
      </c>
      <c r="L7124">
        <v>143.84700000000001</v>
      </c>
      <c r="M7124">
        <v>4</v>
      </c>
    </row>
    <row r="7125" spans="1:13" x14ac:dyDescent="0.25">
      <c r="A7125" t="s">
        <v>17</v>
      </c>
      <c r="B7125">
        <v>7124</v>
      </c>
      <c r="C7125" t="s">
        <v>1377</v>
      </c>
      <c r="D7125" t="s">
        <v>63</v>
      </c>
      <c r="E7125">
        <v>2020</v>
      </c>
      <c r="F7125" t="s">
        <v>36</v>
      </c>
      <c r="G7125" t="s">
        <v>34</v>
      </c>
      <c r="H7125" t="s">
        <v>30</v>
      </c>
      <c r="I7125" t="s">
        <v>16</v>
      </c>
      <c r="J7125">
        <v>4.8962079999999998E-2</v>
      </c>
      <c r="K7125">
        <v>10.65</v>
      </c>
      <c r="L7125">
        <v>165.8526</v>
      </c>
      <c r="M7125">
        <v>4</v>
      </c>
    </row>
    <row r="7126" spans="1:13" x14ac:dyDescent="0.25">
      <c r="A7126" t="s">
        <v>17</v>
      </c>
      <c r="B7126">
        <v>7125</v>
      </c>
      <c r="C7126" t="s">
        <v>798</v>
      </c>
      <c r="D7126" t="s">
        <v>63</v>
      </c>
      <c r="E7126">
        <v>2020</v>
      </c>
      <c r="F7126" t="s">
        <v>36</v>
      </c>
      <c r="G7126" t="s">
        <v>34</v>
      </c>
      <c r="H7126" t="s">
        <v>30</v>
      </c>
      <c r="I7126" t="s">
        <v>16</v>
      </c>
      <c r="J7126">
        <v>7.3783159000000001E-2</v>
      </c>
      <c r="K7126">
        <v>11.15</v>
      </c>
      <c r="L7126">
        <v>66.014200000000002</v>
      </c>
      <c r="M7126">
        <v>4</v>
      </c>
    </row>
    <row r="7127" spans="1:13" x14ac:dyDescent="0.25">
      <c r="A7127" t="s">
        <v>17</v>
      </c>
      <c r="B7127">
        <v>7126</v>
      </c>
      <c r="C7127" t="s">
        <v>1432</v>
      </c>
      <c r="D7127" t="s">
        <v>152</v>
      </c>
      <c r="E7127">
        <v>2020</v>
      </c>
      <c r="F7127" t="s">
        <v>36</v>
      </c>
      <c r="G7127" t="s">
        <v>34</v>
      </c>
      <c r="H7127" t="s">
        <v>30</v>
      </c>
      <c r="I7127" t="s">
        <v>16</v>
      </c>
      <c r="J7127">
        <v>5.6394771000000003E-2</v>
      </c>
      <c r="K7127">
        <v>12.6</v>
      </c>
      <c r="L7127">
        <v>51.398200000000003</v>
      </c>
      <c r="M7127">
        <v>4</v>
      </c>
    </row>
    <row r="7128" spans="1:13" x14ac:dyDescent="0.25">
      <c r="A7128" t="s">
        <v>17</v>
      </c>
      <c r="B7128">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25">
      <c r="A7129" t="s">
        <v>17</v>
      </c>
      <c r="B7129">
        <v>7128</v>
      </c>
      <c r="C7129" t="s">
        <v>788</v>
      </c>
      <c r="D7129" t="s">
        <v>47</v>
      </c>
      <c r="E7129">
        <v>2020</v>
      </c>
      <c r="F7129" t="s">
        <v>36</v>
      </c>
      <c r="G7129" t="s">
        <v>34</v>
      </c>
      <c r="H7129" t="s">
        <v>30</v>
      </c>
      <c r="I7129" t="s">
        <v>16</v>
      </c>
      <c r="J7129">
        <v>3.4091649000000002E-2</v>
      </c>
      <c r="K7129">
        <v>6.48</v>
      </c>
      <c r="L7129">
        <v>146.20760000000001</v>
      </c>
      <c r="M7129">
        <v>4</v>
      </c>
    </row>
    <row r="7130" spans="1:13" x14ac:dyDescent="0.25">
      <c r="A7130" t="s">
        <v>17</v>
      </c>
      <c r="B7130">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25">
      <c r="A7131" t="s">
        <v>17</v>
      </c>
      <c r="B713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25">
      <c r="A7132" t="s">
        <v>17</v>
      </c>
      <c r="B7132">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25">
      <c r="A7133" t="s">
        <v>17</v>
      </c>
      <c r="B7133">
        <v>7132</v>
      </c>
      <c r="C7133" t="s">
        <v>721</v>
      </c>
      <c r="D7133" t="s">
        <v>47</v>
      </c>
      <c r="E7133">
        <v>2020</v>
      </c>
      <c r="F7133" t="s">
        <v>36</v>
      </c>
      <c r="G7133" t="s">
        <v>34</v>
      </c>
      <c r="H7133" t="s">
        <v>30</v>
      </c>
      <c r="I7133" t="s">
        <v>16</v>
      </c>
      <c r="J7133">
        <v>8.6440910999999995E-2</v>
      </c>
      <c r="K7133">
        <v>9</v>
      </c>
      <c r="L7133">
        <v>167.08160000000001</v>
      </c>
      <c r="M7133">
        <v>4</v>
      </c>
    </row>
    <row r="7134" spans="1:13" x14ac:dyDescent="0.25">
      <c r="A7134" t="s">
        <v>17</v>
      </c>
      <c r="B7134">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25">
      <c r="A7135" t="s">
        <v>17</v>
      </c>
      <c r="B7135">
        <v>7134</v>
      </c>
      <c r="C7135" t="s">
        <v>87</v>
      </c>
      <c r="D7135" t="s">
        <v>47</v>
      </c>
      <c r="E7135">
        <v>2020</v>
      </c>
      <c r="F7135" t="s">
        <v>36</v>
      </c>
      <c r="G7135" t="s">
        <v>34</v>
      </c>
      <c r="H7135" t="s">
        <v>30</v>
      </c>
      <c r="I7135" t="s">
        <v>16</v>
      </c>
      <c r="J7135">
        <v>0.17533647099999999</v>
      </c>
      <c r="K7135">
        <v>9.3000000000000007</v>
      </c>
      <c r="L7135">
        <v>107.0964</v>
      </c>
      <c r="M7135">
        <v>4</v>
      </c>
    </row>
    <row r="7136" spans="1:13" x14ac:dyDescent="0.25">
      <c r="A7136" t="s">
        <v>17</v>
      </c>
      <c r="B7136">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25">
      <c r="A7137" t="s">
        <v>17</v>
      </c>
      <c r="B7137">
        <v>7136</v>
      </c>
      <c r="C7137" t="s">
        <v>931</v>
      </c>
      <c r="D7137" t="s">
        <v>47</v>
      </c>
      <c r="E7137">
        <v>2020</v>
      </c>
      <c r="F7137" t="s">
        <v>36</v>
      </c>
      <c r="G7137" t="s">
        <v>34</v>
      </c>
      <c r="H7137" t="s">
        <v>30</v>
      </c>
      <c r="I7137" t="s">
        <v>16</v>
      </c>
      <c r="J7137">
        <v>4.2179559999999998E-2</v>
      </c>
      <c r="K7137">
        <v>10.195</v>
      </c>
      <c r="L7137">
        <v>44.242800000000003</v>
      </c>
      <c r="M7137">
        <v>4</v>
      </c>
    </row>
    <row r="7138" spans="1:13" x14ac:dyDescent="0.25">
      <c r="A7138" t="s">
        <v>17</v>
      </c>
      <c r="B7138">
        <v>7137</v>
      </c>
      <c r="C7138" t="s">
        <v>941</v>
      </c>
      <c r="D7138" t="s">
        <v>47</v>
      </c>
      <c r="E7138">
        <v>2020</v>
      </c>
      <c r="F7138" t="s">
        <v>36</v>
      </c>
      <c r="G7138" t="s">
        <v>34</v>
      </c>
      <c r="H7138" t="s">
        <v>30</v>
      </c>
      <c r="I7138" t="s">
        <v>16</v>
      </c>
      <c r="J7138">
        <v>0.108004532</v>
      </c>
      <c r="K7138">
        <v>10.195</v>
      </c>
      <c r="L7138">
        <v>148.70760000000001</v>
      </c>
      <c r="M7138">
        <v>4</v>
      </c>
    </row>
    <row r="7139" spans="1:13" x14ac:dyDescent="0.25">
      <c r="A7139" t="s">
        <v>17</v>
      </c>
      <c r="B7139">
        <v>7138</v>
      </c>
      <c r="C7139" t="s">
        <v>118</v>
      </c>
      <c r="D7139" t="s">
        <v>47</v>
      </c>
      <c r="E7139">
        <v>2020</v>
      </c>
      <c r="F7139" t="s">
        <v>36</v>
      </c>
      <c r="G7139" t="s">
        <v>34</v>
      </c>
      <c r="H7139" t="s">
        <v>30</v>
      </c>
      <c r="I7139" t="s">
        <v>16</v>
      </c>
      <c r="J7139">
        <v>2.0684919E-2</v>
      </c>
      <c r="K7139">
        <v>12.1</v>
      </c>
      <c r="L7139">
        <v>148.57339999999999</v>
      </c>
      <c r="M7139">
        <v>4</v>
      </c>
    </row>
    <row r="7140" spans="1:13" x14ac:dyDescent="0.25">
      <c r="A7140" t="s">
        <v>17</v>
      </c>
      <c r="B7140">
        <v>7139</v>
      </c>
      <c r="C7140" t="s">
        <v>640</v>
      </c>
      <c r="D7140" t="s">
        <v>47</v>
      </c>
      <c r="E7140">
        <v>2020</v>
      </c>
      <c r="F7140" t="s">
        <v>36</v>
      </c>
      <c r="G7140" t="s">
        <v>34</v>
      </c>
      <c r="H7140" t="s">
        <v>30</v>
      </c>
      <c r="I7140" t="s">
        <v>16</v>
      </c>
      <c r="J7140">
        <v>9.3824275999999998E-2</v>
      </c>
      <c r="K7140">
        <v>12.35</v>
      </c>
      <c r="L7140">
        <v>119.91240000000001</v>
      </c>
      <c r="M7140">
        <v>4</v>
      </c>
    </row>
    <row r="7141" spans="1:13" x14ac:dyDescent="0.25">
      <c r="A7141" t="s">
        <v>17</v>
      </c>
      <c r="B7141">
        <v>7140</v>
      </c>
      <c r="C7141" t="s">
        <v>454</v>
      </c>
      <c r="D7141" t="s">
        <v>47</v>
      </c>
      <c r="E7141">
        <v>2020</v>
      </c>
      <c r="F7141" t="s">
        <v>36</v>
      </c>
      <c r="G7141" t="s">
        <v>34</v>
      </c>
      <c r="H7141" t="s">
        <v>30</v>
      </c>
      <c r="I7141" t="s">
        <v>16</v>
      </c>
      <c r="J7141">
        <v>9.6756649E-2</v>
      </c>
      <c r="K7141">
        <v>12.6</v>
      </c>
      <c r="L7141">
        <v>208.7612</v>
      </c>
      <c r="M7141">
        <v>4</v>
      </c>
    </row>
    <row r="7142" spans="1:13" x14ac:dyDescent="0.25">
      <c r="A7142" t="s">
        <v>17</v>
      </c>
      <c r="B7142">
        <v>7141</v>
      </c>
      <c r="C7142" t="s">
        <v>1600</v>
      </c>
      <c r="D7142" t="s">
        <v>47</v>
      </c>
      <c r="E7142">
        <v>2020</v>
      </c>
      <c r="F7142" t="s">
        <v>36</v>
      </c>
      <c r="G7142" t="s">
        <v>34</v>
      </c>
      <c r="H7142" t="s">
        <v>30</v>
      </c>
      <c r="I7142" t="s">
        <v>16</v>
      </c>
      <c r="J7142">
        <v>9.1723066000000006E-2</v>
      </c>
      <c r="K7142">
        <v>13.35</v>
      </c>
      <c r="L7142">
        <v>148.8708</v>
      </c>
      <c r="M7142">
        <v>4</v>
      </c>
    </row>
    <row r="7143" spans="1:13" x14ac:dyDescent="0.25">
      <c r="A7143" t="s">
        <v>17</v>
      </c>
      <c r="B7143">
        <v>7142</v>
      </c>
      <c r="C7143" t="s">
        <v>763</v>
      </c>
      <c r="D7143" t="s">
        <v>47</v>
      </c>
      <c r="E7143">
        <v>2020</v>
      </c>
      <c r="F7143" t="s">
        <v>36</v>
      </c>
      <c r="G7143" t="s">
        <v>34</v>
      </c>
      <c r="H7143" t="s">
        <v>30</v>
      </c>
      <c r="I7143" t="s">
        <v>16</v>
      </c>
      <c r="J7143">
        <v>2.6760328999999999E-2</v>
      </c>
      <c r="K7143">
        <v>15.25</v>
      </c>
      <c r="L7143">
        <v>86.019800000000004</v>
      </c>
      <c r="M7143">
        <v>4</v>
      </c>
    </row>
    <row r="7144" spans="1:13" x14ac:dyDescent="0.25">
      <c r="A7144" t="s">
        <v>17</v>
      </c>
      <c r="B7144">
        <v>7143</v>
      </c>
      <c r="C7144" t="s">
        <v>1565</v>
      </c>
      <c r="D7144" t="s">
        <v>47</v>
      </c>
      <c r="E7144">
        <v>2020</v>
      </c>
      <c r="F7144" t="s">
        <v>36</v>
      </c>
      <c r="G7144" t="s">
        <v>34</v>
      </c>
      <c r="H7144" t="s">
        <v>30</v>
      </c>
      <c r="I7144" t="s">
        <v>16</v>
      </c>
      <c r="J7144">
        <v>0.105448901</v>
      </c>
      <c r="K7144">
        <v>16.75</v>
      </c>
      <c r="L7144">
        <v>156.16300000000001</v>
      </c>
      <c r="M7144">
        <v>4</v>
      </c>
    </row>
    <row r="7145" spans="1:13" x14ac:dyDescent="0.25">
      <c r="A7145" t="s">
        <v>17</v>
      </c>
      <c r="B7145">
        <v>7144</v>
      </c>
      <c r="C7145" t="s">
        <v>832</v>
      </c>
      <c r="D7145" t="s">
        <v>47</v>
      </c>
      <c r="E7145">
        <v>2020</v>
      </c>
      <c r="F7145" t="s">
        <v>36</v>
      </c>
      <c r="G7145" t="s">
        <v>34</v>
      </c>
      <c r="H7145" t="s">
        <v>30</v>
      </c>
      <c r="I7145" t="s">
        <v>16</v>
      </c>
      <c r="J7145">
        <v>5.2740763000000003E-2</v>
      </c>
      <c r="K7145">
        <v>17.5</v>
      </c>
      <c r="L7145">
        <v>103.79900000000001</v>
      </c>
      <c r="M7145">
        <v>4</v>
      </c>
    </row>
    <row r="7146" spans="1:13" x14ac:dyDescent="0.25">
      <c r="A7146" t="s">
        <v>17</v>
      </c>
      <c r="B7146">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25">
      <c r="A7147" t="s">
        <v>17</v>
      </c>
      <c r="B7147">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25">
      <c r="A7148" t="s">
        <v>17</v>
      </c>
      <c r="B7148">
        <v>7147</v>
      </c>
      <c r="C7148" t="s">
        <v>1211</v>
      </c>
      <c r="D7148" t="s">
        <v>47</v>
      </c>
      <c r="E7148">
        <v>2020</v>
      </c>
      <c r="F7148" t="s">
        <v>36</v>
      </c>
      <c r="G7148" t="s">
        <v>34</v>
      </c>
      <c r="H7148" t="s">
        <v>30</v>
      </c>
      <c r="I7148" t="s">
        <v>16</v>
      </c>
      <c r="J7148">
        <v>5.3108959999999997E-2</v>
      </c>
      <c r="K7148">
        <v>18.75</v>
      </c>
      <c r="L7148">
        <v>193.65039999999999</v>
      </c>
      <c r="M7148">
        <v>4</v>
      </c>
    </row>
    <row r="7149" spans="1:13" x14ac:dyDescent="0.25">
      <c r="A7149" t="s">
        <v>17</v>
      </c>
      <c r="B7149">
        <v>7148</v>
      </c>
      <c r="C7149" t="s">
        <v>222</v>
      </c>
      <c r="D7149" t="s">
        <v>32</v>
      </c>
      <c r="E7149">
        <v>2020</v>
      </c>
      <c r="F7149" t="s">
        <v>36</v>
      </c>
      <c r="G7149" t="s">
        <v>34</v>
      </c>
      <c r="H7149" t="s">
        <v>30</v>
      </c>
      <c r="I7149" t="s">
        <v>16</v>
      </c>
      <c r="J7149">
        <v>6.7836851000000004E-2</v>
      </c>
      <c r="K7149">
        <v>7.81</v>
      </c>
      <c r="L7149">
        <v>246.14859999999999</v>
      </c>
      <c r="M7149">
        <v>4</v>
      </c>
    </row>
    <row r="7150" spans="1:13" x14ac:dyDescent="0.25">
      <c r="A7150" t="s">
        <v>17</v>
      </c>
      <c r="B7150">
        <v>7149</v>
      </c>
      <c r="C7150" t="s">
        <v>391</v>
      </c>
      <c r="D7150" t="s">
        <v>32</v>
      </c>
      <c r="E7150">
        <v>2020</v>
      </c>
      <c r="F7150" t="s">
        <v>36</v>
      </c>
      <c r="G7150" t="s">
        <v>34</v>
      </c>
      <c r="H7150" t="s">
        <v>30</v>
      </c>
      <c r="I7150" t="s">
        <v>16</v>
      </c>
      <c r="J7150">
        <v>3.4647828999999998E-2</v>
      </c>
      <c r="K7150">
        <v>7.97</v>
      </c>
      <c r="L7150">
        <v>171.2422</v>
      </c>
      <c r="M7150">
        <v>4</v>
      </c>
    </row>
    <row r="7151" spans="1:13" x14ac:dyDescent="0.25">
      <c r="A7151" t="s">
        <v>17</v>
      </c>
      <c r="B7151">
        <v>7150</v>
      </c>
      <c r="C7151" t="s">
        <v>1072</v>
      </c>
      <c r="D7151" t="s">
        <v>32</v>
      </c>
      <c r="E7151">
        <v>2020</v>
      </c>
      <c r="F7151" t="s">
        <v>36</v>
      </c>
      <c r="G7151" t="s">
        <v>34</v>
      </c>
      <c r="H7151" t="s">
        <v>30</v>
      </c>
      <c r="I7151" t="s">
        <v>16</v>
      </c>
      <c r="J7151">
        <v>0</v>
      </c>
      <c r="K7151">
        <v>8.43</v>
      </c>
      <c r="L7151">
        <v>195.3768</v>
      </c>
      <c r="M7151">
        <v>4</v>
      </c>
    </row>
    <row r="7152" spans="1:13" x14ac:dyDescent="0.25">
      <c r="A7152" t="s">
        <v>17</v>
      </c>
      <c r="B7152">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25">
      <c r="A7153" t="s">
        <v>17</v>
      </c>
      <c r="B7153">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25">
      <c r="A7154" t="s">
        <v>17</v>
      </c>
      <c r="B7154">
        <v>7153</v>
      </c>
      <c r="C7154" t="s">
        <v>1341</v>
      </c>
      <c r="D7154" t="s">
        <v>32</v>
      </c>
      <c r="E7154">
        <v>2020</v>
      </c>
      <c r="F7154" t="s">
        <v>36</v>
      </c>
      <c r="G7154" t="s">
        <v>34</v>
      </c>
      <c r="H7154" t="s">
        <v>30</v>
      </c>
      <c r="I7154" t="s">
        <v>16</v>
      </c>
      <c r="J7154">
        <v>5.2363244000000003E-2</v>
      </c>
      <c r="K7154">
        <v>10.8</v>
      </c>
      <c r="L7154">
        <v>236.5564</v>
      </c>
      <c r="M7154">
        <v>4</v>
      </c>
    </row>
    <row r="7155" spans="1:13" x14ac:dyDescent="0.25">
      <c r="A7155" t="s">
        <v>17</v>
      </c>
      <c r="B7155">
        <v>7154</v>
      </c>
      <c r="C7155" t="s">
        <v>1473</v>
      </c>
      <c r="D7155" t="s">
        <v>32</v>
      </c>
      <c r="E7155">
        <v>2020</v>
      </c>
      <c r="F7155" t="s">
        <v>36</v>
      </c>
      <c r="G7155" t="s">
        <v>34</v>
      </c>
      <c r="H7155" t="s">
        <v>30</v>
      </c>
      <c r="I7155" t="s">
        <v>16</v>
      </c>
      <c r="J7155">
        <v>0.11397026</v>
      </c>
      <c r="K7155">
        <v>11.8</v>
      </c>
      <c r="L7155">
        <v>185.19239999999999</v>
      </c>
      <c r="M7155">
        <v>4</v>
      </c>
    </row>
    <row r="7156" spans="1:13" x14ac:dyDescent="0.25">
      <c r="A7156" t="s">
        <v>17</v>
      </c>
      <c r="B7156">
        <v>7155</v>
      </c>
      <c r="C7156" t="s">
        <v>1512</v>
      </c>
      <c r="D7156" t="s">
        <v>32</v>
      </c>
      <c r="E7156">
        <v>2020</v>
      </c>
      <c r="F7156" t="s">
        <v>36</v>
      </c>
      <c r="G7156" t="s">
        <v>34</v>
      </c>
      <c r="H7156" t="s">
        <v>30</v>
      </c>
      <c r="I7156" t="s">
        <v>16</v>
      </c>
      <c r="J7156">
        <v>2.0441938999999999E-2</v>
      </c>
      <c r="K7156">
        <v>15.35</v>
      </c>
      <c r="L7156">
        <v>216.45079999999999</v>
      </c>
      <c r="M7156">
        <v>4</v>
      </c>
    </row>
    <row r="7157" spans="1:13" x14ac:dyDescent="0.25">
      <c r="A7157" t="s">
        <v>17</v>
      </c>
      <c r="B7157">
        <v>7156</v>
      </c>
      <c r="C7157" t="s">
        <v>1396</v>
      </c>
      <c r="D7157" t="s">
        <v>32</v>
      </c>
      <c r="E7157">
        <v>2020</v>
      </c>
      <c r="F7157" t="s">
        <v>36</v>
      </c>
      <c r="G7157" t="s">
        <v>34</v>
      </c>
      <c r="H7157" t="s">
        <v>30</v>
      </c>
      <c r="I7157" t="s">
        <v>16</v>
      </c>
      <c r="J7157">
        <v>3.3568871E-2</v>
      </c>
      <c r="K7157">
        <v>16.2</v>
      </c>
      <c r="L7157">
        <v>74.9696</v>
      </c>
      <c r="M7157">
        <v>4</v>
      </c>
    </row>
    <row r="7158" spans="1:13" x14ac:dyDescent="0.25">
      <c r="A7158" t="s">
        <v>17</v>
      </c>
      <c r="B7158">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25">
      <c r="A7159" t="s">
        <v>17</v>
      </c>
      <c r="B7159">
        <v>7158</v>
      </c>
      <c r="C7159" t="s">
        <v>333</v>
      </c>
      <c r="D7159" t="s">
        <v>32</v>
      </c>
      <c r="E7159">
        <v>2020</v>
      </c>
      <c r="F7159" t="s">
        <v>36</v>
      </c>
      <c r="G7159" t="s">
        <v>34</v>
      </c>
      <c r="H7159" t="s">
        <v>30</v>
      </c>
      <c r="I7159" t="s">
        <v>16</v>
      </c>
      <c r="J7159">
        <v>1.4675574E-2</v>
      </c>
      <c r="K7159">
        <v>18.7</v>
      </c>
      <c r="L7159">
        <v>50.8324</v>
      </c>
      <c r="M7159">
        <v>4</v>
      </c>
    </row>
    <row r="7160" spans="1:13" x14ac:dyDescent="0.25">
      <c r="A7160" t="s">
        <v>17</v>
      </c>
      <c r="B7160">
        <v>7159</v>
      </c>
      <c r="C7160" t="s">
        <v>1434</v>
      </c>
      <c r="D7160" t="s">
        <v>158</v>
      </c>
      <c r="E7160">
        <v>2020</v>
      </c>
      <c r="F7160" t="s">
        <v>36</v>
      </c>
      <c r="G7160" t="s">
        <v>34</v>
      </c>
      <c r="H7160" t="s">
        <v>30</v>
      </c>
      <c r="I7160" t="s">
        <v>16</v>
      </c>
      <c r="J7160">
        <v>2.6010729E-2</v>
      </c>
      <c r="K7160">
        <v>12.15</v>
      </c>
      <c r="L7160">
        <v>119.14400000000001</v>
      </c>
      <c r="M7160">
        <v>4</v>
      </c>
    </row>
    <row r="7161" spans="1:13" x14ac:dyDescent="0.25">
      <c r="A7161" t="s">
        <v>17</v>
      </c>
      <c r="B7161">
        <v>7160</v>
      </c>
      <c r="C7161" t="s">
        <v>1589</v>
      </c>
      <c r="D7161" t="s">
        <v>158</v>
      </c>
      <c r="E7161">
        <v>2020</v>
      </c>
      <c r="F7161" t="s">
        <v>36</v>
      </c>
      <c r="G7161" t="s">
        <v>34</v>
      </c>
      <c r="H7161" t="s">
        <v>30</v>
      </c>
      <c r="I7161" t="s">
        <v>16</v>
      </c>
      <c r="J7161">
        <v>9.8170402000000004E-2</v>
      </c>
      <c r="K7161">
        <v>20.85</v>
      </c>
      <c r="L7161">
        <v>224.0746</v>
      </c>
      <c r="M7161">
        <v>4</v>
      </c>
    </row>
    <row r="7162" spans="1:13" x14ac:dyDescent="0.25">
      <c r="A7162" t="s">
        <v>10</v>
      </c>
      <c r="B7162">
        <v>7161</v>
      </c>
      <c r="C7162" t="s">
        <v>418</v>
      </c>
      <c r="D7162" t="s">
        <v>94</v>
      </c>
      <c r="E7162">
        <v>2015</v>
      </c>
      <c r="F7162" t="s">
        <v>33</v>
      </c>
      <c r="G7162" t="s">
        <v>34</v>
      </c>
      <c r="H7162" t="s">
        <v>30</v>
      </c>
      <c r="I7162" t="s">
        <v>16</v>
      </c>
      <c r="J7162">
        <v>4.1857101000000001E-2</v>
      </c>
      <c r="K7162">
        <v>5.26</v>
      </c>
      <c r="L7162">
        <v>162.7868</v>
      </c>
      <c r="M7162">
        <v>4</v>
      </c>
    </row>
    <row r="7163" spans="1:13" x14ac:dyDescent="0.25">
      <c r="A7163" t="s">
        <v>10</v>
      </c>
      <c r="B7163">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1423</v>
      </c>
      <c r="D7166" t="s">
        <v>94</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1330</v>
      </c>
      <c r="D7167" t="s">
        <v>94</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1342</v>
      </c>
      <c r="D7168" t="s">
        <v>94</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119</v>
      </c>
      <c r="D7169" t="s">
        <v>94</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801</v>
      </c>
      <c r="D7170" t="s">
        <v>94</v>
      </c>
      <c r="E7170">
        <v>2015</v>
      </c>
      <c r="F7170" t="s">
        <v>33</v>
      </c>
      <c r="G7170" t="s">
        <v>34</v>
      </c>
      <c r="H7170" t="s">
        <v>30</v>
      </c>
      <c r="I7170" t="s">
        <v>16</v>
      </c>
      <c r="J7170">
        <v>0.106968577</v>
      </c>
      <c r="K7170">
        <v>16</v>
      </c>
      <c r="L7170">
        <v>180.5634</v>
      </c>
      <c r="M7170">
        <v>4</v>
      </c>
    </row>
    <row r="7171" spans="1:13" x14ac:dyDescent="0.25">
      <c r="A7171" t="s">
        <v>10</v>
      </c>
      <c r="B7171">
        <v>7170</v>
      </c>
      <c r="C7171" t="s">
        <v>1604</v>
      </c>
      <c r="D7171" t="s">
        <v>94</v>
      </c>
      <c r="E7171">
        <v>2015</v>
      </c>
      <c r="F7171" t="s">
        <v>33</v>
      </c>
      <c r="G7171" t="s">
        <v>34</v>
      </c>
      <c r="H7171" t="s">
        <v>30</v>
      </c>
      <c r="I7171" t="s">
        <v>16</v>
      </c>
      <c r="J7171">
        <v>6.0022526E-2</v>
      </c>
      <c r="K7171">
        <v>20</v>
      </c>
      <c r="L7171">
        <v>168.7132</v>
      </c>
      <c r="M7171">
        <v>4</v>
      </c>
    </row>
    <row r="7172" spans="1:13" x14ac:dyDescent="0.25">
      <c r="A7172" t="s">
        <v>10</v>
      </c>
      <c r="B7172">
        <v>7171</v>
      </c>
      <c r="C7172" t="s">
        <v>265</v>
      </c>
      <c r="D7172" t="s">
        <v>94</v>
      </c>
      <c r="E7172">
        <v>2015</v>
      </c>
      <c r="F7172" t="s">
        <v>33</v>
      </c>
      <c r="G7172" t="s">
        <v>34</v>
      </c>
      <c r="H7172" t="s">
        <v>30</v>
      </c>
      <c r="I7172" t="s">
        <v>16</v>
      </c>
      <c r="J7172">
        <v>0.117599259</v>
      </c>
      <c r="K7172">
        <v>20.2</v>
      </c>
      <c r="L7172">
        <v>195.31100000000001</v>
      </c>
      <c r="M7172">
        <v>4</v>
      </c>
    </row>
    <row r="7173" spans="1:13" x14ac:dyDescent="0.25">
      <c r="A7173" t="s">
        <v>10</v>
      </c>
      <c r="B7173">
        <v>7172</v>
      </c>
      <c r="C7173" t="s">
        <v>1331</v>
      </c>
      <c r="D7173" t="s">
        <v>94</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479</v>
      </c>
      <c r="D7175" t="s">
        <v>56</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710</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1268</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883</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356</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1345</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1457</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1467</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1049</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785</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965</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1357</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1119</v>
      </c>
      <c r="D7194" t="s">
        <v>66</v>
      </c>
      <c r="E7194">
        <v>2015</v>
      </c>
      <c r="F7194" t="s">
        <v>33</v>
      </c>
      <c r="G7194" t="s">
        <v>34</v>
      </c>
      <c r="H7194" t="s">
        <v>30</v>
      </c>
      <c r="I7194" t="s">
        <v>16</v>
      </c>
      <c r="J7194">
        <v>6.8010049000000003E-2</v>
      </c>
      <c r="K7194">
        <v>13.5</v>
      </c>
      <c r="L7194">
        <v>57.2562</v>
      </c>
      <c r="M7194">
        <v>4</v>
      </c>
    </row>
    <row r="7195" spans="1:13" x14ac:dyDescent="0.25">
      <c r="A7195" t="s">
        <v>10</v>
      </c>
      <c r="B7195">
        <v>7194</v>
      </c>
      <c r="C7195" t="s">
        <v>1346</v>
      </c>
      <c r="D7195" t="s">
        <v>66</v>
      </c>
      <c r="E7195">
        <v>2015</v>
      </c>
      <c r="F7195" t="s">
        <v>33</v>
      </c>
      <c r="G7195" t="s">
        <v>34</v>
      </c>
      <c r="H7195" t="s">
        <v>30</v>
      </c>
      <c r="I7195" t="s">
        <v>16</v>
      </c>
      <c r="J7195">
        <v>7.5551760000000003E-3</v>
      </c>
      <c r="K7195">
        <v>17.5</v>
      </c>
      <c r="L7195">
        <v>145.9102</v>
      </c>
      <c r="M7195">
        <v>4</v>
      </c>
    </row>
    <row r="7196" spans="1:13" x14ac:dyDescent="0.25">
      <c r="A7196" t="s">
        <v>10</v>
      </c>
      <c r="B7196">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966</v>
      </c>
      <c r="D7197" t="s">
        <v>66</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938</v>
      </c>
      <c r="D7199" t="s">
        <v>24</v>
      </c>
      <c r="E7199">
        <v>2015</v>
      </c>
      <c r="F7199" t="s">
        <v>33</v>
      </c>
      <c r="G7199" t="s">
        <v>34</v>
      </c>
      <c r="H7199" t="s">
        <v>30</v>
      </c>
      <c r="I7199" t="s">
        <v>16</v>
      </c>
      <c r="J7199">
        <v>0</v>
      </c>
      <c r="K7199">
        <v>7.47</v>
      </c>
      <c r="L7199">
        <v>211.8218</v>
      </c>
      <c r="M7199">
        <v>4</v>
      </c>
    </row>
    <row r="7200" spans="1:13" x14ac:dyDescent="0.25">
      <c r="A7200" t="s">
        <v>10</v>
      </c>
      <c r="B7200">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1095</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268</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424</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1156</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764</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1256</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867</v>
      </c>
      <c r="D7213" t="s">
        <v>12</v>
      </c>
      <c r="E7213">
        <v>2015</v>
      </c>
      <c r="F7213" t="s">
        <v>33</v>
      </c>
      <c r="G7213" t="s">
        <v>34</v>
      </c>
      <c r="H7213" t="s">
        <v>30</v>
      </c>
      <c r="I7213" t="s">
        <v>16</v>
      </c>
      <c r="J7213">
        <v>0</v>
      </c>
      <c r="K7213">
        <v>10.3</v>
      </c>
      <c r="L7213">
        <v>189.053</v>
      </c>
      <c r="M7213">
        <v>4</v>
      </c>
    </row>
    <row r="7214" spans="1:13" x14ac:dyDescent="0.25">
      <c r="A7214" t="s">
        <v>10</v>
      </c>
      <c r="B7214">
        <v>7213</v>
      </c>
      <c r="C7214" t="s">
        <v>814</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426</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1224</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605</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1053</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974</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805</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485</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399</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807</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619</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962</v>
      </c>
      <c r="D7227" t="s">
        <v>53</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456</v>
      </c>
      <c r="D7229" t="s">
        <v>53</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128</v>
      </c>
      <c r="D7230" t="s">
        <v>53</v>
      </c>
      <c r="E7230">
        <v>2015</v>
      </c>
      <c r="F7230" t="s">
        <v>33</v>
      </c>
      <c r="G7230" t="s">
        <v>34</v>
      </c>
      <c r="H7230" t="s">
        <v>30</v>
      </c>
      <c r="I7230" t="s">
        <v>16</v>
      </c>
      <c r="J7230">
        <v>1.2483408E-2</v>
      </c>
      <c r="K7230">
        <v>10.195</v>
      </c>
      <c r="L7230">
        <v>195.411</v>
      </c>
      <c r="M7230">
        <v>4</v>
      </c>
    </row>
    <row r="7231" spans="1:13" x14ac:dyDescent="0.25">
      <c r="A7231" t="s">
        <v>10</v>
      </c>
      <c r="B7231">
        <v>7230</v>
      </c>
      <c r="C7231" t="s">
        <v>868</v>
      </c>
      <c r="D7231" t="s">
        <v>53</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1013</v>
      </c>
      <c r="D7232" t="s">
        <v>53</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1198</v>
      </c>
      <c r="D7234" t="s">
        <v>53</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869</v>
      </c>
      <c r="D7237" t="s">
        <v>47</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275</v>
      </c>
      <c r="D7238" t="s">
        <v>47</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438</v>
      </c>
      <c r="D7239" t="s">
        <v>47</v>
      </c>
      <c r="E7239">
        <v>2015</v>
      </c>
      <c r="F7239" t="s">
        <v>33</v>
      </c>
      <c r="G7239" t="s">
        <v>34</v>
      </c>
      <c r="H7239" t="s">
        <v>30</v>
      </c>
      <c r="I7239" t="s">
        <v>16</v>
      </c>
      <c r="J7239">
        <v>0.115911972</v>
      </c>
      <c r="K7239">
        <v>8.31</v>
      </c>
      <c r="L7239">
        <v>177.30279999999999</v>
      </c>
      <c r="M7239">
        <v>4</v>
      </c>
    </row>
    <row r="7240" spans="1:13" x14ac:dyDescent="0.25">
      <c r="A7240" t="s">
        <v>10</v>
      </c>
      <c r="B7240">
        <v>7239</v>
      </c>
      <c r="C7240" t="s">
        <v>1601</v>
      </c>
      <c r="D7240" t="s">
        <v>47</v>
      </c>
      <c r="E7240">
        <v>2015</v>
      </c>
      <c r="F7240" t="s">
        <v>33</v>
      </c>
      <c r="G7240" t="s">
        <v>34</v>
      </c>
      <c r="H7240" t="s">
        <v>30</v>
      </c>
      <c r="I7240" t="s">
        <v>16</v>
      </c>
      <c r="J7240">
        <v>9.3954021999999998E-2</v>
      </c>
      <c r="K7240">
        <v>10.5</v>
      </c>
      <c r="L7240">
        <v>211.8244</v>
      </c>
      <c r="M7240">
        <v>4</v>
      </c>
    </row>
    <row r="7241" spans="1:13" x14ac:dyDescent="0.25">
      <c r="A7241" t="s">
        <v>10</v>
      </c>
      <c r="B7241">
        <v>7240</v>
      </c>
      <c r="C7241" t="s">
        <v>713</v>
      </c>
      <c r="D7241" t="s">
        <v>47</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131</v>
      </c>
      <c r="D7242" t="s">
        <v>47</v>
      </c>
      <c r="E7242">
        <v>2015</v>
      </c>
      <c r="F7242" t="s">
        <v>33</v>
      </c>
      <c r="G7242" t="s">
        <v>34</v>
      </c>
      <c r="H7242" t="s">
        <v>30</v>
      </c>
      <c r="I7242" t="s">
        <v>16</v>
      </c>
      <c r="J7242">
        <v>1.1448629E-2</v>
      </c>
      <c r="K7242">
        <v>10.695</v>
      </c>
      <c r="L7242">
        <v>72.903800000000004</v>
      </c>
      <c r="M7242">
        <v>4</v>
      </c>
    </row>
    <row r="7243" spans="1:13" x14ac:dyDescent="0.25">
      <c r="A7243" t="s">
        <v>10</v>
      </c>
      <c r="B7243">
        <v>7242</v>
      </c>
      <c r="C7243" t="s">
        <v>809</v>
      </c>
      <c r="D7243" t="s">
        <v>47</v>
      </c>
      <c r="E7243">
        <v>2015</v>
      </c>
      <c r="F7243" t="s">
        <v>33</v>
      </c>
      <c r="G7243" t="s">
        <v>34</v>
      </c>
      <c r="H7243" t="s">
        <v>30</v>
      </c>
      <c r="I7243" t="s">
        <v>16</v>
      </c>
      <c r="J7243">
        <v>4.5073782E-2</v>
      </c>
      <c r="K7243">
        <v>11.35</v>
      </c>
      <c r="L7243">
        <v>101.9016</v>
      </c>
      <c r="M7243">
        <v>4</v>
      </c>
    </row>
    <row r="7244" spans="1:13" x14ac:dyDescent="0.25">
      <c r="A7244" t="s">
        <v>10</v>
      </c>
      <c r="B7244">
        <v>7243</v>
      </c>
      <c r="C7244" t="s">
        <v>1124</v>
      </c>
      <c r="D7244" t="s">
        <v>47</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838</v>
      </c>
      <c r="D7245" t="s">
        <v>47</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1494</v>
      </c>
      <c r="D7246" t="s">
        <v>47</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657</v>
      </c>
      <c r="D7247" t="s">
        <v>47</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599</v>
      </c>
      <c r="D7248" t="s">
        <v>47</v>
      </c>
      <c r="E7248">
        <v>2015</v>
      </c>
      <c r="F7248" t="s">
        <v>33</v>
      </c>
      <c r="G7248" t="s">
        <v>34</v>
      </c>
      <c r="H7248" t="s">
        <v>30</v>
      </c>
      <c r="I7248" t="s">
        <v>16</v>
      </c>
      <c r="J7248">
        <v>0</v>
      </c>
      <c r="K7248">
        <v>15.25</v>
      </c>
      <c r="L7248">
        <v>178.166</v>
      </c>
      <c r="M7248">
        <v>4</v>
      </c>
    </row>
    <row r="7249" spans="1:13" x14ac:dyDescent="0.25">
      <c r="A7249" t="s">
        <v>10</v>
      </c>
      <c r="B7249">
        <v>7248</v>
      </c>
      <c r="C7249" t="s">
        <v>1162</v>
      </c>
      <c r="D7249" t="s">
        <v>47</v>
      </c>
      <c r="E7249">
        <v>2015</v>
      </c>
      <c r="F7249" t="s">
        <v>33</v>
      </c>
      <c r="G7249" t="s">
        <v>34</v>
      </c>
      <c r="H7249" t="s">
        <v>30</v>
      </c>
      <c r="I7249" t="s">
        <v>16</v>
      </c>
      <c r="J7249">
        <v>0.173109453</v>
      </c>
      <c r="K7249">
        <v>16</v>
      </c>
      <c r="L7249">
        <v>155.2972</v>
      </c>
      <c r="M7249">
        <v>4</v>
      </c>
    </row>
    <row r="7250" spans="1:13" x14ac:dyDescent="0.25">
      <c r="A7250" t="s">
        <v>10</v>
      </c>
      <c r="B7250">
        <v>7249</v>
      </c>
      <c r="C7250" t="s">
        <v>365</v>
      </c>
      <c r="D7250" t="s">
        <v>47</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1029</v>
      </c>
      <c r="D7251" t="s">
        <v>47</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1272</v>
      </c>
      <c r="D7252" t="s">
        <v>47</v>
      </c>
      <c r="E7252">
        <v>2015</v>
      </c>
      <c r="F7252" t="s">
        <v>33</v>
      </c>
      <c r="G7252" t="s">
        <v>34</v>
      </c>
      <c r="H7252" t="s">
        <v>30</v>
      </c>
      <c r="I7252" t="s">
        <v>16</v>
      </c>
      <c r="J7252">
        <v>0.121500143</v>
      </c>
      <c r="K7252">
        <v>20.2</v>
      </c>
      <c r="L7252">
        <v>95.075199999999995</v>
      </c>
      <c r="M7252">
        <v>4</v>
      </c>
    </row>
    <row r="7253" spans="1:13" x14ac:dyDescent="0.25">
      <c r="A7253" t="s">
        <v>10</v>
      </c>
      <c r="B7253">
        <v>7252</v>
      </c>
      <c r="C7253" t="s">
        <v>480</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1417</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1212</v>
      </c>
      <c r="D7255" t="s">
        <v>158</v>
      </c>
      <c r="E7255">
        <v>2015</v>
      </c>
      <c r="F7255" t="s">
        <v>33</v>
      </c>
      <c r="G7255" t="s">
        <v>34</v>
      </c>
      <c r="H7255" t="s">
        <v>30</v>
      </c>
      <c r="I7255" t="s">
        <v>16</v>
      </c>
      <c r="J7255">
        <v>1.7666978E-2</v>
      </c>
      <c r="K7255">
        <v>10.195</v>
      </c>
      <c r="L7255">
        <v>239.4538</v>
      </c>
      <c r="M7255">
        <v>4</v>
      </c>
    </row>
    <row r="7256" spans="1:13" x14ac:dyDescent="0.25">
      <c r="A7256" t="s">
        <v>10</v>
      </c>
      <c r="B7256">
        <v>7255</v>
      </c>
      <c r="C7256" t="s">
        <v>489</v>
      </c>
      <c r="D7256" t="s">
        <v>158</v>
      </c>
      <c r="E7256">
        <v>2015</v>
      </c>
      <c r="F7256" t="s">
        <v>33</v>
      </c>
      <c r="G7256" t="s">
        <v>34</v>
      </c>
      <c r="H7256" t="s">
        <v>30</v>
      </c>
      <c r="I7256" t="s">
        <v>16</v>
      </c>
      <c r="J7256">
        <v>5.4739692E-2</v>
      </c>
      <c r="K7256">
        <v>16.7</v>
      </c>
      <c r="L7256">
        <v>65.716800000000006</v>
      </c>
      <c r="M7256">
        <v>4</v>
      </c>
    </row>
    <row r="7257" spans="1:13" x14ac:dyDescent="0.25">
      <c r="A7257" t="s">
        <v>10</v>
      </c>
      <c r="B7257">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25">
      <c r="A7258" t="s">
        <v>10</v>
      </c>
      <c r="B7258">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25">
      <c r="A7259" t="s">
        <v>10</v>
      </c>
      <c r="B7259">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25">
      <c r="A7260" t="s">
        <v>10</v>
      </c>
      <c r="B7260">
        <v>7259</v>
      </c>
      <c r="C7260" t="s">
        <v>1330</v>
      </c>
      <c r="D7260" t="s">
        <v>94</v>
      </c>
      <c r="E7260">
        <v>2020</v>
      </c>
      <c r="F7260" t="s">
        <v>36</v>
      </c>
      <c r="G7260" t="s">
        <v>34</v>
      </c>
      <c r="H7260" t="s">
        <v>30</v>
      </c>
      <c r="I7260" t="s">
        <v>16</v>
      </c>
      <c r="J7260">
        <v>3.1713126000000001E-2</v>
      </c>
      <c r="K7260">
        <v>12.6</v>
      </c>
      <c r="L7260">
        <v>172.57640000000001</v>
      </c>
      <c r="M7260">
        <v>4</v>
      </c>
    </row>
    <row r="7261" spans="1:13" x14ac:dyDescent="0.25">
      <c r="A7261" t="s">
        <v>10</v>
      </c>
      <c r="B7261">
        <v>7260</v>
      </c>
      <c r="C7261" t="s">
        <v>550</v>
      </c>
      <c r="D7261" t="s">
        <v>94</v>
      </c>
      <c r="E7261">
        <v>2020</v>
      </c>
      <c r="F7261" t="s">
        <v>36</v>
      </c>
      <c r="G7261" t="s">
        <v>34</v>
      </c>
      <c r="H7261" t="s">
        <v>30</v>
      </c>
      <c r="I7261" t="s">
        <v>16</v>
      </c>
      <c r="J7261">
        <v>5.4142087999999998E-2</v>
      </c>
      <c r="K7261">
        <v>14.85</v>
      </c>
      <c r="L7261">
        <v>124.10720000000001</v>
      </c>
      <c r="M7261">
        <v>4</v>
      </c>
    </row>
    <row r="7262" spans="1:13" x14ac:dyDescent="0.25">
      <c r="A7262" t="s">
        <v>10</v>
      </c>
      <c r="B7262">
        <v>7261</v>
      </c>
      <c r="C7262" t="s">
        <v>1590</v>
      </c>
      <c r="D7262" t="s">
        <v>94</v>
      </c>
      <c r="E7262">
        <v>2020</v>
      </c>
      <c r="F7262" t="s">
        <v>36</v>
      </c>
      <c r="G7262" t="s">
        <v>34</v>
      </c>
      <c r="H7262" t="s">
        <v>30</v>
      </c>
      <c r="I7262" t="s">
        <v>16</v>
      </c>
      <c r="J7262">
        <v>6.1219009999999997E-2</v>
      </c>
      <c r="K7262">
        <v>16.7</v>
      </c>
      <c r="L7262">
        <v>100.0384</v>
      </c>
      <c r="M7262">
        <v>4</v>
      </c>
    </row>
    <row r="7263" spans="1:13" x14ac:dyDescent="0.25">
      <c r="A7263" t="s">
        <v>10</v>
      </c>
      <c r="B7263">
        <v>7262</v>
      </c>
      <c r="C7263" t="s">
        <v>1543</v>
      </c>
      <c r="D7263" t="s">
        <v>94</v>
      </c>
      <c r="E7263">
        <v>2020</v>
      </c>
      <c r="F7263" t="s">
        <v>36</v>
      </c>
      <c r="G7263" t="s">
        <v>34</v>
      </c>
      <c r="H7263" t="s">
        <v>30</v>
      </c>
      <c r="I7263" t="s">
        <v>16</v>
      </c>
      <c r="J7263">
        <v>8.1193712000000001E-2</v>
      </c>
      <c r="K7263">
        <v>19.7</v>
      </c>
      <c r="L7263">
        <v>198.411</v>
      </c>
      <c r="M7263">
        <v>4</v>
      </c>
    </row>
    <row r="7264" spans="1:13" x14ac:dyDescent="0.25">
      <c r="A7264" t="s">
        <v>10</v>
      </c>
      <c r="B7264">
        <v>7263</v>
      </c>
      <c r="C7264" t="s">
        <v>120</v>
      </c>
      <c r="D7264" t="s">
        <v>94</v>
      </c>
      <c r="E7264">
        <v>2020</v>
      </c>
      <c r="F7264" t="s">
        <v>36</v>
      </c>
      <c r="G7264" t="s">
        <v>34</v>
      </c>
      <c r="H7264" t="s">
        <v>30</v>
      </c>
      <c r="I7264" t="s">
        <v>16</v>
      </c>
      <c r="J7264">
        <v>0</v>
      </c>
      <c r="K7264">
        <v>20.7</v>
      </c>
      <c r="L7264">
        <v>98.7042</v>
      </c>
      <c r="M7264">
        <v>4</v>
      </c>
    </row>
    <row r="7265" spans="1:13" x14ac:dyDescent="0.25">
      <c r="A7265" t="s">
        <v>10</v>
      </c>
      <c r="B7265">
        <v>7264</v>
      </c>
      <c r="C7265" t="s">
        <v>1137</v>
      </c>
      <c r="D7265" t="s">
        <v>56</v>
      </c>
      <c r="E7265">
        <v>2020</v>
      </c>
      <c r="F7265" t="s">
        <v>36</v>
      </c>
      <c r="G7265" t="s">
        <v>34</v>
      </c>
      <c r="H7265" t="s">
        <v>30</v>
      </c>
      <c r="I7265" t="s">
        <v>16</v>
      </c>
      <c r="J7265">
        <v>2.9538509000000001E-2</v>
      </c>
      <c r="K7265">
        <v>5.94</v>
      </c>
      <c r="L7265">
        <v>189.4556</v>
      </c>
      <c r="M7265">
        <v>4</v>
      </c>
    </row>
    <row r="7266" spans="1:13" x14ac:dyDescent="0.25">
      <c r="A7266" t="s">
        <v>10</v>
      </c>
      <c r="B7266">
        <v>7265</v>
      </c>
      <c r="C7266" t="s">
        <v>1046</v>
      </c>
      <c r="D7266" t="s">
        <v>56</v>
      </c>
      <c r="E7266">
        <v>2020</v>
      </c>
      <c r="F7266" t="s">
        <v>36</v>
      </c>
      <c r="G7266" t="s">
        <v>34</v>
      </c>
      <c r="H7266" t="s">
        <v>30</v>
      </c>
      <c r="I7266" t="s">
        <v>16</v>
      </c>
      <c r="J7266">
        <v>6.4224789000000004E-2</v>
      </c>
      <c r="K7266">
        <v>14.5</v>
      </c>
      <c r="L7266">
        <v>262.75940000000003</v>
      </c>
      <c r="M7266">
        <v>4</v>
      </c>
    </row>
    <row r="7267" spans="1:13" x14ac:dyDescent="0.25">
      <c r="A7267" t="s">
        <v>10</v>
      </c>
      <c r="B7267">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25">
      <c r="A7268" t="s">
        <v>10</v>
      </c>
      <c r="B7268">
        <v>7267</v>
      </c>
      <c r="C7268" t="s">
        <v>724</v>
      </c>
      <c r="D7268" t="s">
        <v>28</v>
      </c>
      <c r="E7268">
        <v>2020</v>
      </c>
      <c r="F7268" t="s">
        <v>36</v>
      </c>
      <c r="G7268" t="s">
        <v>34</v>
      </c>
      <c r="H7268" t="s">
        <v>30</v>
      </c>
      <c r="I7268" t="s">
        <v>16</v>
      </c>
      <c r="J7268">
        <v>4.6898544E-2</v>
      </c>
      <c r="K7268">
        <v>6.8250000000000002</v>
      </c>
      <c r="L7268">
        <v>153.7998</v>
      </c>
      <c r="M7268">
        <v>4</v>
      </c>
    </row>
    <row r="7269" spans="1:13" x14ac:dyDescent="0.25">
      <c r="A7269" t="s">
        <v>10</v>
      </c>
      <c r="B7269">
        <v>7268</v>
      </c>
      <c r="C7269" t="s">
        <v>1268</v>
      </c>
      <c r="D7269" t="s">
        <v>28</v>
      </c>
      <c r="E7269">
        <v>2020</v>
      </c>
      <c r="F7269" t="s">
        <v>36</v>
      </c>
      <c r="G7269" t="s">
        <v>34</v>
      </c>
      <c r="H7269" t="s">
        <v>30</v>
      </c>
      <c r="I7269" t="s">
        <v>16</v>
      </c>
      <c r="J7269">
        <v>0</v>
      </c>
      <c r="K7269">
        <v>13.35</v>
      </c>
      <c r="L7269">
        <v>206.96379999999999</v>
      </c>
      <c r="M7269">
        <v>4</v>
      </c>
    </row>
    <row r="7270" spans="1:13" x14ac:dyDescent="0.25">
      <c r="A7270" t="s">
        <v>10</v>
      </c>
      <c r="B7270">
        <v>7269</v>
      </c>
      <c r="C7270" t="s">
        <v>1467</v>
      </c>
      <c r="D7270" t="s">
        <v>28</v>
      </c>
      <c r="E7270">
        <v>2020</v>
      </c>
      <c r="F7270" t="s">
        <v>36</v>
      </c>
      <c r="G7270" t="s">
        <v>34</v>
      </c>
      <c r="H7270" t="s">
        <v>30</v>
      </c>
      <c r="I7270" t="s">
        <v>16</v>
      </c>
      <c r="J7270">
        <v>0.14031112300000001</v>
      </c>
      <c r="K7270">
        <v>17</v>
      </c>
      <c r="L7270">
        <v>265.6884</v>
      </c>
      <c r="M7270">
        <v>4</v>
      </c>
    </row>
    <row r="7271" spans="1:13" x14ac:dyDescent="0.25">
      <c r="A7271" t="s">
        <v>10</v>
      </c>
      <c r="B7271">
        <v>7270</v>
      </c>
      <c r="C7271" t="s">
        <v>646</v>
      </c>
      <c r="D7271" t="s">
        <v>28</v>
      </c>
      <c r="E7271">
        <v>2020</v>
      </c>
      <c r="F7271" t="s">
        <v>36</v>
      </c>
      <c r="G7271" t="s">
        <v>34</v>
      </c>
      <c r="H7271" t="s">
        <v>30</v>
      </c>
      <c r="I7271" t="s">
        <v>16</v>
      </c>
      <c r="J7271">
        <v>0.161610636</v>
      </c>
      <c r="K7271">
        <v>19.7</v>
      </c>
      <c r="L7271">
        <v>255.20140000000001</v>
      </c>
      <c r="M7271">
        <v>4</v>
      </c>
    </row>
    <row r="7272" spans="1:13" x14ac:dyDescent="0.25">
      <c r="A7272" t="s">
        <v>10</v>
      </c>
      <c r="B7272">
        <v>7271</v>
      </c>
      <c r="C7272" t="s">
        <v>774</v>
      </c>
      <c r="D7272" t="s">
        <v>28</v>
      </c>
      <c r="E7272">
        <v>2020</v>
      </c>
      <c r="F7272" t="s">
        <v>36</v>
      </c>
      <c r="G7272" t="s">
        <v>34</v>
      </c>
      <c r="H7272" t="s">
        <v>30</v>
      </c>
      <c r="I7272" t="s">
        <v>16</v>
      </c>
      <c r="J7272">
        <v>1.2063121E-2</v>
      </c>
      <c r="K7272">
        <v>20.25</v>
      </c>
      <c r="L7272">
        <v>183.5924</v>
      </c>
      <c r="M7272">
        <v>4</v>
      </c>
    </row>
    <row r="7273" spans="1:13" x14ac:dyDescent="0.25">
      <c r="A7273" t="s">
        <v>10</v>
      </c>
      <c r="B7273">
        <v>7272</v>
      </c>
      <c r="C7273" t="s">
        <v>511</v>
      </c>
      <c r="D7273" t="s">
        <v>66</v>
      </c>
      <c r="E7273">
        <v>2020</v>
      </c>
      <c r="F7273" t="s">
        <v>36</v>
      </c>
      <c r="G7273" t="s">
        <v>34</v>
      </c>
      <c r="H7273" t="s">
        <v>30</v>
      </c>
      <c r="I7273" t="s">
        <v>16</v>
      </c>
      <c r="J7273">
        <v>2.0686161000000002E-2</v>
      </c>
      <c r="K7273">
        <v>11.5</v>
      </c>
      <c r="L7273">
        <v>85.054000000000002</v>
      </c>
      <c r="M7273">
        <v>4</v>
      </c>
    </row>
    <row r="7274" spans="1:13" x14ac:dyDescent="0.25">
      <c r="A7274" t="s">
        <v>10</v>
      </c>
      <c r="B7274">
        <v>7273</v>
      </c>
      <c r="C7274" t="s">
        <v>1003</v>
      </c>
      <c r="D7274" t="s">
        <v>66</v>
      </c>
      <c r="E7274">
        <v>2020</v>
      </c>
      <c r="F7274" t="s">
        <v>36</v>
      </c>
      <c r="G7274" t="s">
        <v>34</v>
      </c>
      <c r="H7274" t="s">
        <v>30</v>
      </c>
      <c r="I7274" t="s">
        <v>16</v>
      </c>
      <c r="J7274">
        <v>0.144832027</v>
      </c>
      <c r="K7274">
        <v>11.6</v>
      </c>
      <c r="L7274">
        <v>239.82220000000001</v>
      </c>
      <c r="M7274">
        <v>4</v>
      </c>
    </row>
    <row r="7275" spans="1:13" x14ac:dyDescent="0.25">
      <c r="A7275" t="s">
        <v>10</v>
      </c>
      <c r="B7275">
        <v>7274</v>
      </c>
      <c r="C7275" t="s">
        <v>553</v>
      </c>
      <c r="D7275" t="s">
        <v>66</v>
      </c>
      <c r="E7275">
        <v>2020</v>
      </c>
      <c r="F7275" t="s">
        <v>36</v>
      </c>
      <c r="G7275" t="s">
        <v>34</v>
      </c>
      <c r="H7275" t="s">
        <v>30</v>
      </c>
      <c r="I7275" t="s">
        <v>16</v>
      </c>
      <c r="J7275">
        <v>0.107662745</v>
      </c>
      <c r="K7275">
        <v>11.8</v>
      </c>
      <c r="L7275">
        <v>224.1772</v>
      </c>
      <c r="M7275">
        <v>4</v>
      </c>
    </row>
    <row r="7276" spans="1:13" x14ac:dyDescent="0.25">
      <c r="A7276" t="s">
        <v>10</v>
      </c>
      <c r="B7276">
        <v>7275</v>
      </c>
      <c r="C7276" t="s">
        <v>1576</v>
      </c>
      <c r="D7276" t="s">
        <v>66</v>
      </c>
      <c r="E7276">
        <v>2020</v>
      </c>
      <c r="F7276" t="s">
        <v>36</v>
      </c>
      <c r="G7276" t="s">
        <v>34</v>
      </c>
      <c r="H7276" t="s">
        <v>30</v>
      </c>
      <c r="I7276" t="s">
        <v>16</v>
      </c>
      <c r="J7276">
        <v>7.9523619000000004E-2</v>
      </c>
      <c r="K7276">
        <v>12.8</v>
      </c>
      <c r="L7276">
        <v>181.76079999999999</v>
      </c>
      <c r="M7276">
        <v>4</v>
      </c>
    </row>
    <row r="7277" spans="1:13" x14ac:dyDescent="0.25">
      <c r="A7277" t="s">
        <v>10</v>
      </c>
      <c r="B7277">
        <v>7276</v>
      </c>
      <c r="C7277" t="s">
        <v>1481</v>
      </c>
      <c r="D7277" t="s">
        <v>66</v>
      </c>
      <c r="E7277">
        <v>2020</v>
      </c>
      <c r="F7277" t="s">
        <v>36</v>
      </c>
      <c r="G7277" t="s">
        <v>34</v>
      </c>
      <c r="H7277" t="s">
        <v>30</v>
      </c>
      <c r="I7277" t="s">
        <v>16</v>
      </c>
      <c r="J7277">
        <v>9.9704557999999999E-2</v>
      </c>
      <c r="K7277">
        <v>15.6</v>
      </c>
      <c r="L7277">
        <v>63.119399999999999</v>
      </c>
      <c r="M7277">
        <v>4</v>
      </c>
    </row>
    <row r="7278" spans="1:13" x14ac:dyDescent="0.25">
      <c r="A7278" t="s">
        <v>10</v>
      </c>
      <c r="B7278">
        <v>7277</v>
      </c>
      <c r="C7278" t="s">
        <v>803</v>
      </c>
      <c r="D7278" t="s">
        <v>66</v>
      </c>
      <c r="E7278">
        <v>2020</v>
      </c>
      <c r="F7278" t="s">
        <v>36</v>
      </c>
      <c r="G7278" t="s">
        <v>34</v>
      </c>
      <c r="H7278" t="s">
        <v>30</v>
      </c>
      <c r="I7278" t="s">
        <v>16</v>
      </c>
      <c r="J7278">
        <v>0.17179432</v>
      </c>
      <c r="K7278">
        <v>18.25</v>
      </c>
      <c r="L7278">
        <v>154.66300000000001</v>
      </c>
      <c r="M7278">
        <v>4</v>
      </c>
    </row>
    <row r="7279" spans="1:13" x14ac:dyDescent="0.25">
      <c r="A7279" t="s">
        <v>10</v>
      </c>
      <c r="B7279">
        <v>7278</v>
      </c>
      <c r="C7279" t="s">
        <v>512</v>
      </c>
      <c r="D7279" t="s">
        <v>24</v>
      </c>
      <c r="E7279">
        <v>2020</v>
      </c>
      <c r="F7279" t="s">
        <v>36</v>
      </c>
      <c r="G7279" t="s">
        <v>34</v>
      </c>
      <c r="H7279" t="s">
        <v>30</v>
      </c>
      <c r="I7279" t="s">
        <v>16</v>
      </c>
      <c r="J7279">
        <v>3.0418997999999999E-2</v>
      </c>
      <c r="K7279">
        <v>5.88</v>
      </c>
      <c r="L7279">
        <v>103.099</v>
      </c>
      <c r="M7279">
        <v>4</v>
      </c>
    </row>
    <row r="7280" spans="1:13" x14ac:dyDescent="0.25">
      <c r="A7280" t="s">
        <v>10</v>
      </c>
      <c r="B7280">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25">
      <c r="A7281" t="s">
        <v>10</v>
      </c>
      <c r="B7281">
        <v>7280</v>
      </c>
      <c r="C7281" t="s">
        <v>647</v>
      </c>
      <c r="D7281" t="s">
        <v>24</v>
      </c>
      <c r="E7281">
        <v>2020</v>
      </c>
      <c r="F7281" t="s">
        <v>36</v>
      </c>
      <c r="G7281" t="s">
        <v>34</v>
      </c>
      <c r="H7281" t="s">
        <v>30</v>
      </c>
      <c r="I7281" t="s">
        <v>16</v>
      </c>
      <c r="J7281">
        <v>0.12758734399999999</v>
      </c>
      <c r="K7281">
        <v>8.35</v>
      </c>
      <c r="L7281">
        <v>76.535399999999996</v>
      </c>
      <c r="M7281">
        <v>4</v>
      </c>
    </row>
    <row r="7282" spans="1:13" x14ac:dyDescent="0.25">
      <c r="A7282" t="s">
        <v>10</v>
      </c>
      <c r="B7282">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25">
      <c r="A7283" t="s">
        <v>10</v>
      </c>
      <c r="B728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25">
      <c r="A7284" t="s">
        <v>10</v>
      </c>
      <c r="B7284">
        <v>7283</v>
      </c>
      <c r="C7284" t="s">
        <v>1452</v>
      </c>
      <c r="D7284" t="s">
        <v>24</v>
      </c>
      <c r="E7284">
        <v>2020</v>
      </c>
      <c r="F7284" t="s">
        <v>36</v>
      </c>
      <c r="G7284" t="s">
        <v>34</v>
      </c>
      <c r="H7284" t="s">
        <v>30</v>
      </c>
      <c r="I7284" t="s">
        <v>16</v>
      </c>
      <c r="J7284">
        <v>9.9343351999999996E-2</v>
      </c>
      <c r="K7284">
        <v>13.1</v>
      </c>
      <c r="L7284">
        <v>198.17679999999999</v>
      </c>
      <c r="M7284">
        <v>4</v>
      </c>
    </row>
    <row r="7285" spans="1:13" x14ac:dyDescent="0.25">
      <c r="A7285" t="s">
        <v>10</v>
      </c>
      <c r="B7285">
        <v>7284</v>
      </c>
      <c r="C7285" t="s">
        <v>1051</v>
      </c>
      <c r="D7285" t="s">
        <v>24</v>
      </c>
      <c r="E7285">
        <v>2020</v>
      </c>
      <c r="F7285" t="s">
        <v>36</v>
      </c>
      <c r="G7285" t="s">
        <v>34</v>
      </c>
      <c r="H7285" t="s">
        <v>30</v>
      </c>
      <c r="I7285" t="s">
        <v>16</v>
      </c>
      <c r="J7285">
        <v>6.0768862E-2</v>
      </c>
      <c r="K7285">
        <v>14</v>
      </c>
      <c r="L7285">
        <v>154.8656</v>
      </c>
      <c r="M7285">
        <v>4</v>
      </c>
    </row>
    <row r="7286" spans="1:13" x14ac:dyDescent="0.25">
      <c r="A7286" t="s">
        <v>10</v>
      </c>
      <c r="B7286">
        <v>7285</v>
      </c>
      <c r="C7286" t="s">
        <v>1532</v>
      </c>
      <c r="D7286" t="s">
        <v>24</v>
      </c>
      <c r="E7286">
        <v>2020</v>
      </c>
      <c r="F7286" t="s">
        <v>36</v>
      </c>
      <c r="G7286" t="s">
        <v>34</v>
      </c>
      <c r="H7286" t="s">
        <v>30</v>
      </c>
      <c r="I7286" t="s">
        <v>16</v>
      </c>
      <c r="J7286">
        <v>0.110653377</v>
      </c>
      <c r="K7286">
        <v>15.85</v>
      </c>
      <c r="L7286">
        <v>36.950600000000001</v>
      </c>
      <c r="M7286">
        <v>4</v>
      </c>
    </row>
    <row r="7287" spans="1:13" x14ac:dyDescent="0.25">
      <c r="A7287" t="s">
        <v>10</v>
      </c>
      <c r="B7287">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25">
      <c r="A7288" t="s">
        <v>10</v>
      </c>
      <c r="B7288">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25">
      <c r="A7289" t="s">
        <v>10</v>
      </c>
      <c r="B7289">
        <v>7288</v>
      </c>
      <c r="C7289" t="s">
        <v>1566</v>
      </c>
      <c r="D7289" t="s">
        <v>24</v>
      </c>
      <c r="E7289">
        <v>2020</v>
      </c>
      <c r="F7289" t="s">
        <v>36</v>
      </c>
      <c r="G7289" t="s">
        <v>34</v>
      </c>
      <c r="H7289" t="s">
        <v>30</v>
      </c>
      <c r="I7289" t="s">
        <v>16</v>
      </c>
      <c r="J7289">
        <v>0.122208091</v>
      </c>
      <c r="K7289">
        <v>20.7</v>
      </c>
      <c r="L7289">
        <v>119.7466</v>
      </c>
      <c r="M7289">
        <v>4</v>
      </c>
    </row>
    <row r="7290" spans="1:13" x14ac:dyDescent="0.25">
      <c r="A7290" t="s">
        <v>10</v>
      </c>
      <c r="B7290">
        <v>7289</v>
      </c>
      <c r="C7290" t="s">
        <v>732</v>
      </c>
      <c r="D7290" t="s">
        <v>12</v>
      </c>
      <c r="E7290">
        <v>2020</v>
      </c>
      <c r="F7290" t="s">
        <v>36</v>
      </c>
      <c r="G7290" t="s">
        <v>34</v>
      </c>
      <c r="H7290" t="s">
        <v>30</v>
      </c>
      <c r="I7290" t="s">
        <v>16</v>
      </c>
      <c r="J7290">
        <v>7.7756427000000003E-2</v>
      </c>
      <c r="K7290">
        <v>5.82</v>
      </c>
      <c r="L7290">
        <v>254.53299999999999</v>
      </c>
      <c r="M7290">
        <v>4</v>
      </c>
    </row>
    <row r="7291" spans="1:13" x14ac:dyDescent="0.25">
      <c r="A7291" t="s">
        <v>10</v>
      </c>
      <c r="B7291">
        <v>7290</v>
      </c>
      <c r="C7291" t="s">
        <v>758</v>
      </c>
      <c r="D7291" t="s">
        <v>12</v>
      </c>
      <c r="E7291">
        <v>2020</v>
      </c>
      <c r="F7291" t="s">
        <v>36</v>
      </c>
      <c r="G7291" t="s">
        <v>34</v>
      </c>
      <c r="H7291" t="s">
        <v>15</v>
      </c>
      <c r="I7291" t="s">
        <v>16</v>
      </c>
      <c r="J7291">
        <v>2.9146620000000002E-2</v>
      </c>
      <c r="K7291">
        <v>6.76</v>
      </c>
      <c r="L7291">
        <v>79.296000000000006</v>
      </c>
      <c r="M7291">
        <v>4</v>
      </c>
    </row>
    <row r="7292" spans="1:13" x14ac:dyDescent="0.25">
      <c r="A7292" t="s">
        <v>10</v>
      </c>
      <c r="B7292">
        <v>7291</v>
      </c>
      <c r="C7292" t="s">
        <v>1179</v>
      </c>
      <c r="D7292" t="s">
        <v>12</v>
      </c>
      <c r="E7292">
        <v>2020</v>
      </c>
      <c r="F7292" t="s">
        <v>36</v>
      </c>
      <c r="G7292" t="s">
        <v>34</v>
      </c>
      <c r="H7292" t="s">
        <v>15</v>
      </c>
      <c r="I7292" t="s">
        <v>16</v>
      </c>
      <c r="J7292">
        <v>8.8864488000000005E-2</v>
      </c>
      <c r="K7292">
        <v>7.72</v>
      </c>
      <c r="L7292">
        <v>119.3466</v>
      </c>
      <c r="M7292">
        <v>4</v>
      </c>
    </row>
    <row r="7293" spans="1:13" x14ac:dyDescent="0.25">
      <c r="A7293" t="s">
        <v>10</v>
      </c>
      <c r="B7293">
        <v>7292</v>
      </c>
      <c r="C7293" t="s">
        <v>1091</v>
      </c>
      <c r="D7293" t="s">
        <v>12</v>
      </c>
      <c r="E7293">
        <v>2020</v>
      </c>
      <c r="F7293" t="s">
        <v>36</v>
      </c>
      <c r="G7293" t="s">
        <v>34</v>
      </c>
      <c r="H7293" t="s">
        <v>15</v>
      </c>
      <c r="I7293" t="s">
        <v>16</v>
      </c>
      <c r="J7293">
        <v>0.172042892</v>
      </c>
      <c r="K7293">
        <v>9.3949999999999996</v>
      </c>
      <c r="L7293">
        <v>139.9838</v>
      </c>
      <c r="M7293">
        <v>4</v>
      </c>
    </row>
    <row r="7294" spans="1:13" x14ac:dyDescent="0.25">
      <c r="A7294" t="s">
        <v>10</v>
      </c>
      <c r="B7294">
        <v>7293</v>
      </c>
      <c r="C7294" t="s">
        <v>256</v>
      </c>
      <c r="D7294" t="s">
        <v>12</v>
      </c>
      <c r="E7294">
        <v>2020</v>
      </c>
      <c r="F7294" t="s">
        <v>36</v>
      </c>
      <c r="G7294" t="s">
        <v>34</v>
      </c>
      <c r="H7294" t="s">
        <v>15</v>
      </c>
      <c r="I7294" t="s">
        <v>16</v>
      </c>
      <c r="J7294">
        <v>5.3887300999999999E-2</v>
      </c>
      <c r="K7294">
        <v>10.1</v>
      </c>
      <c r="L7294">
        <v>225.6088</v>
      </c>
      <c r="M7294">
        <v>4</v>
      </c>
    </row>
    <row r="7295" spans="1:13" x14ac:dyDescent="0.25">
      <c r="A7295" t="s">
        <v>10</v>
      </c>
      <c r="B7295">
        <v>7294</v>
      </c>
      <c r="C7295" t="s">
        <v>767</v>
      </c>
      <c r="D7295" t="s">
        <v>12</v>
      </c>
      <c r="E7295">
        <v>2020</v>
      </c>
      <c r="F7295" t="s">
        <v>36</v>
      </c>
      <c r="G7295" t="s">
        <v>34</v>
      </c>
      <c r="H7295" t="s">
        <v>15</v>
      </c>
      <c r="I7295" t="s">
        <v>16</v>
      </c>
      <c r="J7295">
        <v>5.4079556000000001E-2</v>
      </c>
      <c r="K7295">
        <v>11.1</v>
      </c>
      <c r="L7295">
        <v>165.95259999999999</v>
      </c>
      <c r="M7295">
        <v>4</v>
      </c>
    </row>
    <row r="7296" spans="1:13" x14ac:dyDescent="0.25">
      <c r="A7296" t="s">
        <v>10</v>
      </c>
      <c r="B7296">
        <v>7295</v>
      </c>
      <c r="C7296" t="s">
        <v>733</v>
      </c>
      <c r="D7296" t="s">
        <v>12</v>
      </c>
      <c r="E7296">
        <v>2020</v>
      </c>
      <c r="F7296" t="s">
        <v>36</v>
      </c>
      <c r="G7296" t="s">
        <v>34</v>
      </c>
      <c r="H7296" t="s">
        <v>15</v>
      </c>
      <c r="I7296" t="s">
        <v>16</v>
      </c>
      <c r="J7296">
        <v>0.106928681</v>
      </c>
      <c r="K7296">
        <v>12.3</v>
      </c>
      <c r="L7296">
        <v>173.7396</v>
      </c>
      <c r="M7296">
        <v>4</v>
      </c>
    </row>
    <row r="7297" spans="1:13" x14ac:dyDescent="0.25">
      <c r="A7297" t="s">
        <v>10</v>
      </c>
      <c r="B7297">
        <v>7296</v>
      </c>
      <c r="C7297" t="s">
        <v>426</v>
      </c>
      <c r="D7297" t="s">
        <v>12</v>
      </c>
      <c r="E7297">
        <v>2020</v>
      </c>
      <c r="F7297" t="s">
        <v>36</v>
      </c>
      <c r="G7297" t="s">
        <v>34</v>
      </c>
      <c r="H7297" t="s">
        <v>15</v>
      </c>
      <c r="I7297" t="s">
        <v>16</v>
      </c>
      <c r="J7297">
        <v>3.8718194999999997E-2</v>
      </c>
      <c r="K7297">
        <v>12.35</v>
      </c>
      <c r="L7297">
        <v>110.657</v>
      </c>
      <c r="M7297">
        <v>4</v>
      </c>
    </row>
    <row r="7298" spans="1:13" x14ac:dyDescent="0.25">
      <c r="A7298" t="s">
        <v>10</v>
      </c>
      <c r="B7298">
        <v>7297</v>
      </c>
      <c r="C7298" t="s">
        <v>804</v>
      </c>
      <c r="D7298" t="s">
        <v>12</v>
      </c>
      <c r="E7298">
        <v>2020</v>
      </c>
      <c r="F7298" t="s">
        <v>36</v>
      </c>
      <c r="G7298" t="s">
        <v>34</v>
      </c>
      <c r="H7298" t="s">
        <v>15</v>
      </c>
      <c r="I7298" t="s">
        <v>16</v>
      </c>
      <c r="J7298">
        <v>8.2215186999999995E-2</v>
      </c>
      <c r="K7298">
        <v>12.5</v>
      </c>
      <c r="L7298">
        <v>91.448800000000006</v>
      </c>
      <c r="M7298">
        <v>4</v>
      </c>
    </row>
    <row r="7299" spans="1:13" x14ac:dyDescent="0.25">
      <c r="A7299" t="s">
        <v>10</v>
      </c>
      <c r="B7299">
        <v>7298</v>
      </c>
      <c r="C7299" t="s">
        <v>1224</v>
      </c>
      <c r="D7299" t="s">
        <v>12</v>
      </c>
      <c r="E7299">
        <v>2020</v>
      </c>
      <c r="F7299" t="s">
        <v>36</v>
      </c>
      <c r="G7299" t="s">
        <v>34</v>
      </c>
      <c r="H7299" t="s">
        <v>15</v>
      </c>
      <c r="I7299" t="s">
        <v>16</v>
      </c>
      <c r="J7299">
        <v>0.110614538</v>
      </c>
      <c r="K7299">
        <v>12.5</v>
      </c>
      <c r="L7299">
        <v>80.659199999999998</v>
      </c>
      <c r="M7299">
        <v>4</v>
      </c>
    </row>
    <row r="7300" spans="1:13" x14ac:dyDescent="0.25">
      <c r="A7300" t="s">
        <v>10</v>
      </c>
      <c r="B7300">
        <v>7299</v>
      </c>
      <c r="C7300" t="s">
        <v>360</v>
      </c>
      <c r="D7300" t="s">
        <v>12</v>
      </c>
      <c r="E7300">
        <v>2020</v>
      </c>
      <c r="F7300" t="s">
        <v>36</v>
      </c>
      <c r="G7300" t="s">
        <v>34</v>
      </c>
      <c r="H7300" t="s">
        <v>15</v>
      </c>
      <c r="I7300" t="s">
        <v>16</v>
      </c>
      <c r="J7300">
        <v>0.152988295</v>
      </c>
      <c r="K7300">
        <v>12.85</v>
      </c>
      <c r="L7300">
        <v>253.73820000000001</v>
      </c>
      <c r="M7300">
        <v>4</v>
      </c>
    </row>
    <row r="7301" spans="1:13" x14ac:dyDescent="0.25">
      <c r="A7301" t="s">
        <v>10</v>
      </c>
      <c r="B7301">
        <v>7300</v>
      </c>
      <c r="C7301" t="s">
        <v>955</v>
      </c>
      <c r="D7301" t="s">
        <v>12</v>
      </c>
      <c r="E7301">
        <v>2020</v>
      </c>
      <c r="F7301" t="s">
        <v>36</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36</v>
      </c>
      <c r="G7302" t="s">
        <v>34</v>
      </c>
      <c r="H7302" t="s">
        <v>15</v>
      </c>
      <c r="I7302" t="s">
        <v>16</v>
      </c>
      <c r="J7302">
        <v>0.10042308599999999</v>
      </c>
      <c r="K7302">
        <v>15.1</v>
      </c>
      <c r="L7302">
        <v>144.77860000000001</v>
      </c>
      <c r="M7302">
        <v>4</v>
      </c>
    </row>
    <row r="7303" spans="1:13" x14ac:dyDescent="0.25">
      <c r="A7303" t="s">
        <v>10</v>
      </c>
      <c r="B7303">
        <v>7302</v>
      </c>
      <c r="C7303" t="s">
        <v>85</v>
      </c>
      <c r="D7303" t="s">
        <v>12</v>
      </c>
      <c r="E7303">
        <v>2020</v>
      </c>
      <c r="F7303" t="s">
        <v>36</v>
      </c>
      <c r="G7303" t="s">
        <v>34</v>
      </c>
      <c r="H7303" t="s">
        <v>15</v>
      </c>
      <c r="I7303" t="s">
        <v>16</v>
      </c>
      <c r="J7303">
        <v>1.9037430000000001E-2</v>
      </c>
      <c r="K7303">
        <v>15.7</v>
      </c>
      <c r="L7303">
        <v>60.553600000000003</v>
      </c>
      <c r="M7303">
        <v>4</v>
      </c>
    </row>
    <row r="7304" spans="1:13" x14ac:dyDescent="0.25">
      <c r="A7304" t="s">
        <v>10</v>
      </c>
      <c r="B7304">
        <v>7303</v>
      </c>
      <c r="C7304" t="s">
        <v>155</v>
      </c>
      <c r="D7304" t="s">
        <v>12</v>
      </c>
      <c r="E7304">
        <v>2020</v>
      </c>
      <c r="F7304" t="s">
        <v>36</v>
      </c>
      <c r="G7304" t="s">
        <v>34</v>
      </c>
      <c r="H7304" t="s">
        <v>15</v>
      </c>
      <c r="I7304" t="s">
        <v>16</v>
      </c>
      <c r="J7304">
        <v>0.120187953</v>
      </c>
      <c r="K7304">
        <v>16.7</v>
      </c>
      <c r="L7304">
        <v>181.29759999999999</v>
      </c>
      <c r="M7304">
        <v>4</v>
      </c>
    </row>
    <row r="7305" spans="1:13" x14ac:dyDescent="0.25">
      <c r="A7305" t="s">
        <v>10</v>
      </c>
      <c r="B7305">
        <v>7304</v>
      </c>
      <c r="C7305" t="s">
        <v>340</v>
      </c>
      <c r="D7305" t="s">
        <v>12</v>
      </c>
      <c r="E7305">
        <v>2020</v>
      </c>
      <c r="F7305" t="s">
        <v>36</v>
      </c>
      <c r="G7305" t="s">
        <v>34</v>
      </c>
      <c r="H7305" t="s">
        <v>15</v>
      </c>
      <c r="I7305" t="s">
        <v>16</v>
      </c>
      <c r="J7305">
        <v>0.14349595200000001</v>
      </c>
      <c r="K7305">
        <v>18</v>
      </c>
      <c r="L7305">
        <v>88.751400000000004</v>
      </c>
      <c r="M7305">
        <v>4</v>
      </c>
    </row>
    <row r="7306" spans="1:13" x14ac:dyDescent="0.25">
      <c r="A7306" t="s">
        <v>10</v>
      </c>
      <c r="B7306">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25">
      <c r="A7307" t="s">
        <v>10</v>
      </c>
      <c r="B7307">
        <v>7306</v>
      </c>
      <c r="C7307" t="s">
        <v>1245</v>
      </c>
      <c r="D7307" t="s">
        <v>12</v>
      </c>
      <c r="E7307">
        <v>2020</v>
      </c>
      <c r="F7307" t="s">
        <v>36</v>
      </c>
      <c r="G7307" t="s">
        <v>34</v>
      </c>
      <c r="H7307" t="s">
        <v>15</v>
      </c>
      <c r="I7307" t="s">
        <v>16</v>
      </c>
      <c r="J7307">
        <v>2.1578923E-2</v>
      </c>
      <c r="K7307">
        <v>19.350000000000001</v>
      </c>
      <c r="L7307">
        <v>120.5098</v>
      </c>
      <c r="M7307">
        <v>4</v>
      </c>
    </row>
    <row r="7308" spans="1:13" x14ac:dyDescent="0.25">
      <c r="A7308" t="s">
        <v>10</v>
      </c>
      <c r="B7308">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25">
      <c r="A7309" t="s">
        <v>10</v>
      </c>
      <c r="B7309">
        <v>7308</v>
      </c>
      <c r="C7309" t="s">
        <v>807</v>
      </c>
      <c r="D7309" t="s">
        <v>12</v>
      </c>
      <c r="E7309">
        <v>2020</v>
      </c>
      <c r="F7309" t="s">
        <v>36</v>
      </c>
      <c r="G7309" t="s">
        <v>34</v>
      </c>
      <c r="H7309" t="s">
        <v>15</v>
      </c>
      <c r="I7309" t="s">
        <v>16</v>
      </c>
      <c r="J7309">
        <v>4.8207431000000002E-2</v>
      </c>
      <c r="K7309">
        <v>20.6</v>
      </c>
      <c r="L7309">
        <v>188.0556</v>
      </c>
      <c r="M7309">
        <v>4</v>
      </c>
    </row>
    <row r="7310" spans="1:13" x14ac:dyDescent="0.25">
      <c r="A7310" t="s">
        <v>10</v>
      </c>
      <c r="B7310">
        <v>7309</v>
      </c>
      <c r="C7310" t="s">
        <v>460</v>
      </c>
      <c r="D7310" t="s">
        <v>12</v>
      </c>
      <c r="E7310">
        <v>2020</v>
      </c>
      <c r="F7310" t="s">
        <v>36</v>
      </c>
      <c r="G7310" t="s">
        <v>34</v>
      </c>
      <c r="H7310" t="s">
        <v>15</v>
      </c>
      <c r="I7310" t="s">
        <v>16</v>
      </c>
      <c r="J7310">
        <v>0.162418495</v>
      </c>
      <c r="K7310">
        <v>21.1</v>
      </c>
      <c r="L7310">
        <v>64.916799999999995</v>
      </c>
      <c r="M7310">
        <v>4</v>
      </c>
    </row>
    <row r="7311" spans="1:13" x14ac:dyDescent="0.25">
      <c r="A7311" t="s">
        <v>10</v>
      </c>
      <c r="B7311">
        <v>7310</v>
      </c>
      <c r="C7311" t="s">
        <v>962</v>
      </c>
      <c r="D7311" t="s">
        <v>53</v>
      </c>
      <c r="E7311">
        <v>2020</v>
      </c>
      <c r="F7311" t="s">
        <v>36</v>
      </c>
      <c r="G7311" t="s">
        <v>34</v>
      </c>
      <c r="H7311" t="s">
        <v>15</v>
      </c>
      <c r="I7311" t="s">
        <v>16</v>
      </c>
      <c r="J7311">
        <v>9.9237319999999993E-3</v>
      </c>
      <c r="K7311">
        <v>6.26</v>
      </c>
      <c r="L7311">
        <v>152.8366</v>
      </c>
      <c r="M7311">
        <v>4</v>
      </c>
    </row>
    <row r="7312" spans="1:13" x14ac:dyDescent="0.25">
      <c r="A7312" t="s">
        <v>10</v>
      </c>
      <c r="B7312">
        <v>7311</v>
      </c>
      <c r="C7312" t="s">
        <v>606</v>
      </c>
      <c r="D7312" t="s">
        <v>53</v>
      </c>
      <c r="E7312">
        <v>2020</v>
      </c>
      <c r="F7312" t="s">
        <v>36</v>
      </c>
      <c r="G7312" t="s">
        <v>34</v>
      </c>
      <c r="H7312" t="s">
        <v>15</v>
      </c>
      <c r="I7312" t="s">
        <v>16</v>
      </c>
      <c r="J7312">
        <v>0</v>
      </c>
      <c r="K7312">
        <v>6.69</v>
      </c>
      <c r="L7312">
        <v>176.93700000000001</v>
      </c>
      <c r="M7312">
        <v>4</v>
      </c>
    </row>
    <row r="7313" spans="1:13" x14ac:dyDescent="0.25">
      <c r="A7313" t="s">
        <v>10</v>
      </c>
      <c r="B7313">
        <v>7312</v>
      </c>
      <c r="C7313" t="s">
        <v>128</v>
      </c>
      <c r="D7313" t="s">
        <v>53</v>
      </c>
      <c r="E7313">
        <v>2020</v>
      </c>
      <c r="F7313" t="s">
        <v>36</v>
      </c>
      <c r="G7313" t="s">
        <v>34</v>
      </c>
      <c r="H7313" t="s">
        <v>15</v>
      </c>
      <c r="I7313" t="s">
        <v>16</v>
      </c>
      <c r="J7313">
        <v>1.2528611E-2</v>
      </c>
      <c r="K7313">
        <v>10.195</v>
      </c>
      <c r="L7313">
        <v>195.11099999999999</v>
      </c>
      <c r="M7313">
        <v>4</v>
      </c>
    </row>
    <row r="7314" spans="1:13" x14ac:dyDescent="0.25">
      <c r="A7314" t="s">
        <v>10</v>
      </c>
      <c r="B73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25">
      <c r="A7315" t="s">
        <v>10</v>
      </c>
      <c r="B7315">
        <v>7314</v>
      </c>
      <c r="C7315" t="s">
        <v>583</v>
      </c>
      <c r="D7315" t="s">
        <v>53</v>
      </c>
      <c r="E7315">
        <v>2020</v>
      </c>
      <c r="F7315" t="s">
        <v>36</v>
      </c>
      <c r="G7315" t="s">
        <v>34</v>
      </c>
      <c r="H7315" t="s">
        <v>15</v>
      </c>
      <c r="I7315" t="s">
        <v>16</v>
      </c>
      <c r="J7315">
        <v>9.7059595999999998E-2</v>
      </c>
      <c r="K7315">
        <v>20.2</v>
      </c>
      <c r="L7315">
        <v>178.6028</v>
      </c>
      <c r="M7315">
        <v>4</v>
      </c>
    </row>
    <row r="7316" spans="1:13" x14ac:dyDescent="0.25">
      <c r="A7316" t="s">
        <v>10</v>
      </c>
      <c r="B7316">
        <v>7315</v>
      </c>
      <c r="C7316" t="s">
        <v>193</v>
      </c>
      <c r="D7316" t="s">
        <v>47</v>
      </c>
      <c r="E7316">
        <v>2020</v>
      </c>
      <c r="F7316" t="s">
        <v>36</v>
      </c>
      <c r="G7316" t="s">
        <v>34</v>
      </c>
      <c r="H7316" t="s">
        <v>15</v>
      </c>
      <c r="I7316" t="s">
        <v>16</v>
      </c>
      <c r="J7316">
        <v>5.9976150000000004E-3</v>
      </c>
      <c r="K7316">
        <v>5.34</v>
      </c>
      <c r="L7316">
        <v>100.4358</v>
      </c>
      <c r="M7316">
        <v>4</v>
      </c>
    </row>
    <row r="7317" spans="1:13" x14ac:dyDescent="0.25">
      <c r="A7317" t="s">
        <v>10</v>
      </c>
      <c r="B7317">
        <v>7316</v>
      </c>
      <c r="C7317" t="s">
        <v>438</v>
      </c>
      <c r="D7317" t="s">
        <v>47</v>
      </c>
      <c r="E7317">
        <v>2020</v>
      </c>
      <c r="F7317" t="s">
        <v>36</v>
      </c>
      <c r="G7317" t="s">
        <v>34</v>
      </c>
      <c r="H7317" t="s">
        <v>15</v>
      </c>
      <c r="I7317" t="s">
        <v>16</v>
      </c>
      <c r="J7317">
        <v>0.116331694</v>
      </c>
      <c r="K7317">
        <v>8.31</v>
      </c>
      <c r="L7317">
        <v>176.90280000000001</v>
      </c>
      <c r="M7317">
        <v>4</v>
      </c>
    </row>
    <row r="7318" spans="1:13" x14ac:dyDescent="0.25">
      <c r="A7318" t="s">
        <v>10</v>
      </c>
      <c r="B7318">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25">
      <c r="A7319" t="s">
        <v>10</v>
      </c>
      <c r="B7319">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25">
      <c r="A7320" t="s">
        <v>10</v>
      </c>
      <c r="B7320">
        <v>7319</v>
      </c>
      <c r="C7320" t="s">
        <v>1572</v>
      </c>
      <c r="D7320" t="s">
        <v>47</v>
      </c>
      <c r="E7320">
        <v>2020</v>
      </c>
      <c r="F7320" t="s">
        <v>36</v>
      </c>
      <c r="G7320" t="s">
        <v>34</v>
      </c>
      <c r="H7320" t="s">
        <v>15</v>
      </c>
      <c r="I7320" t="s">
        <v>16</v>
      </c>
      <c r="J7320">
        <v>8.7272074000000005E-2</v>
      </c>
      <c r="K7320">
        <v>10.695</v>
      </c>
      <c r="L7320">
        <v>153.7972</v>
      </c>
      <c r="M7320">
        <v>4</v>
      </c>
    </row>
    <row r="7321" spans="1:13" x14ac:dyDescent="0.25">
      <c r="A7321" t="s">
        <v>10</v>
      </c>
      <c r="B7321">
        <v>7320</v>
      </c>
      <c r="C7321" t="s">
        <v>1494</v>
      </c>
      <c r="D7321" t="s">
        <v>47</v>
      </c>
      <c r="E7321">
        <v>2020</v>
      </c>
      <c r="F7321" t="s">
        <v>36</v>
      </c>
      <c r="G7321" t="s">
        <v>34</v>
      </c>
      <c r="H7321" t="s">
        <v>15</v>
      </c>
      <c r="I7321" t="s">
        <v>16</v>
      </c>
      <c r="J7321">
        <v>9.9692905999999998E-2</v>
      </c>
      <c r="K7321">
        <v>14.65</v>
      </c>
      <c r="L7321">
        <v>50.9666</v>
      </c>
      <c r="M7321">
        <v>4</v>
      </c>
    </row>
    <row r="7322" spans="1:13" x14ac:dyDescent="0.25">
      <c r="A7322" t="s">
        <v>10</v>
      </c>
      <c r="B7322">
        <v>7321</v>
      </c>
      <c r="C7322" t="s">
        <v>599</v>
      </c>
      <c r="D7322" t="s">
        <v>47</v>
      </c>
      <c r="E7322">
        <v>2020</v>
      </c>
      <c r="F7322" t="s">
        <v>36</v>
      </c>
      <c r="G7322" t="s">
        <v>34</v>
      </c>
      <c r="H7322" t="s">
        <v>15</v>
      </c>
      <c r="I7322" t="s">
        <v>16</v>
      </c>
      <c r="J7322">
        <v>6.6269294000000006E-2</v>
      </c>
      <c r="K7322">
        <v>15.25</v>
      </c>
      <c r="L7322">
        <v>179.666</v>
      </c>
      <c r="M7322">
        <v>4</v>
      </c>
    </row>
    <row r="7323" spans="1:13" x14ac:dyDescent="0.25">
      <c r="A7323" t="s">
        <v>10</v>
      </c>
      <c r="B7323">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25">
      <c r="A7324" t="s">
        <v>10</v>
      </c>
      <c r="B732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25">
      <c r="A7325" t="s">
        <v>10</v>
      </c>
      <c r="B7325">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25">
      <c r="A7326" t="s">
        <v>10</v>
      </c>
      <c r="B7326">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25">
      <c r="A7327" t="s">
        <v>10</v>
      </c>
      <c r="B7327">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25">
      <c r="A7328" t="s">
        <v>10</v>
      </c>
      <c r="B7328">
        <v>7327</v>
      </c>
      <c r="C7328" t="s">
        <v>571</v>
      </c>
      <c r="D7328" t="s">
        <v>32</v>
      </c>
      <c r="E7328">
        <v>2020</v>
      </c>
      <c r="F7328" t="s">
        <v>36</v>
      </c>
      <c r="G7328" t="s">
        <v>34</v>
      </c>
      <c r="H7328" t="s">
        <v>15</v>
      </c>
      <c r="I7328" t="s">
        <v>16</v>
      </c>
      <c r="J7328">
        <v>3.2625073999999997E-2</v>
      </c>
      <c r="K7328">
        <v>8.26</v>
      </c>
      <c r="L7328">
        <v>124.673</v>
      </c>
      <c r="M7328">
        <v>4</v>
      </c>
    </row>
    <row r="7329" spans="1:13" x14ac:dyDescent="0.25">
      <c r="A7329" t="s">
        <v>10</v>
      </c>
      <c r="B7329">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25">
      <c r="A7330" t="s">
        <v>10</v>
      </c>
      <c r="B7330">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25">
      <c r="A7331" t="s">
        <v>10</v>
      </c>
      <c r="B7331">
        <v>7330</v>
      </c>
      <c r="C7331" t="s">
        <v>1562</v>
      </c>
      <c r="D7331" t="s">
        <v>158</v>
      </c>
      <c r="E7331">
        <v>2020</v>
      </c>
      <c r="F7331" t="s">
        <v>36</v>
      </c>
      <c r="G7331" t="s">
        <v>34</v>
      </c>
      <c r="H7331" t="s">
        <v>15</v>
      </c>
      <c r="I7331" t="s">
        <v>16</v>
      </c>
      <c r="J7331">
        <v>6.6555152000000006E-2</v>
      </c>
      <c r="K7331">
        <v>10.5</v>
      </c>
      <c r="L7331">
        <v>80.896000000000001</v>
      </c>
      <c r="M7331">
        <v>4</v>
      </c>
    </row>
    <row r="7332" spans="1:13" x14ac:dyDescent="0.25">
      <c r="A7332" t="s">
        <v>10</v>
      </c>
      <c r="B7332">
        <v>7331</v>
      </c>
      <c r="C7332" t="s">
        <v>554</v>
      </c>
      <c r="D7332" t="s">
        <v>158</v>
      </c>
      <c r="E7332">
        <v>2020</v>
      </c>
      <c r="F7332" t="s">
        <v>36</v>
      </c>
      <c r="G7332" t="s">
        <v>34</v>
      </c>
      <c r="H7332" t="s">
        <v>15</v>
      </c>
      <c r="I7332" t="s">
        <v>16</v>
      </c>
      <c r="J7332">
        <v>6.4984486999999994E-2</v>
      </c>
      <c r="K7332">
        <v>12.3</v>
      </c>
      <c r="L7332">
        <v>92.580399999999997</v>
      </c>
      <c r="M7332">
        <v>4</v>
      </c>
    </row>
    <row r="7333" spans="1:13" x14ac:dyDescent="0.25">
      <c r="A7333" t="s">
        <v>10</v>
      </c>
      <c r="B7333">
        <v>7332</v>
      </c>
      <c r="C7333" t="s">
        <v>489</v>
      </c>
      <c r="D7333" t="s">
        <v>158</v>
      </c>
      <c r="E7333">
        <v>2020</v>
      </c>
      <c r="F7333" t="s">
        <v>36</v>
      </c>
      <c r="G7333" t="s">
        <v>34</v>
      </c>
      <c r="H7333" t="s">
        <v>15</v>
      </c>
      <c r="I7333" t="s">
        <v>16</v>
      </c>
      <c r="J7333">
        <v>5.4937907000000001E-2</v>
      </c>
      <c r="K7333">
        <v>16.7</v>
      </c>
      <c r="L7333">
        <v>64.216800000000006</v>
      </c>
      <c r="M7333">
        <v>4</v>
      </c>
    </row>
    <row r="7334" spans="1:13" x14ac:dyDescent="0.25">
      <c r="A7334" t="s">
        <v>17</v>
      </c>
      <c r="B7334">
        <v>7333</v>
      </c>
      <c r="C7334" t="s">
        <v>588</v>
      </c>
      <c r="D7334" t="s">
        <v>66</v>
      </c>
      <c r="E7334">
        <v>2015</v>
      </c>
      <c r="F7334" t="s">
        <v>33</v>
      </c>
      <c r="G7334" t="s">
        <v>34</v>
      </c>
      <c r="H7334" t="s">
        <v>15</v>
      </c>
      <c r="I7334" t="s">
        <v>16</v>
      </c>
      <c r="J7334">
        <v>3.0497324999999999E-2</v>
      </c>
      <c r="K7334">
        <v>17.75</v>
      </c>
      <c r="L7334">
        <v>256.96719999999999</v>
      </c>
      <c r="M7334">
        <v>4</v>
      </c>
    </row>
    <row r="7335" spans="1:13" x14ac:dyDescent="0.25">
      <c r="A7335" t="s">
        <v>17</v>
      </c>
      <c r="B7335">
        <v>7334</v>
      </c>
      <c r="C7335" t="s">
        <v>792</v>
      </c>
      <c r="D7335" t="s">
        <v>12</v>
      </c>
      <c r="E7335">
        <v>2015</v>
      </c>
      <c r="F7335" t="s">
        <v>33</v>
      </c>
      <c r="G7335" t="s">
        <v>34</v>
      </c>
      <c r="H7335" t="s">
        <v>15</v>
      </c>
      <c r="I7335" t="s">
        <v>16</v>
      </c>
      <c r="J7335">
        <v>3.1112642999999999E-2</v>
      </c>
      <c r="K7335">
        <v>12.5</v>
      </c>
      <c r="L7335">
        <v>104.999</v>
      </c>
      <c r="M7335">
        <v>4</v>
      </c>
    </row>
    <row r="7336" spans="1:13" x14ac:dyDescent="0.25">
      <c r="A7336" t="s">
        <v>17</v>
      </c>
      <c r="B7336">
        <v>7335</v>
      </c>
      <c r="C7336" t="s">
        <v>1168</v>
      </c>
      <c r="D7336" t="s">
        <v>12</v>
      </c>
      <c r="E7336">
        <v>2020</v>
      </c>
      <c r="F7336" t="s">
        <v>36</v>
      </c>
      <c r="G7336" t="s">
        <v>34</v>
      </c>
      <c r="H7336" t="s">
        <v>15</v>
      </c>
      <c r="I7336" t="s">
        <v>16</v>
      </c>
      <c r="J7336">
        <v>2.1617996E-2</v>
      </c>
      <c r="K7336">
        <v>13.5</v>
      </c>
      <c r="L7336">
        <v>179.69759999999999</v>
      </c>
      <c r="M7336">
        <v>4</v>
      </c>
    </row>
    <row r="7337" spans="1:13" x14ac:dyDescent="0.25">
      <c r="A7337" t="s">
        <v>17</v>
      </c>
      <c r="B7337">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25">
      <c r="A7338" t="s">
        <v>17</v>
      </c>
      <c r="B7338">
        <v>7337</v>
      </c>
      <c r="C7338" t="s">
        <v>957</v>
      </c>
      <c r="D7338" t="s">
        <v>47</v>
      </c>
      <c r="E7338">
        <v>2020</v>
      </c>
      <c r="F7338" t="s">
        <v>36</v>
      </c>
      <c r="G7338" t="s">
        <v>34</v>
      </c>
      <c r="H7338" t="s">
        <v>15</v>
      </c>
      <c r="I7338" t="s">
        <v>16</v>
      </c>
      <c r="J7338">
        <v>0.11830085</v>
      </c>
      <c r="K7338">
        <v>13.6</v>
      </c>
      <c r="L7338">
        <v>196.21360000000001</v>
      </c>
      <c r="M7338">
        <v>4</v>
      </c>
    </row>
    <row r="7339" spans="1:13" x14ac:dyDescent="0.25">
      <c r="A7339" t="s">
        <v>17</v>
      </c>
      <c r="B7339">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25">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1309</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25">
      <c r="A7343" t="s">
        <v>10</v>
      </c>
      <c r="B7343">
        <v>7342</v>
      </c>
      <c r="C7343" t="s">
        <v>754</v>
      </c>
      <c r="D7343" t="s">
        <v>94</v>
      </c>
      <c r="E7343">
        <v>2020</v>
      </c>
      <c r="F7343" t="s">
        <v>36</v>
      </c>
      <c r="G7343" t="s">
        <v>34</v>
      </c>
      <c r="H7343" t="s">
        <v>15</v>
      </c>
      <c r="I7343" t="s">
        <v>16</v>
      </c>
      <c r="J7343">
        <v>2.5513972999999999E-2</v>
      </c>
      <c r="K7343">
        <v>15.5</v>
      </c>
      <c r="L7343">
        <v>83.793400000000005</v>
      </c>
      <c r="M7343">
        <v>4</v>
      </c>
    </row>
    <row r="7344" spans="1:13" x14ac:dyDescent="0.25">
      <c r="A7344" t="s">
        <v>10</v>
      </c>
      <c r="B7344">
        <v>7343</v>
      </c>
      <c r="C7344" t="s">
        <v>523</v>
      </c>
      <c r="D7344" t="s">
        <v>24</v>
      </c>
      <c r="E7344">
        <v>2020</v>
      </c>
      <c r="F7344" t="s">
        <v>36</v>
      </c>
      <c r="G7344" t="s">
        <v>34</v>
      </c>
      <c r="H7344" t="s">
        <v>15</v>
      </c>
      <c r="I7344" t="s">
        <v>16</v>
      </c>
      <c r="J7344">
        <v>6.2609071000000002E-2</v>
      </c>
      <c r="K7344">
        <v>18.5</v>
      </c>
      <c r="L7344">
        <v>148.64179999999999</v>
      </c>
      <c r="M7344">
        <v>4</v>
      </c>
    </row>
    <row r="7345" spans="1:13" x14ac:dyDescent="0.25">
      <c r="A7345" t="s">
        <v>10</v>
      </c>
      <c r="B7345">
        <v>7344</v>
      </c>
      <c r="C7345" t="s">
        <v>1009</v>
      </c>
      <c r="D7345" t="s">
        <v>12</v>
      </c>
      <c r="E7345">
        <v>2020</v>
      </c>
      <c r="F7345" t="s">
        <v>36</v>
      </c>
      <c r="G7345" t="s">
        <v>34</v>
      </c>
      <c r="H7345" t="s">
        <v>15</v>
      </c>
      <c r="I7345" t="s">
        <v>16</v>
      </c>
      <c r="J7345">
        <v>5.9160135000000003E-2</v>
      </c>
      <c r="K7345">
        <v>14.5</v>
      </c>
      <c r="L7345">
        <v>170.7448</v>
      </c>
      <c r="M7345">
        <v>4</v>
      </c>
    </row>
    <row r="7346" spans="1:13" x14ac:dyDescent="0.25">
      <c r="A7346" t="s">
        <v>17</v>
      </c>
      <c r="B7346">
        <v>7345</v>
      </c>
      <c r="C7346" t="s">
        <v>584</v>
      </c>
      <c r="D7346" t="s">
        <v>66</v>
      </c>
      <c r="E7346">
        <v>2017</v>
      </c>
      <c r="F7346" t="s">
        <v>49</v>
      </c>
      <c r="G7346" t="s">
        <v>34</v>
      </c>
      <c r="H7346" t="s">
        <v>26</v>
      </c>
      <c r="I7346" t="s">
        <v>16</v>
      </c>
      <c r="J7346">
        <v>6.1775607000000003E-2</v>
      </c>
      <c r="K7346">
        <v>9.27</v>
      </c>
      <c r="L7346">
        <v>150.10499999999999</v>
      </c>
      <c r="M7346">
        <v>4</v>
      </c>
    </row>
    <row r="7347" spans="1:13" x14ac:dyDescent="0.25">
      <c r="A7347" t="s">
        <v>17</v>
      </c>
      <c r="B7347">
        <v>7346</v>
      </c>
      <c r="C7347" t="s">
        <v>826</v>
      </c>
      <c r="D7347" t="s">
        <v>66</v>
      </c>
      <c r="E7347">
        <v>2017</v>
      </c>
      <c r="F7347" t="s">
        <v>49</v>
      </c>
      <c r="G7347" t="s">
        <v>34</v>
      </c>
      <c r="H7347" t="s">
        <v>26</v>
      </c>
      <c r="I7347" t="s">
        <v>16</v>
      </c>
      <c r="J7347">
        <v>0.11993002899999999</v>
      </c>
      <c r="K7347">
        <v>11.15</v>
      </c>
      <c r="L7347">
        <v>44.2744</v>
      </c>
      <c r="M7347">
        <v>4</v>
      </c>
    </row>
    <row r="7348" spans="1:13" x14ac:dyDescent="0.25">
      <c r="A7348" t="s">
        <v>17</v>
      </c>
      <c r="B7348">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25">
      <c r="A7349" t="s">
        <v>17</v>
      </c>
      <c r="B7349">
        <v>7348</v>
      </c>
      <c r="C7349" t="s">
        <v>445</v>
      </c>
      <c r="D7349" t="s">
        <v>12</v>
      </c>
      <c r="E7349">
        <v>2017</v>
      </c>
      <c r="F7349" t="s">
        <v>49</v>
      </c>
      <c r="G7349" t="s">
        <v>34</v>
      </c>
      <c r="H7349" t="s">
        <v>26</v>
      </c>
      <c r="I7349" t="s">
        <v>16</v>
      </c>
      <c r="J7349">
        <v>0.173483253</v>
      </c>
      <c r="K7349">
        <v>11.5</v>
      </c>
      <c r="L7349">
        <v>129.0652</v>
      </c>
      <c r="M7349">
        <v>4</v>
      </c>
    </row>
    <row r="7350" spans="1:13" x14ac:dyDescent="0.25">
      <c r="A7350" t="s">
        <v>17</v>
      </c>
      <c r="B7350">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25">
      <c r="A7351" t="s">
        <v>17</v>
      </c>
      <c r="B7351">
        <v>7350</v>
      </c>
      <c r="C7351" t="s">
        <v>1072</v>
      </c>
      <c r="D7351" t="s">
        <v>32</v>
      </c>
      <c r="E7351">
        <v>2017</v>
      </c>
      <c r="F7351" t="s">
        <v>49</v>
      </c>
      <c r="G7351" t="s">
        <v>34</v>
      </c>
      <c r="H7351" t="s">
        <v>26</v>
      </c>
      <c r="I7351" t="s">
        <v>16</v>
      </c>
      <c r="J7351">
        <v>1.7322454000000001E-2</v>
      </c>
      <c r="K7351">
        <v>8.43</v>
      </c>
      <c r="L7351">
        <v>196.8768</v>
      </c>
      <c r="M7351">
        <v>4</v>
      </c>
    </row>
    <row r="7352" spans="1:13" x14ac:dyDescent="0.25">
      <c r="A7352" t="s">
        <v>17</v>
      </c>
      <c r="B7352">
        <v>7351</v>
      </c>
      <c r="C7352" t="s">
        <v>1549</v>
      </c>
      <c r="D7352" t="s">
        <v>32</v>
      </c>
      <c r="E7352">
        <v>2017</v>
      </c>
      <c r="F7352" t="s">
        <v>49</v>
      </c>
      <c r="G7352" t="s">
        <v>34</v>
      </c>
      <c r="H7352" t="s">
        <v>26</v>
      </c>
      <c r="I7352" t="s">
        <v>16</v>
      </c>
      <c r="J7352">
        <v>0</v>
      </c>
      <c r="K7352">
        <v>11.6</v>
      </c>
      <c r="L7352">
        <v>141.91540000000001</v>
      </c>
      <c r="M7352">
        <v>4</v>
      </c>
    </row>
    <row r="7353" spans="1:13" x14ac:dyDescent="0.25">
      <c r="A7353" t="s">
        <v>17</v>
      </c>
      <c r="B7353">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25">
      <c r="A7354" t="s">
        <v>17</v>
      </c>
      <c r="B7354">
        <v>7353</v>
      </c>
      <c r="C7354" t="s">
        <v>768</v>
      </c>
      <c r="D7354" t="s">
        <v>94</v>
      </c>
      <c r="E7354">
        <v>2017</v>
      </c>
      <c r="F7354" t="s">
        <v>49</v>
      </c>
      <c r="G7354" t="s">
        <v>34</v>
      </c>
      <c r="H7354" t="s">
        <v>26</v>
      </c>
      <c r="I7354" t="s">
        <v>16</v>
      </c>
      <c r="J7354">
        <v>7.8728914999999997E-2</v>
      </c>
      <c r="K7354">
        <v>10.3</v>
      </c>
      <c r="L7354">
        <v>178.43700000000001</v>
      </c>
      <c r="M7354">
        <v>4</v>
      </c>
    </row>
    <row r="7355" spans="1:13" x14ac:dyDescent="0.25">
      <c r="A7355" t="s">
        <v>17</v>
      </c>
      <c r="B7355">
        <v>7354</v>
      </c>
      <c r="C7355" t="s">
        <v>530</v>
      </c>
      <c r="D7355" t="s">
        <v>94</v>
      </c>
      <c r="E7355">
        <v>2017</v>
      </c>
      <c r="F7355" t="s">
        <v>49</v>
      </c>
      <c r="G7355" t="s">
        <v>34</v>
      </c>
      <c r="H7355" t="s">
        <v>26</v>
      </c>
      <c r="I7355" t="s">
        <v>16</v>
      </c>
      <c r="J7355">
        <v>0.17618234499999999</v>
      </c>
      <c r="K7355">
        <v>11.1</v>
      </c>
      <c r="L7355">
        <v>158.16040000000001</v>
      </c>
      <c r="M7355">
        <v>4</v>
      </c>
    </row>
    <row r="7356" spans="1:13" x14ac:dyDescent="0.25">
      <c r="A7356" t="s">
        <v>17</v>
      </c>
      <c r="B7356">
        <v>7355</v>
      </c>
      <c r="C7356" t="s">
        <v>1246</v>
      </c>
      <c r="D7356" t="s">
        <v>94</v>
      </c>
      <c r="E7356">
        <v>2017</v>
      </c>
      <c r="F7356" t="s">
        <v>49</v>
      </c>
      <c r="G7356" t="s">
        <v>34</v>
      </c>
      <c r="H7356" t="s">
        <v>26</v>
      </c>
      <c r="I7356" t="s">
        <v>16</v>
      </c>
      <c r="J7356">
        <v>5.6921876000000003E-2</v>
      </c>
      <c r="K7356">
        <v>11.15</v>
      </c>
      <c r="L7356">
        <v>107.1622</v>
      </c>
      <c r="M7356">
        <v>4</v>
      </c>
    </row>
    <row r="7357" spans="1:13" x14ac:dyDescent="0.25">
      <c r="A7357" t="s">
        <v>17</v>
      </c>
      <c r="B7357">
        <v>7356</v>
      </c>
      <c r="C7357" t="s">
        <v>631</v>
      </c>
      <c r="D7357" t="s">
        <v>94</v>
      </c>
      <c r="E7357">
        <v>2017</v>
      </c>
      <c r="F7357" t="s">
        <v>49</v>
      </c>
      <c r="G7357" t="s">
        <v>34</v>
      </c>
      <c r="H7357" t="s">
        <v>26</v>
      </c>
      <c r="I7357" t="s">
        <v>16</v>
      </c>
      <c r="J7357">
        <v>0.119339241</v>
      </c>
      <c r="K7357">
        <v>20.5</v>
      </c>
      <c r="L7357">
        <v>106.0596</v>
      </c>
      <c r="M7357">
        <v>4</v>
      </c>
    </row>
    <row r="7358" spans="1:13" x14ac:dyDescent="0.25">
      <c r="A7358" t="s">
        <v>17</v>
      </c>
      <c r="B7358">
        <v>7357</v>
      </c>
      <c r="C7358" t="s">
        <v>1373</v>
      </c>
      <c r="D7358" t="s">
        <v>56</v>
      </c>
      <c r="E7358">
        <v>2017</v>
      </c>
      <c r="F7358" t="s">
        <v>49</v>
      </c>
      <c r="G7358" t="s">
        <v>34</v>
      </c>
      <c r="H7358" t="s">
        <v>26</v>
      </c>
      <c r="I7358" t="s">
        <v>16</v>
      </c>
      <c r="J7358">
        <v>1.1087128E-2</v>
      </c>
      <c r="K7358">
        <v>10.6</v>
      </c>
      <c r="L7358">
        <v>41.445399999999999</v>
      </c>
      <c r="M7358">
        <v>4</v>
      </c>
    </row>
    <row r="7359" spans="1:13" x14ac:dyDescent="0.25">
      <c r="A7359" t="s">
        <v>17</v>
      </c>
      <c r="B7359">
        <v>7358</v>
      </c>
      <c r="C7359" t="s">
        <v>1258</v>
      </c>
      <c r="D7359" t="s">
        <v>56</v>
      </c>
      <c r="E7359">
        <v>2017</v>
      </c>
      <c r="F7359" t="s">
        <v>49</v>
      </c>
      <c r="G7359" t="s">
        <v>34</v>
      </c>
      <c r="H7359" t="s">
        <v>26</v>
      </c>
      <c r="I7359" t="s">
        <v>16</v>
      </c>
      <c r="J7359">
        <v>2.0693809000000001E-2</v>
      </c>
      <c r="K7359">
        <v>12.5</v>
      </c>
      <c r="L7359">
        <v>199.17420000000001</v>
      </c>
      <c r="M7359">
        <v>4</v>
      </c>
    </row>
    <row r="7360" spans="1:13" x14ac:dyDescent="0.25">
      <c r="A7360" t="s">
        <v>17</v>
      </c>
      <c r="B7360">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25">
      <c r="A7361" t="s">
        <v>17</v>
      </c>
      <c r="B7361">
        <v>7360</v>
      </c>
      <c r="C7361" t="s">
        <v>969</v>
      </c>
      <c r="D7361" t="s">
        <v>73</v>
      </c>
      <c r="E7361">
        <v>2017</v>
      </c>
      <c r="F7361" t="s">
        <v>49</v>
      </c>
      <c r="G7361" t="s">
        <v>34</v>
      </c>
      <c r="H7361" t="s">
        <v>26</v>
      </c>
      <c r="I7361" t="s">
        <v>16</v>
      </c>
      <c r="J7361">
        <v>8.9243789000000004E-2</v>
      </c>
      <c r="K7361">
        <v>20.75</v>
      </c>
      <c r="L7361">
        <v>192.0478</v>
      </c>
      <c r="M7361">
        <v>4</v>
      </c>
    </row>
    <row r="7362" spans="1:13" x14ac:dyDescent="0.25">
      <c r="A7362" t="s">
        <v>17</v>
      </c>
      <c r="B7362">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25">
      <c r="A7363" t="s">
        <v>17</v>
      </c>
      <c r="B7363">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25">
      <c r="A7364" t="s">
        <v>17</v>
      </c>
      <c r="B7364">
        <v>7363</v>
      </c>
      <c r="C7364" t="s">
        <v>925</v>
      </c>
      <c r="D7364" t="s">
        <v>28</v>
      </c>
      <c r="E7364">
        <v>2017</v>
      </c>
      <c r="F7364" t="s">
        <v>49</v>
      </c>
      <c r="G7364" t="s">
        <v>34</v>
      </c>
      <c r="H7364" t="s">
        <v>26</v>
      </c>
      <c r="I7364" t="s">
        <v>16</v>
      </c>
      <c r="J7364">
        <v>0.12742493199999999</v>
      </c>
      <c r="K7364">
        <v>6.3</v>
      </c>
      <c r="L7364">
        <v>208.12700000000001</v>
      </c>
      <c r="M7364">
        <v>4</v>
      </c>
    </row>
    <row r="7365" spans="1:13" x14ac:dyDescent="0.25">
      <c r="A7365" t="s">
        <v>17</v>
      </c>
      <c r="B7365">
        <v>7364</v>
      </c>
      <c r="C7365" t="s">
        <v>602</v>
      </c>
      <c r="D7365" t="s">
        <v>28</v>
      </c>
      <c r="E7365">
        <v>2017</v>
      </c>
      <c r="F7365" t="s">
        <v>49</v>
      </c>
      <c r="G7365" t="s">
        <v>34</v>
      </c>
      <c r="H7365" t="s">
        <v>26</v>
      </c>
      <c r="I7365" t="s">
        <v>16</v>
      </c>
      <c r="J7365">
        <v>4.1098016000000001E-2</v>
      </c>
      <c r="K7365">
        <v>6.98</v>
      </c>
      <c r="L7365">
        <v>81.693399999999997</v>
      </c>
      <c r="M7365">
        <v>4</v>
      </c>
    </row>
    <row r="7366" spans="1:13" x14ac:dyDescent="0.25">
      <c r="A7366" t="s">
        <v>17</v>
      </c>
      <c r="B7366">
        <v>7365</v>
      </c>
      <c r="C7366" t="s">
        <v>1365</v>
      </c>
      <c r="D7366" t="s">
        <v>28</v>
      </c>
      <c r="E7366">
        <v>2017</v>
      </c>
      <c r="F7366" t="s">
        <v>49</v>
      </c>
      <c r="G7366" t="s">
        <v>34</v>
      </c>
      <c r="H7366" t="s">
        <v>26</v>
      </c>
      <c r="I7366" t="s">
        <v>16</v>
      </c>
      <c r="J7366">
        <v>5.0741380000000003E-2</v>
      </c>
      <c r="K7366">
        <v>7.5</v>
      </c>
      <c r="L7366">
        <v>123.2072</v>
      </c>
      <c r="M7366">
        <v>4</v>
      </c>
    </row>
    <row r="7367" spans="1:13" x14ac:dyDescent="0.25">
      <c r="A7367" t="s">
        <v>17</v>
      </c>
      <c r="B7367">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25">
      <c r="A7368" t="s">
        <v>17</v>
      </c>
      <c r="B7368">
        <v>7367</v>
      </c>
      <c r="C7368" t="s">
        <v>1580</v>
      </c>
      <c r="D7368" t="s">
        <v>28</v>
      </c>
      <c r="E7368">
        <v>2017</v>
      </c>
      <c r="F7368" t="s">
        <v>49</v>
      </c>
      <c r="G7368" t="s">
        <v>34</v>
      </c>
      <c r="H7368" t="s">
        <v>26</v>
      </c>
      <c r="I7368" t="s">
        <v>16</v>
      </c>
      <c r="J7368">
        <v>0.12635919600000001</v>
      </c>
      <c r="K7368">
        <v>10.195</v>
      </c>
      <c r="L7368">
        <v>109.2886</v>
      </c>
      <c r="M7368">
        <v>4</v>
      </c>
    </row>
    <row r="7369" spans="1:13" x14ac:dyDescent="0.25">
      <c r="A7369" t="s">
        <v>17</v>
      </c>
      <c r="B7369">
        <v>7368</v>
      </c>
      <c r="C7369" t="s">
        <v>1220</v>
      </c>
      <c r="D7369" t="s">
        <v>28</v>
      </c>
      <c r="E7369">
        <v>2017</v>
      </c>
      <c r="F7369" t="s">
        <v>49</v>
      </c>
      <c r="G7369" t="s">
        <v>34</v>
      </c>
      <c r="H7369" t="s">
        <v>26</v>
      </c>
      <c r="I7369" t="s">
        <v>16</v>
      </c>
      <c r="J7369">
        <v>1.3261459999999999E-2</v>
      </c>
      <c r="K7369">
        <v>13.8</v>
      </c>
      <c r="L7369">
        <v>108.0254</v>
      </c>
      <c r="M7369">
        <v>4</v>
      </c>
    </row>
    <row r="7370" spans="1:13" x14ac:dyDescent="0.25">
      <c r="A7370" t="s">
        <v>17</v>
      </c>
      <c r="B7370">
        <v>7369</v>
      </c>
      <c r="C7370" t="s">
        <v>1311</v>
      </c>
      <c r="D7370" t="s">
        <v>28</v>
      </c>
      <c r="E7370">
        <v>2017</v>
      </c>
      <c r="F7370" t="s">
        <v>49</v>
      </c>
      <c r="G7370" t="s">
        <v>34</v>
      </c>
      <c r="H7370" t="s">
        <v>26</v>
      </c>
      <c r="I7370" t="s">
        <v>16</v>
      </c>
      <c r="J7370">
        <v>1.8568128999999999E-2</v>
      </c>
      <c r="K7370">
        <v>14.85</v>
      </c>
      <c r="L7370">
        <v>188.22139999999999</v>
      </c>
      <c r="M7370">
        <v>4</v>
      </c>
    </row>
    <row r="7371" spans="1:13" x14ac:dyDescent="0.25">
      <c r="A7371" t="s">
        <v>17</v>
      </c>
      <c r="B7371">
        <v>7370</v>
      </c>
      <c r="C7371" t="s">
        <v>906</v>
      </c>
      <c r="D7371" t="s">
        <v>28</v>
      </c>
      <c r="E7371">
        <v>2017</v>
      </c>
      <c r="F7371" t="s">
        <v>49</v>
      </c>
      <c r="G7371" t="s">
        <v>34</v>
      </c>
      <c r="H7371" t="s">
        <v>26</v>
      </c>
      <c r="I7371" t="s">
        <v>16</v>
      </c>
      <c r="J7371">
        <v>6.8809463000000001E-2</v>
      </c>
      <c r="K7371">
        <v>21.35</v>
      </c>
      <c r="L7371">
        <v>258.52780000000001</v>
      </c>
      <c r="M7371">
        <v>4</v>
      </c>
    </row>
    <row r="7372" spans="1:13" x14ac:dyDescent="0.25">
      <c r="A7372" t="s">
        <v>17</v>
      </c>
      <c r="B7372">
        <v>7371</v>
      </c>
      <c r="C7372" t="s">
        <v>494</v>
      </c>
      <c r="D7372" t="s">
        <v>66</v>
      </c>
      <c r="E7372">
        <v>2017</v>
      </c>
      <c r="F7372" t="s">
        <v>49</v>
      </c>
      <c r="G7372" t="s">
        <v>34</v>
      </c>
      <c r="H7372" t="s">
        <v>26</v>
      </c>
      <c r="I7372" t="s">
        <v>16</v>
      </c>
      <c r="J7372">
        <v>2.2699400000000002E-2</v>
      </c>
      <c r="K7372">
        <v>6.03</v>
      </c>
      <c r="L7372">
        <v>176.40280000000001</v>
      </c>
      <c r="M7372">
        <v>4</v>
      </c>
    </row>
    <row r="7373" spans="1:13" x14ac:dyDescent="0.25">
      <c r="A7373" t="s">
        <v>17</v>
      </c>
      <c r="B7373">
        <v>7372</v>
      </c>
      <c r="C7373" t="s">
        <v>1273</v>
      </c>
      <c r="D7373" t="s">
        <v>66</v>
      </c>
      <c r="E7373">
        <v>2017</v>
      </c>
      <c r="F7373" t="s">
        <v>49</v>
      </c>
      <c r="G7373" t="s">
        <v>34</v>
      </c>
      <c r="H7373" t="s">
        <v>26</v>
      </c>
      <c r="I7373" t="s">
        <v>16</v>
      </c>
      <c r="J7373">
        <v>3.8446805000000001E-2</v>
      </c>
      <c r="K7373">
        <v>6.92</v>
      </c>
      <c r="L7373">
        <v>63.5852</v>
      </c>
      <c r="M7373">
        <v>4</v>
      </c>
    </row>
    <row r="7374" spans="1:13" x14ac:dyDescent="0.25">
      <c r="A7374" t="s">
        <v>17</v>
      </c>
      <c r="B7374">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25">
      <c r="A7375" t="s">
        <v>17</v>
      </c>
      <c r="B7375">
        <v>7374</v>
      </c>
      <c r="C7375" t="s">
        <v>1595</v>
      </c>
      <c r="D7375" t="s">
        <v>66</v>
      </c>
      <c r="E7375">
        <v>2017</v>
      </c>
      <c r="F7375" t="s">
        <v>49</v>
      </c>
      <c r="G7375" t="s">
        <v>34</v>
      </c>
      <c r="H7375" t="s">
        <v>26</v>
      </c>
      <c r="I7375" t="s">
        <v>16</v>
      </c>
      <c r="J7375">
        <v>3.6127671E-2</v>
      </c>
      <c r="K7375">
        <v>7.89</v>
      </c>
      <c r="L7375">
        <v>117.4782</v>
      </c>
      <c r="M7375">
        <v>4</v>
      </c>
    </row>
    <row r="7376" spans="1:13" x14ac:dyDescent="0.25">
      <c r="A7376" t="s">
        <v>17</v>
      </c>
      <c r="B7376">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25">
      <c r="A7377" t="s">
        <v>17</v>
      </c>
      <c r="B7377">
        <v>7376</v>
      </c>
      <c r="C7377" t="s">
        <v>1596</v>
      </c>
      <c r="D7377" t="s">
        <v>66</v>
      </c>
      <c r="E7377">
        <v>2017</v>
      </c>
      <c r="F7377" t="s">
        <v>49</v>
      </c>
      <c r="G7377" t="s">
        <v>34</v>
      </c>
      <c r="H7377" t="s">
        <v>26</v>
      </c>
      <c r="I7377" t="s">
        <v>16</v>
      </c>
      <c r="J7377">
        <v>7.0026951000000004E-2</v>
      </c>
      <c r="K7377">
        <v>10.3</v>
      </c>
      <c r="L7377">
        <v>263.62259999999998</v>
      </c>
      <c r="M7377">
        <v>4</v>
      </c>
    </row>
    <row r="7378" spans="1:13" x14ac:dyDescent="0.25">
      <c r="A7378" t="s">
        <v>17</v>
      </c>
      <c r="B7378">
        <v>7377</v>
      </c>
      <c r="C7378" t="s">
        <v>515</v>
      </c>
      <c r="D7378" t="s">
        <v>66</v>
      </c>
      <c r="E7378">
        <v>2017</v>
      </c>
      <c r="F7378" t="s">
        <v>49</v>
      </c>
      <c r="G7378" t="s">
        <v>34</v>
      </c>
      <c r="H7378" t="s">
        <v>26</v>
      </c>
      <c r="I7378" t="s">
        <v>16</v>
      </c>
      <c r="J7378">
        <v>5.6785183000000003E-2</v>
      </c>
      <c r="K7378">
        <v>10.6</v>
      </c>
      <c r="L7378">
        <v>231.96420000000001</v>
      </c>
      <c r="M7378">
        <v>4</v>
      </c>
    </row>
    <row r="7379" spans="1:13" x14ac:dyDescent="0.25">
      <c r="A7379" t="s">
        <v>17</v>
      </c>
      <c r="B7379">
        <v>7378</v>
      </c>
      <c r="C7379" t="s">
        <v>626</v>
      </c>
      <c r="D7379" t="s">
        <v>66</v>
      </c>
      <c r="E7379">
        <v>2017</v>
      </c>
      <c r="F7379" t="s">
        <v>49</v>
      </c>
      <c r="G7379" t="s">
        <v>34</v>
      </c>
      <c r="H7379" t="s">
        <v>26</v>
      </c>
      <c r="I7379" t="s">
        <v>16</v>
      </c>
      <c r="J7379">
        <v>0.132645493</v>
      </c>
      <c r="K7379">
        <v>11.85</v>
      </c>
      <c r="L7379">
        <v>96.9726</v>
      </c>
      <c r="M7379">
        <v>4</v>
      </c>
    </row>
    <row r="7380" spans="1:13" x14ac:dyDescent="0.25">
      <c r="A7380" t="s">
        <v>17</v>
      </c>
      <c r="B7380">
        <v>7379</v>
      </c>
      <c r="C7380" t="s">
        <v>544</v>
      </c>
      <c r="D7380" t="s">
        <v>66</v>
      </c>
      <c r="E7380">
        <v>2017</v>
      </c>
      <c r="F7380" t="s">
        <v>49</v>
      </c>
      <c r="G7380" t="s">
        <v>34</v>
      </c>
      <c r="H7380" t="s">
        <v>26</v>
      </c>
      <c r="I7380" t="s">
        <v>16</v>
      </c>
      <c r="J7380">
        <v>7.9791176000000005E-2</v>
      </c>
      <c r="K7380">
        <v>13.3</v>
      </c>
      <c r="L7380">
        <v>232.73</v>
      </c>
      <c r="M7380">
        <v>4</v>
      </c>
    </row>
    <row r="7381" spans="1:13" x14ac:dyDescent="0.25">
      <c r="A7381" t="s">
        <v>17</v>
      </c>
      <c r="B7381">
        <v>7380</v>
      </c>
      <c r="C7381" t="s">
        <v>139</v>
      </c>
      <c r="D7381" t="s">
        <v>66</v>
      </c>
      <c r="E7381">
        <v>2017</v>
      </c>
      <c r="F7381" t="s">
        <v>49</v>
      </c>
      <c r="G7381" t="s">
        <v>34</v>
      </c>
      <c r="H7381" t="s">
        <v>26</v>
      </c>
      <c r="I7381" t="s">
        <v>16</v>
      </c>
      <c r="J7381">
        <v>0.14132583400000001</v>
      </c>
      <c r="K7381">
        <v>13.8</v>
      </c>
      <c r="L7381">
        <v>265.08839999999998</v>
      </c>
      <c r="M7381">
        <v>4</v>
      </c>
    </row>
    <row r="7382" spans="1:13" x14ac:dyDescent="0.25">
      <c r="A7382" t="s">
        <v>17</v>
      </c>
      <c r="B7382">
        <v>7381</v>
      </c>
      <c r="C7382" t="s">
        <v>65</v>
      </c>
      <c r="D7382" t="s">
        <v>66</v>
      </c>
      <c r="E7382">
        <v>2017</v>
      </c>
      <c r="F7382" t="s">
        <v>49</v>
      </c>
      <c r="G7382" t="s">
        <v>34</v>
      </c>
      <c r="H7382" t="s">
        <v>26</v>
      </c>
      <c r="I7382" t="s">
        <v>16</v>
      </c>
      <c r="J7382">
        <v>4.2233642000000002E-2</v>
      </c>
      <c r="K7382">
        <v>17.25</v>
      </c>
      <c r="L7382">
        <v>173.37639999999999</v>
      </c>
      <c r="M7382">
        <v>4</v>
      </c>
    </row>
    <row r="7383" spans="1:13" x14ac:dyDescent="0.25">
      <c r="A7383" t="s">
        <v>17</v>
      </c>
      <c r="B7383">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25">
      <c r="A7384" t="s">
        <v>17</v>
      </c>
      <c r="B7384">
        <v>7383</v>
      </c>
      <c r="C7384" t="s">
        <v>64</v>
      </c>
      <c r="D7384" t="s">
        <v>24</v>
      </c>
      <c r="E7384">
        <v>2017</v>
      </c>
      <c r="F7384" t="s">
        <v>49</v>
      </c>
      <c r="G7384" t="s">
        <v>34</v>
      </c>
      <c r="H7384" t="s">
        <v>26</v>
      </c>
      <c r="I7384" t="s">
        <v>16</v>
      </c>
      <c r="J7384">
        <v>2.2878953E-2</v>
      </c>
      <c r="K7384">
        <v>6.85</v>
      </c>
      <c r="L7384">
        <v>262.35939999999999</v>
      </c>
      <c r="M7384">
        <v>4</v>
      </c>
    </row>
    <row r="7385" spans="1:13" x14ac:dyDescent="0.25">
      <c r="A7385" t="s">
        <v>17</v>
      </c>
      <c r="B7385">
        <v>7384</v>
      </c>
      <c r="C7385" t="s">
        <v>227</v>
      </c>
      <c r="D7385" t="s">
        <v>24</v>
      </c>
      <c r="E7385">
        <v>2017</v>
      </c>
      <c r="F7385" t="s">
        <v>49</v>
      </c>
      <c r="G7385" t="s">
        <v>34</v>
      </c>
      <c r="H7385" t="s">
        <v>26</v>
      </c>
      <c r="I7385" t="s">
        <v>16</v>
      </c>
      <c r="J7385">
        <v>0</v>
      </c>
      <c r="K7385">
        <v>7.5</v>
      </c>
      <c r="L7385">
        <v>237.79060000000001</v>
      </c>
      <c r="M7385">
        <v>4</v>
      </c>
    </row>
    <row r="7386" spans="1:13" x14ac:dyDescent="0.25">
      <c r="A7386" t="s">
        <v>17</v>
      </c>
      <c r="B7386">
        <v>7385</v>
      </c>
      <c r="C7386" t="s">
        <v>451</v>
      </c>
      <c r="D7386" t="s">
        <v>24</v>
      </c>
      <c r="E7386">
        <v>2017</v>
      </c>
      <c r="F7386" t="s">
        <v>49</v>
      </c>
      <c r="G7386" t="s">
        <v>34</v>
      </c>
      <c r="H7386" t="s">
        <v>26</v>
      </c>
      <c r="I7386" t="s">
        <v>16</v>
      </c>
      <c r="J7386">
        <v>8.1996013000000006E-2</v>
      </c>
      <c r="K7386">
        <v>9</v>
      </c>
      <c r="L7386">
        <v>216.2534</v>
      </c>
      <c r="M7386">
        <v>4</v>
      </c>
    </row>
    <row r="7387" spans="1:13" x14ac:dyDescent="0.25">
      <c r="A7387" t="s">
        <v>17</v>
      </c>
      <c r="B7387">
        <v>7386</v>
      </c>
      <c r="C7387" t="s">
        <v>791</v>
      </c>
      <c r="D7387" t="s">
        <v>24</v>
      </c>
      <c r="E7387">
        <v>2017</v>
      </c>
      <c r="F7387" t="s">
        <v>49</v>
      </c>
      <c r="G7387" t="s">
        <v>34</v>
      </c>
      <c r="H7387" t="s">
        <v>26</v>
      </c>
      <c r="I7387" t="s">
        <v>16</v>
      </c>
      <c r="J7387">
        <v>1.5457803000000001E-2</v>
      </c>
      <c r="K7387">
        <v>12.15</v>
      </c>
      <c r="L7387">
        <v>209.99279999999999</v>
      </c>
      <c r="M7387">
        <v>4</v>
      </c>
    </row>
    <row r="7388" spans="1:13" x14ac:dyDescent="0.25">
      <c r="A7388" t="s">
        <v>17</v>
      </c>
      <c r="B7388">
        <v>7387</v>
      </c>
      <c r="C7388" t="s">
        <v>546</v>
      </c>
      <c r="D7388" t="s">
        <v>24</v>
      </c>
      <c r="E7388">
        <v>2017</v>
      </c>
      <c r="F7388" t="s">
        <v>49</v>
      </c>
      <c r="G7388" t="s">
        <v>34</v>
      </c>
      <c r="H7388" t="s">
        <v>26</v>
      </c>
      <c r="I7388" t="s">
        <v>16</v>
      </c>
      <c r="J7388">
        <v>6.5618434000000003E-2</v>
      </c>
      <c r="K7388">
        <v>13.65</v>
      </c>
      <c r="L7388">
        <v>47.6402</v>
      </c>
      <c r="M7388">
        <v>4</v>
      </c>
    </row>
    <row r="7389" spans="1:13" x14ac:dyDescent="0.25">
      <c r="A7389" t="s">
        <v>17</v>
      </c>
      <c r="B7389">
        <v>7388</v>
      </c>
      <c r="C7389" t="s">
        <v>1222</v>
      </c>
      <c r="D7389" t="s">
        <v>24</v>
      </c>
      <c r="E7389">
        <v>2017</v>
      </c>
      <c r="F7389" t="s">
        <v>49</v>
      </c>
      <c r="G7389" t="s">
        <v>34</v>
      </c>
      <c r="H7389" t="s">
        <v>26</v>
      </c>
      <c r="I7389" t="s">
        <v>16</v>
      </c>
      <c r="J7389">
        <v>2.5988508E-2</v>
      </c>
      <c r="K7389">
        <v>15.1</v>
      </c>
      <c r="L7389">
        <v>146.60759999999999</v>
      </c>
      <c r="M7389">
        <v>4</v>
      </c>
    </row>
    <row r="7390" spans="1:13" x14ac:dyDescent="0.25">
      <c r="A7390" t="s">
        <v>17</v>
      </c>
      <c r="B7390">
        <v>7389</v>
      </c>
      <c r="C7390" t="s">
        <v>737</v>
      </c>
      <c r="D7390" t="s">
        <v>24</v>
      </c>
      <c r="E7390">
        <v>2017</v>
      </c>
      <c r="F7390" t="s">
        <v>49</v>
      </c>
      <c r="G7390" t="s">
        <v>34</v>
      </c>
      <c r="H7390" t="s">
        <v>26</v>
      </c>
      <c r="I7390" t="s">
        <v>16</v>
      </c>
      <c r="J7390">
        <v>0.119362409</v>
      </c>
      <c r="K7390">
        <v>17</v>
      </c>
      <c r="L7390">
        <v>249.4434</v>
      </c>
      <c r="M7390">
        <v>4</v>
      </c>
    </row>
    <row r="7391" spans="1:13" x14ac:dyDescent="0.25">
      <c r="A7391" t="s">
        <v>17</v>
      </c>
      <c r="B7391">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25">
      <c r="A7392" t="s">
        <v>17</v>
      </c>
      <c r="B7392">
        <v>7391</v>
      </c>
      <c r="C7392" t="s">
        <v>166</v>
      </c>
      <c r="D7392" t="s">
        <v>24</v>
      </c>
      <c r="E7392">
        <v>2017</v>
      </c>
      <c r="F7392" t="s">
        <v>49</v>
      </c>
      <c r="G7392" t="s">
        <v>34</v>
      </c>
      <c r="H7392" t="s">
        <v>26</v>
      </c>
      <c r="I7392" t="s">
        <v>16</v>
      </c>
      <c r="J7392">
        <v>2.6865809000000001E-2</v>
      </c>
      <c r="K7392">
        <v>17.5</v>
      </c>
      <c r="L7392">
        <v>261.69099999999997</v>
      </c>
      <c r="M7392">
        <v>4</v>
      </c>
    </row>
    <row r="7393" spans="1:13" x14ac:dyDescent="0.25">
      <c r="A7393" t="s">
        <v>17</v>
      </c>
      <c r="B7393">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25">
      <c r="A7394" t="s">
        <v>17</v>
      </c>
      <c r="B7394">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25">
      <c r="A7395" t="s">
        <v>17</v>
      </c>
      <c r="B7395">
        <v>7394</v>
      </c>
      <c r="C7395" t="s">
        <v>946</v>
      </c>
      <c r="D7395" t="s">
        <v>24</v>
      </c>
      <c r="E7395">
        <v>2017</v>
      </c>
      <c r="F7395" t="s">
        <v>49</v>
      </c>
      <c r="G7395" t="s">
        <v>34</v>
      </c>
      <c r="H7395" t="s">
        <v>26</v>
      </c>
      <c r="I7395" t="s">
        <v>16</v>
      </c>
      <c r="J7395">
        <v>0.111902259</v>
      </c>
      <c r="K7395">
        <v>19</v>
      </c>
      <c r="L7395">
        <v>105.4622</v>
      </c>
      <c r="M7395">
        <v>4</v>
      </c>
    </row>
    <row r="7396" spans="1:13" x14ac:dyDescent="0.25">
      <c r="A7396" t="s">
        <v>17</v>
      </c>
      <c r="B7396">
        <v>7395</v>
      </c>
      <c r="C7396" t="s">
        <v>1322</v>
      </c>
      <c r="D7396" t="s">
        <v>24</v>
      </c>
      <c r="E7396">
        <v>2017</v>
      </c>
      <c r="F7396" t="s">
        <v>49</v>
      </c>
      <c r="G7396" t="s">
        <v>34</v>
      </c>
      <c r="H7396" t="s">
        <v>26</v>
      </c>
      <c r="I7396" t="s">
        <v>16</v>
      </c>
      <c r="J7396">
        <v>0.10005560099999999</v>
      </c>
      <c r="K7396">
        <v>19.2</v>
      </c>
      <c r="L7396">
        <v>112.48860000000001</v>
      </c>
      <c r="M7396">
        <v>4</v>
      </c>
    </row>
    <row r="7397" spans="1:13" x14ac:dyDescent="0.25">
      <c r="A7397" t="s">
        <v>17</v>
      </c>
      <c r="B7397">
        <v>7396</v>
      </c>
      <c r="C7397" t="s">
        <v>627</v>
      </c>
      <c r="D7397" t="s">
        <v>24</v>
      </c>
      <c r="E7397">
        <v>2017</v>
      </c>
      <c r="F7397" t="s">
        <v>49</v>
      </c>
      <c r="G7397" t="s">
        <v>34</v>
      </c>
      <c r="H7397" t="s">
        <v>26</v>
      </c>
      <c r="I7397" t="s">
        <v>16</v>
      </c>
      <c r="J7397">
        <v>3.7396901000000003E-2</v>
      </c>
      <c r="K7397">
        <v>20.85</v>
      </c>
      <c r="L7397">
        <v>193.84780000000001</v>
      </c>
      <c r="M7397">
        <v>4</v>
      </c>
    </row>
    <row r="7398" spans="1:13" x14ac:dyDescent="0.25">
      <c r="A7398" t="s">
        <v>17</v>
      </c>
      <c r="B7398">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25">
      <c r="A7399" t="s">
        <v>17</v>
      </c>
      <c r="B7399">
        <v>7398</v>
      </c>
      <c r="C7399" t="s">
        <v>1575</v>
      </c>
      <c r="D7399" t="s">
        <v>12</v>
      </c>
      <c r="E7399">
        <v>2017</v>
      </c>
      <c r="F7399" t="s">
        <v>49</v>
      </c>
      <c r="G7399" t="s">
        <v>34</v>
      </c>
      <c r="H7399" t="s">
        <v>26</v>
      </c>
      <c r="I7399" t="s">
        <v>16</v>
      </c>
      <c r="J7399">
        <v>0.102171627</v>
      </c>
      <c r="K7399">
        <v>6.13</v>
      </c>
      <c r="L7399">
        <v>53.829799999999999</v>
      </c>
      <c r="M7399">
        <v>4</v>
      </c>
    </row>
    <row r="7400" spans="1:13" x14ac:dyDescent="0.25">
      <c r="A7400" t="s">
        <v>17</v>
      </c>
      <c r="B7400">
        <v>7399</v>
      </c>
      <c r="C7400" t="s">
        <v>958</v>
      </c>
      <c r="D7400" t="s">
        <v>12</v>
      </c>
      <c r="E7400">
        <v>2017</v>
      </c>
      <c r="F7400" t="s">
        <v>49</v>
      </c>
      <c r="G7400" t="s">
        <v>34</v>
      </c>
      <c r="H7400" t="s">
        <v>26</v>
      </c>
      <c r="I7400" t="s">
        <v>16</v>
      </c>
      <c r="J7400">
        <v>1.2146608E-2</v>
      </c>
      <c r="K7400">
        <v>6.2149999999999999</v>
      </c>
      <c r="L7400">
        <v>37.9848</v>
      </c>
      <c r="M7400">
        <v>4</v>
      </c>
    </row>
    <row r="7401" spans="1:13" x14ac:dyDescent="0.25">
      <c r="A7401" t="s">
        <v>17</v>
      </c>
      <c r="B7401">
        <v>7400</v>
      </c>
      <c r="C7401" t="s">
        <v>1323</v>
      </c>
      <c r="D7401" t="s">
        <v>12</v>
      </c>
      <c r="E7401">
        <v>2017</v>
      </c>
      <c r="F7401" t="s">
        <v>49</v>
      </c>
      <c r="G7401" t="s">
        <v>34</v>
      </c>
      <c r="H7401" t="s">
        <v>26</v>
      </c>
      <c r="I7401" t="s">
        <v>16</v>
      </c>
      <c r="J7401">
        <v>6.6608486999999994E-2</v>
      </c>
      <c r="K7401">
        <v>6.78</v>
      </c>
      <c r="L7401">
        <v>184.624</v>
      </c>
      <c r="M7401">
        <v>4</v>
      </c>
    </row>
    <row r="7402" spans="1:13" x14ac:dyDescent="0.25">
      <c r="A7402" t="s">
        <v>17</v>
      </c>
      <c r="B7402">
        <v>7401</v>
      </c>
      <c r="C7402" t="s">
        <v>1079</v>
      </c>
      <c r="D7402" t="s">
        <v>12</v>
      </c>
      <c r="E7402">
        <v>2017</v>
      </c>
      <c r="F7402" t="s">
        <v>49</v>
      </c>
      <c r="G7402" t="s">
        <v>34</v>
      </c>
      <c r="H7402" t="s">
        <v>26</v>
      </c>
      <c r="I7402" t="s">
        <v>16</v>
      </c>
      <c r="J7402">
        <v>0.12801185900000001</v>
      </c>
      <c r="K7402">
        <v>8.1</v>
      </c>
      <c r="L7402">
        <v>210.99019999999999</v>
      </c>
      <c r="M7402">
        <v>4</v>
      </c>
    </row>
    <row r="7403" spans="1:13" x14ac:dyDescent="0.25">
      <c r="A7403" t="s">
        <v>17</v>
      </c>
      <c r="B7403">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25">
      <c r="A7404" t="s">
        <v>17</v>
      </c>
      <c r="B7404">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25">
      <c r="A7405" t="s">
        <v>17</v>
      </c>
      <c r="B7405">
        <v>7404</v>
      </c>
      <c r="C7405" t="s">
        <v>818</v>
      </c>
      <c r="D7405" t="s">
        <v>12</v>
      </c>
      <c r="E7405">
        <v>2017</v>
      </c>
      <c r="F7405" t="s">
        <v>49</v>
      </c>
      <c r="G7405" t="s">
        <v>34</v>
      </c>
      <c r="H7405" t="s">
        <v>26</v>
      </c>
      <c r="I7405" t="s">
        <v>16</v>
      </c>
      <c r="J7405">
        <v>5.9835658999999999E-2</v>
      </c>
      <c r="K7405">
        <v>11.1</v>
      </c>
      <c r="L7405">
        <v>151.3366</v>
      </c>
      <c r="M7405">
        <v>4</v>
      </c>
    </row>
    <row r="7406" spans="1:13" x14ac:dyDescent="0.25">
      <c r="A7406" t="s">
        <v>17</v>
      </c>
      <c r="B7406">
        <v>7405</v>
      </c>
      <c r="C7406" t="s">
        <v>908</v>
      </c>
      <c r="D7406" t="s">
        <v>12</v>
      </c>
      <c r="E7406">
        <v>2017</v>
      </c>
      <c r="F7406" t="s">
        <v>49</v>
      </c>
      <c r="G7406" t="s">
        <v>34</v>
      </c>
      <c r="H7406" t="s">
        <v>26</v>
      </c>
      <c r="I7406" t="s">
        <v>16</v>
      </c>
      <c r="J7406">
        <v>0</v>
      </c>
      <c r="K7406">
        <v>12.1</v>
      </c>
      <c r="L7406">
        <v>177.30019999999999</v>
      </c>
      <c r="M7406">
        <v>4</v>
      </c>
    </row>
    <row r="7407" spans="1:13" x14ac:dyDescent="0.25">
      <c r="A7407" t="s">
        <v>17</v>
      </c>
      <c r="B7407">
        <v>7406</v>
      </c>
      <c r="C7407" t="s">
        <v>516</v>
      </c>
      <c r="D7407" t="s">
        <v>12</v>
      </c>
      <c r="E7407">
        <v>2017</v>
      </c>
      <c r="F7407" t="s">
        <v>49</v>
      </c>
      <c r="G7407" t="s">
        <v>34</v>
      </c>
      <c r="H7407" t="s">
        <v>26</v>
      </c>
      <c r="I7407" t="s">
        <v>16</v>
      </c>
      <c r="J7407">
        <v>7.6045655000000004E-2</v>
      </c>
      <c r="K7407">
        <v>12.8</v>
      </c>
      <c r="L7407">
        <v>96.540999999999997</v>
      </c>
      <c r="M7407">
        <v>4</v>
      </c>
    </row>
    <row r="7408" spans="1:13" x14ac:dyDescent="0.25">
      <c r="A7408" t="s">
        <v>17</v>
      </c>
      <c r="B7408">
        <v>7407</v>
      </c>
      <c r="C7408" t="s">
        <v>206</v>
      </c>
      <c r="D7408" t="s">
        <v>12</v>
      </c>
      <c r="E7408">
        <v>2017</v>
      </c>
      <c r="F7408" t="s">
        <v>49</v>
      </c>
      <c r="G7408" t="s">
        <v>34</v>
      </c>
      <c r="H7408" t="s">
        <v>26</v>
      </c>
      <c r="I7408" t="s">
        <v>16</v>
      </c>
      <c r="J7408">
        <v>7.2284688999999999E-2</v>
      </c>
      <c r="K7408">
        <v>14.7</v>
      </c>
      <c r="L7408">
        <v>49.803400000000003</v>
      </c>
      <c r="M7408">
        <v>4</v>
      </c>
    </row>
    <row r="7409" spans="1:13" x14ac:dyDescent="0.25">
      <c r="A7409" t="s">
        <v>17</v>
      </c>
      <c r="B7409">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25">
      <c r="A7410" t="s">
        <v>17</v>
      </c>
      <c r="B7410">
        <v>7409</v>
      </c>
      <c r="C7410" t="s">
        <v>82</v>
      </c>
      <c r="D7410" t="s">
        <v>12</v>
      </c>
      <c r="E7410">
        <v>2017</v>
      </c>
      <c r="F7410" t="s">
        <v>49</v>
      </c>
      <c r="G7410" t="s">
        <v>34</v>
      </c>
      <c r="H7410" t="s">
        <v>26</v>
      </c>
      <c r="I7410" t="s">
        <v>16</v>
      </c>
      <c r="J7410">
        <v>5.7385238999999998E-2</v>
      </c>
      <c r="K7410">
        <v>16.25</v>
      </c>
      <c r="L7410">
        <v>126.2046</v>
      </c>
      <c r="M7410">
        <v>4</v>
      </c>
    </row>
    <row r="7411" spans="1:13" x14ac:dyDescent="0.25">
      <c r="A7411" t="s">
        <v>17</v>
      </c>
      <c r="B7411">
        <v>7410</v>
      </c>
      <c r="C7411" t="s">
        <v>559</v>
      </c>
      <c r="D7411" t="s">
        <v>12</v>
      </c>
      <c r="E7411">
        <v>2017</v>
      </c>
      <c r="F7411" t="s">
        <v>49</v>
      </c>
      <c r="G7411" t="s">
        <v>34</v>
      </c>
      <c r="H7411" t="s">
        <v>26</v>
      </c>
      <c r="I7411" t="s">
        <v>16</v>
      </c>
      <c r="J7411">
        <v>0.13570755300000001</v>
      </c>
      <c r="K7411">
        <v>17</v>
      </c>
      <c r="L7411">
        <v>172.51060000000001</v>
      </c>
      <c r="M7411">
        <v>4</v>
      </c>
    </row>
    <row r="7412" spans="1:13" x14ac:dyDescent="0.25">
      <c r="A7412" t="s">
        <v>17</v>
      </c>
      <c r="B7412">
        <v>7411</v>
      </c>
      <c r="C7412" t="s">
        <v>560</v>
      </c>
      <c r="D7412" t="s">
        <v>12</v>
      </c>
      <c r="E7412">
        <v>2017</v>
      </c>
      <c r="F7412" t="s">
        <v>49</v>
      </c>
      <c r="G7412" t="s">
        <v>34</v>
      </c>
      <c r="H7412" t="s">
        <v>26</v>
      </c>
      <c r="I7412" t="s">
        <v>16</v>
      </c>
      <c r="J7412">
        <v>1.4577412E-2</v>
      </c>
      <c r="K7412">
        <v>17.75</v>
      </c>
      <c r="L7412">
        <v>160.72620000000001</v>
      </c>
      <c r="M7412">
        <v>4</v>
      </c>
    </row>
    <row r="7413" spans="1:13" x14ac:dyDescent="0.25">
      <c r="A7413" t="s">
        <v>17</v>
      </c>
      <c r="B7413">
        <v>7412</v>
      </c>
      <c r="C7413" t="s">
        <v>847</v>
      </c>
      <c r="D7413" t="s">
        <v>12</v>
      </c>
      <c r="E7413">
        <v>2017</v>
      </c>
      <c r="F7413" t="s">
        <v>49</v>
      </c>
      <c r="G7413" t="s">
        <v>34</v>
      </c>
      <c r="H7413" t="s">
        <v>26</v>
      </c>
      <c r="I7413" t="s">
        <v>16</v>
      </c>
      <c r="J7413">
        <v>8.9884775E-2</v>
      </c>
      <c r="K7413">
        <v>18.2</v>
      </c>
      <c r="L7413">
        <v>195.11099999999999</v>
      </c>
      <c r="M7413">
        <v>4</v>
      </c>
    </row>
    <row r="7414" spans="1:13" x14ac:dyDescent="0.25">
      <c r="A7414" t="s">
        <v>17</v>
      </c>
      <c r="B7414">
        <v>7413</v>
      </c>
      <c r="C7414" t="s">
        <v>817</v>
      </c>
      <c r="D7414" t="s">
        <v>12</v>
      </c>
      <c r="E7414">
        <v>2017</v>
      </c>
      <c r="F7414" t="s">
        <v>49</v>
      </c>
      <c r="G7414" t="s">
        <v>34</v>
      </c>
      <c r="H7414" t="s">
        <v>26</v>
      </c>
      <c r="I7414" t="s">
        <v>16</v>
      </c>
      <c r="J7414">
        <v>3.7615839999999998E-2</v>
      </c>
      <c r="K7414">
        <v>18.7</v>
      </c>
      <c r="L7414">
        <v>109.18859999999999</v>
      </c>
      <c r="M7414">
        <v>4</v>
      </c>
    </row>
    <row r="7415" spans="1:13" x14ac:dyDescent="0.25">
      <c r="A7415" t="s">
        <v>17</v>
      </c>
      <c r="B74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25">
      <c r="A7416" t="s">
        <v>17</v>
      </c>
      <c r="B7416">
        <v>7415</v>
      </c>
      <c r="C7416" t="s">
        <v>373</v>
      </c>
      <c r="D7416" t="s">
        <v>12</v>
      </c>
      <c r="E7416">
        <v>2017</v>
      </c>
      <c r="F7416" t="s">
        <v>49</v>
      </c>
      <c r="G7416" t="s">
        <v>34</v>
      </c>
      <c r="H7416" t="s">
        <v>26</v>
      </c>
      <c r="I7416" t="s">
        <v>16</v>
      </c>
      <c r="J7416">
        <v>3.6133462999999998E-2</v>
      </c>
      <c r="K7416">
        <v>20.5</v>
      </c>
      <c r="L7416">
        <v>120.1756</v>
      </c>
      <c r="M7416">
        <v>4</v>
      </c>
    </row>
    <row r="7417" spans="1:13" x14ac:dyDescent="0.25">
      <c r="A7417" t="s">
        <v>17</v>
      </c>
      <c r="B7417">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25">
      <c r="A7418" t="s">
        <v>17</v>
      </c>
      <c r="B7418">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25">
      <c r="A7419" t="s">
        <v>17</v>
      </c>
      <c r="B7419">
        <v>7418</v>
      </c>
      <c r="C7419" t="s">
        <v>857</v>
      </c>
      <c r="D7419" t="s">
        <v>60</v>
      </c>
      <c r="E7419">
        <v>2017</v>
      </c>
      <c r="F7419" t="s">
        <v>49</v>
      </c>
      <c r="G7419" t="s">
        <v>34</v>
      </c>
      <c r="H7419" t="s">
        <v>26</v>
      </c>
      <c r="I7419" t="s">
        <v>16</v>
      </c>
      <c r="J7419">
        <v>0.112203445</v>
      </c>
      <c r="K7419">
        <v>10.195</v>
      </c>
      <c r="L7419">
        <v>111.786</v>
      </c>
      <c r="M7419">
        <v>4</v>
      </c>
    </row>
    <row r="7420" spans="1:13" x14ac:dyDescent="0.25">
      <c r="A7420" t="s">
        <v>17</v>
      </c>
      <c r="B7420">
        <v>7419</v>
      </c>
      <c r="C7420" t="s">
        <v>1577</v>
      </c>
      <c r="D7420" t="s">
        <v>60</v>
      </c>
      <c r="E7420">
        <v>2017</v>
      </c>
      <c r="F7420" t="s">
        <v>49</v>
      </c>
      <c r="G7420" t="s">
        <v>34</v>
      </c>
      <c r="H7420" t="s">
        <v>26</v>
      </c>
      <c r="I7420" t="s">
        <v>16</v>
      </c>
      <c r="J7420">
        <v>2.1220112999999999E-2</v>
      </c>
      <c r="K7420">
        <v>16.75</v>
      </c>
      <c r="L7420">
        <v>55.129800000000003</v>
      </c>
      <c r="M7420">
        <v>4</v>
      </c>
    </row>
    <row r="7421" spans="1:13" x14ac:dyDescent="0.25">
      <c r="A7421" t="s">
        <v>17</v>
      </c>
      <c r="B7421">
        <v>7420</v>
      </c>
      <c r="C7421" t="s">
        <v>1082</v>
      </c>
      <c r="D7421" t="s">
        <v>60</v>
      </c>
      <c r="E7421">
        <v>2017</v>
      </c>
      <c r="F7421" t="s">
        <v>49</v>
      </c>
      <c r="G7421" t="s">
        <v>34</v>
      </c>
      <c r="H7421" t="s">
        <v>26</v>
      </c>
      <c r="I7421" t="s">
        <v>16</v>
      </c>
      <c r="J7421">
        <v>0</v>
      </c>
      <c r="K7421">
        <v>18.850000000000001</v>
      </c>
      <c r="L7421">
        <v>162.05779999999999</v>
      </c>
      <c r="M7421">
        <v>4</v>
      </c>
    </row>
    <row r="7422" spans="1:13" x14ac:dyDescent="0.25">
      <c r="A7422" t="s">
        <v>17</v>
      </c>
      <c r="B7422">
        <v>7421</v>
      </c>
      <c r="C7422" t="s">
        <v>144</v>
      </c>
      <c r="D7422" t="s">
        <v>19</v>
      </c>
      <c r="E7422">
        <v>2017</v>
      </c>
      <c r="F7422" t="s">
        <v>49</v>
      </c>
      <c r="G7422" t="s">
        <v>34</v>
      </c>
      <c r="H7422" t="s">
        <v>26</v>
      </c>
      <c r="I7422" t="s">
        <v>16</v>
      </c>
      <c r="J7422">
        <v>0.12574524000000001</v>
      </c>
      <c r="K7422">
        <v>5.6150000000000002</v>
      </c>
      <c r="L7422">
        <v>122.473</v>
      </c>
      <c r="M7422">
        <v>4</v>
      </c>
    </row>
    <row r="7423" spans="1:13" x14ac:dyDescent="0.25">
      <c r="A7423" t="s">
        <v>17</v>
      </c>
      <c r="B7423">
        <v>7422</v>
      </c>
      <c r="C7423" t="s">
        <v>1361</v>
      </c>
      <c r="D7423" t="s">
        <v>19</v>
      </c>
      <c r="E7423">
        <v>2017</v>
      </c>
      <c r="F7423" t="s">
        <v>49</v>
      </c>
      <c r="G7423" t="s">
        <v>34</v>
      </c>
      <c r="H7423" t="s">
        <v>26</v>
      </c>
      <c r="I7423" t="s">
        <v>16</v>
      </c>
      <c r="J7423">
        <v>6.7766895999999993E-2</v>
      </c>
      <c r="K7423">
        <v>7.39</v>
      </c>
      <c r="L7423">
        <v>140.68119999999999</v>
      </c>
      <c r="M7423">
        <v>4</v>
      </c>
    </row>
    <row r="7424" spans="1:13" x14ac:dyDescent="0.25">
      <c r="A7424" t="s">
        <v>17</v>
      </c>
      <c r="B7424">
        <v>7423</v>
      </c>
      <c r="C7424" t="s">
        <v>437</v>
      </c>
      <c r="D7424" t="s">
        <v>19</v>
      </c>
      <c r="E7424">
        <v>2017</v>
      </c>
      <c r="F7424" t="s">
        <v>49</v>
      </c>
      <c r="G7424" t="s">
        <v>34</v>
      </c>
      <c r="H7424" t="s">
        <v>26</v>
      </c>
      <c r="I7424" t="s">
        <v>16</v>
      </c>
      <c r="J7424">
        <v>3.6228067000000003E-2</v>
      </c>
      <c r="K7424">
        <v>7.5</v>
      </c>
      <c r="L7424">
        <v>175.2028</v>
      </c>
      <c r="M7424">
        <v>4</v>
      </c>
    </row>
    <row r="7425" spans="1:13" x14ac:dyDescent="0.25">
      <c r="A7425" t="s">
        <v>17</v>
      </c>
      <c r="B7425">
        <v>7424</v>
      </c>
      <c r="C7425" t="s">
        <v>717</v>
      </c>
      <c r="D7425" t="s">
        <v>19</v>
      </c>
      <c r="E7425">
        <v>2017</v>
      </c>
      <c r="F7425" t="s">
        <v>49</v>
      </c>
      <c r="G7425" t="s">
        <v>34</v>
      </c>
      <c r="H7425" t="s">
        <v>26</v>
      </c>
      <c r="I7425" t="s">
        <v>16</v>
      </c>
      <c r="J7425">
        <v>0.11224978100000001</v>
      </c>
      <c r="K7425">
        <v>8.42</v>
      </c>
      <c r="L7425">
        <v>64.316800000000001</v>
      </c>
      <c r="M7425">
        <v>4</v>
      </c>
    </row>
    <row r="7426" spans="1:13" x14ac:dyDescent="0.25">
      <c r="A7426" t="s">
        <v>17</v>
      </c>
      <c r="B7426">
        <v>7425</v>
      </c>
      <c r="C7426" t="s">
        <v>107</v>
      </c>
      <c r="D7426" t="s">
        <v>19</v>
      </c>
      <c r="E7426">
        <v>2017</v>
      </c>
      <c r="F7426" t="s">
        <v>49</v>
      </c>
      <c r="G7426" t="s">
        <v>34</v>
      </c>
      <c r="H7426" t="s">
        <v>26</v>
      </c>
      <c r="I7426" t="s">
        <v>16</v>
      </c>
      <c r="J7426">
        <v>3.5186270999999998E-2</v>
      </c>
      <c r="K7426">
        <v>10.6</v>
      </c>
      <c r="L7426">
        <v>85.122399999999999</v>
      </c>
      <c r="M7426">
        <v>4</v>
      </c>
    </row>
    <row r="7427" spans="1:13" x14ac:dyDescent="0.25">
      <c r="A7427" t="s">
        <v>17</v>
      </c>
      <c r="B7427">
        <v>7426</v>
      </c>
      <c r="C7427" t="s">
        <v>1067</v>
      </c>
      <c r="D7427" t="s">
        <v>19</v>
      </c>
      <c r="E7427">
        <v>2017</v>
      </c>
      <c r="F7427" t="s">
        <v>49</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49</v>
      </c>
      <c r="G7428" t="s">
        <v>34</v>
      </c>
      <c r="H7428" t="s">
        <v>26</v>
      </c>
      <c r="I7428" t="s">
        <v>16</v>
      </c>
      <c r="J7428">
        <v>8.5595570000000006E-3</v>
      </c>
      <c r="K7428">
        <v>11.8</v>
      </c>
      <c r="L7428">
        <v>117.2492</v>
      </c>
      <c r="M7428">
        <v>4</v>
      </c>
    </row>
    <row r="7429" spans="1:13" x14ac:dyDescent="0.25">
      <c r="A7429" t="s">
        <v>17</v>
      </c>
      <c r="B7429">
        <v>7428</v>
      </c>
      <c r="C7429" t="s">
        <v>1248</v>
      </c>
      <c r="D7429" t="s">
        <v>19</v>
      </c>
      <c r="E7429">
        <v>2017</v>
      </c>
      <c r="F7429" t="s">
        <v>49</v>
      </c>
      <c r="G7429" t="s">
        <v>34</v>
      </c>
      <c r="H7429" t="s">
        <v>26</v>
      </c>
      <c r="I7429" t="s">
        <v>16</v>
      </c>
      <c r="J7429">
        <v>7.7219509000000006E-2</v>
      </c>
      <c r="K7429">
        <v>13.65</v>
      </c>
      <c r="L7429">
        <v>56.493000000000002</v>
      </c>
      <c r="M7429">
        <v>4</v>
      </c>
    </row>
    <row r="7430" spans="1:13" x14ac:dyDescent="0.25">
      <c r="A7430" t="s">
        <v>17</v>
      </c>
      <c r="B7430">
        <v>7429</v>
      </c>
      <c r="C7430" t="s">
        <v>464</v>
      </c>
      <c r="D7430" t="s">
        <v>19</v>
      </c>
      <c r="E7430">
        <v>2017</v>
      </c>
      <c r="F7430" t="s">
        <v>49</v>
      </c>
      <c r="G7430" t="s">
        <v>34</v>
      </c>
      <c r="H7430" t="s">
        <v>26</v>
      </c>
      <c r="I7430" t="s">
        <v>16</v>
      </c>
      <c r="J7430">
        <v>9.7692448000000001E-2</v>
      </c>
      <c r="K7430">
        <v>17.75</v>
      </c>
      <c r="L7430">
        <v>242.4196</v>
      </c>
      <c r="M7430">
        <v>4</v>
      </c>
    </row>
    <row r="7431" spans="1:13" x14ac:dyDescent="0.25">
      <c r="A7431" t="s">
        <v>17</v>
      </c>
      <c r="B7431">
        <v>7430</v>
      </c>
      <c r="C7431" t="s">
        <v>942</v>
      </c>
      <c r="D7431" t="s">
        <v>19</v>
      </c>
      <c r="E7431">
        <v>2017</v>
      </c>
      <c r="F7431" t="s">
        <v>49</v>
      </c>
      <c r="G7431" t="s">
        <v>34</v>
      </c>
      <c r="H7431" t="s">
        <v>26</v>
      </c>
      <c r="I7431" t="s">
        <v>16</v>
      </c>
      <c r="J7431">
        <v>4.6079558E-2</v>
      </c>
      <c r="K7431">
        <v>18.7</v>
      </c>
      <c r="L7431">
        <v>151.56819999999999</v>
      </c>
      <c r="M7431">
        <v>4</v>
      </c>
    </row>
    <row r="7432" spans="1:13" x14ac:dyDescent="0.25">
      <c r="A7432" t="s">
        <v>17</v>
      </c>
      <c r="B7432">
        <v>7431</v>
      </c>
      <c r="C7432" t="s">
        <v>143</v>
      </c>
      <c r="D7432" t="s">
        <v>19</v>
      </c>
      <c r="E7432">
        <v>2017</v>
      </c>
      <c r="F7432" t="s">
        <v>49</v>
      </c>
      <c r="G7432" t="s">
        <v>34</v>
      </c>
      <c r="H7432" t="s">
        <v>26</v>
      </c>
      <c r="I7432" t="s">
        <v>16</v>
      </c>
      <c r="J7432">
        <v>2.512588E-2</v>
      </c>
      <c r="K7432">
        <v>20.75</v>
      </c>
      <c r="L7432">
        <v>150.4734</v>
      </c>
      <c r="M7432">
        <v>4</v>
      </c>
    </row>
    <row r="7433" spans="1:13" x14ac:dyDescent="0.25">
      <c r="A7433" t="s">
        <v>17</v>
      </c>
      <c r="B7433">
        <v>7432</v>
      </c>
      <c r="C7433" t="s">
        <v>1568</v>
      </c>
      <c r="D7433" t="s">
        <v>41</v>
      </c>
      <c r="E7433">
        <v>2017</v>
      </c>
      <c r="F7433" t="s">
        <v>49</v>
      </c>
      <c r="G7433" t="s">
        <v>34</v>
      </c>
      <c r="H7433" t="s">
        <v>26</v>
      </c>
      <c r="I7433" t="s">
        <v>16</v>
      </c>
      <c r="J7433">
        <v>1.1007815000000001E-2</v>
      </c>
      <c r="K7433">
        <v>5.21</v>
      </c>
      <c r="L7433">
        <v>259.59620000000001</v>
      </c>
      <c r="M7433">
        <v>4</v>
      </c>
    </row>
    <row r="7434" spans="1:13" x14ac:dyDescent="0.25">
      <c r="A7434" t="s">
        <v>17</v>
      </c>
      <c r="B7434">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25">
      <c r="A7435" t="s">
        <v>17</v>
      </c>
      <c r="B7435">
        <v>7434</v>
      </c>
      <c r="C7435" t="s">
        <v>670</v>
      </c>
      <c r="D7435" t="s">
        <v>41</v>
      </c>
      <c r="E7435">
        <v>2017</v>
      </c>
      <c r="F7435" t="s">
        <v>49</v>
      </c>
      <c r="G7435" t="s">
        <v>34</v>
      </c>
      <c r="H7435" t="s">
        <v>26</v>
      </c>
      <c r="I7435" t="s">
        <v>16</v>
      </c>
      <c r="J7435">
        <v>9.6862254999999994E-2</v>
      </c>
      <c r="K7435">
        <v>6.57</v>
      </c>
      <c r="L7435">
        <v>193.982</v>
      </c>
      <c r="M7435">
        <v>4</v>
      </c>
    </row>
    <row r="7436" spans="1:13" x14ac:dyDescent="0.25">
      <c r="A7436" t="s">
        <v>17</v>
      </c>
      <c r="B7436">
        <v>7435</v>
      </c>
      <c r="C7436" t="s">
        <v>994</v>
      </c>
      <c r="D7436" t="s">
        <v>41</v>
      </c>
      <c r="E7436">
        <v>2017</v>
      </c>
      <c r="F7436" t="s">
        <v>49</v>
      </c>
      <c r="G7436" t="s">
        <v>34</v>
      </c>
      <c r="H7436" t="s">
        <v>26</v>
      </c>
      <c r="I7436" t="s">
        <v>16</v>
      </c>
      <c r="J7436">
        <v>2.6180031999999999E-2</v>
      </c>
      <c r="K7436">
        <v>6.59</v>
      </c>
      <c r="L7436">
        <v>120.7098</v>
      </c>
      <c r="M7436">
        <v>4</v>
      </c>
    </row>
    <row r="7437" spans="1:13" x14ac:dyDescent="0.25">
      <c r="A7437" t="s">
        <v>17</v>
      </c>
      <c r="B7437">
        <v>7436</v>
      </c>
      <c r="C7437" t="s">
        <v>929</v>
      </c>
      <c r="D7437" t="s">
        <v>41</v>
      </c>
      <c r="E7437">
        <v>2017</v>
      </c>
      <c r="F7437" t="s">
        <v>49</v>
      </c>
      <c r="G7437" t="s">
        <v>34</v>
      </c>
      <c r="H7437" t="s">
        <v>26</v>
      </c>
      <c r="I7437" t="s">
        <v>16</v>
      </c>
      <c r="J7437">
        <v>3.6530410999999999E-2</v>
      </c>
      <c r="K7437">
        <v>6.86</v>
      </c>
      <c r="L7437">
        <v>227.80099999999999</v>
      </c>
      <c r="M7437">
        <v>4</v>
      </c>
    </row>
    <row r="7438" spans="1:13" x14ac:dyDescent="0.25">
      <c r="A7438" t="s">
        <v>17</v>
      </c>
      <c r="B7438">
        <v>7437</v>
      </c>
      <c r="C7438" t="s">
        <v>326</v>
      </c>
      <c r="D7438" t="s">
        <v>41</v>
      </c>
      <c r="E7438">
        <v>2017</v>
      </c>
      <c r="F7438" t="s">
        <v>49</v>
      </c>
      <c r="G7438" t="s">
        <v>34</v>
      </c>
      <c r="H7438" t="s">
        <v>26</v>
      </c>
      <c r="I7438" t="s">
        <v>16</v>
      </c>
      <c r="J7438">
        <v>0.12047448099999999</v>
      </c>
      <c r="K7438">
        <v>8.39</v>
      </c>
      <c r="L7438">
        <v>165.58680000000001</v>
      </c>
      <c r="M7438">
        <v>4</v>
      </c>
    </row>
    <row r="7439" spans="1:13" x14ac:dyDescent="0.25">
      <c r="A7439" t="s">
        <v>17</v>
      </c>
      <c r="B7439">
        <v>7438</v>
      </c>
      <c r="C7439" t="s">
        <v>995</v>
      </c>
      <c r="D7439" t="s">
        <v>41</v>
      </c>
      <c r="E7439">
        <v>2017</v>
      </c>
      <c r="F7439" t="s">
        <v>49</v>
      </c>
      <c r="G7439" t="s">
        <v>34</v>
      </c>
      <c r="H7439" t="s">
        <v>26</v>
      </c>
      <c r="I7439" t="s">
        <v>16</v>
      </c>
      <c r="J7439">
        <v>0.17766124599999999</v>
      </c>
      <c r="K7439">
        <v>8.43</v>
      </c>
      <c r="L7439">
        <v>170.54220000000001</v>
      </c>
      <c r="M7439">
        <v>4</v>
      </c>
    </row>
    <row r="7440" spans="1:13" x14ac:dyDescent="0.25">
      <c r="A7440" t="s">
        <v>17</v>
      </c>
      <c r="B7440">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25">
      <c r="A7441" t="s">
        <v>17</v>
      </c>
      <c r="B7441">
        <v>7440</v>
      </c>
      <c r="C7441" t="s">
        <v>110</v>
      </c>
      <c r="D7441" t="s">
        <v>41</v>
      </c>
      <c r="E7441">
        <v>2017</v>
      </c>
      <c r="F7441" t="s">
        <v>49</v>
      </c>
      <c r="G7441" t="s">
        <v>34</v>
      </c>
      <c r="H7441" t="s">
        <v>26</v>
      </c>
      <c r="I7441" t="s">
        <v>16</v>
      </c>
      <c r="J7441">
        <v>4.8050783E-2</v>
      </c>
      <c r="K7441">
        <v>9.1950000000000003</v>
      </c>
      <c r="L7441">
        <v>105.6622</v>
      </c>
      <c r="M7441">
        <v>4</v>
      </c>
    </row>
    <row r="7442" spans="1:13" x14ac:dyDescent="0.25">
      <c r="A7442" t="s">
        <v>17</v>
      </c>
      <c r="B7442">
        <v>7441</v>
      </c>
      <c r="C7442" t="s">
        <v>893</v>
      </c>
      <c r="D7442" t="s">
        <v>41</v>
      </c>
      <c r="E7442">
        <v>2017</v>
      </c>
      <c r="F7442" t="s">
        <v>49</v>
      </c>
      <c r="G7442" t="s">
        <v>34</v>
      </c>
      <c r="H7442" t="s">
        <v>26</v>
      </c>
      <c r="I7442" t="s">
        <v>16</v>
      </c>
      <c r="J7442">
        <v>0</v>
      </c>
      <c r="K7442">
        <v>9.6</v>
      </c>
      <c r="L7442">
        <v>163.91839999999999</v>
      </c>
      <c r="M7442">
        <v>4</v>
      </c>
    </row>
    <row r="7443" spans="1:13" x14ac:dyDescent="0.25">
      <c r="A7443" t="s">
        <v>17</v>
      </c>
      <c r="B7443">
        <v>7442</v>
      </c>
      <c r="C7443" t="s">
        <v>686</v>
      </c>
      <c r="D7443" t="s">
        <v>41</v>
      </c>
      <c r="E7443">
        <v>2017</v>
      </c>
      <c r="F7443" t="s">
        <v>49</v>
      </c>
      <c r="G7443" t="s">
        <v>34</v>
      </c>
      <c r="H7443" t="s">
        <v>26</v>
      </c>
      <c r="I7443" t="s">
        <v>16</v>
      </c>
      <c r="J7443">
        <v>3.3102681000000002E-2</v>
      </c>
      <c r="K7443">
        <v>11.1</v>
      </c>
      <c r="L7443">
        <v>116.61239999999999</v>
      </c>
      <c r="M7443">
        <v>4</v>
      </c>
    </row>
    <row r="7444" spans="1:13" x14ac:dyDescent="0.25">
      <c r="A7444" t="s">
        <v>17</v>
      </c>
      <c r="B7444">
        <v>7443</v>
      </c>
      <c r="C7444" t="s">
        <v>651</v>
      </c>
      <c r="D7444" t="s">
        <v>41</v>
      </c>
      <c r="E7444">
        <v>2017</v>
      </c>
      <c r="F7444" t="s">
        <v>49</v>
      </c>
      <c r="G7444" t="s">
        <v>34</v>
      </c>
      <c r="H7444" t="s">
        <v>26</v>
      </c>
      <c r="I7444" t="s">
        <v>16</v>
      </c>
      <c r="J7444">
        <v>4.1816615000000001E-2</v>
      </c>
      <c r="K7444">
        <v>13</v>
      </c>
      <c r="L7444">
        <v>254.50139999999999</v>
      </c>
      <c r="M7444">
        <v>4</v>
      </c>
    </row>
    <row r="7445" spans="1:13" x14ac:dyDescent="0.25">
      <c r="A7445" t="s">
        <v>17</v>
      </c>
      <c r="B7445">
        <v>7444</v>
      </c>
      <c r="C7445" t="s">
        <v>1382</v>
      </c>
      <c r="D7445" t="s">
        <v>41</v>
      </c>
      <c r="E7445">
        <v>2017</v>
      </c>
      <c r="F7445" t="s">
        <v>49</v>
      </c>
      <c r="G7445" t="s">
        <v>34</v>
      </c>
      <c r="H7445" t="s">
        <v>26</v>
      </c>
      <c r="I7445" t="s">
        <v>16</v>
      </c>
      <c r="J7445">
        <v>9.2649510000000004E-2</v>
      </c>
      <c r="K7445">
        <v>13.15</v>
      </c>
      <c r="L7445">
        <v>157.8604</v>
      </c>
      <c r="M7445">
        <v>4</v>
      </c>
    </row>
    <row r="7446" spans="1:13" x14ac:dyDescent="0.25">
      <c r="A7446" t="s">
        <v>17</v>
      </c>
      <c r="B7446">
        <v>7445</v>
      </c>
      <c r="C7446" t="s">
        <v>617</v>
      </c>
      <c r="D7446" t="s">
        <v>41</v>
      </c>
      <c r="E7446">
        <v>2017</v>
      </c>
      <c r="F7446" t="s">
        <v>49</v>
      </c>
      <c r="G7446" t="s">
        <v>34</v>
      </c>
      <c r="H7446" t="s">
        <v>26</v>
      </c>
      <c r="I7446" t="s">
        <v>16</v>
      </c>
      <c r="J7446">
        <v>9.9912730000000002E-3</v>
      </c>
      <c r="K7446">
        <v>13.6</v>
      </c>
      <c r="L7446">
        <v>175.53700000000001</v>
      </c>
      <c r="M7446">
        <v>4</v>
      </c>
    </row>
    <row r="7447" spans="1:13" x14ac:dyDescent="0.25">
      <c r="A7447" t="s">
        <v>17</v>
      </c>
      <c r="B7447">
        <v>7446</v>
      </c>
      <c r="C7447" t="s">
        <v>1376</v>
      </c>
      <c r="D7447" t="s">
        <v>41</v>
      </c>
      <c r="E7447">
        <v>2017</v>
      </c>
      <c r="F7447" t="s">
        <v>49</v>
      </c>
      <c r="G7447" t="s">
        <v>34</v>
      </c>
      <c r="H7447" t="s">
        <v>26</v>
      </c>
      <c r="I7447" t="s">
        <v>16</v>
      </c>
      <c r="J7447">
        <v>5.9313602999999999E-2</v>
      </c>
      <c r="K7447">
        <v>15.1</v>
      </c>
      <c r="L7447">
        <v>238.12479999999999</v>
      </c>
      <c r="M7447">
        <v>4</v>
      </c>
    </row>
    <row r="7448" spans="1:13" x14ac:dyDescent="0.25">
      <c r="A7448" t="s">
        <v>17</v>
      </c>
      <c r="B7448">
        <v>7447</v>
      </c>
      <c r="C7448" t="s">
        <v>1411</v>
      </c>
      <c r="D7448" t="s">
        <v>41</v>
      </c>
      <c r="E7448">
        <v>2017</v>
      </c>
      <c r="F7448" t="s">
        <v>49</v>
      </c>
      <c r="G7448" t="s">
        <v>34</v>
      </c>
      <c r="H7448" t="s">
        <v>26</v>
      </c>
      <c r="I7448" t="s">
        <v>16</v>
      </c>
      <c r="J7448">
        <v>7.2655379000000006E-2</v>
      </c>
      <c r="K7448">
        <v>16</v>
      </c>
      <c r="L7448">
        <v>229.86680000000001</v>
      </c>
      <c r="M7448">
        <v>4</v>
      </c>
    </row>
    <row r="7449" spans="1:13" x14ac:dyDescent="0.25">
      <c r="A7449" t="s">
        <v>17</v>
      </c>
      <c r="B7449">
        <v>7448</v>
      </c>
      <c r="C7449" t="s">
        <v>1170</v>
      </c>
      <c r="D7449" t="s">
        <v>41</v>
      </c>
      <c r="E7449">
        <v>2017</v>
      </c>
      <c r="F7449" t="s">
        <v>49</v>
      </c>
      <c r="G7449" t="s">
        <v>34</v>
      </c>
      <c r="H7449" t="s">
        <v>26</v>
      </c>
      <c r="I7449" t="s">
        <v>16</v>
      </c>
      <c r="J7449">
        <v>0</v>
      </c>
      <c r="K7449">
        <v>16.2</v>
      </c>
      <c r="L7449">
        <v>190.81620000000001</v>
      </c>
      <c r="M7449">
        <v>4</v>
      </c>
    </row>
    <row r="7450" spans="1:13" x14ac:dyDescent="0.25">
      <c r="A7450" t="s">
        <v>17</v>
      </c>
      <c r="B7450">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25">
      <c r="A7451" t="s">
        <v>17</v>
      </c>
      <c r="B7451">
        <v>7450</v>
      </c>
      <c r="C7451" t="s">
        <v>113</v>
      </c>
      <c r="D7451" t="s">
        <v>41</v>
      </c>
      <c r="E7451">
        <v>2017</v>
      </c>
      <c r="F7451" t="s">
        <v>49</v>
      </c>
      <c r="G7451" t="s">
        <v>34</v>
      </c>
      <c r="H7451" t="s">
        <v>26</v>
      </c>
      <c r="I7451" t="s">
        <v>16</v>
      </c>
      <c r="J7451">
        <v>0.113497001</v>
      </c>
      <c r="K7451">
        <v>17.25</v>
      </c>
      <c r="L7451">
        <v>253.47239999999999</v>
      </c>
      <c r="M7451">
        <v>4</v>
      </c>
    </row>
    <row r="7452" spans="1:13" x14ac:dyDescent="0.25">
      <c r="A7452" t="s">
        <v>17</v>
      </c>
      <c r="B7452">
        <v>7451</v>
      </c>
      <c r="C7452" t="s">
        <v>1599</v>
      </c>
      <c r="D7452" t="s">
        <v>41</v>
      </c>
      <c r="E7452">
        <v>2017</v>
      </c>
      <c r="F7452" t="s">
        <v>49</v>
      </c>
      <c r="G7452" t="s">
        <v>34</v>
      </c>
      <c r="H7452" t="s">
        <v>26</v>
      </c>
      <c r="I7452" t="s">
        <v>16</v>
      </c>
      <c r="J7452">
        <v>1.2651172E-2</v>
      </c>
      <c r="K7452">
        <v>18.600000000000001</v>
      </c>
      <c r="L7452">
        <v>123.1414</v>
      </c>
      <c r="M7452">
        <v>4</v>
      </c>
    </row>
    <row r="7453" spans="1:13" x14ac:dyDescent="0.25">
      <c r="A7453" t="s">
        <v>17</v>
      </c>
      <c r="B7453">
        <v>7452</v>
      </c>
      <c r="C7453" t="s">
        <v>1395</v>
      </c>
      <c r="D7453" t="s">
        <v>41</v>
      </c>
      <c r="E7453">
        <v>2017</v>
      </c>
      <c r="F7453" t="s">
        <v>49</v>
      </c>
      <c r="G7453" t="s">
        <v>34</v>
      </c>
      <c r="H7453" t="s">
        <v>26</v>
      </c>
      <c r="I7453" t="s">
        <v>16</v>
      </c>
      <c r="J7453">
        <v>0.129309277</v>
      </c>
      <c r="K7453">
        <v>19</v>
      </c>
      <c r="L7453">
        <v>188.88720000000001</v>
      </c>
      <c r="M7453">
        <v>4</v>
      </c>
    </row>
    <row r="7454" spans="1:13" x14ac:dyDescent="0.25">
      <c r="A7454" t="s">
        <v>17</v>
      </c>
      <c r="B7454">
        <v>7453</v>
      </c>
      <c r="C7454" t="s">
        <v>1238</v>
      </c>
      <c r="D7454" t="s">
        <v>41</v>
      </c>
      <c r="E7454">
        <v>2017</v>
      </c>
      <c r="F7454" t="s">
        <v>49</v>
      </c>
      <c r="G7454" t="s">
        <v>34</v>
      </c>
      <c r="H7454" t="s">
        <v>26</v>
      </c>
      <c r="I7454" t="s">
        <v>16</v>
      </c>
      <c r="J7454">
        <v>4.1220035000000002E-2</v>
      </c>
      <c r="K7454">
        <v>19.2</v>
      </c>
      <c r="L7454">
        <v>131.23099999999999</v>
      </c>
      <c r="M7454">
        <v>4</v>
      </c>
    </row>
    <row r="7455" spans="1:13" x14ac:dyDescent="0.25">
      <c r="A7455" t="s">
        <v>17</v>
      </c>
      <c r="B7455">
        <v>7454</v>
      </c>
      <c r="C7455" t="s">
        <v>650</v>
      </c>
      <c r="D7455" t="s">
        <v>41</v>
      </c>
      <c r="E7455">
        <v>2017</v>
      </c>
      <c r="F7455" t="s">
        <v>49</v>
      </c>
      <c r="G7455" t="s">
        <v>34</v>
      </c>
      <c r="H7455" t="s">
        <v>26</v>
      </c>
      <c r="I7455" t="s">
        <v>16</v>
      </c>
      <c r="J7455">
        <v>1.572192E-2</v>
      </c>
      <c r="K7455">
        <v>19.5</v>
      </c>
      <c r="L7455">
        <v>185.66079999999999</v>
      </c>
      <c r="M7455">
        <v>4</v>
      </c>
    </row>
    <row r="7456" spans="1:13" x14ac:dyDescent="0.25">
      <c r="A7456" t="s">
        <v>17</v>
      </c>
      <c r="B745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25">
      <c r="A7457" t="s">
        <v>17</v>
      </c>
      <c r="B7457">
        <v>7456</v>
      </c>
      <c r="C7457" t="s">
        <v>1031</v>
      </c>
      <c r="D7457" t="s">
        <v>41</v>
      </c>
      <c r="E7457">
        <v>2017</v>
      </c>
      <c r="F7457" t="s">
        <v>49</v>
      </c>
      <c r="G7457" t="s">
        <v>34</v>
      </c>
      <c r="H7457" t="s">
        <v>26</v>
      </c>
      <c r="I7457" t="s">
        <v>16</v>
      </c>
      <c r="J7457">
        <v>2.5948349999999998E-2</v>
      </c>
      <c r="K7457">
        <v>20.25</v>
      </c>
      <c r="L7457">
        <v>180.0976</v>
      </c>
      <c r="M7457">
        <v>4</v>
      </c>
    </row>
    <row r="7458" spans="1:13" x14ac:dyDescent="0.25">
      <c r="A7458" t="s">
        <v>17</v>
      </c>
      <c r="B7458">
        <v>7457</v>
      </c>
      <c r="C7458" t="s">
        <v>241</v>
      </c>
      <c r="D7458" t="s">
        <v>41</v>
      </c>
      <c r="E7458">
        <v>2017</v>
      </c>
      <c r="F7458" t="s">
        <v>49</v>
      </c>
      <c r="G7458" t="s">
        <v>34</v>
      </c>
      <c r="H7458" t="s">
        <v>26</v>
      </c>
      <c r="I7458" t="s">
        <v>16</v>
      </c>
      <c r="J7458">
        <v>2.6894769999999998E-2</v>
      </c>
      <c r="K7458">
        <v>20.7</v>
      </c>
      <c r="L7458">
        <v>76.735399999999998</v>
      </c>
      <c r="M7458">
        <v>4</v>
      </c>
    </row>
    <row r="7459" spans="1:13" x14ac:dyDescent="0.25">
      <c r="A7459" t="s">
        <v>17</v>
      </c>
      <c r="B7459">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25">
      <c r="A7460" t="s">
        <v>17</v>
      </c>
      <c r="B7460">
        <v>7459</v>
      </c>
      <c r="C7460" t="s">
        <v>1192</v>
      </c>
      <c r="D7460" t="s">
        <v>53</v>
      </c>
      <c r="E7460">
        <v>2017</v>
      </c>
      <c r="F7460" t="s">
        <v>49</v>
      </c>
      <c r="G7460" t="s">
        <v>34</v>
      </c>
      <c r="H7460" t="s">
        <v>26</v>
      </c>
      <c r="I7460" t="s">
        <v>16</v>
      </c>
      <c r="J7460">
        <v>2.7059264E-2</v>
      </c>
      <c r="K7460">
        <v>10.1</v>
      </c>
      <c r="L7460">
        <v>76.466999999999999</v>
      </c>
      <c r="M7460">
        <v>4</v>
      </c>
    </row>
    <row r="7461" spans="1:13" x14ac:dyDescent="0.25">
      <c r="A7461" t="s">
        <v>17</v>
      </c>
      <c r="B7461">
        <v>7460</v>
      </c>
      <c r="C7461" t="s">
        <v>1548</v>
      </c>
      <c r="D7461" t="s">
        <v>53</v>
      </c>
      <c r="E7461">
        <v>2017</v>
      </c>
      <c r="F7461" t="s">
        <v>49</v>
      </c>
      <c r="G7461" t="s">
        <v>34</v>
      </c>
      <c r="H7461" t="s">
        <v>26</v>
      </c>
      <c r="I7461" t="s">
        <v>16</v>
      </c>
      <c r="J7461">
        <v>9.8395215999999994E-2</v>
      </c>
      <c r="K7461">
        <v>10.8</v>
      </c>
      <c r="L7461">
        <v>100.80419999999999</v>
      </c>
      <c r="M7461">
        <v>4</v>
      </c>
    </row>
    <row r="7462" spans="1:13" x14ac:dyDescent="0.25">
      <c r="A7462" t="s">
        <v>17</v>
      </c>
      <c r="B7462">
        <v>7461</v>
      </c>
      <c r="C7462" t="s">
        <v>1101</v>
      </c>
      <c r="D7462" t="s">
        <v>53</v>
      </c>
      <c r="E7462">
        <v>2017</v>
      </c>
      <c r="F7462" t="s">
        <v>49</v>
      </c>
      <c r="G7462" t="s">
        <v>34</v>
      </c>
      <c r="H7462" t="s">
        <v>26</v>
      </c>
      <c r="I7462" t="s">
        <v>16</v>
      </c>
      <c r="J7462">
        <v>5.2329172E-2</v>
      </c>
      <c r="K7462">
        <v>15.1</v>
      </c>
      <c r="L7462">
        <v>243.15119999999999</v>
      </c>
      <c r="M7462">
        <v>4</v>
      </c>
    </row>
    <row r="7463" spans="1:13" x14ac:dyDescent="0.25">
      <c r="A7463" t="s">
        <v>17</v>
      </c>
      <c r="B7463">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25">
      <c r="A7464" t="s">
        <v>17</v>
      </c>
      <c r="B7464">
        <v>7463</v>
      </c>
      <c r="C7464" t="s">
        <v>787</v>
      </c>
      <c r="D7464" t="s">
        <v>63</v>
      </c>
      <c r="E7464">
        <v>2017</v>
      </c>
      <c r="F7464" t="s">
        <v>49</v>
      </c>
      <c r="G7464" t="s">
        <v>34</v>
      </c>
      <c r="H7464" t="s">
        <v>26</v>
      </c>
      <c r="I7464" t="s">
        <v>16</v>
      </c>
      <c r="J7464">
        <v>0.120258245</v>
      </c>
      <c r="K7464">
        <v>7.39</v>
      </c>
      <c r="L7464">
        <v>141.547</v>
      </c>
      <c r="M7464">
        <v>4</v>
      </c>
    </row>
    <row r="7465" spans="1:13" x14ac:dyDescent="0.25">
      <c r="A7465" t="s">
        <v>17</v>
      </c>
      <c r="B7465">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25">
      <c r="A7466" t="s">
        <v>17</v>
      </c>
      <c r="B7466">
        <v>7465</v>
      </c>
      <c r="C7466" t="s">
        <v>628</v>
      </c>
      <c r="D7466" t="s">
        <v>63</v>
      </c>
      <c r="E7466">
        <v>2017</v>
      </c>
      <c r="F7466" t="s">
        <v>49</v>
      </c>
      <c r="G7466" t="s">
        <v>34</v>
      </c>
      <c r="H7466" t="s">
        <v>26</v>
      </c>
      <c r="I7466" t="s">
        <v>16</v>
      </c>
      <c r="J7466">
        <v>6.4648460000000005E-2</v>
      </c>
      <c r="K7466">
        <v>12.15</v>
      </c>
      <c r="L7466">
        <v>253.404</v>
      </c>
      <c r="M7466">
        <v>4</v>
      </c>
    </row>
    <row r="7467" spans="1:13" x14ac:dyDescent="0.25">
      <c r="A7467" t="s">
        <v>17</v>
      </c>
      <c r="B7467">
        <v>7466</v>
      </c>
      <c r="C7467" t="s">
        <v>1152</v>
      </c>
      <c r="D7467" t="s">
        <v>63</v>
      </c>
      <c r="E7467">
        <v>2017</v>
      </c>
      <c r="F7467" t="s">
        <v>49</v>
      </c>
      <c r="G7467" t="s">
        <v>34</v>
      </c>
      <c r="H7467" t="s">
        <v>26</v>
      </c>
      <c r="I7467" t="s">
        <v>16</v>
      </c>
      <c r="J7467">
        <v>0</v>
      </c>
      <c r="K7467">
        <v>14.65</v>
      </c>
      <c r="L7467">
        <v>53.861400000000003</v>
      </c>
      <c r="M7467">
        <v>4</v>
      </c>
    </row>
    <row r="7468" spans="1:13" x14ac:dyDescent="0.25">
      <c r="A7468" t="s">
        <v>17</v>
      </c>
      <c r="B7468">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25">
      <c r="A7469" t="s">
        <v>17</v>
      </c>
      <c r="B7469">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25">
      <c r="A7470" t="s">
        <v>17</v>
      </c>
      <c r="B7470">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25">
      <c r="A7471" t="s">
        <v>17</v>
      </c>
      <c r="B7471">
        <v>7470</v>
      </c>
      <c r="C7471" t="s">
        <v>654</v>
      </c>
      <c r="D7471" t="s">
        <v>47</v>
      </c>
      <c r="E7471">
        <v>2017</v>
      </c>
      <c r="F7471" t="s">
        <v>49</v>
      </c>
      <c r="G7471" t="s">
        <v>34</v>
      </c>
      <c r="H7471" t="s">
        <v>26</v>
      </c>
      <c r="I7471" t="s">
        <v>16</v>
      </c>
      <c r="J7471">
        <v>2.6783871000000001E-2</v>
      </c>
      <c r="K7471">
        <v>7.31</v>
      </c>
      <c r="L7471">
        <v>108.157</v>
      </c>
      <c r="M7471">
        <v>4</v>
      </c>
    </row>
    <row r="7472" spans="1:13" x14ac:dyDescent="0.25">
      <c r="A7472" t="s">
        <v>17</v>
      </c>
      <c r="B7472">
        <v>7471</v>
      </c>
      <c r="C7472" t="s">
        <v>1522</v>
      </c>
      <c r="D7472" t="s">
        <v>47</v>
      </c>
      <c r="E7472">
        <v>2017</v>
      </c>
      <c r="F7472" t="s">
        <v>49</v>
      </c>
      <c r="G7472" t="s">
        <v>34</v>
      </c>
      <c r="H7472" t="s">
        <v>26</v>
      </c>
      <c r="I7472" t="s">
        <v>16</v>
      </c>
      <c r="J7472">
        <v>0</v>
      </c>
      <c r="K7472">
        <v>7.3150000000000004</v>
      </c>
      <c r="L7472">
        <v>153.73400000000001</v>
      </c>
      <c r="M7472">
        <v>4</v>
      </c>
    </row>
    <row r="7473" spans="1:13" x14ac:dyDescent="0.25">
      <c r="A7473" t="s">
        <v>17</v>
      </c>
      <c r="B7473">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25">
      <c r="A7474" t="s">
        <v>17</v>
      </c>
      <c r="B7474">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25">
      <c r="A7475" t="s">
        <v>17</v>
      </c>
      <c r="B7475">
        <v>7474</v>
      </c>
      <c r="C7475" t="s">
        <v>118</v>
      </c>
      <c r="D7475" t="s">
        <v>47</v>
      </c>
      <c r="E7475">
        <v>2017</v>
      </c>
      <c r="F7475" t="s">
        <v>49</v>
      </c>
      <c r="G7475" t="s">
        <v>34</v>
      </c>
      <c r="H7475" t="s">
        <v>26</v>
      </c>
      <c r="I7475" t="s">
        <v>16</v>
      </c>
      <c r="J7475">
        <v>2.0564684999999999E-2</v>
      </c>
      <c r="K7475">
        <v>12.1</v>
      </c>
      <c r="L7475">
        <v>148.27340000000001</v>
      </c>
      <c r="M7475">
        <v>4</v>
      </c>
    </row>
    <row r="7476" spans="1:13" x14ac:dyDescent="0.25">
      <c r="A7476" t="s">
        <v>17</v>
      </c>
      <c r="B7476">
        <v>7475</v>
      </c>
      <c r="C7476" t="s">
        <v>640</v>
      </c>
      <c r="D7476" t="s">
        <v>47</v>
      </c>
      <c r="E7476">
        <v>2017</v>
      </c>
      <c r="F7476" t="s">
        <v>49</v>
      </c>
      <c r="G7476" t="s">
        <v>34</v>
      </c>
      <c r="H7476" t="s">
        <v>26</v>
      </c>
      <c r="I7476" t="s">
        <v>16</v>
      </c>
      <c r="J7476">
        <v>9.3278912000000005E-2</v>
      </c>
      <c r="K7476">
        <v>12.35</v>
      </c>
      <c r="L7476">
        <v>118.7124</v>
      </c>
      <c r="M7476">
        <v>4</v>
      </c>
    </row>
    <row r="7477" spans="1:13" x14ac:dyDescent="0.25">
      <c r="A7477" t="s">
        <v>17</v>
      </c>
      <c r="B7477">
        <v>7476</v>
      </c>
      <c r="C7477" t="s">
        <v>1024</v>
      </c>
      <c r="D7477" t="s">
        <v>47</v>
      </c>
      <c r="E7477">
        <v>2017</v>
      </c>
      <c r="F7477" t="s">
        <v>49</v>
      </c>
      <c r="G7477" t="s">
        <v>34</v>
      </c>
      <c r="H7477" t="s">
        <v>26</v>
      </c>
      <c r="I7477" t="s">
        <v>16</v>
      </c>
      <c r="J7477">
        <v>0</v>
      </c>
      <c r="K7477">
        <v>12.85</v>
      </c>
      <c r="L7477">
        <v>155.46299999999999</v>
      </c>
      <c r="M7477">
        <v>4</v>
      </c>
    </row>
    <row r="7478" spans="1:13" x14ac:dyDescent="0.25">
      <c r="A7478" t="s">
        <v>17</v>
      </c>
      <c r="B7478">
        <v>7477</v>
      </c>
      <c r="C7478" t="s">
        <v>1600</v>
      </c>
      <c r="D7478" t="s">
        <v>47</v>
      </c>
      <c r="E7478">
        <v>2017</v>
      </c>
      <c r="F7478" t="s">
        <v>49</v>
      </c>
      <c r="G7478" t="s">
        <v>34</v>
      </c>
      <c r="H7478" t="s">
        <v>26</v>
      </c>
      <c r="I7478" t="s">
        <v>16</v>
      </c>
      <c r="J7478">
        <v>9.1189914999999996E-2</v>
      </c>
      <c r="K7478">
        <v>13.35</v>
      </c>
      <c r="L7478">
        <v>149.3708</v>
      </c>
      <c r="M7478">
        <v>4</v>
      </c>
    </row>
    <row r="7479" spans="1:13" x14ac:dyDescent="0.25">
      <c r="A7479" t="s">
        <v>17</v>
      </c>
      <c r="B7479">
        <v>7478</v>
      </c>
      <c r="C7479" t="s">
        <v>957</v>
      </c>
      <c r="D7479" t="s">
        <v>47</v>
      </c>
      <c r="E7479">
        <v>2017</v>
      </c>
      <c r="F7479" t="s">
        <v>49</v>
      </c>
      <c r="G7479" t="s">
        <v>34</v>
      </c>
      <c r="H7479" t="s">
        <v>26</v>
      </c>
      <c r="I7479" t="s">
        <v>16</v>
      </c>
      <c r="J7479">
        <v>0.11761321199999999</v>
      </c>
      <c r="K7479">
        <v>13.6</v>
      </c>
      <c r="L7479">
        <v>194.21360000000001</v>
      </c>
      <c r="M7479">
        <v>4</v>
      </c>
    </row>
    <row r="7480" spans="1:13" x14ac:dyDescent="0.25">
      <c r="A7480" t="s">
        <v>17</v>
      </c>
      <c r="B7480">
        <v>7479</v>
      </c>
      <c r="C7480" t="s">
        <v>1164</v>
      </c>
      <c r="D7480" t="s">
        <v>47</v>
      </c>
      <c r="E7480">
        <v>2017</v>
      </c>
      <c r="F7480" t="s">
        <v>49</v>
      </c>
      <c r="G7480" t="s">
        <v>34</v>
      </c>
      <c r="H7480" t="s">
        <v>26</v>
      </c>
      <c r="I7480" t="s">
        <v>16</v>
      </c>
      <c r="J7480">
        <v>3.4868095000000002E-2</v>
      </c>
      <c r="K7480">
        <v>14.15</v>
      </c>
      <c r="L7480">
        <v>243.78280000000001</v>
      </c>
      <c r="M7480">
        <v>4</v>
      </c>
    </row>
    <row r="7481" spans="1:13" x14ac:dyDescent="0.25">
      <c r="A7481" t="s">
        <v>17</v>
      </c>
      <c r="B7481">
        <v>7480</v>
      </c>
      <c r="C7481" t="s">
        <v>1318</v>
      </c>
      <c r="D7481" t="s">
        <v>47</v>
      </c>
      <c r="E7481">
        <v>2017</v>
      </c>
      <c r="F7481" t="s">
        <v>49</v>
      </c>
      <c r="G7481" t="s">
        <v>34</v>
      </c>
      <c r="H7481" t="s">
        <v>26</v>
      </c>
      <c r="I7481" t="s">
        <v>16</v>
      </c>
      <c r="J7481">
        <v>0.118868155</v>
      </c>
      <c r="K7481">
        <v>15</v>
      </c>
      <c r="L7481">
        <v>229.46940000000001</v>
      </c>
      <c r="M7481">
        <v>4</v>
      </c>
    </row>
    <row r="7482" spans="1:13" x14ac:dyDescent="0.25">
      <c r="A7482" t="s">
        <v>17</v>
      </c>
      <c r="B7482">
        <v>7481</v>
      </c>
      <c r="C7482" t="s">
        <v>245</v>
      </c>
      <c r="D7482" t="s">
        <v>47</v>
      </c>
      <c r="E7482">
        <v>2017</v>
      </c>
      <c r="F7482" t="s">
        <v>49</v>
      </c>
      <c r="G7482" t="s">
        <v>34</v>
      </c>
      <c r="H7482" t="s">
        <v>26</v>
      </c>
      <c r="I7482" t="s">
        <v>16</v>
      </c>
      <c r="J7482">
        <v>9.1745951000000006E-2</v>
      </c>
      <c r="K7482">
        <v>15.2</v>
      </c>
      <c r="L7482">
        <v>229.0352</v>
      </c>
      <c r="M7482">
        <v>4</v>
      </c>
    </row>
    <row r="7483" spans="1:13" x14ac:dyDescent="0.25">
      <c r="A7483" t="s">
        <v>17</v>
      </c>
      <c r="B7483">
        <v>7482</v>
      </c>
      <c r="C7483" t="s">
        <v>916</v>
      </c>
      <c r="D7483" t="s">
        <v>47</v>
      </c>
      <c r="E7483">
        <v>2017</v>
      </c>
      <c r="F7483" t="s">
        <v>49</v>
      </c>
      <c r="G7483" t="s">
        <v>34</v>
      </c>
      <c r="H7483" t="s">
        <v>26</v>
      </c>
      <c r="I7483" t="s">
        <v>16</v>
      </c>
      <c r="J7483">
        <v>1.9031184E-2</v>
      </c>
      <c r="K7483">
        <v>15.2</v>
      </c>
      <c r="L7483">
        <v>235.5248</v>
      </c>
      <c r="M7483">
        <v>4</v>
      </c>
    </row>
    <row r="7484" spans="1:13" x14ac:dyDescent="0.25">
      <c r="A7484" t="s">
        <v>17</v>
      </c>
      <c r="B7484">
        <v>7483</v>
      </c>
      <c r="C7484" t="s">
        <v>389</v>
      </c>
      <c r="D7484" t="s">
        <v>47</v>
      </c>
      <c r="E7484">
        <v>2017</v>
      </c>
      <c r="F7484" t="s">
        <v>49</v>
      </c>
      <c r="G7484" t="s">
        <v>34</v>
      </c>
      <c r="H7484" t="s">
        <v>26</v>
      </c>
      <c r="I7484" t="s">
        <v>16</v>
      </c>
      <c r="J7484">
        <v>5.7302605999999999E-2</v>
      </c>
      <c r="K7484">
        <v>15.85</v>
      </c>
      <c r="L7484">
        <v>53.395600000000002</v>
      </c>
      <c r="M7484">
        <v>4</v>
      </c>
    </row>
    <row r="7485" spans="1:13" x14ac:dyDescent="0.25">
      <c r="A7485" t="s">
        <v>17</v>
      </c>
      <c r="B7485">
        <v>7484</v>
      </c>
      <c r="C7485" t="s">
        <v>1171</v>
      </c>
      <c r="D7485" t="s">
        <v>47</v>
      </c>
      <c r="E7485">
        <v>2017</v>
      </c>
      <c r="F7485" t="s">
        <v>49</v>
      </c>
      <c r="G7485" t="s">
        <v>34</v>
      </c>
      <c r="H7485" t="s">
        <v>26</v>
      </c>
      <c r="I7485" t="s">
        <v>16</v>
      </c>
      <c r="J7485">
        <v>0</v>
      </c>
      <c r="K7485">
        <v>17.5</v>
      </c>
      <c r="L7485">
        <v>253.03559999999999</v>
      </c>
      <c r="M7485">
        <v>4</v>
      </c>
    </row>
    <row r="7486" spans="1:13" x14ac:dyDescent="0.25">
      <c r="A7486" t="s">
        <v>17</v>
      </c>
      <c r="B748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25">
      <c r="A7487" t="s">
        <v>17</v>
      </c>
      <c r="B7487">
        <v>7486</v>
      </c>
      <c r="C7487" t="s">
        <v>624</v>
      </c>
      <c r="D7487" t="s">
        <v>47</v>
      </c>
      <c r="E7487">
        <v>2017</v>
      </c>
      <c r="F7487" t="s">
        <v>49</v>
      </c>
      <c r="G7487" t="s">
        <v>34</v>
      </c>
      <c r="H7487" t="s">
        <v>26</v>
      </c>
      <c r="I7487" t="s">
        <v>16</v>
      </c>
      <c r="J7487">
        <v>2.9933274999999999E-2</v>
      </c>
      <c r="K7487">
        <v>17.7</v>
      </c>
      <c r="L7487">
        <v>169.08160000000001</v>
      </c>
      <c r="M7487">
        <v>4</v>
      </c>
    </row>
    <row r="7488" spans="1:13" x14ac:dyDescent="0.25">
      <c r="A7488" t="s">
        <v>17</v>
      </c>
      <c r="B7488">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25">
      <c r="A7489" t="s">
        <v>17</v>
      </c>
      <c r="B7489">
        <v>7488</v>
      </c>
      <c r="C7489" t="s">
        <v>1353</v>
      </c>
      <c r="D7489" t="s">
        <v>47</v>
      </c>
      <c r="E7489">
        <v>2017</v>
      </c>
      <c r="F7489" t="s">
        <v>49</v>
      </c>
      <c r="G7489" t="s">
        <v>34</v>
      </c>
      <c r="H7489" t="s">
        <v>26</v>
      </c>
      <c r="I7489" t="s">
        <v>16</v>
      </c>
      <c r="J7489">
        <v>5.4223941999999997E-2</v>
      </c>
      <c r="K7489">
        <v>18.25</v>
      </c>
      <c r="L7489">
        <v>142.0154</v>
      </c>
      <c r="M7489">
        <v>4</v>
      </c>
    </row>
    <row r="7490" spans="1:13" x14ac:dyDescent="0.25">
      <c r="A7490" t="s">
        <v>17</v>
      </c>
      <c r="B7490">
        <v>7489</v>
      </c>
      <c r="C7490" t="s">
        <v>1265</v>
      </c>
      <c r="D7490" t="s">
        <v>47</v>
      </c>
      <c r="E7490">
        <v>2017</v>
      </c>
      <c r="F7490" t="s">
        <v>49</v>
      </c>
      <c r="G7490" t="s">
        <v>34</v>
      </c>
      <c r="H7490" t="s">
        <v>26</v>
      </c>
      <c r="I7490" t="s">
        <v>16</v>
      </c>
      <c r="J7490">
        <v>0.118080437</v>
      </c>
      <c r="K7490">
        <v>19.350000000000001</v>
      </c>
      <c r="L7490">
        <v>222.6088</v>
      </c>
      <c r="M7490">
        <v>4</v>
      </c>
    </row>
    <row r="7491" spans="1:13" x14ac:dyDescent="0.25">
      <c r="A7491" t="s">
        <v>17</v>
      </c>
      <c r="B7491">
        <v>7490</v>
      </c>
      <c r="C7491" t="s">
        <v>1593</v>
      </c>
      <c r="D7491" t="s">
        <v>47</v>
      </c>
      <c r="E7491">
        <v>2017</v>
      </c>
      <c r="F7491" t="s">
        <v>49</v>
      </c>
      <c r="G7491" t="s">
        <v>34</v>
      </c>
      <c r="H7491" t="s">
        <v>26</v>
      </c>
      <c r="I7491" t="s">
        <v>16</v>
      </c>
      <c r="J7491">
        <v>0.121227447</v>
      </c>
      <c r="K7491">
        <v>20.85</v>
      </c>
      <c r="L7491">
        <v>197.54519999999999</v>
      </c>
      <c r="M7491">
        <v>4</v>
      </c>
    </row>
    <row r="7492" spans="1:13" x14ac:dyDescent="0.25">
      <c r="A7492" t="s">
        <v>17</v>
      </c>
      <c r="B7492">
        <v>7491</v>
      </c>
      <c r="C7492" t="s">
        <v>448</v>
      </c>
      <c r="D7492" t="s">
        <v>32</v>
      </c>
      <c r="E7492">
        <v>2017</v>
      </c>
      <c r="F7492" t="s">
        <v>49</v>
      </c>
      <c r="G7492" t="s">
        <v>34</v>
      </c>
      <c r="H7492" t="s">
        <v>26</v>
      </c>
      <c r="I7492" t="s">
        <v>16</v>
      </c>
      <c r="J7492">
        <v>7.0767174000000002E-2</v>
      </c>
      <c r="K7492">
        <v>4.59</v>
      </c>
      <c r="L7492">
        <v>111.986</v>
      </c>
      <c r="M7492">
        <v>4</v>
      </c>
    </row>
    <row r="7493" spans="1:13" x14ac:dyDescent="0.25">
      <c r="A7493" t="s">
        <v>17</v>
      </c>
      <c r="B7493">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25">
      <c r="A7494" t="s">
        <v>17</v>
      </c>
      <c r="B7494">
        <v>7493</v>
      </c>
      <c r="C7494" t="s">
        <v>1252</v>
      </c>
      <c r="D7494" t="s">
        <v>32</v>
      </c>
      <c r="E7494">
        <v>2017</v>
      </c>
      <c r="F7494" t="s">
        <v>49</v>
      </c>
      <c r="G7494" t="s">
        <v>34</v>
      </c>
      <c r="H7494" t="s">
        <v>26</v>
      </c>
      <c r="I7494" t="s">
        <v>16</v>
      </c>
      <c r="J7494">
        <v>3.8917891000000003E-2</v>
      </c>
      <c r="K7494">
        <v>9</v>
      </c>
      <c r="L7494">
        <v>35.918999999999997</v>
      </c>
      <c r="M7494">
        <v>4</v>
      </c>
    </row>
    <row r="7495" spans="1:13" x14ac:dyDescent="0.25">
      <c r="A7495" t="s">
        <v>17</v>
      </c>
      <c r="B7495">
        <v>7494</v>
      </c>
      <c r="C7495" t="s">
        <v>1473</v>
      </c>
      <c r="D7495" t="s">
        <v>32</v>
      </c>
      <c r="E7495">
        <v>2017</v>
      </c>
      <c r="F7495" t="s">
        <v>49</v>
      </c>
      <c r="G7495" t="s">
        <v>34</v>
      </c>
      <c r="H7495" t="s">
        <v>26</v>
      </c>
      <c r="I7495" t="s">
        <v>16</v>
      </c>
      <c r="J7495">
        <v>0.113307794</v>
      </c>
      <c r="K7495">
        <v>11.8</v>
      </c>
      <c r="L7495">
        <v>187.0924</v>
      </c>
      <c r="M7495">
        <v>4</v>
      </c>
    </row>
    <row r="7496" spans="1:13" x14ac:dyDescent="0.25">
      <c r="A7496" t="s">
        <v>17</v>
      </c>
      <c r="B7496">
        <v>7495</v>
      </c>
      <c r="C7496" t="s">
        <v>1241</v>
      </c>
      <c r="D7496" t="s">
        <v>32</v>
      </c>
      <c r="E7496">
        <v>2017</v>
      </c>
      <c r="F7496" t="s">
        <v>49</v>
      </c>
      <c r="G7496" t="s">
        <v>34</v>
      </c>
      <c r="H7496" t="s">
        <v>26</v>
      </c>
      <c r="I7496" t="s">
        <v>16</v>
      </c>
      <c r="J7496">
        <v>3.5936919999999997E-2</v>
      </c>
      <c r="K7496">
        <v>14.15</v>
      </c>
      <c r="L7496">
        <v>41.013800000000003</v>
      </c>
      <c r="M7496">
        <v>4</v>
      </c>
    </row>
    <row r="7497" spans="1:13" x14ac:dyDescent="0.25">
      <c r="A7497" t="s">
        <v>17</v>
      </c>
      <c r="B749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25">
      <c r="A7498" t="s">
        <v>17</v>
      </c>
      <c r="B7498">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25">
      <c r="A7499" t="s">
        <v>17</v>
      </c>
      <c r="B7499">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25">
      <c r="A7500" t="s">
        <v>17</v>
      </c>
      <c r="B7500">
        <v>7499</v>
      </c>
      <c r="C7500" t="s">
        <v>1531</v>
      </c>
      <c r="D7500" t="s">
        <v>158</v>
      </c>
      <c r="E7500">
        <v>2017</v>
      </c>
      <c r="F7500" t="s">
        <v>49</v>
      </c>
      <c r="G7500" t="s">
        <v>34</v>
      </c>
      <c r="H7500" t="s">
        <v>26</v>
      </c>
      <c r="I7500" t="s">
        <v>16</v>
      </c>
      <c r="J7500">
        <v>7.1230536999999997E-2</v>
      </c>
      <c r="K7500">
        <v>12.5</v>
      </c>
      <c r="L7500">
        <v>128.102</v>
      </c>
      <c r="M7500">
        <v>4</v>
      </c>
    </row>
    <row r="7501" spans="1:13" x14ac:dyDescent="0.25">
      <c r="A7501" t="s">
        <v>10</v>
      </c>
      <c r="B7501">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25">
      <c r="A7502" t="s">
        <v>10</v>
      </c>
      <c r="B7502">
        <v>7501</v>
      </c>
      <c r="C7502" t="s">
        <v>134</v>
      </c>
      <c r="D7502" t="s">
        <v>94</v>
      </c>
      <c r="E7502">
        <v>2017</v>
      </c>
      <c r="F7502" t="s">
        <v>49</v>
      </c>
      <c r="G7502" t="s">
        <v>34</v>
      </c>
      <c r="H7502" t="s">
        <v>26</v>
      </c>
      <c r="I7502" t="s">
        <v>16</v>
      </c>
      <c r="J7502">
        <v>0.18582416500000001</v>
      </c>
      <c r="K7502">
        <v>12.35</v>
      </c>
      <c r="L7502">
        <v>78.532799999999995</v>
      </c>
      <c r="M7502">
        <v>4</v>
      </c>
    </row>
    <row r="7503" spans="1:13" x14ac:dyDescent="0.25">
      <c r="A7503" t="s">
        <v>10</v>
      </c>
      <c r="B7503">
        <v>7502</v>
      </c>
      <c r="C7503" t="s">
        <v>335</v>
      </c>
      <c r="D7503" t="s">
        <v>94</v>
      </c>
      <c r="E7503">
        <v>2017</v>
      </c>
      <c r="F7503" t="s">
        <v>49</v>
      </c>
      <c r="G7503" t="s">
        <v>34</v>
      </c>
      <c r="H7503" t="s">
        <v>26</v>
      </c>
      <c r="I7503" t="s">
        <v>16</v>
      </c>
      <c r="J7503">
        <v>0.128235818</v>
      </c>
      <c r="K7503">
        <v>14.5</v>
      </c>
      <c r="L7503">
        <v>104.1332</v>
      </c>
      <c r="M7503">
        <v>4</v>
      </c>
    </row>
    <row r="7504" spans="1:13" x14ac:dyDescent="0.25">
      <c r="A7504" t="s">
        <v>10</v>
      </c>
      <c r="B7504">
        <v>7503</v>
      </c>
      <c r="C7504" t="s">
        <v>119</v>
      </c>
      <c r="D7504" t="s">
        <v>94</v>
      </c>
      <c r="E7504">
        <v>2017</v>
      </c>
      <c r="F7504" t="s">
        <v>49</v>
      </c>
      <c r="G7504" t="s">
        <v>34</v>
      </c>
      <c r="H7504" t="s">
        <v>26</v>
      </c>
      <c r="I7504" t="s">
        <v>16</v>
      </c>
      <c r="J7504">
        <v>7.5736745999999994E-2</v>
      </c>
      <c r="K7504">
        <v>15.5</v>
      </c>
      <c r="L7504">
        <v>265.55680000000001</v>
      </c>
      <c r="M7504">
        <v>4</v>
      </c>
    </row>
    <row r="7505" spans="1:13" x14ac:dyDescent="0.25">
      <c r="A7505" t="s">
        <v>10</v>
      </c>
      <c r="B7505">
        <v>7504</v>
      </c>
      <c r="C7505" t="s">
        <v>801</v>
      </c>
      <c r="D7505" t="s">
        <v>94</v>
      </c>
      <c r="E7505">
        <v>2017</v>
      </c>
      <c r="F7505" t="s">
        <v>49</v>
      </c>
      <c r="G7505" t="s">
        <v>34</v>
      </c>
      <c r="H7505" t="s">
        <v>26</v>
      </c>
      <c r="I7505" t="s">
        <v>16</v>
      </c>
      <c r="J7505">
        <v>0.10673189499999999</v>
      </c>
      <c r="K7505">
        <v>16</v>
      </c>
      <c r="L7505">
        <v>183.6634</v>
      </c>
      <c r="M7505">
        <v>4</v>
      </c>
    </row>
    <row r="7506" spans="1:13" x14ac:dyDescent="0.25">
      <c r="A7506" t="s">
        <v>10</v>
      </c>
      <c r="B7506">
        <v>7505</v>
      </c>
      <c r="C7506" t="s">
        <v>934</v>
      </c>
      <c r="D7506" t="s">
        <v>94</v>
      </c>
      <c r="E7506">
        <v>2017</v>
      </c>
      <c r="F7506" t="s">
        <v>49</v>
      </c>
      <c r="G7506" t="s">
        <v>34</v>
      </c>
      <c r="H7506" t="s">
        <v>26</v>
      </c>
      <c r="I7506" t="s">
        <v>16</v>
      </c>
      <c r="J7506">
        <v>9.3846531999999996E-2</v>
      </c>
      <c r="K7506">
        <v>16.5</v>
      </c>
      <c r="L7506">
        <v>95.706800000000001</v>
      </c>
      <c r="M7506">
        <v>4</v>
      </c>
    </row>
    <row r="7507" spans="1:13" x14ac:dyDescent="0.25">
      <c r="A7507" t="s">
        <v>10</v>
      </c>
      <c r="B7507">
        <v>7506</v>
      </c>
      <c r="C7507" t="s">
        <v>1424</v>
      </c>
      <c r="D7507" t="s">
        <v>94</v>
      </c>
      <c r="E7507">
        <v>2017</v>
      </c>
      <c r="F7507" t="s">
        <v>49</v>
      </c>
      <c r="G7507" t="s">
        <v>34</v>
      </c>
      <c r="H7507" t="s">
        <v>26</v>
      </c>
      <c r="I7507" t="s">
        <v>16</v>
      </c>
      <c r="J7507">
        <v>2.6059557000000001E-2</v>
      </c>
      <c r="K7507">
        <v>18.2</v>
      </c>
      <c r="L7507">
        <v>241.21960000000001</v>
      </c>
      <c r="M7507">
        <v>4</v>
      </c>
    </row>
    <row r="7508" spans="1:13" x14ac:dyDescent="0.25">
      <c r="A7508" t="s">
        <v>10</v>
      </c>
      <c r="B7508">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25">
      <c r="A7509" t="s">
        <v>10</v>
      </c>
      <c r="B7509">
        <v>7508</v>
      </c>
      <c r="C7509" t="s">
        <v>1604</v>
      </c>
      <c r="D7509" t="s">
        <v>94</v>
      </c>
      <c r="E7509">
        <v>2017</v>
      </c>
      <c r="F7509" t="s">
        <v>49</v>
      </c>
      <c r="G7509" t="s">
        <v>34</v>
      </c>
      <c r="H7509" t="s">
        <v>26</v>
      </c>
      <c r="I7509" t="s">
        <v>16</v>
      </c>
      <c r="J7509">
        <v>5.9889718000000002E-2</v>
      </c>
      <c r="K7509">
        <v>20</v>
      </c>
      <c r="L7509">
        <v>168.51320000000001</v>
      </c>
      <c r="M7509">
        <v>4</v>
      </c>
    </row>
    <row r="7510" spans="1:13" x14ac:dyDescent="0.25">
      <c r="A7510" t="s">
        <v>10</v>
      </c>
      <c r="B7510">
        <v>7509</v>
      </c>
      <c r="C7510" t="s">
        <v>120</v>
      </c>
      <c r="D7510" t="s">
        <v>94</v>
      </c>
      <c r="E7510">
        <v>2017</v>
      </c>
      <c r="F7510" t="s">
        <v>49</v>
      </c>
      <c r="G7510" t="s">
        <v>34</v>
      </c>
      <c r="H7510" t="s">
        <v>26</v>
      </c>
      <c r="I7510" t="s">
        <v>16</v>
      </c>
      <c r="J7510">
        <v>7.9281476000000004E-2</v>
      </c>
      <c r="K7510">
        <v>20.7</v>
      </c>
      <c r="L7510">
        <v>100.10420000000001</v>
      </c>
      <c r="M7510">
        <v>4</v>
      </c>
    </row>
    <row r="7511" spans="1:13" x14ac:dyDescent="0.25">
      <c r="A7511" t="s">
        <v>10</v>
      </c>
      <c r="B7511">
        <v>7510</v>
      </c>
      <c r="C7511" t="s">
        <v>1331</v>
      </c>
      <c r="D7511" t="s">
        <v>94</v>
      </c>
      <c r="E7511">
        <v>2017</v>
      </c>
      <c r="F7511" t="s">
        <v>49</v>
      </c>
      <c r="G7511" t="s">
        <v>34</v>
      </c>
      <c r="H7511" t="s">
        <v>26</v>
      </c>
      <c r="I7511" t="s">
        <v>16</v>
      </c>
      <c r="J7511">
        <v>6.2212713000000003E-2</v>
      </c>
      <c r="K7511">
        <v>20.85</v>
      </c>
      <c r="L7511">
        <v>88.151399999999995</v>
      </c>
      <c r="M7511">
        <v>4</v>
      </c>
    </row>
    <row r="7512" spans="1:13" x14ac:dyDescent="0.25">
      <c r="A7512" t="s">
        <v>10</v>
      </c>
      <c r="B7512">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25">
      <c r="A7513" t="s">
        <v>10</v>
      </c>
      <c r="B7513">
        <v>7512</v>
      </c>
      <c r="C7513" t="s">
        <v>982</v>
      </c>
      <c r="D7513" t="s">
        <v>56</v>
      </c>
      <c r="E7513">
        <v>2017</v>
      </c>
      <c r="F7513" t="s">
        <v>49</v>
      </c>
      <c r="G7513" t="s">
        <v>34</v>
      </c>
      <c r="H7513" t="s">
        <v>26</v>
      </c>
      <c r="I7513" t="s">
        <v>16</v>
      </c>
      <c r="J7513">
        <v>2.2274263999999998E-2</v>
      </c>
      <c r="K7513">
        <v>9.6</v>
      </c>
      <c r="L7513">
        <v>101.699</v>
      </c>
      <c r="M7513">
        <v>4</v>
      </c>
    </row>
    <row r="7514" spans="1:13" x14ac:dyDescent="0.25">
      <c r="A7514" t="s">
        <v>10</v>
      </c>
      <c r="B7514">
        <v>7513</v>
      </c>
      <c r="C7514" t="s">
        <v>479</v>
      </c>
      <c r="D7514" t="s">
        <v>56</v>
      </c>
      <c r="E7514">
        <v>2017</v>
      </c>
      <c r="F7514" t="s">
        <v>49</v>
      </c>
      <c r="G7514" t="s">
        <v>34</v>
      </c>
      <c r="H7514" t="s">
        <v>26</v>
      </c>
      <c r="I7514" t="s">
        <v>16</v>
      </c>
      <c r="J7514">
        <v>0.14251127199999999</v>
      </c>
      <c r="K7514">
        <v>10.5</v>
      </c>
      <c r="L7514">
        <v>158.7578</v>
      </c>
      <c r="M7514">
        <v>4</v>
      </c>
    </row>
    <row r="7515" spans="1:13" x14ac:dyDescent="0.25">
      <c r="A7515" t="s">
        <v>10</v>
      </c>
      <c r="B7515">
        <v>7514</v>
      </c>
      <c r="C7515" t="s">
        <v>1046</v>
      </c>
      <c r="D7515" t="s">
        <v>56</v>
      </c>
      <c r="E7515">
        <v>2017</v>
      </c>
      <c r="F7515" t="s">
        <v>49</v>
      </c>
      <c r="G7515" t="s">
        <v>34</v>
      </c>
      <c r="H7515" t="s">
        <v>26</v>
      </c>
      <c r="I7515" t="s">
        <v>16</v>
      </c>
      <c r="J7515">
        <v>6.3851475000000005E-2</v>
      </c>
      <c r="K7515">
        <v>14.5</v>
      </c>
      <c r="L7515">
        <v>260.45940000000002</v>
      </c>
      <c r="M7515">
        <v>4</v>
      </c>
    </row>
    <row r="7516" spans="1:13" x14ac:dyDescent="0.25">
      <c r="A7516" t="s">
        <v>10</v>
      </c>
      <c r="B7516">
        <v>7515</v>
      </c>
      <c r="C7516" t="s">
        <v>1510</v>
      </c>
      <c r="D7516" t="s">
        <v>28</v>
      </c>
      <c r="E7516">
        <v>2017</v>
      </c>
      <c r="F7516" t="s">
        <v>49</v>
      </c>
      <c r="G7516" t="s">
        <v>34</v>
      </c>
      <c r="H7516" t="s">
        <v>26</v>
      </c>
      <c r="I7516" t="s">
        <v>16</v>
      </c>
      <c r="J7516">
        <v>0.101812521</v>
      </c>
      <c r="K7516">
        <v>4.6150000000000002</v>
      </c>
      <c r="L7516">
        <v>232.23</v>
      </c>
      <c r="M7516">
        <v>4</v>
      </c>
    </row>
    <row r="7517" spans="1:13" x14ac:dyDescent="0.25">
      <c r="A7517" t="s">
        <v>10</v>
      </c>
      <c r="B75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25">
      <c r="A7518" t="s">
        <v>10</v>
      </c>
      <c r="B7518">
        <v>7517</v>
      </c>
      <c r="C7518" t="s">
        <v>1174</v>
      </c>
      <c r="D7518" t="s">
        <v>28</v>
      </c>
      <c r="E7518">
        <v>2017</v>
      </c>
      <c r="F7518" t="s">
        <v>49</v>
      </c>
      <c r="G7518" t="s">
        <v>34</v>
      </c>
      <c r="H7518" t="s">
        <v>26</v>
      </c>
      <c r="I7518" t="s">
        <v>16</v>
      </c>
      <c r="J7518">
        <v>5.5216311999999997E-2</v>
      </c>
      <c r="K7518">
        <v>7.81</v>
      </c>
      <c r="L7518">
        <v>125.5046</v>
      </c>
      <c r="M7518">
        <v>4</v>
      </c>
    </row>
    <row r="7519" spans="1:13" x14ac:dyDescent="0.25">
      <c r="A7519" t="s">
        <v>10</v>
      </c>
      <c r="B7519">
        <v>7518</v>
      </c>
      <c r="C7519" t="s">
        <v>1345</v>
      </c>
      <c r="D7519" t="s">
        <v>28</v>
      </c>
      <c r="E7519">
        <v>2017</v>
      </c>
      <c r="F7519" t="s">
        <v>49</v>
      </c>
      <c r="G7519" t="s">
        <v>34</v>
      </c>
      <c r="H7519" t="s">
        <v>26</v>
      </c>
      <c r="I7519" t="s">
        <v>16</v>
      </c>
      <c r="J7519">
        <v>8.4749164000000002E-2</v>
      </c>
      <c r="K7519">
        <v>15.3</v>
      </c>
      <c r="L7519">
        <v>215.52180000000001</v>
      </c>
      <c r="M7519">
        <v>4</v>
      </c>
    </row>
    <row r="7520" spans="1:13" x14ac:dyDescent="0.25">
      <c r="A7520" t="s">
        <v>10</v>
      </c>
      <c r="B7520">
        <v>7519</v>
      </c>
      <c r="C7520" t="s">
        <v>696</v>
      </c>
      <c r="D7520" t="s">
        <v>28</v>
      </c>
      <c r="E7520">
        <v>2017</v>
      </c>
      <c r="F7520" t="s">
        <v>49</v>
      </c>
      <c r="G7520" t="s">
        <v>34</v>
      </c>
      <c r="H7520" t="s">
        <v>26</v>
      </c>
      <c r="I7520" t="s">
        <v>16</v>
      </c>
      <c r="J7520">
        <v>6.8112874000000004E-2</v>
      </c>
      <c r="K7520">
        <v>16.5</v>
      </c>
      <c r="L7520">
        <v>104.599</v>
      </c>
      <c r="M7520">
        <v>4</v>
      </c>
    </row>
    <row r="7521" spans="1:13" x14ac:dyDescent="0.25">
      <c r="A7521" t="s">
        <v>10</v>
      </c>
      <c r="B7521">
        <v>7520</v>
      </c>
      <c r="C7521" t="s">
        <v>251</v>
      </c>
      <c r="D7521" t="s">
        <v>28</v>
      </c>
      <c r="E7521">
        <v>2017</v>
      </c>
      <c r="F7521" t="s">
        <v>49</v>
      </c>
      <c r="G7521" t="s">
        <v>34</v>
      </c>
      <c r="H7521" t="s">
        <v>26</v>
      </c>
      <c r="I7521" t="s">
        <v>16</v>
      </c>
      <c r="J7521">
        <v>1.2009799999999999E-2</v>
      </c>
      <c r="K7521">
        <v>17.2</v>
      </c>
      <c r="L7521">
        <v>163.11840000000001</v>
      </c>
      <c r="M7521">
        <v>4</v>
      </c>
    </row>
    <row r="7522" spans="1:13" x14ac:dyDescent="0.25">
      <c r="A7522" t="s">
        <v>10</v>
      </c>
      <c r="B7522">
        <v>7521</v>
      </c>
      <c r="C7522" t="s">
        <v>122</v>
      </c>
      <c r="D7522" t="s">
        <v>28</v>
      </c>
      <c r="E7522">
        <v>2017</v>
      </c>
      <c r="F7522" t="s">
        <v>49</v>
      </c>
      <c r="G7522" t="s">
        <v>34</v>
      </c>
      <c r="H7522" t="s">
        <v>26</v>
      </c>
      <c r="I7522" t="s">
        <v>16</v>
      </c>
      <c r="J7522">
        <v>3.0688557000000002E-2</v>
      </c>
      <c r="K7522">
        <v>19.5</v>
      </c>
      <c r="L7522">
        <v>85.754000000000005</v>
      </c>
      <c r="M7522">
        <v>4</v>
      </c>
    </row>
    <row r="7523" spans="1:13" x14ac:dyDescent="0.25">
      <c r="A7523" t="s">
        <v>10</v>
      </c>
      <c r="B7523">
        <v>7522</v>
      </c>
      <c r="C7523" t="s">
        <v>1357</v>
      </c>
      <c r="D7523" t="s">
        <v>28</v>
      </c>
      <c r="E7523">
        <v>2017</v>
      </c>
      <c r="F7523" t="s">
        <v>49</v>
      </c>
      <c r="G7523" t="s">
        <v>34</v>
      </c>
      <c r="H7523" t="s">
        <v>26</v>
      </c>
      <c r="I7523" t="s">
        <v>16</v>
      </c>
      <c r="J7523">
        <v>1.6202582E-2</v>
      </c>
      <c r="K7523">
        <v>19.7</v>
      </c>
      <c r="L7523">
        <v>188.25559999999999</v>
      </c>
      <c r="M7523">
        <v>4</v>
      </c>
    </row>
    <row r="7524" spans="1:13" x14ac:dyDescent="0.25">
      <c r="A7524" t="s">
        <v>10</v>
      </c>
      <c r="B7524">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25">
      <c r="A7525" t="s">
        <v>10</v>
      </c>
      <c r="B7525">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25">
      <c r="A7526" t="s">
        <v>10</v>
      </c>
      <c r="B7526">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25">
      <c r="A7527" t="s">
        <v>10</v>
      </c>
      <c r="B7527">
        <v>7526</v>
      </c>
      <c r="C7527" t="s">
        <v>731</v>
      </c>
      <c r="D7527" t="s">
        <v>66</v>
      </c>
      <c r="E7527">
        <v>2017</v>
      </c>
      <c r="F7527" t="s">
        <v>49</v>
      </c>
      <c r="G7527" t="s">
        <v>34</v>
      </c>
      <c r="H7527" t="s">
        <v>26</v>
      </c>
      <c r="I7527" t="s">
        <v>16</v>
      </c>
      <c r="J7527">
        <v>9.6200420000000005E-3</v>
      </c>
      <c r="K7527">
        <v>10.895</v>
      </c>
      <c r="L7527">
        <v>121.673</v>
      </c>
      <c r="M7527">
        <v>4</v>
      </c>
    </row>
    <row r="7528" spans="1:13" x14ac:dyDescent="0.25">
      <c r="A7528" t="s">
        <v>10</v>
      </c>
      <c r="B7528">
        <v>7527</v>
      </c>
      <c r="C7528" t="s">
        <v>252</v>
      </c>
      <c r="D7528" t="s">
        <v>66</v>
      </c>
      <c r="E7528">
        <v>2017</v>
      </c>
      <c r="F7528" t="s">
        <v>49</v>
      </c>
      <c r="G7528" t="s">
        <v>34</v>
      </c>
      <c r="H7528" t="s">
        <v>26</v>
      </c>
      <c r="I7528" t="s">
        <v>16</v>
      </c>
      <c r="J7528">
        <v>6.3214350000000002E-2</v>
      </c>
      <c r="K7528">
        <v>11.35</v>
      </c>
      <c r="L7528">
        <v>88.385599999999997</v>
      </c>
      <c r="M7528">
        <v>4</v>
      </c>
    </row>
    <row r="7529" spans="1:13" x14ac:dyDescent="0.25">
      <c r="A7529" t="s">
        <v>10</v>
      </c>
      <c r="B7529">
        <v>7528</v>
      </c>
      <c r="C7529" t="s">
        <v>553</v>
      </c>
      <c r="D7529" t="s">
        <v>66</v>
      </c>
      <c r="E7529">
        <v>2017</v>
      </c>
      <c r="F7529" t="s">
        <v>49</v>
      </c>
      <c r="G7529" t="s">
        <v>34</v>
      </c>
      <c r="H7529" t="s">
        <v>26</v>
      </c>
      <c r="I7529" t="s">
        <v>16</v>
      </c>
      <c r="J7529">
        <v>0.107036943</v>
      </c>
      <c r="K7529">
        <v>11.8</v>
      </c>
      <c r="L7529">
        <v>220.37719999999999</v>
      </c>
      <c r="M7529">
        <v>4</v>
      </c>
    </row>
    <row r="7530" spans="1:13" x14ac:dyDescent="0.25">
      <c r="A7530" t="s">
        <v>10</v>
      </c>
      <c r="B7530">
        <v>7529</v>
      </c>
      <c r="C7530" t="s">
        <v>67</v>
      </c>
      <c r="D7530" t="s">
        <v>66</v>
      </c>
      <c r="E7530">
        <v>2017</v>
      </c>
      <c r="F7530" t="s">
        <v>49</v>
      </c>
      <c r="G7530" t="s">
        <v>34</v>
      </c>
      <c r="H7530" t="s">
        <v>26</v>
      </c>
      <c r="I7530" t="s">
        <v>16</v>
      </c>
      <c r="J7530">
        <v>6.5051585999999995E-2</v>
      </c>
      <c r="K7530">
        <v>16</v>
      </c>
      <c r="L7530">
        <v>76.198599999999999</v>
      </c>
      <c r="M7530">
        <v>4</v>
      </c>
    </row>
    <row r="7531" spans="1:13" x14ac:dyDescent="0.25">
      <c r="A7531" t="s">
        <v>10</v>
      </c>
      <c r="B7531">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25">
      <c r="A7532" t="s">
        <v>10</v>
      </c>
      <c r="B7532">
        <v>7531</v>
      </c>
      <c r="C7532" t="s">
        <v>1243</v>
      </c>
      <c r="D7532" t="s">
        <v>66</v>
      </c>
      <c r="E7532">
        <v>2017</v>
      </c>
      <c r="F7532" t="s">
        <v>49</v>
      </c>
      <c r="G7532" t="s">
        <v>34</v>
      </c>
      <c r="H7532" t="s">
        <v>26</v>
      </c>
      <c r="I7532" t="s">
        <v>16</v>
      </c>
      <c r="J7532">
        <v>4.2610897000000002E-2</v>
      </c>
      <c r="K7532">
        <v>16.7</v>
      </c>
      <c r="L7532">
        <v>117.2782</v>
      </c>
      <c r="M7532">
        <v>4</v>
      </c>
    </row>
    <row r="7533" spans="1:13" x14ac:dyDescent="0.25">
      <c r="A7533" t="s">
        <v>10</v>
      </c>
      <c r="B7533">
        <v>7532</v>
      </c>
      <c r="C7533" t="s">
        <v>396</v>
      </c>
      <c r="D7533" t="s">
        <v>66</v>
      </c>
      <c r="E7533">
        <v>2017</v>
      </c>
      <c r="F7533" t="s">
        <v>49</v>
      </c>
      <c r="G7533" t="s">
        <v>34</v>
      </c>
      <c r="H7533" t="s">
        <v>26</v>
      </c>
      <c r="I7533" t="s">
        <v>16</v>
      </c>
      <c r="J7533">
        <v>0.183260221</v>
      </c>
      <c r="K7533">
        <v>18.25</v>
      </c>
      <c r="L7533">
        <v>108.557</v>
      </c>
      <c r="M7533">
        <v>4</v>
      </c>
    </row>
    <row r="7534" spans="1:13" x14ac:dyDescent="0.25">
      <c r="A7534" t="s">
        <v>10</v>
      </c>
      <c r="B7534">
        <v>7533</v>
      </c>
      <c r="C7534" t="s">
        <v>977</v>
      </c>
      <c r="D7534" t="s">
        <v>66</v>
      </c>
      <c r="E7534">
        <v>2017</v>
      </c>
      <c r="F7534" t="s">
        <v>49</v>
      </c>
      <c r="G7534" t="s">
        <v>34</v>
      </c>
      <c r="H7534" t="s">
        <v>26</v>
      </c>
      <c r="I7534" t="s">
        <v>16</v>
      </c>
      <c r="J7534">
        <v>2.2507876999999999E-2</v>
      </c>
      <c r="K7534">
        <v>20.25</v>
      </c>
      <c r="L7534">
        <v>248.10919999999999</v>
      </c>
      <c r="M7534">
        <v>4</v>
      </c>
    </row>
    <row r="7535" spans="1:13" x14ac:dyDescent="0.25">
      <c r="A7535" t="s">
        <v>10</v>
      </c>
      <c r="B7535">
        <v>7534</v>
      </c>
      <c r="C7535" t="s">
        <v>124</v>
      </c>
      <c r="D7535" t="s">
        <v>66</v>
      </c>
      <c r="E7535">
        <v>2017</v>
      </c>
      <c r="F7535" t="s">
        <v>49</v>
      </c>
      <c r="G7535" t="s">
        <v>34</v>
      </c>
      <c r="H7535" t="s">
        <v>26</v>
      </c>
      <c r="I7535" t="s">
        <v>16</v>
      </c>
      <c r="J7535">
        <v>7.6146050000000007E-2</v>
      </c>
      <c r="K7535">
        <v>20.25</v>
      </c>
      <c r="L7535">
        <v>197.07939999999999</v>
      </c>
      <c r="M7535">
        <v>4</v>
      </c>
    </row>
    <row r="7536" spans="1:13" x14ac:dyDescent="0.25">
      <c r="A7536" t="s">
        <v>10</v>
      </c>
      <c r="B7536">
        <v>7535</v>
      </c>
      <c r="C7536" t="s">
        <v>743</v>
      </c>
      <c r="D7536" t="s">
        <v>66</v>
      </c>
      <c r="E7536">
        <v>2017</v>
      </c>
      <c r="F7536" t="s">
        <v>49</v>
      </c>
      <c r="G7536" t="s">
        <v>34</v>
      </c>
      <c r="H7536" t="s">
        <v>26</v>
      </c>
      <c r="I7536" t="s">
        <v>16</v>
      </c>
      <c r="J7536">
        <v>3.0504756000000001E-2</v>
      </c>
      <c r="K7536">
        <v>20.6</v>
      </c>
      <c r="L7536">
        <v>212.62440000000001</v>
      </c>
      <c r="M7536">
        <v>4</v>
      </c>
    </row>
    <row r="7537" spans="1:13" x14ac:dyDescent="0.25">
      <c r="A7537" t="s">
        <v>10</v>
      </c>
      <c r="B7537">
        <v>7536</v>
      </c>
      <c r="C7537" t="s">
        <v>966</v>
      </c>
      <c r="D7537" t="s">
        <v>66</v>
      </c>
      <c r="E7537">
        <v>2017</v>
      </c>
      <c r="F7537" t="s">
        <v>49</v>
      </c>
      <c r="G7537" t="s">
        <v>34</v>
      </c>
      <c r="H7537" t="s">
        <v>26</v>
      </c>
      <c r="I7537" t="s">
        <v>16</v>
      </c>
      <c r="J7537">
        <v>4.7482390999999999E-2</v>
      </c>
      <c r="K7537">
        <v>20.7</v>
      </c>
      <c r="L7537">
        <v>215.98759999999999</v>
      </c>
      <c r="M7537">
        <v>4</v>
      </c>
    </row>
    <row r="7538" spans="1:13" x14ac:dyDescent="0.25">
      <c r="A7538" t="s">
        <v>10</v>
      </c>
      <c r="B7538">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25">
      <c r="A7539" t="s">
        <v>10</v>
      </c>
      <c r="B7539">
        <v>7538</v>
      </c>
      <c r="C7539" t="s">
        <v>1442</v>
      </c>
      <c r="D7539" t="s">
        <v>24</v>
      </c>
      <c r="E7539">
        <v>2017</v>
      </c>
      <c r="F7539" t="s">
        <v>49</v>
      </c>
      <c r="G7539" t="s">
        <v>34</v>
      </c>
      <c r="H7539" t="s">
        <v>26</v>
      </c>
      <c r="I7539" t="s">
        <v>16</v>
      </c>
      <c r="J7539">
        <v>0.104998144</v>
      </c>
      <c r="K7539">
        <v>5.8449999999999998</v>
      </c>
      <c r="L7539">
        <v>213.2218</v>
      </c>
      <c r="M7539">
        <v>4</v>
      </c>
    </row>
    <row r="7540" spans="1:13" x14ac:dyDescent="0.25">
      <c r="A7540" t="s">
        <v>10</v>
      </c>
      <c r="B7540">
        <v>7539</v>
      </c>
      <c r="C7540" t="s">
        <v>528</v>
      </c>
      <c r="D7540" t="s">
        <v>24</v>
      </c>
      <c r="E7540">
        <v>2017</v>
      </c>
      <c r="F7540" t="s">
        <v>49</v>
      </c>
      <c r="G7540" t="s">
        <v>34</v>
      </c>
      <c r="H7540" t="s">
        <v>26</v>
      </c>
      <c r="I7540" t="s">
        <v>16</v>
      </c>
      <c r="J7540">
        <v>0.149986868</v>
      </c>
      <c r="K7540">
        <v>7.8250000000000002</v>
      </c>
      <c r="L7540">
        <v>158.8288</v>
      </c>
      <c r="M7540">
        <v>4</v>
      </c>
    </row>
    <row r="7541" spans="1:13" x14ac:dyDescent="0.25">
      <c r="A7541" t="s">
        <v>10</v>
      </c>
      <c r="B7541">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25">
      <c r="A7542" t="s">
        <v>10</v>
      </c>
      <c r="B7542">
        <v>7541</v>
      </c>
      <c r="C7542" t="s">
        <v>1292</v>
      </c>
      <c r="D7542" t="s">
        <v>24</v>
      </c>
      <c r="E7542">
        <v>2017</v>
      </c>
      <c r="F7542" t="s">
        <v>49</v>
      </c>
      <c r="G7542" t="s">
        <v>34</v>
      </c>
      <c r="H7542" t="s">
        <v>26</v>
      </c>
      <c r="I7542" t="s">
        <v>16</v>
      </c>
      <c r="J7542">
        <v>4.1994624000000001E-2</v>
      </c>
      <c r="K7542">
        <v>11.5</v>
      </c>
      <c r="L7542">
        <v>194.78200000000001</v>
      </c>
      <c r="M7542">
        <v>4</v>
      </c>
    </row>
    <row r="7543" spans="1:13" x14ac:dyDescent="0.25">
      <c r="A7543" t="s">
        <v>10</v>
      </c>
      <c r="B7543">
        <v>7542</v>
      </c>
      <c r="C7543" t="s">
        <v>1452</v>
      </c>
      <c r="D7543" t="s">
        <v>24</v>
      </c>
      <c r="E7543">
        <v>2017</v>
      </c>
      <c r="F7543" t="s">
        <v>49</v>
      </c>
      <c r="G7543" t="s">
        <v>34</v>
      </c>
      <c r="H7543" t="s">
        <v>26</v>
      </c>
      <c r="I7543" t="s">
        <v>16</v>
      </c>
      <c r="J7543">
        <v>9.8765906000000001E-2</v>
      </c>
      <c r="K7543">
        <v>13.1</v>
      </c>
      <c r="L7543">
        <v>196.3768</v>
      </c>
      <c r="M7543">
        <v>4</v>
      </c>
    </row>
    <row r="7544" spans="1:13" x14ac:dyDescent="0.25">
      <c r="A7544" t="s">
        <v>10</v>
      </c>
      <c r="B7544">
        <v>7543</v>
      </c>
      <c r="C7544" t="s">
        <v>1488</v>
      </c>
      <c r="D7544" t="s">
        <v>24</v>
      </c>
      <c r="E7544">
        <v>2017</v>
      </c>
      <c r="F7544" t="s">
        <v>49</v>
      </c>
      <c r="G7544" t="s">
        <v>34</v>
      </c>
      <c r="H7544" t="s">
        <v>26</v>
      </c>
      <c r="I7544" t="s">
        <v>16</v>
      </c>
      <c r="J7544">
        <v>7.2898644999999998E-2</v>
      </c>
      <c r="K7544">
        <v>13.65</v>
      </c>
      <c r="L7544">
        <v>198.14259999999999</v>
      </c>
      <c r="M7544">
        <v>4</v>
      </c>
    </row>
    <row r="7545" spans="1:13" x14ac:dyDescent="0.25">
      <c r="A7545" t="s">
        <v>10</v>
      </c>
      <c r="B7545">
        <v>7544</v>
      </c>
      <c r="C7545" t="s">
        <v>440</v>
      </c>
      <c r="D7545" t="s">
        <v>24</v>
      </c>
      <c r="E7545">
        <v>2017</v>
      </c>
      <c r="F7545" t="s">
        <v>49</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49</v>
      </c>
      <c r="G7546" t="s">
        <v>34</v>
      </c>
      <c r="H7546" t="s">
        <v>26</v>
      </c>
      <c r="I7546" t="s">
        <v>16</v>
      </c>
      <c r="J7546">
        <v>2.5891588E-2</v>
      </c>
      <c r="K7546">
        <v>13.85</v>
      </c>
      <c r="L7546">
        <v>165.12100000000001</v>
      </c>
      <c r="M7546">
        <v>4</v>
      </c>
    </row>
    <row r="7547" spans="1:13" x14ac:dyDescent="0.25">
      <c r="A7547" t="s">
        <v>10</v>
      </c>
      <c r="B7547">
        <v>7546</v>
      </c>
      <c r="C7547" t="s">
        <v>834</v>
      </c>
      <c r="D7547" t="s">
        <v>24</v>
      </c>
      <c r="E7547">
        <v>2017</v>
      </c>
      <c r="F7547" t="s">
        <v>49</v>
      </c>
      <c r="G7547" t="s">
        <v>34</v>
      </c>
      <c r="H7547" t="s">
        <v>26</v>
      </c>
      <c r="I7547" t="s">
        <v>16</v>
      </c>
      <c r="J7547">
        <v>0.105125569</v>
      </c>
      <c r="K7547">
        <v>14</v>
      </c>
      <c r="L7547">
        <v>143.28120000000001</v>
      </c>
      <c r="M7547">
        <v>4</v>
      </c>
    </row>
    <row r="7548" spans="1:13" x14ac:dyDescent="0.25">
      <c r="A7548" t="s">
        <v>10</v>
      </c>
      <c r="B7548">
        <v>7547</v>
      </c>
      <c r="C7548" t="s">
        <v>1532</v>
      </c>
      <c r="D7548" t="s">
        <v>24</v>
      </c>
      <c r="E7548">
        <v>2017</v>
      </c>
      <c r="F7548" t="s">
        <v>49</v>
      </c>
      <c r="G7548" t="s">
        <v>34</v>
      </c>
      <c r="H7548" t="s">
        <v>26</v>
      </c>
      <c r="I7548" t="s">
        <v>16</v>
      </c>
      <c r="J7548">
        <v>0.11001019099999999</v>
      </c>
      <c r="K7548">
        <v>15.85</v>
      </c>
      <c r="L7548">
        <v>38.8506</v>
      </c>
      <c r="M7548">
        <v>4</v>
      </c>
    </row>
    <row r="7549" spans="1:13" x14ac:dyDescent="0.25">
      <c r="A7549" t="s">
        <v>10</v>
      </c>
      <c r="B7549">
        <v>7548</v>
      </c>
      <c r="C7549" t="s">
        <v>1435</v>
      </c>
      <c r="D7549" t="s">
        <v>24</v>
      </c>
      <c r="E7549">
        <v>2017</v>
      </c>
      <c r="F7549" t="s">
        <v>49</v>
      </c>
      <c r="G7549" t="s">
        <v>34</v>
      </c>
      <c r="H7549" t="s">
        <v>26</v>
      </c>
      <c r="I7549" t="s">
        <v>16</v>
      </c>
      <c r="J7549">
        <v>4.7792845E-2</v>
      </c>
      <c r="K7549">
        <v>16.100000000000001</v>
      </c>
      <c r="L7549">
        <v>126.1362</v>
      </c>
      <c r="M7549">
        <v>4</v>
      </c>
    </row>
    <row r="7550" spans="1:13" x14ac:dyDescent="0.25">
      <c r="A7550" t="s">
        <v>10</v>
      </c>
      <c r="B7550">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25">
      <c r="A7551" t="s">
        <v>10</v>
      </c>
      <c r="B7551">
        <v>7550</v>
      </c>
      <c r="C7551" t="s">
        <v>1533</v>
      </c>
      <c r="D7551" t="s">
        <v>24</v>
      </c>
      <c r="E7551">
        <v>2017</v>
      </c>
      <c r="F7551" t="s">
        <v>49</v>
      </c>
      <c r="G7551" t="s">
        <v>34</v>
      </c>
      <c r="H7551" t="s">
        <v>26</v>
      </c>
      <c r="I7551" t="s">
        <v>16</v>
      </c>
      <c r="J7551">
        <v>9.7294727999999997E-2</v>
      </c>
      <c r="K7551">
        <v>19</v>
      </c>
      <c r="L7551">
        <v>47.771799999999999</v>
      </c>
      <c r="M7551">
        <v>4</v>
      </c>
    </row>
    <row r="7552" spans="1:13" x14ac:dyDescent="0.25">
      <c r="A7552" t="s">
        <v>10</v>
      </c>
      <c r="B7552">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25">
      <c r="A7553" t="s">
        <v>10</v>
      </c>
      <c r="B7553">
        <v>7552</v>
      </c>
      <c r="C7553" t="s">
        <v>732</v>
      </c>
      <c r="D7553" t="s">
        <v>12</v>
      </c>
      <c r="E7553">
        <v>2017</v>
      </c>
      <c r="F7553" t="s">
        <v>49</v>
      </c>
      <c r="G7553" t="s">
        <v>34</v>
      </c>
      <c r="H7553" t="s">
        <v>26</v>
      </c>
      <c r="I7553" t="s">
        <v>16</v>
      </c>
      <c r="J7553">
        <v>7.7304459000000006E-2</v>
      </c>
      <c r="K7553">
        <v>5.82</v>
      </c>
      <c r="L7553">
        <v>257.63299999999998</v>
      </c>
      <c r="M7553">
        <v>4</v>
      </c>
    </row>
    <row r="7554" spans="1:13" x14ac:dyDescent="0.25">
      <c r="A7554" t="s">
        <v>10</v>
      </c>
      <c r="B7554">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25">
      <c r="A7555" t="s">
        <v>10</v>
      </c>
      <c r="B7555">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25">
      <c r="A7556" t="s">
        <v>10</v>
      </c>
      <c r="B7556">
        <v>7555</v>
      </c>
      <c r="C7556" t="s">
        <v>431</v>
      </c>
      <c r="D7556" t="s">
        <v>12</v>
      </c>
      <c r="E7556">
        <v>2017</v>
      </c>
      <c r="F7556" t="s">
        <v>49</v>
      </c>
      <c r="G7556" t="s">
        <v>34</v>
      </c>
      <c r="H7556" t="s">
        <v>26</v>
      </c>
      <c r="I7556" t="s">
        <v>16</v>
      </c>
      <c r="J7556">
        <v>5.5294699999999999E-3</v>
      </c>
      <c r="K7556">
        <v>11.35</v>
      </c>
      <c r="L7556">
        <v>169.279</v>
      </c>
      <c r="M7556">
        <v>4</v>
      </c>
    </row>
    <row r="7557" spans="1:13" x14ac:dyDescent="0.25">
      <c r="A7557" t="s">
        <v>10</v>
      </c>
      <c r="B7557">
        <v>7556</v>
      </c>
      <c r="C7557" t="s">
        <v>1009</v>
      </c>
      <c r="D7557" t="s">
        <v>12</v>
      </c>
      <c r="E7557">
        <v>2017</v>
      </c>
      <c r="F7557" t="s">
        <v>49</v>
      </c>
      <c r="G7557" t="s">
        <v>34</v>
      </c>
      <c r="H7557" t="s">
        <v>26</v>
      </c>
      <c r="I7557" t="s">
        <v>16</v>
      </c>
      <c r="J7557">
        <v>0</v>
      </c>
      <c r="K7557">
        <v>14.5</v>
      </c>
      <c r="L7557">
        <v>169.6448</v>
      </c>
      <c r="M7557">
        <v>4</v>
      </c>
    </row>
    <row r="7558" spans="1:13" x14ac:dyDescent="0.25">
      <c r="A7558" t="s">
        <v>10</v>
      </c>
      <c r="B7558">
        <v>7557</v>
      </c>
      <c r="C7558" t="s">
        <v>1053</v>
      </c>
      <c r="D7558" t="s">
        <v>12</v>
      </c>
      <c r="E7558">
        <v>2017</v>
      </c>
      <c r="F7558" t="s">
        <v>49</v>
      </c>
      <c r="G7558" t="s">
        <v>34</v>
      </c>
      <c r="H7558" t="s">
        <v>26</v>
      </c>
      <c r="I7558" t="s">
        <v>16</v>
      </c>
      <c r="J7558">
        <v>0.103758647</v>
      </c>
      <c r="K7558">
        <v>15.2</v>
      </c>
      <c r="L7558">
        <v>177.00540000000001</v>
      </c>
      <c r="M7558">
        <v>4</v>
      </c>
    </row>
    <row r="7559" spans="1:13" x14ac:dyDescent="0.25">
      <c r="A7559" t="s">
        <v>10</v>
      </c>
      <c r="B7559">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25">
      <c r="A7560" t="s">
        <v>10</v>
      </c>
      <c r="B7560">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25">
      <c r="A7561" t="s">
        <v>10</v>
      </c>
      <c r="B7561">
        <v>7560</v>
      </c>
      <c r="C7561" t="s">
        <v>1483</v>
      </c>
      <c r="D7561" t="s">
        <v>12</v>
      </c>
      <c r="E7561">
        <v>2017</v>
      </c>
      <c r="F7561" t="s">
        <v>49</v>
      </c>
      <c r="G7561" t="s">
        <v>34</v>
      </c>
      <c r="H7561" t="s">
        <v>26</v>
      </c>
      <c r="I7561" t="s">
        <v>16</v>
      </c>
      <c r="J7561">
        <v>2.2914477999999999E-2</v>
      </c>
      <c r="K7561">
        <v>19.2</v>
      </c>
      <c r="L7561">
        <v>181.19499999999999</v>
      </c>
      <c r="M7561">
        <v>4</v>
      </c>
    </row>
    <row r="7562" spans="1:13" x14ac:dyDescent="0.25">
      <c r="A7562" t="s">
        <v>10</v>
      </c>
      <c r="B7562">
        <v>7561</v>
      </c>
      <c r="C7562" t="s">
        <v>460</v>
      </c>
      <c r="D7562" t="s">
        <v>12</v>
      </c>
      <c r="E7562">
        <v>2017</v>
      </c>
      <c r="F7562" t="s">
        <v>49</v>
      </c>
      <c r="G7562" t="s">
        <v>34</v>
      </c>
      <c r="H7562" t="s">
        <v>26</v>
      </c>
      <c r="I7562" t="s">
        <v>16</v>
      </c>
      <c r="J7562">
        <v>0.16147441900000001</v>
      </c>
      <c r="K7562">
        <v>21.1</v>
      </c>
      <c r="L7562">
        <v>62.916800000000002</v>
      </c>
      <c r="M7562">
        <v>4</v>
      </c>
    </row>
    <row r="7563" spans="1:13" x14ac:dyDescent="0.25">
      <c r="A7563" t="s">
        <v>10</v>
      </c>
      <c r="B7563">
        <v>7562</v>
      </c>
      <c r="C7563" t="s">
        <v>606</v>
      </c>
      <c r="D7563" t="s">
        <v>53</v>
      </c>
      <c r="E7563">
        <v>2017</v>
      </c>
      <c r="F7563" t="s">
        <v>49</v>
      </c>
      <c r="G7563" t="s">
        <v>34</v>
      </c>
      <c r="H7563" t="s">
        <v>26</v>
      </c>
      <c r="I7563" t="s">
        <v>16</v>
      </c>
      <c r="J7563">
        <v>3.6903419E-2</v>
      </c>
      <c r="K7563">
        <v>6.69</v>
      </c>
      <c r="L7563">
        <v>175.137</v>
      </c>
      <c r="M7563">
        <v>4</v>
      </c>
    </row>
    <row r="7564" spans="1:13" x14ac:dyDescent="0.25">
      <c r="A7564" t="s">
        <v>10</v>
      </c>
      <c r="B7564">
        <v>7563</v>
      </c>
      <c r="C7564" t="s">
        <v>766</v>
      </c>
      <c r="D7564" t="s">
        <v>53</v>
      </c>
      <c r="E7564">
        <v>2017</v>
      </c>
      <c r="F7564" t="s">
        <v>49</v>
      </c>
      <c r="G7564" t="s">
        <v>34</v>
      </c>
      <c r="H7564" t="s">
        <v>26</v>
      </c>
      <c r="I7564" t="s">
        <v>16</v>
      </c>
      <c r="J7564">
        <v>5.7410724000000003E-2</v>
      </c>
      <c r="K7564">
        <v>11.8</v>
      </c>
      <c r="L7564">
        <v>149.53659999999999</v>
      </c>
      <c r="M7564">
        <v>4</v>
      </c>
    </row>
    <row r="7565" spans="1:13" x14ac:dyDescent="0.25">
      <c r="A7565" t="s">
        <v>10</v>
      </c>
      <c r="B7565">
        <v>7564</v>
      </c>
      <c r="C7565" t="s">
        <v>868</v>
      </c>
      <c r="D7565" t="s">
        <v>53</v>
      </c>
      <c r="E7565">
        <v>2017</v>
      </c>
      <c r="F7565" t="s">
        <v>49</v>
      </c>
      <c r="G7565" t="s">
        <v>34</v>
      </c>
      <c r="H7565" t="s">
        <v>26</v>
      </c>
      <c r="I7565" t="s">
        <v>16</v>
      </c>
      <c r="J7565">
        <v>2.5921320000000001E-2</v>
      </c>
      <c r="K7565">
        <v>11.8</v>
      </c>
      <c r="L7565">
        <v>101.9674</v>
      </c>
      <c r="M7565">
        <v>4</v>
      </c>
    </row>
    <row r="7566" spans="1:13" x14ac:dyDescent="0.25">
      <c r="A7566" t="s">
        <v>10</v>
      </c>
      <c r="B7566">
        <v>7565</v>
      </c>
      <c r="C7566" t="s">
        <v>272</v>
      </c>
      <c r="D7566" t="s">
        <v>53</v>
      </c>
      <c r="E7566">
        <v>2017</v>
      </c>
      <c r="F7566" t="s">
        <v>49</v>
      </c>
      <c r="G7566" t="s">
        <v>34</v>
      </c>
      <c r="H7566" t="s">
        <v>26</v>
      </c>
      <c r="I7566" t="s">
        <v>16</v>
      </c>
      <c r="J7566">
        <v>3.3754477999999997E-2</v>
      </c>
      <c r="K7566">
        <v>12.35</v>
      </c>
      <c r="L7566">
        <v>199.04259999999999</v>
      </c>
      <c r="M7566">
        <v>4</v>
      </c>
    </row>
    <row r="7567" spans="1:13" x14ac:dyDescent="0.25">
      <c r="A7567" t="s">
        <v>10</v>
      </c>
      <c r="B7567">
        <v>7566</v>
      </c>
      <c r="C7567" t="s">
        <v>1013</v>
      </c>
      <c r="D7567" t="s">
        <v>53</v>
      </c>
      <c r="E7567">
        <v>2017</v>
      </c>
      <c r="F7567" t="s">
        <v>49</v>
      </c>
      <c r="G7567" t="s">
        <v>34</v>
      </c>
      <c r="H7567" t="s">
        <v>26</v>
      </c>
      <c r="I7567" t="s">
        <v>16</v>
      </c>
      <c r="J7567">
        <v>7.7999503999999997E-2</v>
      </c>
      <c r="K7567">
        <v>15</v>
      </c>
      <c r="L7567">
        <v>238.0248</v>
      </c>
      <c r="M7567">
        <v>4</v>
      </c>
    </row>
    <row r="7568" spans="1:13" x14ac:dyDescent="0.25">
      <c r="A7568" t="s">
        <v>10</v>
      </c>
      <c r="B756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25">
      <c r="A7569" t="s">
        <v>10</v>
      </c>
      <c r="B7569">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25">
      <c r="A7570" t="s">
        <v>10</v>
      </c>
      <c r="B7570">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25">
      <c r="A7571" t="s">
        <v>10</v>
      </c>
      <c r="B7571">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25">
      <c r="A7572" t="s">
        <v>10</v>
      </c>
      <c r="B7572">
        <v>7571</v>
      </c>
      <c r="C7572" t="s">
        <v>461</v>
      </c>
      <c r="D7572" t="s">
        <v>47</v>
      </c>
      <c r="E7572">
        <v>2017</v>
      </c>
      <c r="F7572" t="s">
        <v>49</v>
      </c>
      <c r="G7572" t="s">
        <v>34</v>
      </c>
      <c r="H7572" t="s">
        <v>26</v>
      </c>
      <c r="I7572" t="s">
        <v>16</v>
      </c>
      <c r="J7572">
        <v>1.0914988E-2</v>
      </c>
      <c r="K7572">
        <v>9.5</v>
      </c>
      <c r="L7572">
        <v>183.86080000000001</v>
      </c>
      <c r="M7572">
        <v>4</v>
      </c>
    </row>
    <row r="7573" spans="1:13" x14ac:dyDescent="0.25">
      <c r="A7573" t="s">
        <v>10</v>
      </c>
      <c r="B7573">
        <v>7572</v>
      </c>
      <c r="C7573" t="s">
        <v>1601</v>
      </c>
      <c r="D7573" t="s">
        <v>47</v>
      </c>
      <c r="E7573">
        <v>2017</v>
      </c>
      <c r="F7573" t="s">
        <v>49</v>
      </c>
      <c r="G7573" t="s">
        <v>34</v>
      </c>
      <c r="H7573" t="s">
        <v>26</v>
      </c>
      <c r="I7573" t="s">
        <v>16</v>
      </c>
      <c r="J7573">
        <v>9.3746135999999994E-2</v>
      </c>
      <c r="K7573">
        <v>10.5</v>
      </c>
      <c r="L7573">
        <v>211.92439999999999</v>
      </c>
      <c r="M7573">
        <v>4</v>
      </c>
    </row>
    <row r="7574" spans="1:13" x14ac:dyDescent="0.25">
      <c r="A7574" t="s">
        <v>10</v>
      </c>
      <c r="B7574">
        <v>7573</v>
      </c>
      <c r="C7574" t="s">
        <v>1572</v>
      </c>
      <c r="D7574" t="s">
        <v>47</v>
      </c>
      <c r="E7574">
        <v>2017</v>
      </c>
      <c r="F7574" t="s">
        <v>49</v>
      </c>
      <c r="G7574" t="s">
        <v>34</v>
      </c>
      <c r="H7574" t="s">
        <v>26</v>
      </c>
      <c r="I7574" t="s">
        <v>16</v>
      </c>
      <c r="J7574">
        <v>8.6764795000000006E-2</v>
      </c>
      <c r="K7574">
        <v>10.695</v>
      </c>
      <c r="L7574">
        <v>156.7972</v>
      </c>
      <c r="M7574">
        <v>4</v>
      </c>
    </row>
    <row r="7575" spans="1:13" x14ac:dyDescent="0.25">
      <c r="A7575" t="s">
        <v>10</v>
      </c>
      <c r="B7575">
        <v>7574</v>
      </c>
      <c r="C7575" t="s">
        <v>462</v>
      </c>
      <c r="D7575" t="s">
        <v>47</v>
      </c>
      <c r="E7575">
        <v>2017</v>
      </c>
      <c r="F7575" t="s">
        <v>49</v>
      </c>
      <c r="G7575" t="s">
        <v>34</v>
      </c>
      <c r="H7575" t="s">
        <v>26</v>
      </c>
      <c r="I7575" t="s">
        <v>16</v>
      </c>
      <c r="J7575">
        <v>9.7611750000000004E-3</v>
      </c>
      <c r="K7575">
        <v>11.6</v>
      </c>
      <c r="L7575">
        <v>226.94040000000001</v>
      </c>
      <c r="M7575">
        <v>4</v>
      </c>
    </row>
    <row r="7576" spans="1:13" x14ac:dyDescent="0.25">
      <c r="A7576" t="s">
        <v>10</v>
      </c>
      <c r="B7576">
        <v>7575</v>
      </c>
      <c r="C7576" t="s">
        <v>726</v>
      </c>
      <c r="D7576" t="s">
        <v>47</v>
      </c>
      <c r="E7576">
        <v>2017</v>
      </c>
      <c r="F7576" t="s">
        <v>49</v>
      </c>
      <c r="G7576" t="s">
        <v>34</v>
      </c>
      <c r="H7576" t="s">
        <v>26</v>
      </c>
      <c r="I7576" t="s">
        <v>16</v>
      </c>
      <c r="J7576">
        <v>0</v>
      </c>
      <c r="K7576">
        <v>13.5</v>
      </c>
      <c r="L7576">
        <v>78.396000000000001</v>
      </c>
      <c r="M7576">
        <v>4</v>
      </c>
    </row>
    <row r="7577" spans="1:13" x14ac:dyDescent="0.25">
      <c r="A7577" t="s">
        <v>10</v>
      </c>
      <c r="B7577">
        <v>7576</v>
      </c>
      <c r="C7577" t="s">
        <v>1387</v>
      </c>
      <c r="D7577" t="s">
        <v>47</v>
      </c>
      <c r="E7577">
        <v>2017</v>
      </c>
      <c r="F7577" t="s">
        <v>49</v>
      </c>
      <c r="G7577" t="s">
        <v>34</v>
      </c>
      <c r="H7577" t="s">
        <v>26</v>
      </c>
      <c r="I7577" t="s">
        <v>16</v>
      </c>
      <c r="J7577">
        <v>1.2749289E-2</v>
      </c>
      <c r="K7577">
        <v>13.65</v>
      </c>
      <c r="L7577">
        <v>58.858800000000002</v>
      </c>
      <c r="M7577">
        <v>4</v>
      </c>
    </row>
    <row r="7578" spans="1:13" x14ac:dyDescent="0.25">
      <c r="A7578" t="s">
        <v>10</v>
      </c>
      <c r="B7578">
        <v>7577</v>
      </c>
      <c r="C7578" t="s">
        <v>1030</v>
      </c>
      <c r="D7578" t="s">
        <v>47</v>
      </c>
      <c r="E7578">
        <v>2017</v>
      </c>
      <c r="F7578" t="s">
        <v>49</v>
      </c>
      <c r="G7578" t="s">
        <v>34</v>
      </c>
      <c r="H7578" t="s">
        <v>26</v>
      </c>
      <c r="I7578" t="s">
        <v>16</v>
      </c>
      <c r="J7578">
        <v>4.1949831999999999E-2</v>
      </c>
      <c r="K7578">
        <v>14</v>
      </c>
      <c r="L7578">
        <v>54.064</v>
      </c>
      <c r="M7578">
        <v>4</v>
      </c>
    </row>
    <row r="7579" spans="1:13" x14ac:dyDescent="0.25">
      <c r="A7579" t="s">
        <v>10</v>
      </c>
      <c r="B7579">
        <v>7578</v>
      </c>
      <c r="C7579" t="s">
        <v>657</v>
      </c>
      <c r="D7579" t="s">
        <v>47</v>
      </c>
      <c r="E7579">
        <v>2017</v>
      </c>
      <c r="F7579" t="s">
        <v>49</v>
      </c>
      <c r="G7579" t="s">
        <v>34</v>
      </c>
      <c r="H7579" t="s">
        <v>26</v>
      </c>
      <c r="I7579" t="s">
        <v>16</v>
      </c>
      <c r="J7579">
        <v>6.7064128000000001E-2</v>
      </c>
      <c r="K7579">
        <v>15.1</v>
      </c>
      <c r="L7579">
        <v>257.93040000000002</v>
      </c>
      <c r="M7579">
        <v>4</v>
      </c>
    </row>
    <row r="7580" spans="1:13" x14ac:dyDescent="0.25">
      <c r="A7580" t="s">
        <v>10</v>
      </c>
      <c r="B7580">
        <v>7579</v>
      </c>
      <c r="C7580" t="s">
        <v>658</v>
      </c>
      <c r="D7580" t="s">
        <v>47</v>
      </c>
      <c r="E7580">
        <v>2017</v>
      </c>
      <c r="F7580" t="s">
        <v>49</v>
      </c>
      <c r="G7580" t="s">
        <v>34</v>
      </c>
      <c r="H7580" t="s">
        <v>26</v>
      </c>
      <c r="I7580" t="s">
        <v>16</v>
      </c>
      <c r="J7580">
        <v>1.2260981000000001E-2</v>
      </c>
      <c r="K7580">
        <v>15.15</v>
      </c>
      <c r="L7580">
        <v>131.72839999999999</v>
      </c>
      <c r="M7580">
        <v>4</v>
      </c>
    </row>
    <row r="7581" spans="1:13" x14ac:dyDescent="0.25">
      <c r="A7581" t="s">
        <v>10</v>
      </c>
      <c r="B7581">
        <v>7580</v>
      </c>
      <c r="C7581" t="s">
        <v>443</v>
      </c>
      <c r="D7581" t="s">
        <v>47</v>
      </c>
      <c r="E7581">
        <v>2017</v>
      </c>
      <c r="F7581" t="s">
        <v>49</v>
      </c>
      <c r="G7581" t="s">
        <v>34</v>
      </c>
      <c r="H7581" t="s">
        <v>26</v>
      </c>
      <c r="I7581" t="s">
        <v>16</v>
      </c>
      <c r="J7581">
        <v>0.159690469</v>
      </c>
      <c r="K7581">
        <v>16.5</v>
      </c>
      <c r="L7581">
        <v>142.4128</v>
      </c>
      <c r="M7581">
        <v>4</v>
      </c>
    </row>
    <row r="7582" spans="1:13" x14ac:dyDescent="0.25">
      <c r="A7582" t="s">
        <v>10</v>
      </c>
      <c r="B7582">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25">
      <c r="A7583" t="s">
        <v>10</v>
      </c>
      <c r="B7583">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25">
      <c r="A7584" t="s">
        <v>10</v>
      </c>
      <c r="B7584">
        <v>7583</v>
      </c>
      <c r="C7584" t="s">
        <v>760</v>
      </c>
      <c r="D7584" t="s">
        <v>32</v>
      </c>
      <c r="E7584">
        <v>2017</v>
      </c>
      <c r="F7584" t="s">
        <v>49</v>
      </c>
      <c r="G7584" t="s">
        <v>34</v>
      </c>
      <c r="H7584" t="s">
        <v>26</v>
      </c>
      <c r="I7584" t="s">
        <v>16</v>
      </c>
      <c r="J7584">
        <v>4.4976367000000003E-2</v>
      </c>
      <c r="K7584">
        <v>13</v>
      </c>
      <c r="L7584">
        <v>176.2054</v>
      </c>
      <c r="M7584">
        <v>4</v>
      </c>
    </row>
    <row r="7585" spans="1:13" x14ac:dyDescent="0.25">
      <c r="A7585" t="s">
        <v>17</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25">
      <c r="A7586" t="s">
        <v>17</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25">
      <c r="A7587" t="s">
        <v>17</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25">
      <c r="A7588" t="s">
        <v>17</v>
      </c>
      <c r="B7588">
        <v>7587</v>
      </c>
      <c r="C7588" t="s">
        <v>445</v>
      </c>
      <c r="D7588" t="s">
        <v>12</v>
      </c>
      <c r="E7588">
        <v>2011</v>
      </c>
      <c r="F7588" t="s">
        <v>38</v>
      </c>
      <c r="G7588" t="s">
        <v>21</v>
      </c>
      <c r="H7588" t="s">
        <v>15</v>
      </c>
      <c r="I7588" t="s">
        <v>39</v>
      </c>
      <c r="J7588">
        <v>0.29043031699999999</v>
      </c>
      <c r="K7588">
        <v>11.5</v>
      </c>
      <c r="L7588">
        <v>130.6652</v>
      </c>
      <c r="M7588">
        <v>4</v>
      </c>
    </row>
    <row r="7589" spans="1:13" x14ac:dyDescent="0.25">
      <c r="A7589" t="s">
        <v>17</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25">
      <c r="A7590" t="s">
        <v>17</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25">
      <c r="A7591" t="s">
        <v>17</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25">
      <c r="A7592" t="s">
        <v>17</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25">
      <c r="A7593" t="s">
        <v>17</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25">
      <c r="A7594" t="s">
        <v>17</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25">
      <c r="A7595" t="s">
        <v>17</v>
      </c>
      <c r="B7595">
        <v>7594</v>
      </c>
      <c r="C7595" t="s">
        <v>1560</v>
      </c>
      <c r="D7595" t="s">
        <v>47</v>
      </c>
      <c r="E7595">
        <v>2011</v>
      </c>
      <c r="F7595" t="s">
        <v>38</v>
      </c>
      <c r="G7595" t="s">
        <v>21</v>
      </c>
      <c r="H7595" t="s">
        <v>15</v>
      </c>
      <c r="I7595" t="s">
        <v>39</v>
      </c>
      <c r="J7595">
        <v>0</v>
      </c>
      <c r="K7595">
        <v>13.3</v>
      </c>
      <c r="L7595">
        <v>62.151000000000003</v>
      </c>
      <c r="M7595">
        <v>4</v>
      </c>
    </row>
    <row r="7596" spans="1:13" x14ac:dyDescent="0.25">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25">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25">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25">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25">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25">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25">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25">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25">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25">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25">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25">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25">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25">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25">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25">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25">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25">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25">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25">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25">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25">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25">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25">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25">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25">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25">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25">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25">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25">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25">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25">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25">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25">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25">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25">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25">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25">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25">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25">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25">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25">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25">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25">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25">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25">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25">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25">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25">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25">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25">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25">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25">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25">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25">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25">
      <c r="A7651" t="s">
        <v>17</v>
      </c>
      <c r="B7651">
        <v>7650</v>
      </c>
      <c r="C7651" t="s">
        <v>412</v>
      </c>
      <c r="D7651" t="s">
        <v>41</v>
      </c>
      <c r="E7651">
        <v>2011</v>
      </c>
      <c r="F7651" t="s">
        <v>38</v>
      </c>
      <c r="G7651" t="s">
        <v>21</v>
      </c>
      <c r="H7651" t="s">
        <v>30</v>
      </c>
      <c r="I7651" t="s">
        <v>39</v>
      </c>
      <c r="J7651">
        <v>0.12426161400000001</v>
      </c>
      <c r="K7651">
        <v>20.2</v>
      </c>
      <c r="L7651">
        <v>93.646199999999993</v>
      </c>
      <c r="M7651">
        <v>4</v>
      </c>
    </row>
    <row r="7652" spans="1:13" x14ac:dyDescent="0.25">
      <c r="A7652" t="s">
        <v>17</v>
      </c>
      <c r="B7652">
        <v>7651</v>
      </c>
      <c r="C7652" t="s">
        <v>1226</v>
      </c>
      <c r="D7652" t="s">
        <v>41</v>
      </c>
      <c r="E7652">
        <v>2011</v>
      </c>
      <c r="F7652" t="s">
        <v>38</v>
      </c>
      <c r="G7652" t="s">
        <v>21</v>
      </c>
      <c r="H7652" t="s">
        <v>30</v>
      </c>
      <c r="I7652" t="s">
        <v>39</v>
      </c>
      <c r="J7652">
        <v>0.118827682</v>
      </c>
      <c r="K7652">
        <v>20.6</v>
      </c>
      <c r="L7652">
        <v>75.069599999999994</v>
      </c>
      <c r="M7652">
        <v>4</v>
      </c>
    </row>
    <row r="7653" spans="1:13" x14ac:dyDescent="0.25">
      <c r="A7653" t="s">
        <v>17</v>
      </c>
      <c r="B7653">
        <v>7652</v>
      </c>
      <c r="C7653" t="s">
        <v>564</v>
      </c>
      <c r="D7653" t="s">
        <v>53</v>
      </c>
      <c r="E7653">
        <v>2011</v>
      </c>
      <c r="F7653" t="s">
        <v>38</v>
      </c>
      <c r="G7653" t="s">
        <v>21</v>
      </c>
      <c r="H7653" t="s">
        <v>30</v>
      </c>
      <c r="I7653" t="s">
        <v>39</v>
      </c>
      <c r="J7653">
        <v>2.414202E-2</v>
      </c>
      <c r="K7653">
        <v>7.26</v>
      </c>
      <c r="L7653">
        <v>117.41500000000001</v>
      </c>
      <c r="M7653">
        <v>4</v>
      </c>
    </row>
    <row r="7654" spans="1:13" x14ac:dyDescent="0.25">
      <c r="A7654" t="s">
        <v>17</v>
      </c>
      <c r="B7654">
        <v>7653</v>
      </c>
      <c r="C7654" t="s">
        <v>1548</v>
      </c>
      <c r="D7654" t="s">
        <v>53</v>
      </c>
      <c r="E7654">
        <v>2011</v>
      </c>
      <c r="F7654" t="s">
        <v>38</v>
      </c>
      <c r="G7654" t="s">
        <v>21</v>
      </c>
      <c r="H7654" t="s">
        <v>30</v>
      </c>
      <c r="I7654" t="s">
        <v>39</v>
      </c>
      <c r="J7654">
        <v>0.16472456699999999</v>
      </c>
      <c r="K7654">
        <v>10.8</v>
      </c>
      <c r="L7654">
        <v>98.404200000000003</v>
      </c>
      <c r="M7654">
        <v>4</v>
      </c>
    </row>
    <row r="7655" spans="1:13" x14ac:dyDescent="0.25">
      <c r="A7655" t="s">
        <v>17</v>
      </c>
      <c r="B7655">
        <v>7654</v>
      </c>
      <c r="C7655" t="s">
        <v>860</v>
      </c>
      <c r="D7655" t="s">
        <v>53</v>
      </c>
      <c r="E7655">
        <v>2011</v>
      </c>
      <c r="F7655" t="s">
        <v>38</v>
      </c>
      <c r="G7655" t="s">
        <v>21</v>
      </c>
      <c r="H7655" t="s">
        <v>30</v>
      </c>
      <c r="I7655" t="s">
        <v>39</v>
      </c>
      <c r="J7655">
        <v>0.116203156</v>
      </c>
      <c r="K7655">
        <v>12.65</v>
      </c>
      <c r="L7655">
        <v>53.532400000000003</v>
      </c>
      <c r="M7655">
        <v>4</v>
      </c>
    </row>
    <row r="7656" spans="1:13" x14ac:dyDescent="0.25">
      <c r="A7656" t="s">
        <v>17</v>
      </c>
      <c r="B7656">
        <v>7655</v>
      </c>
      <c r="C7656" t="s">
        <v>1101</v>
      </c>
      <c r="D7656" t="s">
        <v>53</v>
      </c>
      <c r="E7656">
        <v>2011</v>
      </c>
      <c r="F7656" t="s">
        <v>38</v>
      </c>
      <c r="G7656" t="s">
        <v>21</v>
      </c>
      <c r="H7656" t="s">
        <v>30</v>
      </c>
      <c r="I7656" t="s">
        <v>39</v>
      </c>
      <c r="J7656">
        <v>8.7604871000000001E-2</v>
      </c>
      <c r="K7656">
        <v>15.1</v>
      </c>
      <c r="L7656">
        <v>242.25120000000001</v>
      </c>
      <c r="M7656">
        <v>4</v>
      </c>
    </row>
    <row r="7657" spans="1:13" x14ac:dyDescent="0.25">
      <c r="A7657" t="s">
        <v>17</v>
      </c>
      <c r="B7657">
        <v>7656</v>
      </c>
      <c r="C7657" t="s">
        <v>1152</v>
      </c>
      <c r="D7657" t="s">
        <v>63</v>
      </c>
      <c r="E7657">
        <v>2011</v>
      </c>
      <c r="F7657" t="s">
        <v>38</v>
      </c>
      <c r="G7657" t="s">
        <v>21</v>
      </c>
      <c r="H7657" t="s">
        <v>30</v>
      </c>
      <c r="I7657" t="s">
        <v>39</v>
      </c>
      <c r="J7657">
        <v>0</v>
      </c>
      <c r="K7657">
        <v>14.65</v>
      </c>
      <c r="L7657">
        <v>56.461399999999998</v>
      </c>
      <c r="M7657">
        <v>4</v>
      </c>
    </row>
    <row r="7658" spans="1:13" x14ac:dyDescent="0.25">
      <c r="A7658" t="s">
        <v>17</v>
      </c>
      <c r="B7658">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25">
      <c r="A7659" t="s">
        <v>17</v>
      </c>
      <c r="B7659">
        <v>7658</v>
      </c>
      <c r="C7659" t="s">
        <v>1298</v>
      </c>
      <c r="D7659" t="s">
        <v>152</v>
      </c>
      <c r="E7659">
        <v>2011</v>
      </c>
      <c r="F7659" t="s">
        <v>38</v>
      </c>
      <c r="G7659" t="s">
        <v>21</v>
      </c>
      <c r="H7659" t="s">
        <v>30</v>
      </c>
      <c r="I7659" t="s">
        <v>39</v>
      </c>
      <c r="J7659">
        <v>3.6045990999999999E-2</v>
      </c>
      <c r="K7659">
        <v>7.97</v>
      </c>
      <c r="L7659">
        <v>107.5596</v>
      </c>
      <c r="M7659">
        <v>4</v>
      </c>
    </row>
    <row r="7660" spans="1:13" x14ac:dyDescent="0.25">
      <c r="A7660" t="s">
        <v>17</v>
      </c>
      <c r="B7660">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25">
      <c r="A7661" t="s">
        <v>17</v>
      </c>
      <c r="B7661">
        <v>7660</v>
      </c>
      <c r="C7661" t="s">
        <v>46</v>
      </c>
      <c r="D7661" t="s">
        <v>47</v>
      </c>
      <c r="E7661">
        <v>2011</v>
      </c>
      <c r="F7661" t="s">
        <v>38</v>
      </c>
      <c r="G7661" t="s">
        <v>21</v>
      </c>
      <c r="H7661" t="s">
        <v>30</v>
      </c>
      <c r="I7661" t="s">
        <v>39</v>
      </c>
      <c r="J7661">
        <v>0.1422157</v>
      </c>
      <c r="K7661">
        <v>7.05</v>
      </c>
      <c r="L7661">
        <v>108.7912</v>
      </c>
      <c r="M7661">
        <v>4</v>
      </c>
    </row>
    <row r="7662" spans="1:13" x14ac:dyDescent="0.25">
      <c r="A7662" t="s">
        <v>17</v>
      </c>
      <c r="B7662">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25">
      <c r="A7663" t="s">
        <v>17</v>
      </c>
      <c r="B7663">
        <v>7662</v>
      </c>
      <c r="C7663" t="s">
        <v>454</v>
      </c>
      <c r="D7663" t="s">
        <v>47</v>
      </c>
      <c r="E7663">
        <v>2011</v>
      </c>
      <c r="F7663" t="s">
        <v>38</v>
      </c>
      <c r="G7663" t="s">
        <v>21</v>
      </c>
      <c r="H7663" t="s">
        <v>30</v>
      </c>
      <c r="I7663" t="s">
        <v>39</v>
      </c>
      <c r="J7663">
        <v>0.16103988699999999</v>
      </c>
      <c r="K7663">
        <v>12.6</v>
      </c>
      <c r="L7663">
        <v>210.2612</v>
      </c>
      <c r="M7663">
        <v>4</v>
      </c>
    </row>
    <row r="7664" spans="1:13" x14ac:dyDescent="0.25">
      <c r="A7664" t="s">
        <v>17</v>
      </c>
      <c r="B7664">
        <v>7663</v>
      </c>
      <c r="C7664" t="s">
        <v>429</v>
      </c>
      <c r="D7664" t="s">
        <v>47</v>
      </c>
      <c r="E7664">
        <v>2011</v>
      </c>
      <c r="F7664" t="s">
        <v>38</v>
      </c>
      <c r="G7664" t="s">
        <v>21</v>
      </c>
      <c r="H7664" t="s">
        <v>30</v>
      </c>
      <c r="I7664" t="s">
        <v>39</v>
      </c>
      <c r="J7664">
        <v>0.112036236</v>
      </c>
      <c r="K7664">
        <v>19.7</v>
      </c>
      <c r="L7664">
        <v>174.93700000000001</v>
      </c>
      <c r="M7664">
        <v>4</v>
      </c>
    </row>
    <row r="7665" spans="1:13" x14ac:dyDescent="0.25">
      <c r="A7665" t="s">
        <v>17</v>
      </c>
      <c r="B7665">
        <v>7664</v>
      </c>
      <c r="C7665" t="s">
        <v>305</v>
      </c>
      <c r="D7665" t="s">
        <v>47</v>
      </c>
      <c r="E7665">
        <v>2011</v>
      </c>
      <c r="F7665" t="s">
        <v>38</v>
      </c>
      <c r="G7665" t="s">
        <v>21</v>
      </c>
      <c r="H7665" t="s">
        <v>30</v>
      </c>
      <c r="I7665" t="s">
        <v>39</v>
      </c>
      <c r="J7665">
        <v>8.2526478E-2</v>
      </c>
      <c r="K7665">
        <v>21</v>
      </c>
      <c r="L7665">
        <v>191.84780000000001</v>
      </c>
      <c r="M7665">
        <v>4</v>
      </c>
    </row>
    <row r="7666" spans="1:13" x14ac:dyDescent="0.25">
      <c r="A7666" t="s">
        <v>17</v>
      </c>
      <c r="B7666">
        <v>7665</v>
      </c>
      <c r="C7666" t="s">
        <v>518</v>
      </c>
      <c r="D7666" t="s">
        <v>47</v>
      </c>
      <c r="E7666">
        <v>2011</v>
      </c>
      <c r="F7666" t="s">
        <v>38</v>
      </c>
      <c r="G7666" t="s">
        <v>21</v>
      </c>
      <c r="H7666" t="s">
        <v>30</v>
      </c>
      <c r="I7666" t="s">
        <v>39</v>
      </c>
      <c r="J7666">
        <v>0.118297605</v>
      </c>
      <c r="K7666">
        <v>21.2</v>
      </c>
      <c r="L7666">
        <v>175.03700000000001</v>
      </c>
      <c r="M7666">
        <v>4</v>
      </c>
    </row>
    <row r="7667" spans="1:13" x14ac:dyDescent="0.25">
      <c r="A7667" t="s">
        <v>17</v>
      </c>
      <c r="B7667">
        <v>7666</v>
      </c>
      <c r="C7667" t="s">
        <v>222</v>
      </c>
      <c r="D7667" t="s">
        <v>32</v>
      </c>
      <c r="E7667">
        <v>2011</v>
      </c>
      <c r="F7667" t="s">
        <v>38</v>
      </c>
      <c r="G7667" t="s">
        <v>21</v>
      </c>
      <c r="H7667" t="s">
        <v>30</v>
      </c>
      <c r="I7667" t="s">
        <v>39</v>
      </c>
      <c r="J7667">
        <v>0.112906337</v>
      </c>
      <c r="K7667">
        <v>7.81</v>
      </c>
      <c r="L7667">
        <v>243.54859999999999</v>
      </c>
      <c r="M7667">
        <v>4</v>
      </c>
    </row>
    <row r="7668" spans="1:13" x14ac:dyDescent="0.25">
      <c r="A7668" t="s">
        <v>17</v>
      </c>
      <c r="B7668">
        <v>7667</v>
      </c>
      <c r="C7668" t="s">
        <v>1043</v>
      </c>
      <c r="D7668" t="s">
        <v>32</v>
      </c>
      <c r="E7668">
        <v>2011</v>
      </c>
      <c r="F7668" t="s">
        <v>38</v>
      </c>
      <c r="G7668" t="s">
        <v>21</v>
      </c>
      <c r="H7668" t="s">
        <v>30</v>
      </c>
      <c r="I7668" t="s">
        <v>39</v>
      </c>
      <c r="J7668">
        <v>0.279783532</v>
      </c>
      <c r="K7668">
        <v>10.1</v>
      </c>
      <c r="L7668">
        <v>241.85120000000001</v>
      </c>
      <c r="M7668">
        <v>4</v>
      </c>
    </row>
    <row r="7669" spans="1:13" x14ac:dyDescent="0.25">
      <c r="A7669" t="s">
        <v>17</v>
      </c>
      <c r="B7669">
        <v>7668</v>
      </c>
      <c r="C7669" t="s">
        <v>181</v>
      </c>
      <c r="D7669" t="s">
        <v>32</v>
      </c>
      <c r="E7669">
        <v>2011</v>
      </c>
      <c r="F7669" t="s">
        <v>38</v>
      </c>
      <c r="G7669" t="s">
        <v>21</v>
      </c>
      <c r="H7669" t="s">
        <v>30</v>
      </c>
      <c r="I7669" t="s">
        <v>39</v>
      </c>
      <c r="J7669">
        <v>0.18009679100000001</v>
      </c>
      <c r="K7669">
        <v>15.85</v>
      </c>
      <c r="L7669">
        <v>57.3904</v>
      </c>
      <c r="M7669">
        <v>4</v>
      </c>
    </row>
    <row r="7670" spans="1:13" x14ac:dyDescent="0.25">
      <c r="A7670" t="s">
        <v>10</v>
      </c>
      <c r="B7670">
        <v>7669</v>
      </c>
      <c r="C7670" t="s">
        <v>1118</v>
      </c>
      <c r="D7670" t="s">
        <v>94</v>
      </c>
      <c r="E7670">
        <v>2011</v>
      </c>
      <c r="F7670" t="s">
        <v>38</v>
      </c>
      <c r="G7670" t="s">
        <v>21</v>
      </c>
      <c r="H7670" t="s">
        <v>30</v>
      </c>
      <c r="I7670" t="s">
        <v>39</v>
      </c>
      <c r="J7670">
        <v>0.223440258</v>
      </c>
      <c r="K7670">
        <v>4.88</v>
      </c>
      <c r="L7670">
        <v>52.229799999999997</v>
      </c>
      <c r="M7670">
        <v>4</v>
      </c>
    </row>
    <row r="7671" spans="1:13" x14ac:dyDescent="0.25">
      <c r="A7671" t="s">
        <v>10</v>
      </c>
      <c r="B7671">
        <v>7670</v>
      </c>
      <c r="C7671" t="s">
        <v>134</v>
      </c>
      <c r="D7671" t="s">
        <v>94</v>
      </c>
      <c r="E7671">
        <v>2011</v>
      </c>
      <c r="F7671" t="s">
        <v>38</v>
      </c>
      <c r="G7671" t="s">
        <v>21</v>
      </c>
      <c r="H7671" t="s">
        <v>30</v>
      </c>
      <c r="I7671" t="s">
        <v>39</v>
      </c>
      <c r="J7671">
        <v>0.31109037899999997</v>
      </c>
      <c r="K7671">
        <v>12.35</v>
      </c>
      <c r="L7671">
        <v>79.232799999999997</v>
      </c>
      <c r="M7671">
        <v>4</v>
      </c>
    </row>
    <row r="7672" spans="1:13" x14ac:dyDescent="0.25">
      <c r="A7672" t="s">
        <v>10</v>
      </c>
      <c r="B7672">
        <v>7671</v>
      </c>
      <c r="C7672" t="s">
        <v>119</v>
      </c>
      <c r="D7672" t="s">
        <v>94</v>
      </c>
      <c r="E7672">
        <v>2011</v>
      </c>
      <c r="F7672" t="s">
        <v>38</v>
      </c>
      <c r="G7672" t="s">
        <v>21</v>
      </c>
      <c r="H7672" t="s">
        <v>30</v>
      </c>
      <c r="I7672" t="s">
        <v>39</v>
      </c>
      <c r="J7672">
        <v>0.126791761</v>
      </c>
      <c r="K7672">
        <v>15.5</v>
      </c>
      <c r="L7672">
        <v>262.15679999999998</v>
      </c>
      <c r="M7672">
        <v>4</v>
      </c>
    </row>
    <row r="7673" spans="1:13" x14ac:dyDescent="0.25">
      <c r="A7673" t="s">
        <v>10</v>
      </c>
      <c r="B7673">
        <v>7672</v>
      </c>
      <c r="C7673" t="s">
        <v>1604</v>
      </c>
      <c r="D7673" t="s">
        <v>94</v>
      </c>
      <c r="E7673">
        <v>2011</v>
      </c>
      <c r="F7673" t="s">
        <v>38</v>
      </c>
      <c r="G7673" t="s">
        <v>21</v>
      </c>
      <c r="H7673" t="s">
        <v>30</v>
      </c>
      <c r="I7673" t="s">
        <v>39</v>
      </c>
      <c r="J7673">
        <v>0.100262068</v>
      </c>
      <c r="K7673">
        <v>20</v>
      </c>
      <c r="L7673">
        <v>169.61320000000001</v>
      </c>
      <c r="M7673">
        <v>4</v>
      </c>
    </row>
    <row r="7674" spans="1:13" x14ac:dyDescent="0.25">
      <c r="A7674" t="s">
        <v>10</v>
      </c>
      <c r="B7674">
        <v>7673</v>
      </c>
      <c r="C7674" t="s">
        <v>266</v>
      </c>
      <c r="D7674" t="s">
        <v>56</v>
      </c>
      <c r="E7674">
        <v>2011</v>
      </c>
      <c r="F7674" t="s">
        <v>38</v>
      </c>
      <c r="G7674" t="s">
        <v>21</v>
      </c>
      <c r="H7674" t="s">
        <v>30</v>
      </c>
      <c r="I7674" t="s">
        <v>39</v>
      </c>
      <c r="J7674">
        <v>0.28150951400000002</v>
      </c>
      <c r="K7674">
        <v>7.1550000000000002</v>
      </c>
      <c r="L7674">
        <v>33.8874</v>
      </c>
      <c r="M7674">
        <v>4</v>
      </c>
    </row>
    <row r="7675" spans="1:13" x14ac:dyDescent="0.25">
      <c r="A7675" t="s">
        <v>10</v>
      </c>
      <c r="B7675">
        <v>7674</v>
      </c>
      <c r="C7675" t="s">
        <v>121</v>
      </c>
      <c r="D7675" t="s">
        <v>56</v>
      </c>
      <c r="E7675">
        <v>2011</v>
      </c>
      <c r="F7675" t="s">
        <v>38</v>
      </c>
      <c r="G7675" t="s">
        <v>21</v>
      </c>
      <c r="H7675" t="s">
        <v>30</v>
      </c>
      <c r="I7675" t="s">
        <v>39</v>
      </c>
      <c r="J7675">
        <v>5.0657232000000003E-2</v>
      </c>
      <c r="K7675">
        <v>8</v>
      </c>
      <c r="L7675">
        <v>249.9092</v>
      </c>
      <c r="M7675">
        <v>4</v>
      </c>
    </row>
    <row r="7676" spans="1:13" x14ac:dyDescent="0.25">
      <c r="A7676" t="s">
        <v>10</v>
      </c>
      <c r="B7676">
        <v>7675</v>
      </c>
      <c r="C7676" t="s">
        <v>1343</v>
      </c>
      <c r="D7676" t="s">
        <v>73</v>
      </c>
      <c r="E7676">
        <v>2011</v>
      </c>
      <c r="F7676" t="s">
        <v>38</v>
      </c>
      <c r="G7676" t="s">
        <v>21</v>
      </c>
      <c r="H7676" t="s">
        <v>30</v>
      </c>
      <c r="I7676" t="s">
        <v>39</v>
      </c>
      <c r="J7676">
        <v>0.10154201</v>
      </c>
      <c r="K7676">
        <v>10.695</v>
      </c>
      <c r="L7676">
        <v>173.77119999999999</v>
      </c>
      <c r="M7676">
        <v>4</v>
      </c>
    </row>
    <row r="7677" spans="1:13" x14ac:dyDescent="0.25">
      <c r="A7677" t="s">
        <v>10</v>
      </c>
      <c r="B7677">
        <v>7676</v>
      </c>
      <c r="C7677" t="s">
        <v>1556</v>
      </c>
      <c r="D7677" t="s">
        <v>73</v>
      </c>
      <c r="E7677">
        <v>2011</v>
      </c>
      <c r="F7677" t="s">
        <v>38</v>
      </c>
      <c r="G7677" t="s">
        <v>21</v>
      </c>
      <c r="H7677" t="s">
        <v>30</v>
      </c>
      <c r="I7677" t="s">
        <v>39</v>
      </c>
      <c r="J7677">
        <v>0.20960008399999999</v>
      </c>
      <c r="K7677">
        <v>17.25</v>
      </c>
      <c r="L7677">
        <v>40.347999999999999</v>
      </c>
      <c r="M7677">
        <v>4</v>
      </c>
    </row>
    <row r="7678" spans="1:13" x14ac:dyDescent="0.25">
      <c r="A7678" t="s">
        <v>10</v>
      </c>
      <c r="B7678">
        <v>7677</v>
      </c>
      <c r="C7678" t="s">
        <v>1268</v>
      </c>
      <c r="D7678" t="s">
        <v>28</v>
      </c>
      <c r="E7678">
        <v>2011</v>
      </c>
      <c r="F7678" t="s">
        <v>38</v>
      </c>
      <c r="G7678" t="s">
        <v>21</v>
      </c>
      <c r="H7678" t="s">
        <v>30</v>
      </c>
      <c r="I7678" t="s">
        <v>39</v>
      </c>
      <c r="J7678">
        <v>2.4482433000000001E-2</v>
      </c>
      <c r="K7678">
        <v>13.35</v>
      </c>
      <c r="L7678">
        <v>205.7638</v>
      </c>
      <c r="M7678">
        <v>4</v>
      </c>
    </row>
    <row r="7679" spans="1:13" x14ac:dyDescent="0.25">
      <c r="A7679" t="s">
        <v>10</v>
      </c>
      <c r="B7679">
        <v>7678</v>
      </c>
      <c r="C7679" t="s">
        <v>394</v>
      </c>
      <c r="D7679" t="s">
        <v>28</v>
      </c>
      <c r="E7679">
        <v>2011</v>
      </c>
      <c r="F7679" t="s">
        <v>38</v>
      </c>
      <c r="G7679" t="s">
        <v>21</v>
      </c>
      <c r="H7679" t="s">
        <v>30</v>
      </c>
      <c r="I7679" t="s">
        <v>39</v>
      </c>
      <c r="J7679">
        <v>6.9042489999999998E-2</v>
      </c>
      <c r="K7679">
        <v>14.5</v>
      </c>
      <c r="L7679">
        <v>41.445399999999999</v>
      </c>
      <c r="M7679">
        <v>4</v>
      </c>
    </row>
    <row r="7680" spans="1:13" x14ac:dyDescent="0.25">
      <c r="A7680" t="s">
        <v>10</v>
      </c>
      <c r="B7680">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25">
      <c r="A7681" t="s">
        <v>10</v>
      </c>
      <c r="B7681">
        <v>7680</v>
      </c>
      <c r="C7681" t="s">
        <v>785</v>
      </c>
      <c r="D7681" t="s">
        <v>28</v>
      </c>
      <c r="E7681">
        <v>2011</v>
      </c>
      <c r="F7681" t="s">
        <v>38</v>
      </c>
      <c r="G7681" t="s">
        <v>21</v>
      </c>
      <c r="H7681" t="s">
        <v>30</v>
      </c>
      <c r="I7681" t="s">
        <v>39</v>
      </c>
      <c r="J7681">
        <v>0.14218984300000001</v>
      </c>
      <c r="K7681">
        <v>19.2</v>
      </c>
      <c r="L7681">
        <v>153.8314</v>
      </c>
      <c r="M7681">
        <v>4</v>
      </c>
    </row>
    <row r="7682" spans="1:13" x14ac:dyDescent="0.25">
      <c r="A7682" t="s">
        <v>10</v>
      </c>
      <c r="B7682">
        <v>7681</v>
      </c>
      <c r="C7682" t="s">
        <v>1003</v>
      </c>
      <c r="D7682" t="s">
        <v>66</v>
      </c>
      <c r="E7682">
        <v>2011</v>
      </c>
      <c r="F7682" t="s">
        <v>38</v>
      </c>
      <c r="G7682" t="s">
        <v>21</v>
      </c>
      <c r="H7682" t="s">
        <v>30</v>
      </c>
      <c r="I7682" t="s">
        <v>39</v>
      </c>
      <c r="J7682">
        <v>0.241055611</v>
      </c>
      <c r="K7682">
        <v>11.6</v>
      </c>
      <c r="L7682">
        <v>238.5222</v>
      </c>
      <c r="M7682">
        <v>4</v>
      </c>
    </row>
    <row r="7683" spans="1:13" x14ac:dyDescent="0.25">
      <c r="A7683" t="s">
        <v>10</v>
      </c>
      <c r="B7683">
        <v>7682</v>
      </c>
      <c r="C7683" t="s">
        <v>1346</v>
      </c>
      <c r="D7683" t="s">
        <v>66</v>
      </c>
      <c r="E7683">
        <v>2011</v>
      </c>
      <c r="F7683" t="s">
        <v>38</v>
      </c>
      <c r="G7683" t="s">
        <v>21</v>
      </c>
      <c r="H7683" t="s">
        <v>30</v>
      </c>
      <c r="I7683" t="s">
        <v>39</v>
      </c>
      <c r="J7683">
        <v>1.2620220999999999E-2</v>
      </c>
      <c r="K7683">
        <v>17.5</v>
      </c>
      <c r="L7683">
        <v>144.81020000000001</v>
      </c>
      <c r="M7683">
        <v>4</v>
      </c>
    </row>
    <row r="7684" spans="1:13" x14ac:dyDescent="0.25">
      <c r="A7684" t="s">
        <v>10</v>
      </c>
      <c r="B7684">
        <v>7683</v>
      </c>
      <c r="C7684" t="s">
        <v>743</v>
      </c>
      <c r="D7684" t="s">
        <v>66</v>
      </c>
      <c r="E7684">
        <v>2011</v>
      </c>
      <c r="F7684" t="s">
        <v>38</v>
      </c>
      <c r="G7684" t="s">
        <v>21</v>
      </c>
      <c r="H7684" t="s">
        <v>30</v>
      </c>
      <c r="I7684" t="s">
        <v>39</v>
      </c>
      <c r="J7684">
        <v>5.1068364999999998E-2</v>
      </c>
      <c r="K7684">
        <v>20.6</v>
      </c>
      <c r="L7684">
        <v>213.02440000000001</v>
      </c>
      <c r="M7684">
        <v>4</v>
      </c>
    </row>
    <row r="7685" spans="1:13" x14ac:dyDescent="0.25">
      <c r="A7685" t="s">
        <v>10</v>
      </c>
      <c r="B7685">
        <v>7684</v>
      </c>
      <c r="C7685" t="s">
        <v>499</v>
      </c>
      <c r="D7685" t="s">
        <v>24</v>
      </c>
      <c r="E7685">
        <v>2011</v>
      </c>
      <c r="F7685" t="s">
        <v>38</v>
      </c>
      <c r="G7685" t="s">
        <v>21</v>
      </c>
      <c r="H7685" t="s">
        <v>30</v>
      </c>
      <c r="I7685" t="s">
        <v>39</v>
      </c>
      <c r="J7685">
        <v>0.22185649199999999</v>
      </c>
      <c r="K7685">
        <v>9.5</v>
      </c>
      <c r="L7685">
        <v>231.86680000000001</v>
      </c>
      <c r="M7685">
        <v>4</v>
      </c>
    </row>
    <row r="7686" spans="1:13" x14ac:dyDescent="0.25">
      <c r="A7686" t="s">
        <v>10</v>
      </c>
      <c r="B7686">
        <v>7685</v>
      </c>
      <c r="C7686" t="s">
        <v>834</v>
      </c>
      <c r="D7686" t="s">
        <v>24</v>
      </c>
      <c r="E7686">
        <v>2011</v>
      </c>
      <c r="F7686" t="s">
        <v>38</v>
      </c>
      <c r="G7686" t="s">
        <v>21</v>
      </c>
      <c r="H7686" t="s">
        <v>30</v>
      </c>
      <c r="I7686" t="s">
        <v>39</v>
      </c>
      <c r="J7686">
        <v>0.17599192899999999</v>
      </c>
      <c r="K7686">
        <v>14</v>
      </c>
      <c r="L7686">
        <v>140.78120000000001</v>
      </c>
      <c r="M7686">
        <v>4</v>
      </c>
    </row>
    <row r="7687" spans="1:13" x14ac:dyDescent="0.25">
      <c r="A7687" t="s">
        <v>10</v>
      </c>
      <c r="B7687">
        <v>7686</v>
      </c>
      <c r="C7687" t="s">
        <v>1533</v>
      </c>
      <c r="D7687" t="s">
        <v>24</v>
      </c>
      <c r="E7687">
        <v>2011</v>
      </c>
      <c r="F7687" t="s">
        <v>38</v>
      </c>
      <c r="G7687" t="s">
        <v>21</v>
      </c>
      <c r="H7687" t="s">
        <v>30</v>
      </c>
      <c r="I7687" t="s">
        <v>39</v>
      </c>
      <c r="J7687">
        <v>0.16288222699999999</v>
      </c>
      <c r="K7687">
        <v>19</v>
      </c>
      <c r="L7687">
        <v>46.8718</v>
      </c>
      <c r="M7687">
        <v>4</v>
      </c>
    </row>
    <row r="7688" spans="1:13" x14ac:dyDescent="0.25">
      <c r="A7688" t="s">
        <v>10</v>
      </c>
      <c r="B7688">
        <v>7687</v>
      </c>
      <c r="C7688" t="s">
        <v>597</v>
      </c>
      <c r="D7688" t="s">
        <v>24</v>
      </c>
      <c r="E7688">
        <v>2011</v>
      </c>
      <c r="F7688" t="s">
        <v>38</v>
      </c>
      <c r="G7688" t="s">
        <v>21</v>
      </c>
      <c r="H7688" t="s">
        <v>30</v>
      </c>
      <c r="I7688" t="s">
        <v>39</v>
      </c>
      <c r="J7688">
        <v>3.2136417E-2</v>
      </c>
      <c r="K7688">
        <v>20.5</v>
      </c>
      <c r="L7688">
        <v>83.959199999999996</v>
      </c>
      <c r="M7688">
        <v>4</v>
      </c>
    </row>
    <row r="7689" spans="1:13" x14ac:dyDescent="0.25">
      <c r="A7689" t="s">
        <v>10</v>
      </c>
      <c r="B7689">
        <v>7688</v>
      </c>
      <c r="C7689" t="s">
        <v>1179</v>
      </c>
      <c r="D7689" t="s">
        <v>12</v>
      </c>
      <c r="E7689">
        <v>2011</v>
      </c>
      <c r="F7689" t="s">
        <v>38</v>
      </c>
      <c r="G7689" t="s">
        <v>21</v>
      </c>
      <c r="H7689" t="s">
        <v>30</v>
      </c>
      <c r="I7689" t="s">
        <v>39</v>
      </c>
      <c r="J7689">
        <v>0.147904328</v>
      </c>
      <c r="K7689">
        <v>7.72</v>
      </c>
      <c r="L7689">
        <v>116.64660000000001</v>
      </c>
      <c r="M7689">
        <v>4</v>
      </c>
    </row>
    <row r="7690" spans="1:13" x14ac:dyDescent="0.25">
      <c r="A7690" t="s">
        <v>10</v>
      </c>
      <c r="B7690">
        <v>7689</v>
      </c>
      <c r="C7690" t="s">
        <v>1218</v>
      </c>
      <c r="D7690" t="s">
        <v>12</v>
      </c>
      <c r="E7690">
        <v>2011</v>
      </c>
      <c r="F7690" t="s">
        <v>38</v>
      </c>
      <c r="G7690" t="s">
        <v>21</v>
      </c>
      <c r="H7690" t="s">
        <v>30</v>
      </c>
      <c r="I7690" t="s">
        <v>39</v>
      </c>
      <c r="J7690">
        <v>5.8835928000000003E-2</v>
      </c>
      <c r="K7690">
        <v>9.5</v>
      </c>
      <c r="L7690">
        <v>170.2448</v>
      </c>
      <c r="M7690">
        <v>4</v>
      </c>
    </row>
    <row r="7691" spans="1:13" x14ac:dyDescent="0.25">
      <c r="A7691" t="s">
        <v>10</v>
      </c>
      <c r="B7691">
        <v>7690</v>
      </c>
      <c r="C7691" t="s">
        <v>256</v>
      </c>
      <c r="D7691" t="s">
        <v>12</v>
      </c>
      <c r="E7691">
        <v>2011</v>
      </c>
      <c r="F7691" t="s">
        <v>38</v>
      </c>
      <c r="G7691" t="s">
        <v>21</v>
      </c>
      <c r="H7691" t="s">
        <v>30</v>
      </c>
      <c r="I7691" t="s">
        <v>39</v>
      </c>
      <c r="J7691">
        <v>8.9688978000000003E-2</v>
      </c>
      <c r="K7691">
        <v>10.1</v>
      </c>
      <c r="L7691">
        <v>225.50880000000001</v>
      </c>
      <c r="M7691">
        <v>4</v>
      </c>
    </row>
    <row r="7692" spans="1:13" x14ac:dyDescent="0.25">
      <c r="A7692" t="s">
        <v>10</v>
      </c>
      <c r="B7692">
        <v>7691</v>
      </c>
      <c r="C7692" t="s">
        <v>1224</v>
      </c>
      <c r="D7692" t="s">
        <v>12</v>
      </c>
      <c r="E7692">
        <v>2011</v>
      </c>
      <c r="F7692" t="s">
        <v>38</v>
      </c>
      <c r="G7692" t="s">
        <v>21</v>
      </c>
      <c r="H7692" t="s">
        <v>30</v>
      </c>
      <c r="I7692" t="s">
        <v>39</v>
      </c>
      <c r="J7692">
        <v>0</v>
      </c>
      <c r="K7692">
        <v>12.5</v>
      </c>
      <c r="L7692">
        <v>80.859200000000001</v>
      </c>
      <c r="M7692">
        <v>4</v>
      </c>
    </row>
    <row r="7693" spans="1:13" x14ac:dyDescent="0.25">
      <c r="A7693" t="s">
        <v>10</v>
      </c>
      <c r="B7693">
        <v>7692</v>
      </c>
      <c r="C7693" t="s">
        <v>702</v>
      </c>
      <c r="D7693" t="s">
        <v>12</v>
      </c>
      <c r="E7693">
        <v>2011</v>
      </c>
      <c r="F7693" t="s">
        <v>38</v>
      </c>
      <c r="G7693" t="s">
        <v>21</v>
      </c>
      <c r="H7693" t="s">
        <v>30</v>
      </c>
      <c r="I7693" t="s">
        <v>39</v>
      </c>
      <c r="J7693">
        <v>0.10746981899999999</v>
      </c>
      <c r="K7693">
        <v>13.8</v>
      </c>
      <c r="L7693">
        <v>77.801199999999994</v>
      </c>
      <c r="M7693">
        <v>4</v>
      </c>
    </row>
    <row r="7694" spans="1:13" x14ac:dyDescent="0.25">
      <c r="A7694" t="s">
        <v>10</v>
      </c>
      <c r="B7694">
        <v>7693</v>
      </c>
      <c r="C7694" t="s">
        <v>361</v>
      </c>
      <c r="D7694" t="s">
        <v>12</v>
      </c>
      <c r="E7694">
        <v>2011</v>
      </c>
      <c r="F7694" t="s">
        <v>38</v>
      </c>
      <c r="G7694" t="s">
        <v>21</v>
      </c>
      <c r="H7694" t="s">
        <v>30</v>
      </c>
      <c r="I7694" t="s">
        <v>39</v>
      </c>
      <c r="J7694">
        <v>7.1904257999999999E-2</v>
      </c>
      <c r="K7694">
        <v>14.6</v>
      </c>
      <c r="L7694">
        <v>106.8254</v>
      </c>
      <c r="M7694">
        <v>4</v>
      </c>
    </row>
    <row r="7695" spans="1:13" x14ac:dyDescent="0.25">
      <c r="A7695" t="s">
        <v>10</v>
      </c>
      <c r="B7695">
        <v>7694</v>
      </c>
      <c r="C7695" t="s">
        <v>61</v>
      </c>
      <c r="D7695" t="s">
        <v>12</v>
      </c>
      <c r="E7695">
        <v>2011</v>
      </c>
      <c r="F7695" t="s">
        <v>38</v>
      </c>
      <c r="G7695" t="s">
        <v>21</v>
      </c>
      <c r="H7695" t="s">
        <v>30</v>
      </c>
      <c r="I7695" t="s">
        <v>39</v>
      </c>
      <c r="J7695">
        <v>0.157154813</v>
      </c>
      <c r="K7695">
        <v>15.1</v>
      </c>
      <c r="L7695">
        <v>62.2194</v>
      </c>
      <c r="M7695">
        <v>4</v>
      </c>
    </row>
    <row r="7696" spans="1:13" x14ac:dyDescent="0.25">
      <c r="A7696" t="s">
        <v>10</v>
      </c>
      <c r="B7696">
        <v>7695</v>
      </c>
      <c r="C7696" t="s">
        <v>1053</v>
      </c>
      <c r="D7696" t="s">
        <v>12</v>
      </c>
      <c r="E7696">
        <v>2011</v>
      </c>
      <c r="F7696" t="s">
        <v>38</v>
      </c>
      <c r="G7696" t="s">
        <v>21</v>
      </c>
      <c r="H7696" t="s">
        <v>30</v>
      </c>
      <c r="I7696" t="s">
        <v>39</v>
      </c>
      <c r="J7696">
        <v>0.17370354900000001</v>
      </c>
      <c r="K7696">
        <v>15.2</v>
      </c>
      <c r="L7696">
        <v>175.80539999999999</v>
      </c>
      <c r="M7696">
        <v>4</v>
      </c>
    </row>
    <row r="7697" spans="1:13" x14ac:dyDescent="0.25">
      <c r="A7697" t="s">
        <v>10</v>
      </c>
      <c r="B7697">
        <v>7696</v>
      </c>
      <c r="C7697" t="s">
        <v>1519</v>
      </c>
      <c r="D7697" t="s">
        <v>12</v>
      </c>
      <c r="E7697">
        <v>2011</v>
      </c>
      <c r="F7697" t="s">
        <v>38</v>
      </c>
      <c r="G7697" t="s">
        <v>21</v>
      </c>
      <c r="H7697" t="s">
        <v>30</v>
      </c>
      <c r="I7697" t="s">
        <v>39</v>
      </c>
      <c r="J7697">
        <v>0.20498453799999999</v>
      </c>
      <c r="K7697">
        <v>15.7</v>
      </c>
      <c r="L7697">
        <v>111.0544</v>
      </c>
      <c r="M7697">
        <v>4</v>
      </c>
    </row>
    <row r="7698" spans="1:13" x14ac:dyDescent="0.25">
      <c r="A7698" t="s">
        <v>10</v>
      </c>
      <c r="B7698">
        <v>7697</v>
      </c>
      <c r="C7698" t="s">
        <v>580</v>
      </c>
      <c r="D7698" t="s">
        <v>12</v>
      </c>
      <c r="E7698">
        <v>2011</v>
      </c>
      <c r="F7698" t="s">
        <v>38</v>
      </c>
      <c r="G7698" t="s">
        <v>21</v>
      </c>
      <c r="H7698" t="s">
        <v>30</v>
      </c>
      <c r="I7698" t="s">
        <v>39</v>
      </c>
      <c r="J7698">
        <v>0.19347799500000001</v>
      </c>
      <c r="K7698">
        <v>16</v>
      </c>
      <c r="L7698">
        <v>55.924599999999998</v>
      </c>
      <c r="M7698">
        <v>4</v>
      </c>
    </row>
    <row r="7699" spans="1:13" x14ac:dyDescent="0.25">
      <c r="A7699" t="s">
        <v>10</v>
      </c>
      <c r="B7699">
        <v>7698</v>
      </c>
      <c r="C7699" t="s">
        <v>442</v>
      </c>
      <c r="D7699" t="s">
        <v>12</v>
      </c>
      <c r="E7699">
        <v>2011</v>
      </c>
      <c r="F7699" t="s">
        <v>38</v>
      </c>
      <c r="G7699" t="s">
        <v>21</v>
      </c>
      <c r="H7699" t="s">
        <v>30</v>
      </c>
      <c r="I7699" t="s">
        <v>39</v>
      </c>
      <c r="J7699">
        <v>0.104463896</v>
      </c>
      <c r="K7699">
        <v>16.350000000000001</v>
      </c>
      <c r="L7699">
        <v>227.1062</v>
      </c>
      <c r="M7699">
        <v>4</v>
      </c>
    </row>
    <row r="7700" spans="1:13" x14ac:dyDescent="0.25">
      <c r="A7700" t="s">
        <v>10</v>
      </c>
      <c r="B7700">
        <v>7699</v>
      </c>
      <c r="C7700" t="s">
        <v>805</v>
      </c>
      <c r="D7700" t="s">
        <v>12</v>
      </c>
      <c r="E7700">
        <v>2011</v>
      </c>
      <c r="F7700" t="s">
        <v>38</v>
      </c>
      <c r="G7700" t="s">
        <v>21</v>
      </c>
      <c r="H7700" t="s">
        <v>30</v>
      </c>
      <c r="I7700" t="s">
        <v>39</v>
      </c>
      <c r="J7700">
        <v>0.133424184</v>
      </c>
      <c r="K7700">
        <v>16.5</v>
      </c>
      <c r="L7700">
        <v>102.2332</v>
      </c>
      <c r="M7700">
        <v>4</v>
      </c>
    </row>
    <row r="7701" spans="1:13" x14ac:dyDescent="0.25">
      <c r="A7701" t="s">
        <v>10</v>
      </c>
      <c r="B7701">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25">
      <c r="A7702" t="s">
        <v>10</v>
      </c>
      <c r="B7702">
        <v>7701</v>
      </c>
      <c r="C7702" t="s">
        <v>485</v>
      </c>
      <c r="D7702" t="s">
        <v>12</v>
      </c>
      <c r="E7702">
        <v>2011</v>
      </c>
      <c r="F7702" t="s">
        <v>38</v>
      </c>
      <c r="G7702" t="s">
        <v>21</v>
      </c>
      <c r="H7702" t="s">
        <v>30</v>
      </c>
      <c r="I7702" t="s">
        <v>39</v>
      </c>
      <c r="J7702">
        <v>0</v>
      </c>
      <c r="K7702">
        <v>20</v>
      </c>
      <c r="L7702">
        <v>46.474400000000003</v>
      </c>
      <c r="M7702">
        <v>4</v>
      </c>
    </row>
    <row r="7703" spans="1:13" x14ac:dyDescent="0.25">
      <c r="A7703" t="s">
        <v>10</v>
      </c>
      <c r="B7703">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25">
      <c r="A7704" t="s">
        <v>10</v>
      </c>
      <c r="B7704">
        <v>7703</v>
      </c>
      <c r="C7704" t="s">
        <v>619</v>
      </c>
      <c r="D7704" t="s">
        <v>12</v>
      </c>
      <c r="E7704">
        <v>2011</v>
      </c>
      <c r="F7704" t="s">
        <v>38</v>
      </c>
      <c r="G7704" t="s">
        <v>21</v>
      </c>
      <c r="H7704" t="s">
        <v>30</v>
      </c>
      <c r="I7704" t="s">
        <v>39</v>
      </c>
      <c r="J7704">
        <v>0.16767230999999999</v>
      </c>
      <c r="K7704">
        <v>20.7</v>
      </c>
      <c r="L7704">
        <v>124.2388</v>
      </c>
      <c r="M7704">
        <v>4</v>
      </c>
    </row>
    <row r="7705" spans="1:13" x14ac:dyDescent="0.25">
      <c r="A7705" t="s">
        <v>10</v>
      </c>
      <c r="B7705">
        <v>7704</v>
      </c>
      <c r="C7705" t="s">
        <v>257</v>
      </c>
      <c r="D7705" t="s">
        <v>53</v>
      </c>
      <c r="E7705">
        <v>2011</v>
      </c>
      <c r="F7705" t="s">
        <v>38</v>
      </c>
      <c r="G7705" t="s">
        <v>21</v>
      </c>
      <c r="H7705" t="s">
        <v>30</v>
      </c>
      <c r="I7705" t="s">
        <v>39</v>
      </c>
      <c r="J7705">
        <v>0.10239789000000001</v>
      </c>
      <c r="K7705">
        <v>5.15</v>
      </c>
      <c r="L7705">
        <v>122.1388</v>
      </c>
      <c r="M7705">
        <v>4</v>
      </c>
    </row>
    <row r="7706" spans="1:13" x14ac:dyDescent="0.25">
      <c r="A7706" t="s">
        <v>10</v>
      </c>
      <c r="B7706">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25">
      <c r="A7707" t="s">
        <v>10</v>
      </c>
      <c r="B7707">
        <v>7706</v>
      </c>
      <c r="C7707" t="s">
        <v>1334</v>
      </c>
      <c r="D7707" t="s">
        <v>53</v>
      </c>
      <c r="E7707">
        <v>2011</v>
      </c>
      <c r="F7707" t="s">
        <v>38</v>
      </c>
      <c r="G7707" t="s">
        <v>21</v>
      </c>
      <c r="H7707" t="s">
        <v>30</v>
      </c>
      <c r="I7707" t="s">
        <v>39</v>
      </c>
      <c r="J7707">
        <v>1.8275816E-2</v>
      </c>
      <c r="K7707">
        <v>11.65</v>
      </c>
      <c r="L7707">
        <v>110.8544</v>
      </c>
      <c r="M7707">
        <v>4</v>
      </c>
    </row>
    <row r="7708" spans="1:13" x14ac:dyDescent="0.25">
      <c r="A7708" t="s">
        <v>10</v>
      </c>
      <c r="B7708">
        <v>7707</v>
      </c>
      <c r="C7708" t="s">
        <v>1520</v>
      </c>
      <c r="D7708" t="s">
        <v>53</v>
      </c>
      <c r="E7708">
        <v>2011</v>
      </c>
      <c r="F7708" t="s">
        <v>38</v>
      </c>
      <c r="G7708" t="s">
        <v>21</v>
      </c>
      <c r="H7708" t="s">
        <v>30</v>
      </c>
      <c r="I7708" t="s">
        <v>39</v>
      </c>
      <c r="J7708">
        <v>8.3147702000000004E-2</v>
      </c>
      <c r="K7708">
        <v>14.3</v>
      </c>
      <c r="L7708">
        <v>210.15860000000001</v>
      </c>
      <c r="M7708">
        <v>4</v>
      </c>
    </row>
    <row r="7709" spans="1:13" x14ac:dyDescent="0.25">
      <c r="A7709" t="s">
        <v>10</v>
      </c>
      <c r="B7709">
        <v>7708</v>
      </c>
      <c r="C7709" t="s">
        <v>1443</v>
      </c>
      <c r="D7709" t="s">
        <v>53</v>
      </c>
      <c r="E7709">
        <v>2011</v>
      </c>
      <c r="F7709" t="s">
        <v>38</v>
      </c>
      <c r="G7709" t="s">
        <v>21</v>
      </c>
      <c r="H7709" t="s">
        <v>30</v>
      </c>
      <c r="I7709" t="s">
        <v>39</v>
      </c>
      <c r="J7709">
        <v>2.9377238999999999E-2</v>
      </c>
      <c r="K7709">
        <v>16</v>
      </c>
      <c r="L7709">
        <v>46.171799999999998</v>
      </c>
      <c r="M7709">
        <v>4</v>
      </c>
    </row>
    <row r="7710" spans="1:13" x14ac:dyDescent="0.25">
      <c r="A7710" t="s">
        <v>10</v>
      </c>
      <c r="B771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25">
      <c r="A7711" t="s">
        <v>10</v>
      </c>
      <c r="B7711">
        <v>7710</v>
      </c>
      <c r="C7711" t="s">
        <v>191</v>
      </c>
      <c r="D7711" t="s">
        <v>152</v>
      </c>
      <c r="E7711">
        <v>2011</v>
      </c>
      <c r="F7711" t="s">
        <v>38</v>
      </c>
      <c r="G7711" t="s">
        <v>21</v>
      </c>
      <c r="H7711" t="s">
        <v>30</v>
      </c>
      <c r="I7711" t="s">
        <v>39</v>
      </c>
      <c r="J7711">
        <v>3.6109859000000001E-2</v>
      </c>
      <c r="K7711">
        <v>7.42</v>
      </c>
      <c r="L7711">
        <v>186.5582</v>
      </c>
      <c r="M7711">
        <v>4</v>
      </c>
    </row>
    <row r="7712" spans="1:13" x14ac:dyDescent="0.25">
      <c r="A7712" t="s">
        <v>10</v>
      </c>
      <c r="B7712">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25">
      <c r="A7713" t="s">
        <v>10</v>
      </c>
      <c r="B7713">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25">
      <c r="A7714" t="s">
        <v>10</v>
      </c>
      <c r="B7714">
        <v>7713</v>
      </c>
      <c r="C7714" t="s">
        <v>1572</v>
      </c>
      <c r="D7714" t="s">
        <v>47</v>
      </c>
      <c r="E7714">
        <v>2011</v>
      </c>
      <c r="F7714" t="s">
        <v>38</v>
      </c>
      <c r="G7714" t="s">
        <v>21</v>
      </c>
      <c r="H7714" t="s">
        <v>30</v>
      </c>
      <c r="I7714" t="s">
        <v>39</v>
      </c>
      <c r="J7714">
        <v>0.145253944</v>
      </c>
      <c r="K7714">
        <v>10.695</v>
      </c>
      <c r="L7714">
        <v>156.8972</v>
      </c>
      <c r="M7714">
        <v>4</v>
      </c>
    </row>
    <row r="7715" spans="1:13" x14ac:dyDescent="0.25">
      <c r="A7715" t="s">
        <v>10</v>
      </c>
      <c r="B7715">
        <v>7714</v>
      </c>
      <c r="C7715" t="s">
        <v>886</v>
      </c>
      <c r="D7715" t="s">
        <v>47</v>
      </c>
      <c r="E7715">
        <v>2011</v>
      </c>
      <c r="F7715" t="s">
        <v>38</v>
      </c>
      <c r="G7715" t="s">
        <v>21</v>
      </c>
      <c r="H7715" t="s">
        <v>30</v>
      </c>
      <c r="I7715" t="s">
        <v>39</v>
      </c>
      <c r="J7715">
        <v>6.2885197000000004E-2</v>
      </c>
      <c r="K7715">
        <v>11.5</v>
      </c>
      <c r="L7715">
        <v>106.72539999999999</v>
      </c>
      <c r="M7715">
        <v>4</v>
      </c>
    </row>
    <row r="7716" spans="1:13" x14ac:dyDescent="0.25">
      <c r="A7716" t="s">
        <v>10</v>
      </c>
      <c r="B7716">
        <v>7715</v>
      </c>
      <c r="C7716" t="s">
        <v>838</v>
      </c>
      <c r="D7716" t="s">
        <v>47</v>
      </c>
      <c r="E7716">
        <v>2011</v>
      </c>
      <c r="F7716" t="s">
        <v>38</v>
      </c>
      <c r="G7716" t="s">
        <v>21</v>
      </c>
      <c r="H7716" t="s">
        <v>30</v>
      </c>
      <c r="I7716" t="s">
        <v>39</v>
      </c>
      <c r="J7716">
        <v>4.3386131000000001E-2</v>
      </c>
      <c r="K7716">
        <v>13.65</v>
      </c>
      <c r="L7716">
        <v>80.230199999999996</v>
      </c>
      <c r="M7716">
        <v>4</v>
      </c>
    </row>
    <row r="7717" spans="1:13" x14ac:dyDescent="0.25">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25">
      <c r="A7718" t="s">
        <v>10</v>
      </c>
      <c r="B7718">
        <v>7717</v>
      </c>
      <c r="C7718" t="s">
        <v>519</v>
      </c>
      <c r="D7718" t="s">
        <v>32</v>
      </c>
      <c r="E7718">
        <v>2011</v>
      </c>
      <c r="F7718" t="s">
        <v>38</v>
      </c>
      <c r="G7718" t="s">
        <v>21</v>
      </c>
      <c r="H7718" t="s">
        <v>26</v>
      </c>
      <c r="I7718" t="s">
        <v>39</v>
      </c>
      <c r="J7718">
        <v>0.214125129</v>
      </c>
      <c r="K7718">
        <v>8.27</v>
      </c>
      <c r="L7718">
        <v>183.9924</v>
      </c>
      <c r="M7718">
        <v>4</v>
      </c>
    </row>
    <row r="7719" spans="1:13" x14ac:dyDescent="0.25">
      <c r="A7719" t="s">
        <v>10</v>
      </c>
      <c r="B7719">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25">
      <c r="A7720" t="s">
        <v>10</v>
      </c>
      <c r="B7720">
        <v>7719</v>
      </c>
      <c r="C7720" t="s">
        <v>959</v>
      </c>
      <c r="D7720" t="s">
        <v>32</v>
      </c>
      <c r="E7720">
        <v>2011</v>
      </c>
      <c r="F7720" t="s">
        <v>38</v>
      </c>
      <c r="G7720" t="s">
        <v>21</v>
      </c>
      <c r="H7720" t="s">
        <v>26</v>
      </c>
      <c r="I7720" t="s">
        <v>39</v>
      </c>
      <c r="J7720">
        <v>0.129170642</v>
      </c>
      <c r="K7720">
        <v>19.5</v>
      </c>
      <c r="L7720">
        <v>233.9958</v>
      </c>
      <c r="M7720">
        <v>4</v>
      </c>
    </row>
    <row r="7721" spans="1:13" x14ac:dyDescent="0.25">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25">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25">
      <c r="A7723" t="s">
        <v>17</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25">
      <c r="A7724" t="s">
        <v>17</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25">
      <c r="A7725" t="s">
        <v>17</v>
      </c>
      <c r="B7725">
        <v>7724</v>
      </c>
      <c r="C7725" t="s">
        <v>997</v>
      </c>
      <c r="D7725" t="s">
        <v>63</v>
      </c>
      <c r="E7725">
        <v>2011</v>
      </c>
      <c r="F7725" t="s">
        <v>38</v>
      </c>
      <c r="G7725" t="s">
        <v>21</v>
      </c>
      <c r="H7725" t="s">
        <v>26</v>
      </c>
      <c r="I7725" t="s">
        <v>39</v>
      </c>
      <c r="J7725">
        <v>0.136124989</v>
      </c>
      <c r="K7725">
        <v>20</v>
      </c>
      <c r="L7725">
        <v>38.319000000000003</v>
      </c>
      <c r="M7725">
        <v>4</v>
      </c>
    </row>
    <row r="7726" spans="1:13" x14ac:dyDescent="0.25">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25">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25">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25">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25">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25">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25">
      <c r="A7732" t="s">
        <v>17</v>
      </c>
      <c r="B7732">
        <v>7731</v>
      </c>
      <c r="C7732" t="s">
        <v>602</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987</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791</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854</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1523</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778</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244</v>
      </c>
      <c r="D7739" t="s">
        <v>63</v>
      </c>
      <c r="E7739">
        <v>2014</v>
      </c>
      <c r="F7739" t="s">
        <v>29</v>
      </c>
      <c r="G7739" t="s">
        <v>21</v>
      </c>
      <c r="H7739" t="s">
        <v>30</v>
      </c>
      <c r="I7739" t="s">
        <v>16</v>
      </c>
      <c r="J7739">
        <v>0.111209003</v>
      </c>
      <c r="K7739">
        <v>17.75</v>
      </c>
      <c r="L7739">
        <v>107.7912</v>
      </c>
      <c r="M7739">
        <v>4</v>
      </c>
    </row>
    <row r="7740" spans="1:13" x14ac:dyDescent="0.25">
      <c r="A7740" t="s">
        <v>17</v>
      </c>
      <c r="B7740">
        <v>7739</v>
      </c>
      <c r="C7740" t="s">
        <v>1527</v>
      </c>
      <c r="D7740" t="s">
        <v>63</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476</v>
      </c>
      <c r="D7741" t="s">
        <v>94</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490</v>
      </c>
      <c r="D7743" t="s">
        <v>94</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1230</v>
      </c>
      <c r="D7744" t="s">
        <v>94</v>
      </c>
      <c r="E7744">
        <v>2014</v>
      </c>
      <c r="F7744" t="s">
        <v>29</v>
      </c>
      <c r="G7744" t="s">
        <v>21</v>
      </c>
      <c r="H7744" t="s">
        <v>30</v>
      </c>
      <c r="I7744" t="s">
        <v>16</v>
      </c>
      <c r="J7744">
        <v>0.102893121</v>
      </c>
      <c r="K7744">
        <v>9.17</v>
      </c>
      <c r="L7744">
        <v>141.947</v>
      </c>
      <c r="M7744">
        <v>4</v>
      </c>
    </row>
    <row r="7745" spans="1:13" x14ac:dyDescent="0.25">
      <c r="A7745" t="s">
        <v>17</v>
      </c>
      <c r="B7745">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768</v>
      </c>
      <c r="D7746" t="s">
        <v>94</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840</v>
      </c>
      <c r="D7747" t="s">
        <v>94</v>
      </c>
      <c r="E7747">
        <v>2014</v>
      </c>
      <c r="F7747" t="s">
        <v>29</v>
      </c>
      <c r="G7747" t="s">
        <v>21</v>
      </c>
      <c r="H7747" t="s">
        <v>30</v>
      </c>
      <c r="I7747" t="s">
        <v>16</v>
      </c>
      <c r="J7747">
        <v>0</v>
      </c>
      <c r="K7747">
        <v>12.3</v>
      </c>
      <c r="L7747">
        <v>37.287399999999998</v>
      </c>
      <c r="M7747">
        <v>4</v>
      </c>
    </row>
    <row r="7748" spans="1:13" x14ac:dyDescent="0.25">
      <c r="A7748" t="s">
        <v>17</v>
      </c>
      <c r="B7748">
        <v>7747</v>
      </c>
      <c r="C7748" t="s">
        <v>1445</v>
      </c>
      <c r="D7748" t="s">
        <v>94</v>
      </c>
      <c r="E7748">
        <v>2014</v>
      </c>
      <c r="F7748" t="s">
        <v>29</v>
      </c>
      <c r="G7748" t="s">
        <v>21</v>
      </c>
      <c r="H7748" t="s">
        <v>30</v>
      </c>
      <c r="I7748" t="s">
        <v>16</v>
      </c>
      <c r="J7748">
        <v>3.2845997000000002E-2</v>
      </c>
      <c r="K7748">
        <v>15.5</v>
      </c>
      <c r="L7748">
        <v>106.7938</v>
      </c>
      <c r="M7748">
        <v>4</v>
      </c>
    </row>
    <row r="7749" spans="1:13" x14ac:dyDescent="0.25">
      <c r="A7749" t="s">
        <v>17</v>
      </c>
      <c r="B7749">
        <v>7748</v>
      </c>
      <c r="C7749" t="s">
        <v>687</v>
      </c>
      <c r="D7749" t="s">
        <v>94</v>
      </c>
      <c r="E7749">
        <v>2014</v>
      </c>
      <c r="F7749" t="s">
        <v>29</v>
      </c>
      <c r="G7749" t="s">
        <v>21</v>
      </c>
      <c r="H7749" t="s">
        <v>30</v>
      </c>
      <c r="I7749" t="s">
        <v>16</v>
      </c>
      <c r="J7749">
        <v>5.4884821E-2</v>
      </c>
      <c r="K7749">
        <v>15.75</v>
      </c>
      <c r="L7749">
        <v>195.34520000000001</v>
      </c>
      <c r="M7749">
        <v>4</v>
      </c>
    </row>
    <row r="7750" spans="1:13" x14ac:dyDescent="0.25">
      <c r="A7750" t="s">
        <v>17</v>
      </c>
      <c r="B7750">
        <v>7749</v>
      </c>
      <c r="C7750" t="s">
        <v>563</v>
      </c>
      <c r="D7750" t="s">
        <v>94</v>
      </c>
      <c r="E7750">
        <v>2014</v>
      </c>
      <c r="F7750" t="s">
        <v>29</v>
      </c>
      <c r="G7750" t="s">
        <v>21</v>
      </c>
      <c r="H7750" t="s">
        <v>30</v>
      </c>
      <c r="I7750" t="s">
        <v>16</v>
      </c>
      <c r="J7750">
        <v>0</v>
      </c>
      <c r="K7750">
        <v>17.350000000000001</v>
      </c>
      <c r="L7750">
        <v>101.9016</v>
      </c>
      <c r="M7750">
        <v>4</v>
      </c>
    </row>
    <row r="7751" spans="1:13" x14ac:dyDescent="0.25">
      <c r="A7751" t="s">
        <v>17</v>
      </c>
      <c r="B7751">
        <v>7750</v>
      </c>
      <c r="C7751" t="s">
        <v>1060</v>
      </c>
      <c r="D7751" t="s">
        <v>94</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1127</v>
      </c>
      <c r="D7752" t="s">
        <v>94</v>
      </c>
      <c r="E7752">
        <v>2014</v>
      </c>
      <c r="F7752" t="s">
        <v>29</v>
      </c>
      <c r="G7752" t="s">
        <v>21</v>
      </c>
      <c r="H7752" t="s">
        <v>30</v>
      </c>
      <c r="I7752" t="s">
        <v>16</v>
      </c>
      <c r="J7752">
        <v>3.4340926000000001E-2</v>
      </c>
      <c r="K7752">
        <v>20</v>
      </c>
      <c r="L7752">
        <v>45.4086</v>
      </c>
      <c r="M7752">
        <v>4</v>
      </c>
    </row>
    <row r="7753" spans="1:13" x14ac:dyDescent="0.25">
      <c r="A7753" t="s">
        <v>17</v>
      </c>
      <c r="B7753">
        <v>7752</v>
      </c>
      <c r="C7753" t="s">
        <v>1032</v>
      </c>
      <c r="D7753" t="s">
        <v>94</v>
      </c>
      <c r="E7753">
        <v>2014</v>
      </c>
      <c r="F7753" t="s">
        <v>29</v>
      </c>
      <c r="G7753" t="s">
        <v>21</v>
      </c>
      <c r="H7753" t="s">
        <v>30</v>
      </c>
      <c r="I7753" t="s">
        <v>16</v>
      </c>
      <c r="J7753">
        <v>3.2421521000000002E-2</v>
      </c>
      <c r="K7753">
        <v>20.85</v>
      </c>
      <c r="L7753">
        <v>181.666</v>
      </c>
      <c r="M7753">
        <v>4</v>
      </c>
    </row>
    <row r="7754" spans="1:13" x14ac:dyDescent="0.25">
      <c r="A7754" t="s">
        <v>17</v>
      </c>
      <c r="B7754">
        <v>7753</v>
      </c>
      <c r="C7754" t="s">
        <v>761</v>
      </c>
      <c r="D7754" t="s">
        <v>56</v>
      </c>
      <c r="E7754">
        <v>2014</v>
      </c>
      <c r="F7754" t="s">
        <v>29</v>
      </c>
      <c r="G7754" t="s">
        <v>21</v>
      </c>
      <c r="H7754" t="s">
        <v>30</v>
      </c>
      <c r="I7754" t="s">
        <v>16</v>
      </c>
      <c r="J7754">
        <v>2.4505418000000001E-2</v>
      </c>
      <c r="K7754">
        <v>6.55</v>
      </c>
      <c r="L7754">
        <v>102.9332</v>
      </c>
      <c r="M7754">
        <v>4</v>
      </c>
    </row>
    <row r="7755" spans="1:13" x14ac:dyDescent="0.25">
      <c r="A7755" t="s">
        <v>17</v>
      </c>
      <c r="B7755">
        <v>7754</v>
      </c>
      <c r="C7755" t="s">
        <v>842</v>
      </c>
      <c r="D7755" t="s">
        <v>56</v>
      </c>
      <c r="E7755">
        <v>2014</v>
      </c>
      <c r="F7755" t="s">
        <v>29</v>
      </c>
      <c r="G7755" t="s">
        <v>21</v>
      </c>
      <c r="H7755" t="s">
        <v>30</v>
      </c>
      <c r="I7755" t="s">
        <v>16</v>
      </c>
      <c r="J7755">
        <v>5.1618281000000002E-2</v>
      </c>
      <c r="K7755">
        <v>10.195</v>
      </c>
      <c r="L7755">
        <v>31.9558</v>
      </c>
      <c r="M7755">
        <v>4</v>
      </c>
    </row>
    <row r="7756" spans="1:13" x14ac:dyDescent="0.25">
      <c r="A7756" t="s">
        <v>17</v>
      </c>
      <c r="B7756">
        <v>7755</v>
      </c>
      <c r="C7756" t="s">
        <v>1258</v>
      </c>
      <c r="D7756" t="s">
        <v>56</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745</v>
      </c>
      <c r="D7757" t="s">
        <v>56</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969</v>
      </c>
      <c r="D7760" t="s">
        <v>73</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288</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981</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1102</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1247</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1233</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874</v>
      </c>
      <c r="D7767" t="s">
        <v>28</v>
      </c>
      <c r="E7767">
        <v>2014</v>
      </c>
      <c r="F7767" t="s">
        <v>29</v>
      </c>
      <c r="G7767" t="s">
        <v>21</v>
      </c>
      <c r="H7767" t="s">
        <v>30</v>
      </c>
      <c r="I7767" t="s">
        <v>16</v>
      </c>
      <c r="J7767">
        <v>0</v>
      </c>
      <c r="K7767">
        <v>16.2</v>
      </c>
      <c r="L7767">
        <v>100.57</v>
      </c>
      <c r="M7767">
        <v>4</v>
      </c>
    </row>
    <row r="7768" spans="1:13" x14ac:dyDescent="0.25">
      <c r="A7768" t="s">
        <v>17</v>
      </c>
      <c r="B7768">
        <v>7767</v>
      </c>
      <c r="C7768" t="s">
        <v>1260</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494</v>
      </c>
      <c r="D7770" t="s">
        <v>66</v>
      </c>
      <c r="E7770">
        <v>2014</v>
      </c>
      <c r="F7770" t="s">
        <v>29</v>
      </c>
      <c r="G7770" t="s">
        <v>21</v>
      </c>
      <c r="H7770" t="s">
        <v>30</v>
      </c>
      <c r="I7770" t="s">
        <v>16</v>
      </c>
      <c r="J7770">
        <v>2.2684800000000001E-2</v>
      </c>
      <c r="K7770">
        <v>6.03</v>
      </c>
      <c r="L7770">
        <v>178.1028</v>
      </c>
      <c r="M7770">
        <v>4</v>
      </c>
    </row>
    <row r="7771" spans="1:13" x14ac:dyDescent="0.25">
      <c r="A7771" t="s">
        <v>17</v>
      </c>
      <c r="B7771">
        <v>7770</v>
      </c>
      <c r="C7771" t="s">
        <v>1075</v>
      </c>
      <c r="D7771" t="s">
        <v>66</v>
      </c>
      <c r="E7771">
        <v>2014</v>
      </c>
      <c r="F7771" t="s">
        <v>29</v>
      </c>
      <c r="G7771" t="s">
        <v>21</v>
      </c>
      <c r="H7771" t="s">
        <v>30</v>
      </c>
      <c r="I7771" t="s">
        <v>16</v>
      </c>
      <c r="J7771">
        <v>0</v>
      </c>
      <c r="K7771">
        <v>6.13</v>
      </c>
      <c r="L7771">
        <v>60.153599999999997</v>
      </c>
      <c r="M7771">
        <v>4</v>
      </c>
    </row>
    <row r="7772" spans="1:13" x14ac:dyDescent="0.25">
      <c r="A7772" t="s">
        <v>17</v>
      </c>
      <c r="B7772">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1596</v>
      </c>
      <c r="D7775" t="s">
        <v>66</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1514</v>
      </c>
      <c r="D7776" t="s">
        <v>66</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482</v>
      </c>
      <c r="D7777" t="s">
        <v>66</v>
      </c>
      <c r="E7777">
        <v>2014</v>
      </c>
      <c r="F7777" t="s">
        <v>29</v>
      </c>
      <c r="G7777" t="s">
        <v>21</v>
      </c>
      <c r="H7777" t="s">
        <v>30</v>
      </c>
      <c r="I7777" t="s">
        <v>16</v>
      </c>
      <c r="J7777">
        <v>7.5515154000000001E-2</v>
      </c>
      <c r="K7777">
        <v>13.1</v>
      </c>
      <c r="L7777">
        <v>167.2158</v>
      </c>
      <c r="M7777">
        <v>4</v>
      </c>
    </row>
    <row r="7778" spans="1:13" x14ac:dyDescent="0.25">
      <c r="A7778" t="s">
        <v>17</v>
      </c>
      <c r="B7778">
        <v>7777</v>
      </c>
      <c r="C7778" t="s">
        <v>927</v>
      </c>
      <c r="D7778" t="s">
        <v>66</v>
      </c>
      <c r="E7778">
        <v>2014</v>
      </c>
      <c r="F7778" t="s">
        <v>29</v>
      </c>
      <c r="G7778" t="s">
        <v>21</v>
      </c>
      <c r="H7778" t="s">
        <v>30</v>
      </c>
      <c r="I7778" t="s">
        <v>16</v>
      </c>
      <c r="J7778">
        <v>5.7012606E-2</v>
      </c>
      <c r="K7778">
        <v>16</v>
      </c>
      <c r="L7778">
        <v>225.04040000000001</v>
      </c>
      <c r="M7778">
        <v>4</v>
      </c>
    </row>
    <row r="7779" spans="1:13" x14ac:dyDescent="0.25">
      <c r="A7779" t="s">
        <v>17</v>
      </c>
      <c r="B7779">
        <v>7778</v>
      </c>
      <c r="C7779" t="s">
        <v>844</v>
      </c>
      <c r="D7779" t="s">
        <v>66</v>
      </c>
      <c r="E7779">
        <v>2014</v>
      </c>
      <c r="F7779" t="s">
        <v>29</v>
      </c>
      <c r="G7779" t="s">
        <v>21</v>
      </c>
      <c r="H7779" t="s">
        <v>30</v>
      </c>
      <c r="I7779" t="s">
        <v>16</v>
      </c>
      <c r="J7779">
        <v>0</v>
      </c>
      <c r="K7779">
        <v>17.7</v>
      </c>
      <c r="L7779">
        <v>182.5292</v>
      </c>
      <c r="M7779">
        <v>4</v>
      </c>
    </row>
    <row r="7780" spans="1:13" x14ac:dyDescent="0.25">
      <c r="A7780" t="s">
        <v>17</v>
      </c>
      <c r="B7780">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1312</v>
      </c>
      <c r="D7782" t="s">
        <v>66</v>
      </c>
      <c r="E7782">
        <v>2014</v>
      </c>
      <c r="F7782" t="s">
        <v>29</v>
      </c>
      <c r="G7782" t="s">
        <v>21</v>
      </c>
      <c r="H7782" t="s">
        <v>30</v>
      </c>
      <c r="I7782" t="s">
        <v>16</v>
      </c>
      <c r="J7782">
        <v>4.280113E-2</v>
      </c>
      <c r="K7782">
        <v>20.7</v>
      </c>
      <c r="L7782">
        <v>178.30279999999999</v>
      </c>
      <c r="M7782">
        <v>4</v>
      </c>
    </row>
    <row r="7783" spans="1:13" x14ac:dyDescent="0.25">
      <c r="A7783" t="s">
        <v>17</v>
      </c>
      <c r="B7783">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1106</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98</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227</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404</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1166</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875</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1277</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91</v>
      </c>
      <c r="D7793" t="s">
        <v>24</v>
      </c>
      <c r="E7793">
        <v>2014</v>
      </c>
      <c r="F7793" t="s">
        <v>29</v>
      </c>
      <c r="G7793" t="s">
        <v>21</v>
      </c>
      <c r="H7793" t="s">
        <v>30</v>
      </c>
      <c r="I7793" t="s">
        <v>16</v>
      </c>
      <c r="J7793">
        <v>0</v>
      </c>
      <c r="K7793">
        <v>17.5</v>
      </c>
      <c r="L7793">
        <v>258.3304</v>
      </c>
      <c r="M7793">
        <v>4</v>
      </c>
    </row>
    <row r="7794" spans="1:13" x14ac:dyDescent="0.25">
      <c r="A7794" t="s">
        <v>17</v>
      </c>
      <c r="B7794">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819</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445</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80</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792</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516</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446</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1168</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104</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847</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739</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1314</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324</v>
      </c>
      <c r="D7808" t="s">
        <v>60</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59</v>
      </c>
      <c r="D7810" t="s">
        <v>60</v>
      </c>
      <c r="E7810">
        <v>2014</v>
      </c>
      <c r="F7810" t="s">
        <v>29</v>
      </c>
      <c r="G7810" t="s">
        <v>21</v>
      </c>
      <c r="H7810" t="s">
        <v>30</v>
      </c>
      <c r="I7810" t="s">
        <v>16</v>
      </c>
      <c r="J7810">
        <v>1.6812745E-2</v>
      </c>
      <c r="K7810">
        <v>12.1</v>
      </c>
      <c r="L7810">
        <v>180.666</v>
      </c>
      <c r="M7810">
        <v>4</v>
      </c>
    </row>
    <row r="7811" spans="1:13" x14ac:dyDescent="0.25">
      <c r="A7811" t="s">
        <v>17</v>
      </c>
      <c r="B7811">
        <v>7810</v>
      </c>
      <c r="C7811" t="s">
        <v>1210</v>
      </c>
      <c r="D7811" t="s">
        <v>60</v>
      </c>
      <c r="E7811">
        <v>2014</v>
      </c>
      <c r="F7811" t="s">
        <v>29</v>
      </c>
      <c r="G7811" t="s">
        <v>21</v>
      </c>
      <c r="H7811" t="s">
        <v>30</v>
      </c>
      <c r="I7811" t="s">
        <v>16</v>
      </c>
      <c r="J7811">
        <v>0.14048631</v>
      </c>
      <c r="K7811">
        <v>15.75</v>
      </c>
      <c r="L7811">
        <v>252.73820000000001</v>
      </c>
      <c r="M7811">
        <v>4</v>
      </c>
    </row>
    <row r="7812" spans="1:13" x14ac:dyDescent="0.25">
      <c r="A7812" t="s">
        <v>17</v>
      </c>
      <c r="B781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375</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1021</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948</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762</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1349</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458</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1582</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496</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942</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378</v>
      </c>
      <c r="D7827" t="s">
        <v>41</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214</v>
      </c>
      <c r="D7828" t="s">
        <v>41</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848</v>
      </c>
      <c r="D7830" t="s">
        <v>41</v>
      </c>
      <c r="E7830">
        <v>2014</v>
      </c>
      <c r="F7830" t="s">
        <v>29</v>
      </c>
      <c r="G7830" t="s">
        <v>21</v>
      </c>
      <c r="H7830" t="s">
        <v>30</v>
      </c>
      <c r="I7830" t="s">
        <v>16</v>
      </c>
      <c r="J7830">
        <v>1.6006625999999999E-2</v>
      </c>
      <c r="K7830">
        <v>8.85</v>
      </c>
      <c r="L7830">
        <v>105.6964</v>
      </c>
      <c r="M7830">
        <v>4</v>
      </c>
    </row>
    <row r="7831" spans="1:13" x14ac:dyDescent="0.25">
      <c r="A7831" t="s">
        <v>17</v>
      </c>
      <c r="B7831">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893</v>
      </c>
      <c r="D7832" t="s">
        <v>41</v>
      </c>
      <c r="E7832">
        <v>2014</v>
      </c>
      <c r="F7832" t="s">
        <v>29</v>
      </c>
      <c r="G7832" t="s">
        <v>21</v>
      </c>
      <c r="H7832" t="s">
        <v>30</v>
      </c>
      <c r="I7832" t="s">
        <v>16</v>
      </c>
      <c r="J7832">
        <v>6.692529E-3</v>
      </c>
      <c r="K7832">
        <v>9.6</v>
      </c>
      <c r="L7832">
        <v>164.91839999999999</v>
      </c>
      <c r="M7832">
        <v>4</v>
      </c>
    </row>
    <row r="7833" spans="1:13" x14ac:dyDescent="0.25">
      <c r="A7833" t="s">
        <v>17</v>
      </c>
      <c r="B7833">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215</v>
      </c>
      <c r="D7834" t="s">
        <v>41</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92</v>
      </c>
      <c r="D7835" t="s">
        <v>41</v>
      </c>
      <c r="E7835">
        <v>2014</v>
      </c>
      <c r="F7835" t="s">
        <v>29</v>
      </c>
      <c r="G7835" t="s">
        <v>21</v>
      </c>
      <c r="H7835" t="s">
        <v>30</v>
      </c>
      <c r="I7835" t="s">
        <v>16</v>
      </c>
      <c r="J7835">
        <v>1.1278534999999999E-2</v>
      </c>
      <c r="K7835">
        <v>10.5</v>
      </c>
      <c r="L7835">
        <v>237.0248</v>
      </c>
      <c r="M7835">
        <v>4</v>
      </c>
    </row>
    <row r="7836" spans="1:13" x14ac:dyDescent="0.25">
      <c r="A7836" t="s">
        <v>17</v>
      </c>
      <c r="B7836">
        <v>7835</v>
      </c>
      <c r="C7836" t="s">
        <v>651</v>
      </c>
      <c r="D7836" t="s">
        <v>41</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1376</v>
      </c>
      <c r="D7837" t="s">
        <v>41</v>
      </c>
      <c r="E7837">
        <v>2014</v>
      </c>
      <c r="F7837" t="s">
        <v>29</v>
      </c>
      <c r="G7837" t="s">
        <v>21</v>
      </c>
      <c r="H7837" t="s">
        <v>30</v>
      </c>
      <c r="I7837" t="s">
        <v>16</v>
      </c>
      <c r="J7837">
        <v>5.9275451999999999E-2</v>
      </c>
      <c r="K7837">
        <v>15.1</v>
      </c>
      <c r="L7837">
        <v>238.9248</v>
      </c>
      <c r="M7837">
        <v>4</v>
      </c>
    </row>
    <row r="7838" spans="1:13" x14ac:dyDescent="0.25">
      <c r="A7838" t="s">
        <v>17</v>
      </c>
      <c r="B7838">
        <v>7837</v>
      </c>
      <c r="C7838" t="s">
        <v>1411</v>
      </c>
      <c r="D7838" t="s">
        <v>41</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692</v>
      </c>
      <c r="D7839" t="s">
        <v>41</v>
      </c>
      <c r="E7839">
        <v>2014</v>
      </c>
      <c r="F7839" t="s">
        <v>29</v>
      </c>
      <c r="G7839" t="s">
        <v>21</v>
      </c>
      <c r="H7839" t="s">
        <v>30</v>
      </c>
      <c r="I7839" t="s">
        <v>16</v>
      </c>
      <c r="J7839">
        <v>3.9113586999999998E-2</v>
      </c>
      <c r="K7839">
        <v>16.25</v>
      </c>
      <c r="L7839">
        <v>116.0176</v>
      </c>
      <c r="M7839">
        <v>4</v>
      </c>
    </row>
    <row r="7840" spans="1:13" x14ac:dyDescent="0.25">
      <c r="A7840" t="s">
        <v>17</v>
      </c>
      <c r="B7840">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950</v>
      </c>
      <c r="D7842" t="s">
        <v>41</v>
      </c>
      <c r="E7842">
        <v>2014</v>
      </c>
      <c r="F7842" t="s">
        <v>29</v>
      </c>
      <c r="G7842" t="s">
        <v>21</v>
      </c>
      <c r="H7842" t="s">
        <v>30</v>
      </c>
      <c r="I7842" t="s">
        <v>16</v>
      </c>
      <c r="J7842">
        <v>1.035692E-2</v>
      </c>
      <c r="K7842">
        <v>18.75</v>
      </c>
      <c r="L7842">
        <v>208.3954</v>
      </c>
      <c r="M7842">
        <v>4</v>
      </c>
    </row>
    <row r="7843" spans="1:13" x14ac:dyDescent="0.25">
      <c r="A7843" t="s">
        <v>17</v>
      </c>
      <c r="B7843">
        <v>7842</v>
      </c>
      <c r="C7843" t="s">
        <v>1395</v>
      </c>
      <c r="D7843" t="s">
        <v>41</v>
      </c>
      <c r="E7843">
        <v>2014</v>
      </c>
      <c r="F7843" t="s">
        <v>29</v>
      </c>
      <c r="G7843" t="s">
        <v>21</v>
      </c>
      <c r="H7843" t="s">
        <v>30</v>
      </c>
      <c r="I7843" t="s">
        <v>16</v>
      </c>
      <c r="J7843">
        <v>0.12922610400000001</v>
      </c>
      <c r="K7843">
        <v>19</v>
      </c>
      <c r="L7843">
        <v>190.5872</v>
      </c>
      <c r="M7843">
        <v>4</v>
      </c>
    </row>
    <row r="7844" spans="1:13" x14ac:dyDescent="0.25">
      <c r="A7844" t="s">
        <v>17</v>
      </c>
      <c r="B7844">
        <v>7843</v>
      </c>
      <c r="C7844" t="s">
        <v>40</v>
      </c>
      <c r="D7844" t="s">
        <v>41</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1249</v>
      </c>
      <c r="D7845" t="s">
        <v>41</v>
      </c>
      <c r="E7845">
        <v>2014</v>
      </c>
      <c r="F7845" t="s">
        <v>29</v>
      </c>
      <c r="G7845" t="s">
        <v>21</v>
      </c>
      <c r="H7845" t="s">
        <v>30</v>
      </c>
      <c r="I7845" t="s">
        <v>16</v>
      </c>
      <c r="J7845">
        <v>0.112227747</v>
      </c>
      <c r="K7845">
        <v>20.2</v>
      </c>
      <c r="L7845">
        <v>123.5046</v>
      </c>
      <c r="M7845">
        <v>4</v>
      </c>
    </row>
    <row r="7846" spans="1:13" x14ac:dyDescent="0.25">
      <c r="A7846" t="s">
        <v>17</v>
      </c>
      <c r="B7846">
        <v>7845</v>
      </c>
      <c r="C7846" t="s">
        <v>412</v>
      </c>
      <c r="D7846" t="s">
        <v>41</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148</v>
      </c>
      <c r="D7847" t="s">
        <v>41</v>
      </c>
      <c r="E7847">
        <v>2014</v>
      </c>
      <c r="F7847" t="s">
        <v>29</v>
      </c>
      <c r="G7847" t="s">
        <v>21</v>
      </c>
      <c r="H7847" t="s">
        <v>30</v>
      </c>
      <c r="I7847" t="s">
        <v>16</v>
      </c>
      <c r="J7847">
        <v>5.8886477E-2</v>
      </c>
      <c r="K7847">
        <v>20.25</v>
      </c>
      <c r="L7847">
        <v>245.54599999999999</v>
      </c>
      <c r="M7847">
        <v>4</v>
      </c>
    </row>
    <row r="7848" spans="1:13" x14ac:dyDescent="0.25">
      <c r="A7848" t="s">
        <v>17</v>
      </c>
      <c r="B7848">
        <v>7847</v>
      </c>
      <c r="C7848" t="s">
        <v>381</v>
      </c>
      <c r="D7848" t="s">
        <v>41</v>
      </c>
      <c r="E7848">
        <v>2014</v>
      </c>
      <c r="F7848" t="s">
        <v>29</v>
      </c>
      <c r="G7848" t="s">
        <v>21</v>
      </c>
      <c r="H7848" t="s">
        <v>30</v>
      </c>
      <c r="I7848" t="s">
        <v>16</v>
      </c>
      <c r="J7848">
        <v>0</v>
      </c>
      <c r="K7848">
        <v>20.25</v>
      </c>
      <c r="L7848">
        <v>145.64179999999999</v>
      </c>
      <c r="M7848">
        <v>4</v>
      </c>
    </row>
    <row r="7849" spans="1:13" x14ac:dyDescent="0.25">
      <c r="A7849" t="s">
        <v>17</v>
      </c>
      <c r="B7849">
        <v>7848</v>
      </c>
      <c r="C7849" t="s">
        <v>1031</v>
      </c>
      <c r="D7849" t="s">
        <v>41</v>
      </c>
      <c r="E7849">
        <v>2014</v>
      </c>
      <c r="F7849" t="s">
        <v>29</v>
      </c>
      <c r="G7849" t="s">
        <v>21</v>
      </c>
      <c r="H7849" t="s">
        <v>30</v>
      </c>
      <c r="I7849" t="s">
        <v>16</v>
      </c>
      <c r="J7849">
        <v>2.5931659999999999E-2</v>
      </c>
      <c r="K7849">
        <v>20.25</v>
      </c>
      <c r="L7849">
        <v>182.5976</v>
      </c>
      <c r="M7849">
        <v>4</v>
      </c>
    </row>
    <row r="7850" spans="1:13" x14ac:dyDescent="0.25">
      <c r="A7850" t="s">
        <v>17</v>
      </c>
      <c r="B7850">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241</v>
      </c>
      <c r="D7851" t="s">
        <v>41</v>
      </c>
      <c r="E7851">
        <v>2014</v>
      </c>
      <c r="F7851" t="s">
        <v>29</v>
      </c>
      <c r="G7851" t="s">
        <v>21</v>
      </c>
      <c r="H7851" t="s">
        <v>30</v>
      </c>
      <c r="I7851" t="s">
        <v>16</v>
      </c>
      <c r="J7851">
        <v>2.6877471E-2</v>
      </c>
      <c r="K7851">
        <v>20.7</v>
      </c>
      <c r="L7851">
        <v>74.635400000000004</v>
      </c>
      <c r="M7851">
        <v>4</v>
      </c>
    </row>
    <row r="7852" spans="1:13" x14ac:dyDescent="0.25">
      <c r="A7852" t="s">
        <v>17</v>
      </c>
      <c r="B7852">
        <v>7851</v>
      </c>
      <c r="C7852" t="s">
        <v>707</v>
      </c>
      <c r="D7852" t="s">
        <v>41</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509</v>
      </c>
      <c r="D7853" t="s">
        <v>53</v>
      </c>
      <c r="E7853">
        <v>2014</v>
      </c>
      <c r="F7853" t="s">
        <v>29</v>
      </c>
      <c r="G7853" t="s">
        <v>21</v>
      </c>
      <c r="H7853" t="s">
        <v>30</v>
      </c>
      <c r="I7853" t="s">
        <v>16</v>
      </c>
      <c r="J7853">
        <v>1.2707362E-2</v>
      </c>
      <c r="K7853">
        <v>6.32</v>
      </c>
      <c r="L7853">
        <v>41.0822</v>
      </c>
      <c r="M7853">
        <v>4</v>
      </c>
    </row>
    <row r="7854" spans="1:13" x14ac:dyDescent="0.25">
      <c r="A7854" t="s">
        <v>17</v>
      </c>
      <c r="B7854">
        <v>7853</v>
      </c>
      <c r="C7854" t="s">
        <v>1192</v>
      </c>
      <c r="D7854" t="s">
        <v>53</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1368</v>
      </c>
      <c r="D7855" t="s">
        <v>53</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1101</v>
      </c>
      <c r="D7856" t="s">
        <v>53</v>
      </c>
      <c r="E7856">
        <v>2014</v>
      </c>
      <c r="F7856" t="s">
        <v>29</v>
      </c>
      <c r="G7856" t="s">
        <v>21</v>
      </c>
      <c r="H7856" t="s">
        <v>30</v>
      </c>
      <c r="I7856" t="s">
        <v>16</v>
      </c>
      <c r="J7856">
        <v>5.2295514000000001E-2</v>
      </c>
      <c r="K7856">
        <v>15.1</v>
      </c>
      <c r="L7856">
        <v>242.9512</v>
      </c>
      <c r="M7856">
        <v>4</v>
      </c>
    </row>
    <row r="7857" spans="1:13" x14ac:dyDescent="0.25">
      <c r="A7857" t="s">
        <v>17</v>
      </c>
      <c r="B7857">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1193</v>
      </c>
      <c r="D7859" t="s">
        <v>63</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1496</v>
      </c>
      <c r="D7860" t="s">
        <v>152</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1403</v>
      </c>
      <c r="D7863" t="s">
        <v>47</v>
      </c>
      <c r="E7863">
        <v>2014</v>
      </c>
      <c r="F7863" t="s">
        <v>29</v>
      </c>
      <c r="G7863" t="s">
        <v>21</v>
      </c>
      <c r="H7863" t="s">
        <v>30</v>
      </c>
      <c r="I7863" t="s">
        <v>16</v>
      </c>
      <c r="J7863">
        <v>5.9302849999999997E-2</v>
      </c>
      <c r="K7863">
        <v>7.76</v>
      </c>
      <c r="L7863">
        <v>98.77</v>
      </c>
      <c r="M7863">
        <v>4</v>
      </c>
    </row>
    <row r="7864" spans="1:13" x14ac:dyDescent="0.25">
      <c r="A7864" t="s">
        <v>17</v>
      </c>
      <c r="B7864">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1085</v>
      </c>
      <c r="D7866" t="s">
        <v>47</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118</v>
      </c>
      <c r="D7867" t="s">
        <v>47</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640</v>
      </c>
      <c r="D7868" t="s">
        <v>47</v>
      </c>
      <c r="E7868">
        <v>2014</v>
      </c>
      <c r="F7868" t="s">
        <v>29</v>
      </c>
      <c r="G7868" t="s">
        <v>21</v>
      </c>
      <c r="H7868" t="s">
        <v>30</v>
      </c>
      <c r="I7868" t="s">
        <v>16</v>
      </c>
      <c r="J7868">
        <v>0</v>
      </c>
      <c r="K7868">
        <v>12.35</v>
      </c>
      <c r="L7868">
        <v>118.91240000000001</v>
      </c>
      <c r="M7868">
        <v>4</v>
      </c>
    </row>
    <row r="7869" spans="1:13" x14ac:dyDescent="0.25">
      <c r="A7869" t="s">
        <v>17</v>
      </c>
      <c r="B7869">
        <v>7868</v>
      </c>
      <c r="C7869" t="s">
        <v>879</v>
      </c>
      <c r="D7869" t="s">
        <v>47</v>
      </c>
      <c r="E7869">
        <v>2014</v>
      </c>
      <c r="F7869" t="s">
        <v>29</v>
      </c>
      <c r="G7869" t="s">
        <v>21</v>
      </c>
      <c r="H7869" t="s">
        <v>30</v>
      </c>
      <c r="I7869" t="s">
        <v>16</v>
      </c>
      <c r="J7869">
        <v>3.5930784E-2</v>
      </c>
      <c r="K7869">
        <v>13.65</v>
      </c>
      <c r="L7869">
        <v>184.4924</v>
      </c>
      <c r="M7869">
        <v>4</v>
      </c>
    </row>
    <row r="7870" spans="1:13" x14ac:dyDescent="0.25">
      <c r="A7870" t="s">
        <v>17</v>
      </c>
      <c r="B7870">
        <v>7869</v>
      </c>
      <c r="C7870" t="s">
        <v>388</v>
      </c>
      <c r="D7870" t="s">
        <v>47</v>
      </c>
      <c r="E7870">
        <v>2014</v>
      </c>
      <c r="F7870" t="s">
        <v>29</v>
      </c>
      <c r="G7870" t="s">
        <v>21</v>
      </c>
      <c r="H7870" t="s">
        <v>30</v>
      </c>
      <c r="I7870" t="s">
        <v>16</v>
      </c>
      <c r="J7870">
        <v>6.6820329999999997E-2</v>
      </c>
      <c r="K7870">
        <v>14.1</v>
      </c>
      <c r="L7870">
        <v>198.9084</v>
      </c>
      <c r="M7870">
        <v>4</v>
      </c>
    </row>
    <row r="7871" spans="1:13" x14ac:dyDescent="0.25">
      <c r="A7871" t="s">
        <v>17</v>
      </c>
      <c r="B7871">
        <v>7870</v>
      </c>
      <c r="C7871" t="s">
        <v>1164</v>
      </c>
      <c r="D7871" t="s">
        <v>47</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1540</v>
      </c>
      <c r="D7872" t="s">
        <v>47</v>
      </c>
      <c r="E7872">
        <v>2014</v>
      </c>
      <c r="F7872" t="s">
        <v>29</v>
      </c>
      <c r="G7872" t="s">
        <v>21</v>
      </c>
      <c r="H7872" t="s">
        <v>30</v>
      </c>
      <c r="I7872" t="s">
        <v>16</v>
      </c>
      <c r="J7872">
        <v>0</v>
      </c>
      <c r="K7872">
        <v>15.1</v>
      </c>
      <c r="L7872">
        <v>195.21100000000001</v>
      </c>
      <c r="M7872">
        <v>4</v>
      </c>
    </row>
    <row r="7873" spans="1:13" x14ac:dyDescent="0.25">
      <c r="A7873" t="s">
        <v>17</v>
      </c>
      <c r="B7873">
        <v>7872</v>
      </c>
      <c r="C7873" t="s">
        <v>1087</v>
      </c>
      <c r="D7873" t="s">
        <v>47</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219</v>
      </c>
      <c r="D7874" t="s">
        <v>47</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952</v>
      </c>
      <c r="D7875" t="s">
        <v>47</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1565</v>
      </c>
      <c r="D7876" t="s">
        <v>47</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1407</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565</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1072</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1057</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566</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1549</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897</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539</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1291</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307</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1536</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1356</v>
      </c>
      <c r="D7891" t="s">
        <v>158</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973</v>
      </c>
      <c r="D7892" t="s">
        <v>158</v>
      </c>
      <c r="E7892">
        <v>2014</v>
      </c>
      <c r="F7892" t="s">
        <v>29</v>
      </c>
      <c r="G7892" t="s">
        <v>21</v>
      </c>
      <c r="H7892" t="s">
        <v>30</v>
      </c>
      <c r="I7892" t="s">
        <v>16</v>
      </c>
      <c r="J7892">
        <v>1.4848190000000001E-2</v>
      </c>
      <c r="K7892">
        <v>11.5</v>
      </c>
      <c r="L7892">
        <v>172.108</v>
      </c>
      <c r="M7892">
        <v>4</v>
      </c>
    </row>
    <row r="7893" spans="1:13" x14ac:dyDescent="0.25">
      <c r="A7893" t="s">
        <v>17</v>
      </c>
      <c r="B7893">
        <v>7892</v>
      </c>
      <c r="C7893" t="s">
        <v>586</v>
      </c>
      <c r="D7893" t="s">
        <v>158</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735</v>
      </c>
      <c r="D7894" t="s">
        <v>158</v>
      </c>
      <c r="E7894">
        <v>2014</v>
      </c>
      <c r="F7894" t="s">
        <v>29</v>
      </c>
      <c r="G7894" t="s">
        <v>21</v>
      </c>
      <c r="H7894" t="s">
        <v>30</v>
      </c>
      <c r="I7894" t="s">
        <v>16</v>
      </c>
      <c r="J7894">
        <v>3.0591255000000001E-2</v>
      </c>
      <c r="K7894">
        <v>12.85</v>
      </c>
      <c r="L7894">
        <v>251.404</v>
      </c>
      <c r="M7894">
        <v>4</v>
      </c>
    </row>
    <row r="7895" spans="1:13" x14ac:dyDescent="0.25">
      <c r="A7895" t="s">
        <v>17</v>
      </c>
      <c r="B7895">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1538</v>
      </c>
      <c r="D7896" t="s">
        <v>158</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1589</v>
      </c>
      <c r="D7897" t="s">
        <v>158</v>
      </c>
      <c r="E7897">
        <v>2014</v>
      </c>
      <c r="F7897" t="s">
        <v>29</v>
      </c>
      <c r="G7897" t="s">
        <v>21</v>
      </c>
      <c r="H7897" t="s">
        <v>30</v>
      </c>
      <c r="I7897" t="s">
        <v>16</v>
      </c>
      <c r="J7897">
        <v>9.7536998E-2</v>
      </c>
      <c r="K7897">
        <v>20.85</v>
      </c>
      <c r="L7897">
        <v>225.37459999999999</v>
      </c>
      <c r="M7897">
        <v>4</v>
      </c>
    </row>
    <row r="7898" spans="1:13" x14ac:dyDescent="0.25">
      <c r="A7898" t="s">
        <v>10</v>
      </c>
      <c r="B7898">
        <v>7897</v>
      </c>
      <c r="C7898" t="s">
        <v>1319</v>
      </c>
      <c r="D7898" t="s">
        <v>94</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1367</v>
      </c>
      <c r="D7899" t="s">
        <v>94</v>
      </c>
      <c r="E7899">
        <v>2014</v>
      </c>
      <c r="F7899" t="s">
        <v>29</v>
      </c>
      <c r="G7899" t="s">
        <v>21</v>
      </c>
      <c r="H7899" t="s">
        <v>30</v>
      </c>
      <c r="I7899" t="s">
        <v>16</v>
      </c>
      <c r="J7899">
        <v>0</v>
      </c>
      <c r="K7899">
        <v>10.8</v>
      </c>
      <c r="L7899">
        <v>39.313800000000001</v>
      </c>
      <c r="M7899">
        <v>4</v>
      </c>
    </row>
    <row r="7900" spans="1:13" x14ac:dyDescent="0.25">
      <c r="A7900" t="s">
        <v>10</v>
      </c>
      <c r="B7900">
        <v>7899</v>
      </c>
      <c r="C7900" t="s">
        <v>1342</v>
      </c>
      <c r="D7900" t="s">
        <v>94</v>
      </c>
      <c r="E7900">
        <v>2014</v>
      </c>
      <c r="F7900" t="s">
        <v>29</v>
      </c>
      <c r="G7900" t="s">
        <v>21</v>
      </c>
      <c r="H7900" t="s">
        <v>30</v>
      </c>
      <c r="I7900" t="s">
        <v>16</v>
      </c>
      <c r="J7900">
        <v>2.6818430000000001E-2</v>
      </c>
      <c r="K7900">
        <v>15</v>
      </c>
      <c r="L7900">
        <v>219.7456</v>
      </c>
      <c r="M7900">
        <v>4</v>
      </c>
    </row>
    <row r="7901" spans="1:13" x14ac:dyDescent="0.25">
      <c r="A7901" t="s">
        <v>10</v>
      </c>
      <c r="B7901">
        <v>7900</v>
      </c>
      <c r="C7901" t="s">
        <v>1590</v>
      </c>
      <c r="D7901" t="s">
        <v>94</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1421</v>
      </c>
      <c r="D7902" t="s">
        <v>94</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428</v>
      </c>
      <c r="D7905" t="s">
        <v>73</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695</v>
      </c>
      <c r="D7906" t="s">
        <v>73</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882</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1603</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393</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883</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394</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1049</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965</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1307</v>
      </c>
      <c r="D7922" t="s">
        <v>66</v>
      </c>
      <c r="E7922">
        <v>2014</v>
      </c>
      <c r="F7922" t="s">
        <v>29</v>
      </c>
      <c r="G7922" t="s">
        <v>21</v>
      </c>
      <c r="H7922" t="s">
        <v>30</v>
      </c>
      <c r="I7922" t="s">
        <v>16</v>
      </c>
      <c r="J7922">
        <v>0.127620811</v>
      </c>
      <c r="K7922">
        <v>10.695</v>
      </c>
      <c r="L7922">
        <v>119.244</v>
      </c>
      <c r="M7922">
        <v>4</v>
      </c>
    </row>
    <row r="7923" spans="1:13" x14ac:dyDescent="0.25">
      <c r="A7923" t="s">
        <v>10</v>
      </c>
      <c r="B79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553</v>
      </c>
      <c r="D7924" t="s">
        <v>66</v>
      </c>
      <c r="E7924">
        <v>2014</v>
      </c>
      <c r="F7924" t="s">
        <v>29</v>
      </c>
      <c r="G7924" t="s">
        <v>21</v>
      </c>
      <c r="H7924" t="s">
        <v>30</v>
      </c>
      <c r="I7924" t="s">
        <v>16</v>
      </c>
      <c r="J7924">
        <v>0.106968096</v>
      </c>
      <c r="K7924">
        <v>11.8</v>
      </c>
      <c r="L7924">
        <v>221.6772</v>
      </c>
      <c r="M7924">
        <v>4</v>
      </c>
    </row>
    <row r="7925" spans="1:13" x14ac:dyDescent="0.25">
      <c r="A7925" t="s">
        <v>10</v>
      </c>
      <c r="B7925">
        <v>7924</v>
      </c>
      <c r="C7925" t="s">
        <v>396</v>
      </c>
      <c r="D7925" t="s">
        <v>66</v>
      </c>
      <c r="E7925">
        <v>2014</v>
      </c>
      <c r="F7925" t="s">
        <v>29</v>
      </c>
      <c r="G7925" t="s">
        <v>21</v>
      </c>
      <c r="H7925" t="s">
        <v>30</v>
      </c>
      <c r="I7925" t="s">
        <v>16</v>
      </c>
      <c r="J7925">
        <v>0.18314234600000001</v>
      </c>
      <c r="K7925">
        <v>18.25</v>
      </c>
      <c r="L7925">
        <v>110.357</v>
      </c>
      <c r="M7925">
        <v>4</v>
      </c>
    </row>
    <row r="7926" spans="1:13" x14ac:dyDescent="0.25">
      <c r="A7926" t="s">
        <v>10</v>
      </c>
      <c r="B7926">
        <v>7925</v>
      </c>
      <c r="C7926" t="s">
        <v>124</v>
      </c>
      <c r="D7926" t="s">
        <v>66</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938</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755</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1492</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1557</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900</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579</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338</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756</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956</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255</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425</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1218</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256</v>
      </c>
      <c r="D7944" t="s">
        <v>12</v>
      </c>
      <c r="E7944">
        <v>2014</v>
      </c>
      <c r="F7944" t="s">
        <v>29</v>
      </c>
      <c r="G7944" t="s">
        <v>21</v>
      </c>
      <c r="H7944" t="s">
        <v>30</v>
      </c>
      <c r="I7944" t="s">
        <v>16</v>
      </c>
      <c r="J7944">
        <v>0</v>
      </c>
      <c r="K7944">
        <v>10.1</v>
      </c>
      <c r="L7944">
        <v>225.1088</v>
      </c>
      <c r="M7944">
        <v>4</v>
      </c>
    </row>
    <row r="7945" spans="1:13" x14ac:dyDescent="0.25">
      <c r="A7945" t="s">
        <v>10</v>
      </c>
      <c r="B7945">
        <v>7944</v>
      </c>
      <c r="C7945" t="s">
        <v>279</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863</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984</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1468</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315</v>
      </c>
      <c r="D7952" t="s">
        <v>53</v>
      </c>
      <c r="E7952">
        <v>2014</v>
      </c>
      <c r="F7952" t="s">
        <v>29</v>
      </c>
      <c r="G7952" t="s">
        <v>21</v>
      </c>
      <c r="H7952" t="s">
        <v>30</v>
      </c>
      <c r="I7952" t="s">
        <v>16</v>
      </c>
      <c r="J7952">
        <v>2.4520854000000002E-2</v>
      </c>
      <c r="K7952">
        <v>5.63</v>
      </c>
      <c r="L7952">
        <v>102.8306</v>
      </c>
      <c r="M7952">
        <v>4</v>
      </c>
    </row>
    <row r="7953" spans="1:13" x14ac:dyDescent="0.25">
      <c r="A7953" t="s">
        <v>10</v>
      </c>
      <c r="B7953">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1013</v>
      </c>
      <c r="D7954" t="s">
        <v>53</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1028</v>
      </c>
      <c r="D7955" t="s">
        <v>53</v>
      </c>
      <c r="E7955">
        <v>2014</v>
      </c>
      <c r="F7955" t="s">
        <v>29</v>
      </c>
      <c r="G7955" t="s">
        <v>21</v>
      </c>
      <c r="H7955" t="s">
        <v>30</v>
      </c>
      <c r="I7955" t="s">
        <v>16</v>
      </c>
      <c r="J7955">
        <v>6.1045133000000001E-2</v>
      </c>
      <c r="K7955">
        <v>15.85</v>
      </c>
      <c r="L7955">
        <v>44.7744</v>
      </c>
      <c r="M7955">
        <v>4</v>
      </c>
    </row>
    <row r="7956" spans="1:13" x14ac:dyDescent="0.25">
      <c r="A7956" t="s">
        <v>10</v>
      </c>
      <c r="B7956">
        <v>7955</v>
      </c>
      <c r="C7956" t="s">
        <v>1198</v>
      </c>
      <c r="D7956" t="s">
        <v>53</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1400</v>
      </c>
      <c r="D7958" t="s">
        <v>47</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1098</v>
      </c>
      <c r="D7961" t="s">
        <v>47</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462</v>
      </c>
      <c r="D7962" t="s">
        <v>47</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1124</v>
      </c>
      <c r="D7963" t="s">
        <v>47</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839</v>
      </c>
      <c r="D7964" t="s">
        <v>47</v>
      </c>
      <c r="E7964">
        <v>2014</v>
      </c>
      <c r="F7964" t="s">
        <v>29</v>
      </c>
      <c r="G7964" t="s">
        <v>21</v>
      </c>
      <c r="H7964" t="s">
        <v>30</v>
      </c>
      <c r="I7964" t="s">
        <v>16</v>
      </c>
      <c r="J7964">
        <v>5.6825065000000001E-2</v>
      </c>
      <c r="K7964">
        <v>13.8</v>
      </c>
      <c r="L7964">
        <v>230.9984</v>
      </c>
      <c r="M7964">
        <v>4</v>
      </c>
    </row>
    <row r="7965" spans="1:13" x14ac:dyDescent="0.25">
      <c r="A7965" t="s">
        <v>10</v>
      </c>
      <c r="B7965">
        <v>7964</v>
      </c>
      <c r="C7965" t="s">
        <v>1310</v>
      </c>
      <c r="D7965" t="s">
        <v>47</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25">
      <c r="A7969" t="s">
        <v>17</v>
      </c>
      <c r="B7969">
        <v>7968</v>
      </c>
      <c r="C7969" t="s">
        <v>1516</v>
      </c>
      <c r="D7969" t="s">
        <v>66</v>
      </c>
      <c r="E7969">
        <v>2014</v>
      </c>
      <c r="F7969" t="s">
        <v>29</v>
      </c>
      <c r="G7969" t="s">
        <v>21</v>
      </c>
      <c r="H7969" t="s">
        <v>30</v>
      </c>
      <c r="I7969" t="s">
        <v>16</v>
      </c>
      <c r="J7969">
        <v>5.3426164999999998E-2</v>
      </c>
      <c r="K7969">
        <v>6.42</v>
      </c>
      <c r="L7969">
        <v>178.7002</v>
      </c>
      <c r="M7969">
        <v>4</v>
      </c>
    </row>
    <row r="7970" spans="1:13" x14ac:dyDescent="0.25">
      <c r="A7970" t="s">
        <v>17</v>
      </c>
      <c r="B7970">
        <v>7969</v>
      </c>
      <c r="C7970" t="s">
        <v>826</v>
      </c>
      <c r="D7970" t="s">
        <v>66</v>
      </c>
      <c r="E7970">
        <v>2014</v>
      </c>
      <c r="F7970" t="s">
        <v>29</v>
      </c>
      <c r="G7970" t="s">
        <v>21</v>
      </c>
      <c r="H7970" t="s">
        <v>30</v>
      </c>
      <c r="I7970" t="s">
        <v>16</v>
      </c>
      <c r="J7970">
        <v>0.119852889</v>
      </c>
      <c r="K7970">
        <v>11.15</v>
      </c>
      <c r="L7970">
        <v>44.974400000000003</v>
      </c>
      <c r="M7970">
        <v>4</v>
      </c>
    </row>
    <row r="7971" spans="1:13" x14ac:dyDescent="0.25">
      <c r="A7971" t="s">
        <v>17</v>
      </c>
      <c r="B7971">
        <v>7970</v>
      </c>
      <c r="C7971" t="s">
        <v>1276</v>
      </c>
      <c r="D7971" t="s">
        <v>66</v>
      </c>
      <c r="E7971">
        <v>2014</v>
      </c>
      <c r="F7971" t="s">
        <v>29</v>
      </c>
      <c r="G7971" t="s">
        <v>21</v>
      </c>
      <c r="H7971" t="s">
        <v>30</v>
      </c>
      <c r="I7971" t="s">
        <v>16</v>
      </c>
      <c r="J7971">
        <v>7.0096517999999997E-2</v>
      </c>
      <c r="K7971">
        <v>16.7</v>
      </c>
      <c r="L7971">
        <v>217.88499999999999</v>
      </c>
      <c r="M7971">
        <v>4</v>
      </c>
    </row>
    <row r="7972" spans="1:13" x14ac:dyDescent="0.25">
      <c r="A7972" t="s">
        <v>17</v>
      </c>
      <c r="B7972">
        <v>7971</v>
      </c>
      <c r="C7972" t="s">
        <v>1524</v>
      </c>
      <c r="D7972" t="s">
        <v>41</v>
      </c>
      <c r="E7972">
        <v>2014</v>
      </c>
      <c r="F7972" t="s">
        <v>29</v>
      </c>
      <c r="G7972" t="s">
        <v>21</v>
      </c>
      <c r="H7972" t="s">
        <v>30</v>
      </c>
      <c r="I7972" t="s">
        <v>16</v>
      </c>
      <c r="J7972">
        <v>9.2705682999999997E-2</v>
      </c>
      <c r="K7972">
        <v>7.39</v>
      </c>
      <c r="L7972">
        <v>251.9066</v>
      </c>
      <c r="M7972">
        <v>4</v>
      </c>
    </row>
    <row r="7973" spans="1:13" x14ac:dyDescent="0.25">
      <c r="A7973" t="s">
        <v>17</v>
      </c>
      <c r="B7973">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25">
      <c r="A7974" t="s">
        <v>17</v>
      </c>
      <c r="B7974">
        <v>7973</v>
      </c>
      <c r="C7974" t="s">
        <v>1412</v>
      </c>
      <c r="D7974" t="s">
        <v>158</v>
      </c>
      <c r="E7974">
        <v>2014</v>
      </c>
      <c r="F7974" t="s">
        <v>29</v>
      </c>
      <c r="G7974" t="s">
        <v>21</v>
      </c>
      <c r="H7974" t="s">
        <v>30</v>
      </c>
      <c r="I7974" t="s">
        <v>16</v>
      </c>
      <c r="J7974">
        <v>3.7877201999999999E-2</v>
      </c>
      <c r="K7974">
        <v>14.15</v>
      </c>
      <c r="L7974">
        <v>124.0046</v>
      </c>
      <c r="M7974">
        <v>4</v>
      </c>
    </row>
    <row r="7975" spans="1:13" x14ac:dyDescent="0.25">
      <c r="A7975" t="s">
        <v>10</v>
      </c>
      <c r="B7975">
        <v>7974</v>
      </c>
      <c r="C7975" t="s">
        <v>570</v>
      </c>
      <c r="D7975" t="s">
        <v>47</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1260</v>
      </c>
      <c r="D7976" t="s">
        <v>28</v>
      </c>
      <c r="E7976">
        <v>2022</v>
      </c>
      <c r="F7976" t="s">
        <v>20</v>
      </c>
      <c r="G7976" t="s">
        <v>21</v>
      </c>
      <c r="H7976" t="s">
        <v>15</v>
      </c>
      <c r="I7976" t="s">
        <v>22</v>
      </c>
      <c r="J7976">
        <v>0</v>
      </c>
      <c r="K7976">
        <v>16.25</v>
      </c>
      <c r="L7976">
        <v>90.2804</v>
      </c>
      <c r="M7976">
        <v>4</v>
      </c>
    </row>
    <row r="7977" spans="1:13" x14ac:dyDescent="0.25">
      <c r="A7977" t="s">
        <v>17</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633</v>
      </c>
      <c r="D7979" t="s">
        <v>66</v>
      </c>
      <c r="E7979">
        <v>2022</v>
      </c>
      <c r="F7979" t="s">
        <v>20</v>
      </c>
      <c r="G7979" t="s">
        <v>21</v>
      </c>
      <c r="H7979" t="s">
        <v>15</v>
      </c>
      <c r="I7979" t="s">
        <v>22</v>
      </c>
      <c r="J7979">
        <v>2.2155562E-2</v>
      </c>
      <c r="K7979">
        <v>16.7</v>
      </c>
      <c r="L7979">
        <v>109.5886</v>
      </c>
      <c r="M7979">
        <v>4</v>
      </c>
    </row>
    <row r="7980" spans="1:13" x14ac:dyDescent="0.25">
      <c r="A7980" t="s">
        <v>17</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565</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566</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25">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25">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25">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25">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25">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25">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25">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25">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25">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25">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531</v>
      </c>
      <c r="D8059" t="s">
        <v>19</v>
      </c>
      <c r="E8059">
        <v>2022</v>
      </c>
      <c r="F8059" t="s">
        <v>20</v>
      </c>
      <c r="G8059" t="s">
        <v>21</v>
      </c>
      <c r="H8059" t="s">
        <v>15</v>
      </c>
      <c r="I8059" t="s">
        <v>22</v>
      </c>
      <c r="J8059">
        <v>0</v>
      </c>
      <c r="K8059">
        <v>5.51</v>
      </c>
      <c r="L8059">
        <v>98.9726</v>
      </c>
      <c r="M8059">
        <v>4</v>
      </c>
    </row>
    <row r="8060" spans="1:13" x14ac:dyDescent="0.25">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25">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25">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25">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25">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25">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25">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25">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25">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25">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25">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25">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25">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25">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25">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25">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25">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25">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25">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25">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25">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25">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25">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25">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25">
      <c r="A8136" t="s">
        <v>17</v>
      </c>
      <c r="B8136">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280</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1057</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897</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643</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1536</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25">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25">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25">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25">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25">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25">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25">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25">
      <c r="A8172" t="s">
        <v>10</v>
      </c>
      <c r="B8172">
        <v>8171</v>
      </c>
      <c r="C8172" t="s">
        <v>1050</v>
      </c>
      <c r="D8172" t="s">
        <v>66</v>
      </c>
      <c r="E8172">
        <v>2022</v>
      </c>
      <c r="F8172" t="s">
        <v>20</v>
      </c>
      <c r="G8172" t="s">
        <v>21</v>
      </c>
      <c r="H8172" t="s">
        <v>15</v>
      </c>
      <c r="I8172" t="s">
        <v>22</v>
      </c>
      <c r="J8172">
        <v>0</v>
      </c>
      <c r="K8172">
        <v>13.65</v>
      </c>
      <c r="L8172">
        <v>186.024</v>
      </c>
      <c r="M8172">
        <v>4</v>
      </c>
    </row>
    <row r="8173" spans="1:13" x14ac:dyDescent="0.25">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25">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25">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25">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268</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1483</v>
      </c>
      <c r="D8210" t="s">
        <v>12</v>
      </c>
      <c r="E8210">
        <v>2022</v>
      </c>
      <c r="F8210" t="s">
        <v>20</v>
      </c>
      <c r="G8210" t="s">
        <v>21</v>
      </c>
      <c r="H8210" t="s">
        <v>15</v>
      </c>
      <c r="I8210" t="s">
        <v>22</v>
      </c>
      <c r="J8210">
        <v>0</v>
      </c>
      <c r="K8210">
        <v>19.2</v>
      </c>
      <c r="L8210">
        <v>184.595</v>
      </c>
      <c r="M8210">
        <v>4</v>
      </c>
    </row>
    <row r="8211" spans="1:13" x14ac:dyDescent="0.25">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25">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25">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25">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25">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25">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25">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25">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519</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25">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25">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1246</v>
      </c>
      <c r="D8248" t="s">
        <v>94</v>
      </c>
      <c r="E8248">
        <v>2018</v>
      </c>
      <c r="F8248" t="s">
        <v>44</v>
      </c>
      <c r="G8248" t="s">
        <v>21</v>
      </c>
      <c r="H8248" t="s">
        <v>15</v>
      </c>
      <c r="I8248" t="s">
        <v>45</v>
      </c>
      <c r="J8248">
        <v>5.6656942000000002E-2</v>
      </c>
      <c r="L8248">
        <v>106.26220000000001</v>
      </c>
      <c r="M8248">
        <v>4</v>
      </c>
    </row>
    <row r="8249" spans="1:13" x14ac:dyDescent="0.25">
      <c r="A8249" t="s">
        <v>17</v>
      </c>
      <c r="B8249">
        <v>8248</v>
      </c>
      <c r="C8249" t="s">
        <v>661</v>
      </c>
      <c r="D8249" t="s">
        <v>56</v>
      </c>
      <c r="E8249">
        <v>2018</v>
      </c>
      <c r="F8249" t="s">
        <v>44</v>
      </c>
      <c r="G8249" t="s">
        <v>21</v>
      </c>
      <c r="H8249" t="s">
        <v>15</v>
      </c>
      <c r="I8249" t="s">
        <v>45</v>
      </c>
      <c r="J8249">
        <v>0</v>
      </c>
      <c r="L8249">
        <v>87.685599999999994</v>
      </c>
      <c r="M8249">
        <v>4</v>
      </c>
    </row>
    <row r="8250" spans="1:13" x14ac:dyDescent="0.25">
      <c r="A8250" t="s">
        <v>17</v>
      </c>
      <c r="B8250">
        <v>8249</v>
      </c>
      <c r="C8250" t="s">
        <v>1440</v>
      </c>
      <c r="D8250" t="s">
        <v>12</v>
      </c>
      <c r="E8250">
        <v>2018</v>
      </c>
      <c r="F8250" t="s">
        <v>44</v>
      </c>
      <c r="G8250" t="s">
        <v>21</v>
      </c>
      <c r="H8250" t="s">
        <v>15</v>
      </c>
      <c r="I8250" t="s">
        <v>45</v>
      </c>
      <c r="J8250">
        <v>2.7183141000000001E-2</v>
      </c>
      <c r="L8250">
        <v>99.7042</v>
      </c>
      <c r="M8250">
        <v>4</v>
      </c>
    </row>
    <row r="8251" spans="1:13" x14ac:dyDescent="0.25">
      <c r="A8251" t="s">
        <v>17</v>
      </c>
      <c r="B8251">
        <v>8250</v>
      </c>
      <c r="C8251" t="s">
        <v>717</v>
      </c>
      <c r="D8251" t="s">
        <v>19</v>
      </c>
      <c r="E8251">
        <v>2018</v>
      </c>
      <c r="F8251" t="s">
        <v>44</v>
      </c>
      <c r="G8251" t="s">
        <v>21</v>
      </c>
      <c r="H8251" t="s">
        <v>15</v>
      </c>
      <c r="I8251" t="s">
        <v>45</v>
      </c>
      <c r="J8251">
        <v>0</v>
      </c>
      <c r="L8251">
        <v>64.216800000000006</v>
      </c>
      <c r="M8251">
        <v>4</v>
      </c>
    </row>
    <row r="8252" spans="1:13" x14ac:dyDescent="0.25">
      <c r="A8252" t="s">
        <v>17</v>
      </c>
      <c r="B8252">
        <v>8251</v>
      </c>
      <c r="C8252" t="s">
        <v>1145</v>
      </c>
      <c r="D8252" t="s">
        <v>19</v>
      </c>
      <c r="E8252">
        <v>2018</v>
      </c>
      <c r="F8252" t="s">
        <v>44</v>
      </c>
      <c r="G8252" t="s">
        <v>21</v>
      </c>
      <c r="H8252" t="s">
        <v>15</v>
      </c>
      <c r="I8252" t="s">
        <v>45</v>
      </c>
      <c r="J8252">
        <v>6.9208684000000006E-2</v>
      </c>
      <c r="L8252">
        <v>264.08839999999998</v>
      </c>
      <c r="M8252">
        <v>4</v>
      </c>
    </row>
    <row r="8253" spans="1:13" x14ac:dyDescent="0.25">
      <c r="A8253" t="s">
        <v>17</v>
      </c>
      <c r="B8253">
        <v>8252</v>
      </c>
      <c r="C8253" t="s">
        <v>1133</v>
      </c>
      <c r="D8253" t="s">
        <v>41</v>
      </c>
      <c r="E8253">
        <v>2018</v>
      </c>
      <c r="F8253" t="s">
        <v>44</v>
      </c>
      <c r="G8253" t="s">
        <v>21</v>
      </c>
      <c r="H8253" t="s">
        <v>15</v>
      </c>
      <c r="I8253" t="s">
        <v>45</v>
      </c>
      <c r="J8253">
        <v>0.102941345</v>
      </c>
      <c r="L8253">
        <v>171.2448</v>
      </c>
      <c r="M8253">
        <v>4</v>
      </c>
    </row>
    <row r="8254" spans="1:13" x14ac:dyDescent="0.25">
      <c r="A8254" t="s">
        <v>17</v>
      </c>
      <c r="B8254">
        <v>8253</v>
      </c>
      <c r="C8254" t="s">
        <v>74</v>
      </c>
      <c r="D8254" t="s">
        <v>41</v>
      </c>
      <c r="E8254">
        <v>2018</v>
      </c>
      <c r="F8254" t="s">
        <v>44</v>
      </c>
      <c r="G8254" t="s">
        <v>21</v>
      </c>
      <c r="H8254" t="s">
        <v>15</v>
      </c>
      <c r="I8254" t="s">
        <v>45</v>
      </c>
      <c r="J8254">
        <v>8.0249973000000002E-2</v>
      </c>
      <c r="L8254">
        <v>168.679</v>
      </c>
      <c r="M8254">
        <v>4</v>
      </c>
    </row>
    <row r="8255" spans="1:13" x14ac:dyDescent="0.25">
      <c r="A8255" t="s">
        <v>17</v>
      </c>
      <c r="B8255">
        <v>8254</v>
      </c>
      <c r="C8255" t="s">
        <v>1069</v>
      </c>
      <c r="D8255" t="s">
        <v>41</v>
      </c>
      <c r="E8255">
        <v>2018</v>
      </c>
      <c r="F8255" t="s">
        <v>44</v>
      </c>
      <c r="G8255" t="s">
        <v>21</v>
      </c>
      <c r="H8255" t="s">
        <v>15</v>
      </c>
      <c r="I8255" t="s">
        <v>45</v>
      </c>
      <c r="J8255">
        <v>6.0888513999999998E-2</v>
      </c>
      <c r="L8255">
        <v>130.1968</v>
      </c>
      <c r="M8255">
        <v>4</v>
      </c>
    </row>
    <row r="8256" spans="1:13" x14ac:dyDescent="0.25">
      <c r="A8256" t="s">
        <v>17</v>
      </c>
      <c r="B8256">
        <v>8255</v>
      </c>
      <c r="C8256" t="s">
        <v>1525</v>
      </c>
      <c r="D8256" t="s">
        <v>53</v>
      </c>
      <c r="E8256">
        <v>2018</v>
      </c>
      <c r="F8256" t="s">
        <v>44</v>
      </c>
      <c r="G8256" t="s">
        <v>21</v>
      </c>
      <c r="H8256" t="s">
        <v>15</v>
      </c>
      <c r="I8256" t="s">
        <v>45</v>
      </c>
      <c r="J8256">
        <v>3.2024658999999997E-2</v>
      </c>
      <c r="L8256">
        <v>62.7194</v>
      </c>
      <c r="M8256">
        <v>4</v>
      </c>
    </row>
    <row r="8257" spans="1:13" x14ac:dyDescent="0.25">
      <c r="A8257" t="s">
        <v>17</v>
      </c>
      <c r="B8257">
        <v>8256</v>
      </c>
      <c r="C8257" t="s">
        <v>89</v>
      </c>
      <c r="D8257" t="s">
        <v>63</v>
      </c>
      <c r="E8257">
        <v>2018</v>
      </c>
      <c r="F8257" t="s">
        <v>44</v>
      </c>
      <c r="G8257" t="s">
        <v>21</v>
      </c>
      <c r="H8257" t="s">
        <v>15</v>
      </c>
      <c r="I8257" t="s">
        <v>45</v>
      </c>
      <c r="J8257">
        <v>0.18176926400000001</v>
      </c>
      <c r="L8257">
        <v>240.61959999999999</v>
      </c>
      <c r="M8257">
        <v>4</v>
      </c>
    </row>
    <row r="8258" spans="1:13" x14ac:dyDescent="0.25">
      <c r="A8258" t="s">
        <v>17</v>
      </c>
      <c r="B8258">
        <v>8257</v>
      </c>
      <c r="C8258" t="s">
        <v>1472</v>
      </c>
      <c r="D8258" t="s">
        <v>47</v>
      </c>
      <c r="E8258">
        <v>2018</v>
      </c>
      <c r="F8258" t="s">
        <v>44</v>
      </c>
      <c r="G8258" t="s">
        <v>21</v>
      </c>
      <c r="H8258" t="s">
        <v>15</v>
      </c>
      <c r="I8258" t="s">
        <v>45</v>
      </c>
      <c r="J8258">
        <v>3.9451624999999997E-2</v>
      </c>
      <c r="L8258">
        <v>39.548000000000002</v>
      </c>
      <c r="M8258">
        <v>4</v>
      </c>
    </row>
    <row r="8259" spans="1:13" x14ac:dyDescent="0.25">
      <c r="A8259" t="s">
        <v>17</v>
      </c>
      <c r="B8259">
        <v>8258</v>
      </c>
      <c r="C8259" t="s">
        <v>1172</v>
      </c>
      <c r="D8259" t="s">
        <v>47</v>
      </c>
      <c r="E8259">
        <v>2018</v>
      </c>
      <c r="F8259" t="s">
        <v>44</v>
      </c>
      <c r="G8259" t="s">
        <v>21</v>
      </c>
      <c r="H8259" t="s">
        <v>15</v>
      </c>
      <c r="I8259" t="s">
        <v>45</v>
      </c>
      <c r="J8259">
        <v>7.4830794000000006E-2</v>
      </c>
      <c r="L8259">
        <v>125.9046</v>
      </c>
      <c r="M8259">
        <v>4</v>
      </c>
    </row>
    <row r="8260" spans="1:13" x14ac:dyDescent="0.25">
      <c r="A8260" t="s">
        <v>17</v>
      </c>
      <c r="B8260">
        <v>8259</v>
      </c>
      <c r="C8260" t="s">
        <v>919</v>
      </c>
      <c r="D8260" t="s">
        <v>32</v>
      </c>
      <c r="E8260">
        <v>2018</v>
      </c>
      <c r="F8260" t="s">
        <v>44</v>
      </c>
      <c r="G8260" t="s">
        <v>21</v>
      </c>
      <c r="H8260" t="s">
        <v>15</v>
      </c>
      <c r="I8260" t="s">
        <v>45</v>
      </c>
      <c r="J8260">
        <v>9.4916346999999998E-2</v>
      </c>
      <c r="L8260">
        <v>172.31059999999999</v>
      </c>
      <c r="M8260">
        <v>4</v>
      </c>
    </row>
    <row r="8261" spans="1:13" x14ac:dyDescent="0.25">
      <c r="A8261" t="s">
        <v>17</v>
      </c>
      <c r="B8261">
        <v>8260</v>
      </c>
      <c r="C8261" t="s">
        <v>1291</v>
      </c>
      <c r="D8261" t="s">
        <v>32</v>
      </c>
      <c r="E8261">
        <v>2018</v>
      </c>
      <c r="F8261" t="s">
        <v>44</v>
      </c>
      <c r="G8261" t="s">
        <v>21</v>
      </c>
      <c r="H8261" t="s">
        <v>15</v>
      </c>
      <c r="I8261" t="s">
        <v>45</v>
      </c>
      <c r="J8261">
        <v>9.5931002000000001E-2</v>
      </c>
      <c r="L8261">
        <v>198.57679999999999</v>
      </c>
      <c r="M8261">
        <v>4</v>
      </c>
    </row>
    <row r="8262" spans="1:13" x14ac:dyDescent="0.25">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25">
      <c r="A8263" t="s">
        <v>17</v>
      </c>
      <c r="B8263">
        <v>8262</v>
      </c>
      <c r="C8263" t="s">
        <v>285</v>
      </c>
      <c r="D8263" t="s">
        <v>94</v>
      </c>
      <c r="E8263">
        <v>2018</v>
      </c>
      <c r="F8263" t="s">
        <v>44</v>
      </c>
      <c r="G8263" t="s">
        <v>21</v>
      </c>
      <c r="H8263" t="s">
        <v>15</v>
      </c>
      <c r="I8263" t="s">
        <v>45</v>
      </c>
      <c r="J8263">
        <v>6.0405783999999997E-2</v>
      </c>
      <c r="L8263">
        <v>234.5616</v>
      </c>
      <c r="M8263">
        <v>4</v>
      </c>
    </row>
    <row r="8264" spans="1:13" x14ac:dyDescent="0.25">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25">
      <c r="A8265" t="s">
        <v>17</v>
      </c>
      <c r="B8265">
        <v>8264</v>
      </c>
      <c r="C8265" t="s">
        <v>161</v>
      </c>
      <c r="D8265" t="s">
        <v>94</v>
      </c>
      <c r="E8265">
        <v>2018</v>
      </c>
      <c r="F8265" t="s">
        <v>44</v>
      </c>
      <c r="G8265" t="s">
        <v>21</v>
      </c>
      <c r="H8265" t="s">
        <v>15</v>
      </c>
      <c r="I8265" t="s">
        <v>45</v>
      </c>
      <c r="J8265">
        <v>8.2602126999999997E-2</v>
      </c>
      <c r="L8265">
        <v>120.9756</v>
      </c>
      <c r="M8265">
        <v>4</v>
      </c>
    </row>
    <row r="8266" spans="1:13" x14ac:dyDescent="0.25">
      <c r="A8266" t="s">
        <v>17</v>
      </c>
      <c r="B8266">
        <v>8265</v>
      </c>
      <c r="C8266" t="s">
        <v>452</v>
      </c>
      <c r="D8266" t="s">
        <v>94</v>
      </c>
      <c r="E8266">
        <v>2018</v>
      </c>
      <c r="F8266" t="s">
        <v>44</v>
      </c>
      <c r="G8266" t="s">
        <v>21</v>
      </c>
      <c r="H8266" t="s">
        <v>15</v>
      </c>
      <c r="I8266" t="s">
        <v>45</v>
      </c>
      <c r="J8266">
        <v>3.5239270000000003E-2</v>
      </c>
      <c r="L8266">
        <v>231.601</v>
      </c>
      <c r="M8266">
        <v>4</v>
      </c>
    </row>
    <row r="8267" spans="1:13" x14ac:dyDescent="0.25">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25">
      <c r="A8268" t="s">
        <v>17</v>
      </c>
      <c r="B8268">
        <v>8267</v>
      </c>
      <c r="C8268" t="s">
        <v>985</v>
      </c>
      <c r="D8268" t="s">
        <v>94</v>
      </c>
      <c r="E8268">
        <v>2018</v>
      </c>
      <c r="F8268" t="s">
        <v>44</v>
      </c>
      <c r="G8268" t="s">
        <v>21</v>
      </c>
      <c r="H8268" t="s">
        <v>15</v>
      </c>
      <c r="I8268" t="s">
        <v>45</v>
      </c>
      <c r="J8268">
        <v>0</v>
      </c>
      <c r="L8268">
        <v>100.1384</v>
      </c>
      <c r="M8268">
        <v>4</v>
      </c>
    </row>
    <row r="8269" spans="1:13" x14ac:dyDescent="0.25">
      <c r="A8269" t="s">
        <v>17</v>
      </c>
      <c r="B8269">
        <v>8268</v>
      </c>
      <c r="C8269" t="s">
        <v>1470</v>
      </c>
      <c r="D8269" t="s">
        <v>94</v>
      </c>
      <c r="E8269">
        <v>2018</v>
      </c>
      <c r="F8269" t="s">
        <v>44</v>
      </c>
      <c r="G8269" t="s">
        <v>21</v>
      </c>
      <c r="H8269" t="s">
        <v>15</v>
      </c>
      <c r="I8269" t="s">
        <v>45</v>
      </c>
      <c r="J8269">
        <v>9.3649570000000001E-3</v>
      </c>
      <c r="L8269">
        <v>74.238</v>
      </c>
      <c r="M8269">
        <v>4</v>
      </c>
    </row>
    <row r="8270" spans="1:13" x14ac:dyDescent="0.25">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25">
      <c r="A8271" t="s">
        <v>17</v>
      </c>
      <c r="B8271">
        <v>8270</v>
      </c>
      <c r="C8271" t="s">
        <v>789</v>
      </c>
      <c r="D8271" t="s">
        <v>56</v>
      </c>
      <c r="E8271">
        <v>2018</v>
      </c>
      <c r="F8271" t="s">
        <v>44</v>
      </c>
      <c r="G8271" t="s">
        <v>21</v>
      </c>
      <c r="H8271" t="s">
        <v>15</v>
      </c>
      <c r="I8271" t="s">
        <v>45</v>
      </c>
      <c r="J8271">
        <v>1.5834379999999999E-2</v>
      </c>
      <c r="L8271">
        <v>228.5668</v>
      </c>
      <c r="M8271">
        <v>4</v>
      </c>
    </row>
    <row r="8272" spans="1:13" x14ac:dyDescent="0.25">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25">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25">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25">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25">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25">
      <c r="A8277" t="s">
        <v>17</v>
      </c>
      <c r="B8277">
        <v>8276</v>
      </c>
      <c r="C8277" t="s">
        <v>1408</v>
      </c>
      <c r="D8277" t="s">
        <v>28</v>
      </c>
      <c r="E8277">
        <v>2018</v>
      </c>
      <c r="F8277" t="s">
        <v>44</v>
      </c>
      <c r="G8277" t="s">
        <v>21</v>
      </c>
      <c r="H8277" t="s">
        <v>15</v>
      </c>
      <c r="I8277" t="s">
        <v>45</v>
      </c>
      <c r="J8277">
        <v>7.2838380999999994E-2</v>
      </c>
      <c r="L8277">
        <v>155.2972</v>
      </c>
      <c r="M8277">
        <v>4</v>
      </c>
    </row>
    <row r="8278" spans="1:13" x14ac:dyDescent="0.25">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25">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25">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25">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25">
      <c r="A8282" t="s">
        <v>17</v>
      </c>
      <c r="B8282">
        <v>8281</v>
      </c>
      <c r="C8282" t="s">
        <v>201</v>
      </c>
      <c r="D8282" t="s">
        <v>28</v>
      </c>
      <c r="E8282">
        <v>2018</v>
      </c>
      <c r="F8282" t="s">
        <v>44</v>
      </c>
      <c r="G8282" t="s">
        <v>21</v>
      </c>
      <c r="H8282" t="s">
        <v>15</v>
      </c>
      <c r="I8282" t="s">
        <v>45</v>
      </c>
      <c r="J8282">
        <v>0.123449671</v>
      </c>
      <c r="L8282">
        <v>89.748800000000003</v>
      </c>
      <c r="M8282">
        <v>4</v>
      </c>
    </row>
    <row r="8283" spans="1:13" x14ac:dyDescent="0.25">
      <c r="A8283" t="s">
        <v>17</v>
      </c>
      <c r="B8283">
        <v>8282</v>
      </c>
      <c r="C8283" t="s">
        <v>96</v>
      </c>
      <c r="D8283" t="s">
        <v>28</v>
      </c>
      <c r="E8283">
        <v>2018</v>
      </c>
      <c r="F8283" t="s">
        <v>44</v>
      </c>
      <c r="G8283" t="s">
        <v>21</v>
      </c>
      <c r="H8283" t="s">
        <v>15</v>
      </c>
      <c r="I8283" t="s">
        <v>45</v>
      </c>
      <c r="J8283">
        <v>2.4047319000000001E-2</v>
      </c>
      <c r="L8283">
        <v>115.515</v>
      </c>
      <c r="M8283">
        <v>4</v>
      </c>
    </row>
    <row r="8284" spans="1:13" x14ac:dyDescent="0.25">
      <c r="A8284" t="s">
        <v>17</v>
      </c>
      <c r="B8284">
        <v>8283</v>
      </c>
      <c r="C8284" t="s">
        <v>874</v>
      </c>
      <c r="D8284" t="s">
        <v>28</v>
      </c>
      <c r="E8284">
        <v>2018</v>
      </c>
      <c r="F8284" t="s">
        <v>44</v>
      </c>
      <c r="G8284" t="s">
        <v>21</v>
      </c>
      <c r="H8284" t="s">
        <v>15</v>
      </c>
      <c r="I8284" t="s">
        <v>45</v>
      </c>
      <c r="J8284">
        <v>6.2724116999999996E-2</v>
      </c>
      <c r="L8284">
        <v>100.57</v>
      </c>
      <c r="M8284">
        <v>4</v>
      </c>
    </row>
    <row r="8285" spans="1:13" x14ac:dyDescent="0.25">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25">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25">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25">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25">
      <c r="A8289" t="s">
        <v>17</v>
      </c>
      <c r="B8289">
        <v>8288</v>
      </c>
      <c r="C8289" t="s">
        <v>1516</v>
      </c>
      <c r="D8289" t="s">
        <v>66</v>
      </c>
      <c r="E8289">
        <v>2018</v>
      </c>
      <c r="F8289" t="s">
        <v>44</v>
      </c>
      <c r="G8289" t="s">
        <v>21</v>
      </c>
      <c r="H8289" t="s">
        <v>15</v>
      </c>
      <c r="I8289" t="s">
        <v>45</v>
      </c>
      <c r="J8289">
        <v>5.3211728E-2</v>
      </c>
      <c r="L8289">
        <v>177.6002</v>
      </c>
      <c r="M8289">
        <v>4</v>
      </c>
    </row>
    <row r="8290" spans="1:13" x14ac:dyDescent="0.25">
      <c r="A8290" t="s">
        <v>17</v>
      </c>
      <c r="B8290">
        <v>8289</v>
      </c>
      <c r="C8290" t="s">
        <v>534</v>
      </c>
      <c r="D8290" t="s">
        <v>66</v>
      </c>
      <c r="E8290">
        <v>2018</v>
      </c>
      <c r="F8290" t="s">
        <v>44</v>
      </c>
      <c r="G8290" t="s">
        <v>21</v>
      </c>
      <c r="H8290" t="s">
        <v>15</v>
      </c>
      <c r="I8290" t="s">
        <v>45</v>
      </c>
      <c r="J8290">
        <v>0.101281</v>
      </c>
      <c r="L8290">
        <v>55.095599999999997</v>
      </c>
      <c r="M8290">
        <v>4</v>
      </c>
    </row>
    <row r="8291" spans="1:13" x14ac:dyDescent="0.25">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25">
      <c r="A8292" t="s">
        <v>17</v>
      </c>
      <c r="B8292">
        <v>8291</v>
      </c>
      <c r="C8292" t="s">
        <v>1321</v>
      </c>
      <c r="D8292" t="s">
        <v>66</v>
      </c>
      <c r="E8292">
        <v>2018</v>
      </c>
      <c r="F8292" t="s">
        <v>44</v>
      </c>
      <c r="G8292" t="s">
        <v>21</v>
      </c>
      <c r="H8292" t="s">
        <v>15</v>
      </c>
      <c r="I8292" t="s">
        <v>45</v>
      </c>
      <c r="J8292">
        <v>7.4265815999999998E-2</v>
      </c>
      <c r="L8292">
        <v>109.5228</v>
      </c>
      <c r="M8292">
        <v>4</v>
      </c>
    </row>
    <row r="8293" spans="1:13" x14ac:dyDescent="0.25">
      <c r="A8293" t="s">
        <v>17</v>
      </c>
      <c r="B8293">
        <v>8292</v>
      </c>
      <c r="C8293" t="s">
        <v>504</v>
      </c>
      <c r="D8293" t="s">
        <v>66</v>
      </c>
      <c r="E8293">
        <v>2018</v>
      </c>
      <c r="F8293" t="s">
        <v>44</v>
      </c>
      <c r="G8293" t="s">
        <v>21</v>
      </c>
      <c r="H8293" t="s">
        <v>15</v>
      </c>
      <c r="I8293" t="s">
        <v>45</v>
      </c>
      <c r="J8293">
        <v>3.1743707000000003E-2</v>
      </c>
      <c r="L8293">
        <v>179.1344</v>
      </c>
      <c r="M8293">
        <v>4</v>
      </c>
    </row>
    <row r="8294" spans="1:13" x14ac:dyDescent="0.25">
      <c r="A8294" t="s">
        <v>17</v>
      </c>
      <c r="B8294">
        <v>8293</v>
      </c>
      <c r="C8294" t="s">
        <v>776</v>
      </c>
      <c r="D8294" t="s">
        <v>66</v>
      </c>
      <c r="E8294">
        <v>2018</v>
      </c>
      <c r="F8294" t="s">
        <v>44</v>
      </c>
      <c r="G8294" t="s">
        <v>21</v>
      </c>
      <c r="H8294" t="s">
        <v>15</v>
      </c>
      <c r="I8294" t="s">
        <v>45</v>
      </c>
      <c r="J8294">
        <v>2.0769677E-2</v>
      </c>
      <c r="L8294">
        <v>117.5782</v>
      </c>
      <c r="M8294">
        <v>4</v>
      </c>
    </row>
    <row r="8295" spans="1:13" x14ac:dyDescent="0.25">
      <c r="A8295" t="s">
        <v>17</v>
      </c>
      <c r="B8295">
        <v>8294</v>
      </c>
      <c r="C8295" t="s">
        <v>1017</v>
      </c>
      <c r="D8295" t="s">
        <v>24</v>
      </c>
      <c r="E8295">
        <v>2018</v>
      </c>
      <c r="F8295" t="s">
        <v>44</v>
      </c>
      <c r="G8295" t="s">
        <v>21</v>
      </c>
      <c r="H8295" t="s">
        <v>15</v>
      </c>
      <c r="I8295" t="s">
        <v>45</v>
      </c>
      <c r="J8295">
        <v>5.4720642E-2</v>
      </c>
      <c r="L8295">
        <v>107.8254</v>
      </c>
      <c r="M8295">
        <v>4</v>
      </c>
    </row>
    <row r="8296" spans="1:13" x14ac:dyDescent="0.25">
      <c r="A8296" t="s">
        <v>17</v>
      </c>
      <c r="B8296">
        <v>8295</v>
      </c>
      <c r="C8296" t="s">
        <v>727</v>
      </c>
      <c r="D8296" t="s">
        <v>24</v>
      </c>
      <c r="E8296">
        <v>2018</v>
      </c>
      <c r="F8296" t="s">
        <v>44</v>
      </c>
      <c r="G8296" t="s">
        <v>21</v>
      </c>
      <c r="H8296" t="s">
        <v>15</v>
      </c>
      <c r="I8296" t="s">
        <v>45</v>
      </c>
      <c r="J8296">
        <v>0.116347087</v>
      </c>
      <c r="L8296">
        <v>76.867000000000004</v>
      </c>
      <c r="M8296">
        <v>4</v>
      </c>
    </row>
    <row r="8297" spans="1:13" x14ac:dyDescent="0.25">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25">
      <c r="A8298" t="s">
        <v>17</v>
      </c>
      <c r="B8298">
        <v>8297</v>
      </c>
      <c r="C8298" t="s">
        <v>780</v>
      </c>
      <c r="D8298" t="s">
        <v>24</v>
      </c>
      <c r="E8298">
        <v>2018</v>
      </c>
      <c r="F8298" t="s">
        <v>44</v>
      </c>
      <c r="G8298" t="s">
        <v>21</v>
      </c>
      <c r="H8298" t="s">
        <v>15</v>
      </c>
      <c r="I8298" t="s">
        <v>45</v>
      </c>
      <c r="J8298">
        <v>2.6216144E-2</v>
      </c>
      <c r="L8298">
        <v>207.59540000000001</v>
      </c>
      <c r="M8298">
        <v>4</v>
      </c>
    </row>
    <row r="8299" spans="1:13" x14ac:dyDescent="0.25">
      <c r="A8299" t="s">
        <v>17</v>
      </c>
      <c r="B8299">
        <v>8298</v>
      </c>
      <c r="C8299" t="s">
        <v>907</v>
      </c>
      <c r="D8299" t="s">
        <v>24</v>
      </c>
      <c r="E8299">
        <v>2018</v>
      </c>
      <c r="F8299" t="s">
        <v>44</v>
      </c>
      <c r="G8299" t="s">
        <v>21</v>
      </c>
      <c r="H8299" t="s">
        <v>15</v>
      </c>
      <c r="I8299" t="s">
        <v>45</v>
      </c>
      <c r="J8299">
        <v>0.142436015</v>
      </c>
      <c r="L8299">
        <v>62.387799999999999</v>
      </c>
      <c r="M8299">
        <v>4</v>
      </c>
    </row>
    <row r="8300" spans="1:13" x14ac:dyDescent="0.25">
      <c r="A8300" t="s">
        <v>17</v>
      </c>
      <c r="B8300">
        <v>8299</v>
      </c>
      <c r="C8300" t="s">
        <v>166</v>
      </c>
      <c r="D8300" t="s">
        <v>24</v>
      </c>
      <c r="E8300">
        <v>2018</v>
      </c>
      <c r="F8300" t="s">
        <v>44</v>
      </c>
      <c r="G8300" t="s">
        <v>21</v>
      </c>
      <c r="H8300" t="s">
        <v>15</v>
      </c>
      <c r="I8300" t="s">
        <v>45</v>
      </c>
      <c r="J8300">
        <v>2.6740766999999999E-2</v>
      </c>
      <c r="L8300">
        <v>261.291</v>
      </c>
      <c r="M8300">
        <v>4</v>
      </c>
    </row>
    <row r="8301" spans="1:13" x14ac:dyDescent="0.25">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25">
      <c r="A8302" t="s">
        <v>17</v>
      </c>
      <c r="B8302">
        <v>8301</v>
      </c>
      <c r="C8302" t="s">
        <v>1261</v>
      </c>
      <c r="D8302" t="s">
        <v>24</v>
      </c>
      <c r="E8302">
        <v>2018</v>
      </c>
      <c r="F8302" t="s">
        <v>44</v>
      </c>
      <c r="G8302" t="s">
        <v>21</v>
      </c>
      <c r="H8302" t="s">
        <v>15</v>
      </c>
      <c r="I8302" t="s">
        <v>45</v>
      </c>
      <c r="J8302">
        <v>3.9631495000000003E-2</v>
      </c>
      <c r="L8302">
        <v>31.9558</v>
      </c>
      <c r="M8302">
        <v>4</v>
      </c>
    </row>
    <row r="8303" spans="1:13" x14ac:dyDescent="0.25">
      <c r="A8303" t="s">
        <v>17</v>
      </c>
      <c r="B8303">
        <v>8302</v>
      </c>
      <c r="C8303" t="s">
        <v>228</v>
      </c>
      <c r="D8303" t="s">
        <v>24</v>
      </c>
      <c r="E8303">
        <v>2018</v>
      </c>
      <c r="F8303" t="s">
        <v>44</v>
      </c>
      <c r="G8303" t="s">
        <v>21</v>
      </c>
      <c r="H8303" t="s">
        <v>15</v>
      </c>
      <c r="I8303" t="s">
        <v>45</v>
      </c>
      <c r="J8303">
        <v>0</v>
      </c>
      <c r="L8303">
        <v>190.9162</v>
      </c>
      <c r="M8303">
        <v>4</v>
      </c>
    </row>
    <row r="8304" spans="1:13" x14ac:dyDescent="0.25">
      <c r="A8304" t="s">
        <v>17</v>
      </c>
      <c r="B8304">
        <v>8303</v>
      </c>
      <c r="C8304" t="s">
        <v>535</v>
      </c>
      <c r="D8304" t="s">
        <v>24</v>
      </c>
      <c r="E8304">
        <v>2018</v>
      </c>
      <c r="F8304" t="s">
        <v>44</v>
      </c>
      <c r="G8304" t="s">
        <v>21</v>
      </c>
      <c r="H8304" t="s">
        <v>15</v>
      </c>
      <c r="I8304" t="s">
        <v>45</v>
      </c>
      <c r="J8304">
        <v>7.0912843000000003E-2</v>
      </c>
      <c r="L8304">
        <v>121.5098</v>
      </c>
      <c r="M8304">
        <v>4</v>
      </c>
    </row>
    <row r="8305" spans="1:13" x14ac:dyDescent="0.25">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25">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25">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25">
      <c r="A8308" t="s">
        <v>17</v>
      </c>
      <c r="B8308">
        <v>8307</v>
      </c>
      <c r="C8308" t="s">
        <v>1143</v>
      </c>
      <c r="D8308" t="s">
        <v>24</v>
      </c>
      <c r="E8308">
        <v>2018</v>
      </c>
      <c r="F8308" t="s">
        <v>44</v>
      </c>
      <c r="G8308" t="s">
        <v>21</v>
      </c>
      <c r="H8308" t="s">
        <v>15</v>
      </c>
      <c r="I8308" t="s">
        <v>45</v>
      </c>
      <c r="J8308">
        <v>1.1556919000000001E-2</v>
      </c>
      <c r="L8308">
        <v>94.741</v>
      </c>
      <c r="M8308">
        <v>4</v>
      </c>
    </row>
    <row r="8309" spans="1:13" x14ac:dyDescent="0.25">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25">
      <c r="A8310" t="s">
        <v>17</v>
      </c>
      <c r="B8310">
        <v>8309</v>
      </c>
      <c r="C8310" t="s">
        <v>100</v>
      </c>
      <c r="D8310" t="s">
        <v>24</v>
      </c>
      <c r="E8310">
        <v>2018</v>
      </c>
      <c r="F8310" t="s">
        <v>44</v>
      </c>
      <c r="G8310" t="s">
        <v>21</v>
      </c>
      <c r="H8310" t="s">
        <v>15</v>
      </c>
      <c r="I8310" t="s">
        <v>45</v>
      </c>
      <c r="J8310">
        <v>1.3745883E-2</v>
      </c>
      <c r="L8310">
        <v>62.016800000000003</v>
      </c>
      <c r="M8310">
        <v>4</v>
      </c>
    </row>
    <row r="8311" spans="1:13" x14ac:dyDescent="0.25">
      <c r="A8311" t="s">
        <v>17</v>
      </c>
      <c r="B8311">
        <v>8310</v>
      </c>
      <c r="C8311" t="s">
        <v>737</v>
      </c>
      <c r="D8311" t="s">
        <v>24</v>
      </c>
      <c r="E8311">
        <v>2018</v>
      </c>
      <c r="F8311" t="s">
        <v>44</v>
      </c>
      <c r="G8311" t="s">
        <v>21</v>
      </c>
      <c r="H8311" t="s">
        <v>15</v>
      </c>
      <c r="I8311" t="s">
        <v>45</v>
      </c>
      <c r="J8311">
        <v>0.118806857</v>
      </c>
      <c r="L8311">
        <v>248.8434</v>
      </c>
      <c r="M8311">
        <v>4</v>
      </c>
    </row>
    <row r="8312" spans="1:13" x14ac:dyDescent="0.25">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25">
      <c r="A8313" t="s">
        <v>17</v>
      </c>
      <c r="B8313">
        <v>8312</v>
      </c>
      <c r="C8313" t="s">
        <v>35</v>
      </c>
      <c r="D8313" t="s">
        <v>24</v>
      </c>
      <c r="E8313">
        <v>2018</v>
      </c>
      <c r="F8313" t="s">
        <v>44</v>
      </c>
      <c r="G8313" t="s">
        <v>21</v>
      </c>
      <c r="H8313" t="s">
        <v>15</v>
      </c>
      <c r="I8313" t="s">
        <v>45</v>
      </c>
      <c r="J8313">
        <v>5.4480049999999997E-3</v>
      </c>
      <c r="L8313">
        <v>102.1016</v>
      </c>
      <c r="M8313">
        <v>4</v>
      </c>
    </row>
    <row r="8314" spans="1:13" x14ac:dyDescent="0.25">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25">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25">
      <c r="A8316" t="s">
        <v>17</v>
      </c>
      <c r="B8316">
        <v>8315</v>
      </c>
      <c r="C8316" t="s">
        <v>1167</v>
      </c>
      <c r="D8316" t="s">
        <v>12</v>
      </c>
      <c r="E8316">
        <v>2018</v>
      </c>
      <c r="F8316" t="s">
        <v>44</v>
      </c>
      <c r="G8316" t="s">
        <v>21</v>
      </c>
      <c r="H8316" t="s">
        <v>15</v>
      </c>
      <c r="I8316" t="s">
        <v>45</v>
      </c>
      <c r="J8316">
        <v>0</v>
      </c>
      <c r="L8316">
        <v>242.9854</v>
      </c>
      <c r="M8316">
        <v>4</v>
      </c>
    </row>
    <row r="8317" spans="1:13" x14ac:dyDescent="0.25">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25">
      <c r="A8318" t="s">
        <v>17</v>
      </c>
      <c r="B8318">
        <v>8317</v>
      </c>
      <c r="C8318" t="s">
        <v>1168</v>
      </c>
      <c r="D8318" t="s">
        <v>12</v>
      </c>
      <c r="E8318">
        <v>2018</v>
      </c>
      <c r="F8318" t="s">
        <v>44</v>
      </c>
      <c r="G8318" t="s">
        <v>21</v>
      </c>
      <c r="H8318" t="s">
        <v>15</v>
      </c>
      <c r="I8318" t="s">
        <v>45</v>
      </c>
      <c r="J8318">
        <v>2.1392306E-2</v>
      </c>
      <c r="L8318">
        <v>182.0976</v>
      </c>
      <c r="M8318">
        <v>4</v>
      </c>
    </row>
    <row r="8319" spans="1:13" x14ac:dyDescent="0.25">
      <c r="A8319" t="s">
        <v>17</v>
      </c>
      <c r="B8319">
        <v>8318</v>
      </c>
      <c r="C8319" t="s">
        <v>1446</v>
      </c>
      <c r="D8319" t="s">
        <v>12</v>
      </c>
      <c r="E8319">
        <v>2018</v>
      </c>
      <c r="F8319" t="s">
        <v>44</v>
      </c>
      <c r="G8319" t="s">
        <v>21</v>
      </c>
      <c r="H8319" t="s">
        <v>15</v>
      </c>
      <c r="I8319" t="s">
        <v>45</v>
      </c>
      <c r="J8319">
        <v>0</v>
      </c>
      <c r="L8319">
        <v>115.3492</v>
      </c>
      <c r="M8319">
        <v>4</v>
      </c>
    </row>
    <row r="8320" spans="1:13" x14ac:dyDescent="0.25">
      <c r="A8320" t="s">
        <v>17</v>
      </c>
      <c r="B8320">
        <v>8319</v>
      </c>
      <c r="C8320" t="s">
        <v>446</v>
      </c>
      <c r="D8320" t="s">
        <v>12</v>
      </c>
      <c r="E8320">
        <v>2018</v>
      </c>
      <c r="F8320" t="s">
        <v>44</v>
      </c>
      <c r="G8320" t="s">
        <v>21</v>
      </c>
      <c r="H8320" t="s">
        <v>15</v>
      </c>
      <c r="I8320" t="s">
        <v>45</v>
      </c>
      <c r="J8320">
        <v>3.3059299E-2</v>
      </c>
      <c r="L8320">
        <v>196.4768</v>
      </c>
      <c r="M8320">
        <v>4</v>
      </c>
    </row>
    <row r="8321" spans="1:13" x14ac:dyDescent="0.25">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25">
      <c r="A8322" t="s">
        <v>17</v>
      </c>
      <c r="B8322">
        <v>8321</v>
      </c>
      <c r="C8322" t="s">
        <v>1237</v>
      </c>
      <c r="D8322" t="s">
        <v>12</v>
      </c>
      <c r="E8322">
        <v>2018</v>
      </c>
      <c r="F8322" t="s">
        <v>44</v>
      </c>
      <c r="G8322" t="s">
        <v>21</v>
      </c>
      <c r="H8322" t="s">
        <v>15</v>
      </c>
      <c r="I8322" t="s">
        <v>45</v>
      </c>
      <c r="J8322">
        <v>0.173529036</v>
      </c>
      <c r="L8322">
        <v>113.2834</v>
      </c>
      <c r="M8322">
        <v>4</v>
      </c>
    </row>
    <row r="8323" spans="1:13" x14ac:dyDescent="0.25">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25">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25">
      <c r="A8325" t="s">
        <v>17</v>
      </c>
      <c r="B8325">
        <v>8324</v>
      </c>
      <c r="C8325" t="s">
        <v>621</v>
      </c>
      <c r="D8325" t="s">
        <v>12</v>
      </c>
      <c r="E8325">
        <v>2018</v>
      </c>
      <c r="F8325" t="s">
        <v>44</v>
      </c>
      <c r="G8325" t="s">
        <v>21</v>
      </c>
      <c r="H8325" t="s">
        <v>15</v>
      </c>
      <c r="I8325" t="s">
        <v>45</v>
      </c>
      <c r="J8325">
        <v>0.121635591</v>
      </c>
      <c r="L8325">
        <v>175.47380000000001</v>
      </c>
      <c r="M8325">
        <v>4</v>
      </c>
    </row>
    <row r="8326" spans="1:13" x14ac:dyDescent="0.25">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25">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25">
      <c r="A8328" t="s">
        <v>17</v>
      </c>
      <c r="B8328">
        <v>8327</v>
      </c>
      <c r="C8328" t="s">
        <v>141</v>
      </c>
      <c r="D8328" t="s">
        <v>12</v>
      </c>
      <c r="E8328">
        <v>2018</v>
      </c>
      <c r="F8328" t="s">
        <v>44</v>
      </c>
      <c r="G8328" t="s">
        <v>21</v>
      </c>
      <c r="H8328" t="s">
        <v>15</v>
      </c>
      <c r="I8328" t="s">
        <v>45</v>
      </c>
      <c r="J8328">
        <v>8.0771137000000007E-2</v>
      </c>
      <c r="L8328">
        <v>146.4734</v>
      </c>
      <c r="M8328">
        <v>4</v>
      </c>
    </row>
    <row r="8329" spans="1:13" x14ac:dyDescent="0.25">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25">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25">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25">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25">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25">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25">
      <c r="A8335" t="s">
        <v>17</v>
      </c>
      <c r="B8335">
        <v>8334</v>
      </c>
      <c r="C8335" t="s">
        <v>1427</v>
      </c>
      <c r="D8335" t="s">
        <v>12</v>
      </c>
      <c r="E8335">
        <v>2018</v>
      </c>
      <c r="F8335" t="s">
        <v>44</v>
      </c>
      <c r="G8335" t="s">
        <v>21</v>
      </c>
      <c r="H8335" t="s">
        <v>15</v>
      </c>
      <c r="I8335" t="s">
        <v>45</v>
      </c>
      <c r="J8335">
        <v>2.5285660000000001E-2</v>
      </c>
      <c r="L8335">
        <v>158.792</v>
      </c>
      <c r="M8335">
        <v>4</v>
      </c>
    </row>
    <row r="8336" spans="1:13" x14ac:dyDescent="0.25">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25">
      <c r="A8337" t="s">
        <v>17</v>
      </c>
      <c r="B8337">
        <v>8336</v>
      </c>
      <c r="C8337" t="s">
        <v>233</v>
      </c>
      <c r="D8337" t="s">
        <v>60</v>
      </c>
      <c r="E8337">
        <v>2018</v>
      </c>
      <c r="F8337" t="s">
        <v>44</v>
      </c>
      <c r="G8337" t="s">
        <v>21</v>
      </c>
      <c r="H8337" t="s">
        <v>15</v>
      </c>
      <c r="I8337" t="s">
        <v>45</v>
      </c>
      <c r="J8337">
        <v>4.0636925999999997E-2</v>
      </c>
      <c r="L8337">
        <v>224.6088</v>
      </c>
      <c r="M8337">
        <v>4</v>
      </c>
    </row>
    <row r="8338" spans="1:13" x14ac:dyDescent="0.25">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25">
      <c r="A8339" t="s">
        <v>17</v>
      </c>
      <c r="B8339">
        <v>8338</v>
      </c>
      <c r="C8339" t="s">
        <v>496</v>
      </c>
      <c r="D8339" t="s">
        <v>19</v>
      </c>
      <c r="E8339">
        <v>2018</v>
      </c>
      <c r="F8339" t="s">
        <v>44</v>
      </c>
      <c r="G8339" t="s">
        <v>21</v>
      </c>
      <c r="H8339" t="s">
        <v>15</v>
      </c>
      <c r="I8339" t="s">
        <v>45</v>
      </c>
      <c r="J8339">
        <v>0</v>
      </c>
      <c r="L8339">
        <v>37.3506</v>
      </c>
      <c r="M8339">
        <v>4</v>
      </c>
    </row>
    <row r="8340" spans="1:13" x14ac:dyDescent="0.25">
      <c r="A8340" t="s">
        <v>17</v>
      </c>
      <c r="B8340">
        <v>8339</v>
      </c>
      <c r="C8340" t="s">
        <v>991</v>
      </c>
      <c r="D8340" t="s">
        <v>19</v>
      </c>
      <c r="E8340">
        <v>2018</v>
      </c>
      <c r="F8340" t="s">
        <v>44</v>
      </c>
      <c r="G8340" t="s">
        <v>21</v>
      </c>
      <c r="H8340" t="s">
        <v>15</v>
      </c>
      <c r="I8340" t="s">
        <v>45</v>
      </c>
      <c r="J8340">
        <v>0</v>
      </c>
      <c r="L8340">
        <v>100.80419999999999</v>
      </c>
      <c r="M8340">
        <v>4</v>
      </c>
    </row>
    <row r="8341" spans="1:13" x14ac:dyDescent="0.25">
      <c r="A8341" t="s">
        <v>17</v>
      </c>
      <c r="B8341">
        <v>8340</v>
      </c>
      <c r="C8341" t="s">
        <v>472</v>
      </c>
      <c r="D8341" t="s">
        <v>19</v>
      </c>
      <c r="E8341">
        <v>2018</v>
      </c>
      <c r="F8341" t="s">
        <v>44</v>
      </c>
      <c r="G8341" t="s">
        <v>21</v>
      </c>
      <c r="H8341" t="s">
        <v>15</v>
      </c>
      <c r="I8341" t="s">
        <v>45</v>
      </c>
      <c r="J8341">
        <v>4.7665717000000003E-2</v>
      </c>
      <c r="L8341">
        <v>42.177</v>
      </c>
      <c r="M8341">
        <v>4</v>
      </c>
    </row>
    <row r="8342" spans="1:13" x14ac:dyDescent="0.25">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25">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25">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25">
      <c r="A8345" t="s">
        <v>17</v>
      </c>
      <c r="B8345">
        <v>8344</v>
      </c>
      <c r="C8345" t="s">
        <v>237</v>
      </c>
      <c r="D8345" t="s">
        <v>19</v>
      </c>
      <c r="E8345">
        <v>2018</v>
      </c>
      <c r="F8345" t="s">
        <v>44</v>
      </c>
      <c r="G8345" t="s">
        <v>21</v>
      </c>
      <c r="H8345" t="s">
        <v>15</v>
      </c>
      <c r="I8345" t="s">
        <v>45</v>
      </c>
      <c r="J8345">
        <v>0</v>
      </c>
      <c r="L8345">
        <v>152.07079999999999</v>
      </c>
      <c r="M8345">
        <v>4</v>
      </c>
    </row>
    <row r="8346" spans="1:13" x14ac:dyDescent="0.25">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25">
      <c r="A8347" t="s">
        <v>17</v>
      </c>
      <c r="B8347">
        <v>8346</v>
      </c>
      <c r="C8347" t="s">
        <v>210</v>
      </c>
      <c r="D8347" t="s">
        <v>19</v>
      </c>
      <c r="E8347">
        <v>2018</v>
      </c>
      <c r="F8347" t="s">
        <v>44</v>
      </c>
      <c r="G8347" t="s">
        <v>21</v>
      </c>
      <c r="H8347" t="s">
        <v>15</v>
      </c>
      <c r="I8347" t="s">
        <v>45</v>
      </c>
      <c r="J8347">
        <v>2.426524E-2</v>
      </c>
      <c r="L8347">
        <v>114.0492</v>
      </c>
      <c r="M8347">
        <v>4</v>
      </c>
    </row>
    <row r="8348" spans="1:13" x14ac:dyDescent="0.25">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25">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25">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25">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25">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25">
      <c r="A8353" t="s">
        <v>17</v>
      </c>
      <c r="B8353">
        <v>8352</v>
      </c>
      <c r="C8353" t="s">
        <v>668</v>
      </c>
      <c r="D8353" t="s">
        <v>19</v>
      </c>
      <c r="E8353">
        <v>2018</v>
      </c>
      <c r="F8353" t="s">
        <v>44</v>
      </c>
      <c r="G8353" t="s">
        <v>21</v>
      </c>
      <c r="H8353" t="s">
        <v>15</v>
      </c>
      <c r="I8353" t="s">
        <v>45</v>
      </c>
      <c r="J8353">
        <v>1.5375557E-2</v>
      </c>
      <c r="L8353">
        <v>156.96039999999999</v>
      </c>
      <c r="M8353">
        <v>4</v>
      </c>
    </row>
    <row r="8354" spans="1:13" x14ac:dyDescent="0.25">
      <c r="A8354" t="s">
        <v>17</v>
      </c>
      <c r="B8354">
        <v>8353</v>
      </c>
      <c r="C8354" t="s">
        <v>1112</v>
      </c>
      <c r="D8354" t="s">
        <v>19</v>
      </c>
      <c r="E8354">
        <v>2018</v>
      </c>
      <c r="F8354" t="s">
        <v>44</v>
      </c>
      <c r="G8354" t="s">
        <v>21</v>
      </c>
      <c r="H8354" t="s">
        <v>15</v>
      </c>
      <c r="I8354" t="s">
        <v>45</v>
      </c>
      <c r="J8354">
        <v>9.6592065000000005E-2</v>
      </c>
      <c r="L8354">
        <v>117.4492</v>
      </c>
      <c r="M8354">
        <v>4</v>
      </c>
    </row>
    <row r="8355" spans="1:13" x14ac:dyDescent="0.25">
      <c r="A8355" t="s">
        <v>17</v>
      </c>
      <c r="B8355">
        <v>8354</v>
      </c>
      <c r="C8355" t="s">
        <v>447</v>
      </c>
      <c r="D8355" t="s">
        <v>41</v>
      </c>
      <c r="E8355">
        <v>2018</v>
      </c>
      <c r="F8355" t="s">
        <v>44</v>
      </c>
      <c r="G8355" t="s">
        <v>21</v>
      </c>
      <c r="H8355" t="s">
        <v>15</v>
      </c>
      <c r="I8355" t="s">
        <v>45</v>
      </c>
      <c r="J8355">
        <v>0.118099673</v>
      </c>
      <c r="L8355">
        <v>262.89100000000002</v>
      </c>
      <c r="M8355">
        <v>4</v>
      </c>
    </row>
    <row r="8356" spans="1:13" x14ac:dyDescent="0.25">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25">
      <c r="A8357" t="s">
        <v>17</v>
      </c>
      <c r="B8357">
        <v>8356</v>
      </c>
      <c r="C8357" t="s">
        <v>562</v>
      </c>
      <c r="D8357" t="s">
        <v>41</v>
      </c>
      <c r="E8357">
        <v>2018</v>
      </c>
      <c r="F8357" t="s">
        <v>44</v>
      </c>
      <c r="G8357" t="s">
        <v>21</v>
      </c>
      <c r="H8357" t="s">
        <v>15</v>
      </c>
      <c r="I8357" t="s">
        <v>45</v>
      </c>
      <c r="J8357">
        <v>2.3835163999999999E-2</v>
      </c>
      <c r="L8357">
        <v>103.3964</v>
      </c>
      <c r="M8357">
        <v>4</v>
      </c>
    </row>
    <row r="8358" spans="1:13" x14ac:dyDescent="0.25">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25">
      <c r="A8359" t="s">
        <v>17</v>
      </c>
      <c r="B8359">
        <v>8358</v>
      </c>
      <c r="C8359" t="s">
        <v>1498</v>
      </c>
      <c r="D8359" t="s">
        <v>41</v>
      </c>
      <c r="E8359">
        <v>2018</v>
      </c>
      <c r="F8359" t="s">
        <v>44</v>
      </c>
      <c r="G8359" t="s">
        <v>21</v>
      </c>
      <c r="H8359" t="s">
        <v>15</v>
      </c>
      <c r="I8359" t="s">
        <v>45</v>
      </c>
      <c r="J8359">
        <v>1.5359721999999999E-2</v>
      </c>
      <c r="L8359">
        <v>163.7526</v>
      </c>
      <c r="M8359">
        <v>4</v>
      </c>
    </row>
    <row r="8360" spans="1:13" x14ac:dyDescent="0.25">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25">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25">
      <c r="A8362" t="s">
        <v>17</v>
      </c>
      <c r="B8362">
        <v>8361</v>
      </c>
      <c r="C8362" t="s">
        <v>1150</v>
      </c>
      <c r="D8362" t="s">
        <v>41</v>
      </c>
      <c r="E8362">
        <v>2018</v>
      </c>
      <c r="F8362" t="s">
        <v>44</v>
      </c>
      <c r="G8362" t="s">
        <v>21</v>
      </c>
      <c r="H8362" t="s">
        <v>15</v>
      </c>
      <c r="I8362" t="s">
        <v>45</v>
      </c>
      <c r="J8362">
        <v>8.8551694E-2</v>
      </c>
      <c r="L8362">
        <v>191.5504</v>
      </c>
      <c r="M8362">
        <v>4</v>
      </c>
    </row>
    <row r="8363" spans="1:13" x14ac:dyDescent="0.25">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25">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25">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25">
      <c r="A8366" t="s">
        <v>17</v>
      </c>
      <c r="B8366">
        <v>8365</v>
      </c>
      <c r="C8366" t="s">
        <v>929</v>
      </c>
      <c r="D8366" t="s">
        <v>41</v>
      </c>
      <c r="E8366">
        <v>2018</v>
      </c>
      <c r="F8366" t="s">
        <v>44</v>
      </c>
      <c r="G8366" t="s">
        <v>21</v>
      </c>
      <c r="H8366" t="s">
        <v>15</v>
      </c>
      <c r="I8366" t="s">
        <v>45</v>
      </c>
      <c r="J8366">
        <v>3.6360386000000001E-2</v>
      </c>
      <c r="L8366">
        <v>231.601</v>
      </c>
      <c r="M8366">
        <v>4</v>
      </c>
    </row>
    <row r="8367" spans="1:13" x14ac:dyDescent="0.25">
      <c r="A8367" t="s">
        <v>17</v>
      </c>
      <c r="B8367">
        <v>8366</v>
      </c>
      <c r="C8367" t="s">
        <v>300</v>
      </c>
      <c r="D8367" t="s">
        <v>41</v>
      </c>
      <c r="E8367">
        <v>2018</v>
      </c>
      <c r="F8367" t="s">
        <v>44</v>
      </c>
      <c r="G8367" t="s">
        <v>21</v>
      </c>
      <c r="H8367" t="s">
        <v>15</v>
      </c>
      <c r="I8367" t="s">
        <v>45</v>
      </c>
      <c r="J8367">
        <v>3.3436335999999997E-2</v>
      </c>
      <c r="L8367">
        <v>107.3912</v>
      </c>
      <c r="M8367">
        <v>4</v>
      </c>
    </row>
    <row r="8368" spans="1:13" x14ac:dyDescent="0.25">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25">
      <c r="A8369" t="s">
        <v>17</v>
      </c>
      <c r="B8369">
        <v>8368</v>
      </c>
      <c r="C8369" t="s">
        <v>671</v>
      </c>
      <c r="D8369" t="s">
        <v>41</v>
      </c>
      <c r="E8369">
        <v>2018</v>
      </c>
      <c r="F8369" t="s">
        <v>44</v>
      </c>
      <c r="G8369" t="s">
        <v>21</v>
      </c>
      <c r="H8369" t="s">
        <v>15</v>
      </c>
      <c r="I8369" t="s">
        <v>45</v>
      </c>
      <c r="J8369">
        <v>2.6938317E-2</v>
      </c>
      <c r="L8369">
        <v>174.1396</v>
      </c>
      <c r="M8369">
        <v>4</v>
      </c>
    </row>
    <row r="8370" spans="1:13" x14ac:dyDescent="0.25">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25">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25">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25">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25">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25">
      <c r="A8375" t="s">
        <v>17</v>
      </c>
      <c r="B8375">
        <v>8374</v>
      </c>
      <c r="C8375" t="s">
        <v>741</v>
      </c>
      <c r="D8375" t="s">
        <v>41</v>
      </c>
      <c r="E8375">
        <v>2018</v>
      </c>
      <c r="F8375" t="s">
        <v>44</v>
      </c>
      <c r="G8375" t="s">
        <v>21</v>
      </c>
      <c r="H8375" t="s">
        <v>15</v>
      </c>
      <c r="I8375" t="s">
        <v>45</v>
      </c>
      <c r="J8375">
        <v>0</v>
      </c>
      <c r="L8375">
        <v>115.2176</v>
      </c>
      <c r="M8375">
        <v>4</v>
      </c>
    </row>
    <row r="8376" spans="1:13" x14ac:dyDescent="0.25">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25">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25">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25">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25">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25">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25">
      <c r="A8382" t="s">
        <v>17</v>
      </c>
      <c r="B8382">
        <v>8381</v>
      </c>
      <c r="C8382" t="s">
        <v>995</v>
      </c>
      <c r="D8382" t="s">
        <v>41</v>
      </c>
      <c r="E8382">
        <v>2018</v>
      </c>
      <c r="F8382" t="s">
        <v>44</v>
      </c>
      <c r="G8382" t="s">
        <v>21</v>
      </c>
      <c r="H8382" t="s">
        <v>15</v>
      </c>
      <c r="I8382" t="s">
        <v>45</v>
      </c>
      <c r="J8382">
        <v>0.176834351</v>
      </c>
      <c r="L8382">
        <v>172.1422</v>
      </c>
      <c r="M8382">
        <v>4</v>
      </c>
    </row>
    <row r="8383" spans="1:13" x14ac:dyDescent="0.25">
      <c r="A8383" t="s">
        <v>17</v>
      </c>
      <c r="B8383">
        <v>8382</v>
      </c>
      <c r="C8383" t="s">
        <v>564</v>
      </c>
      <c r="D8383" t="s">
        <v>53</v>
      </c>
      <c r="E8383">
        <v>2018</v>
      </c>
      <c r="F8383" t="s">
        <v>44</v>
      </c>
      <c r="G8383" t="s">
        <v>21</v>
      </c>
      <c r="H8383" t="s">
        <v>15</v>
      </c>
      <c r="I8383" t="s">
        <v>45</v>
      </c>
      <c r="J8383">
        <v>1.4353675999999999E-2</v>
      </c>
      <c r="L8383">
        <v>115.515</v>
      </c>
      <c r="M8383">
        <v>4</v>
      </c>
    </row>
    <row r="8384" spans="1:13" x14ac:dyDescent="0.25">
      <c r="A8384" t="s">
        <v>17</v>
      </c>
      <c r="B8384">
        <v>8383</v>
      </c>
      <c r="C8384" t="s">
        <v>1116</v>
      </c>
      <c r="D8384" t="s">
        <v>53</v>
      </c>
      <c r="E8384">
        <v>2018</v>
      </c>
      <c r="F8384" t="s">
        <v>44</v>
      </c>
      <c r="G8384" t="s">
        <v>21</v>
      </c>
      <c r="H8384" t="s">
        <v>15</v>
      </c>
      <c r="I8384" t="s">
        <v>45</v>
      </c>
      <c r="J8384">
        <v>3.9370913E-2</v>
      </c>
      <c r="L8384">
        <v>116.9808</v>
      </c>
      <c r="M8384">
        <v>4</v>
      </c>
    </row>
    <row r="8385" spans="1:13" x14ac:dyDescent="0.25">
      <c r="A8385" t="s">
        <v>17</v>
      </c>
      <c r="B8385">
        <v>8384</v>
      </c>
      <c r="C8385" t="s">
        <v>860</v>
      </c>
      <c r="D8385" t="s">
        <v>53</v>
      </c>
      <c r="E8385">
        <v>2018</v>
      </c>
      <c r="F8385" t="s">
        <v>44</v>
      </c>
      <c r="G8385" t="s">
        <v>21</v>
      </c>
      <c r="H8385" t="s">
        <v>15</v>
      </c>
      <c r="I8385" t="s">
        <v>45</v>
      </c>
      <c r="J8385">
        <v>6.9088769999999994E-2</v>
      </c>
      <c r="L8385">
        <v>52.3324</v>
      </c>
      <c r="M8385">
        <v>4</v>
      </c>
    </row>
    <row r="8386" spans="1:13" x14ac:dyDescent="0.25">
      <c r="A8386" t="s">
        <v>17</v>
      </c>
      <c r="B8386">
        <v>8385</v>
      </c>
      <c r="C8386" t="s">
        <v>630</v>
      </c>
      <c r="D8386" t="s">
        <v>63</v>
      </c>
      <c r="E8386">
        <v>2018</v>
      </c>
      <c r="F8386" t="s">
        <v>44</v>
      </c>
      <c r="G8386" t="s">
        <v>21</v>
      </c>
      <c r="H8386" t="s">
        <v>15</v>
      </c>
      <c r="I8386" t="s">
        <v>45</v>
      </c>
      <c r="J8386">
        <v>6.7270079999999996E-3</v>
      </c>
      <c r="L8386">
        <v>125.173</v>
      </c>
      <c r="M8386">
        <v>4</v>
      </c>
    </row>
    <row r="8387" spans="1:13" x14ac:dyDescent="0.25">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25">
      <c r="A8388" t="s">
        <v>17</v>
      </c>
      <c r="B8388">
        <v>8387</v>
      </c>
      <c r="C8388" t="s">
        <v>1298</v>
      </c>
      <c r="D8388" t="s">
        <v>152</v>
      </c>
      <c r="E8388">
        <v>2018</v>
      </c>
      <c r="F8388" t="s">
        <v>44</v>
      </c>
      <c r="G8388" t="s">
        <v>21</v>
      </c>
      <c r="H8388" t="s">
        <v>15</v>
      </c>
      <c r="I8388" t="s">
        <v>45</v>
      </c>
      <c r="J8388">
        <v>0</v>
      </c>
      <c r="L8388">
        <v>109.45959999999999</v>
      </c>
      <c r="M8388">
        <v>4</v>
      </c>
    </row>
    <row r="8389" spans="1:13" x14ac:dyDescent="0.25">
      <c r="A8389" t="s">
        <v>17</v>
      </c>
      <c r="B8389">
        <v>8388</v>
      </c>
      <c r="C8389" t="s">
        <v>957</v>
      </c>
      <c r="D8389" t="s">
        <v>47</v>
      </c>
      <c r="E8389">
        <v>2018</v>
      </c>
      <c r="F8389" t="s">
        <v>44</v>
      </c>
      <c r="G8389" t="s">
        <v>21</v>
      </c>
      <c r="H8389" t="s">
        <v>15</v>
      </c>
      <c r="I8389" t="s">
        <v>45</v>
      </c>
      <c r="J8389">
        <v>0.117065801</v>
      </c>
      <c r="L8389">
        <v>196.11359999999999</v>
      </c>
      <c r="M8389">
        <v>4</v>
      </c>
    </row>
    <row r="8390" spans="1:13" x14ac:dyDescent="0.25">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25">
      <c r="A8391" t="s">
        <v>17</v>
      </c>
      <c r="B8391">
        <v>8390</v>
      </c>
      <c r="C8391" t="s">
        <v>468</v>
      </c>
      <c r="D8391" t="s">
        <v>47</v>
      </c>
      <c r="E8391">
        <v>2018</v>
      </c>
      <c r="F8391" t="s">
        <v>44</v>
      </c>
      <c r="G8391" t="s">
        <v>21</v>
      </c>
      <c r="H8391" t="s">
        <v>15</v>
      </c>
      <c r="I8391" t="s">
        <v>45</v>
      </c>
      <c r="J8391">
        <v>9.3217569E-2</v>
      </c>
      <c r="L8391">
        <v>116.7834</v>
      </c>
      <c r="M8391">
        <v>4</v>
      </c>
    </row>
    <row r="8392" spans="1:13" x14ac:dyDescent="0.25">
      <c r="A8392" t="s">
        <v>17</v>
      </c>
      <c r="B8392">
        <v>8391</v>
      </c>
      <c r="C8392" t="s">
        <v>1041</v>
      </c>
      <c r="D8392" t="s">
        <v>47</v>
      </c>
      <c r="E8392">
        <v>2018</v>
      </c>
      <c r="F8392" t="s">
        <v>44</v>
      </c>
      <c r="G8392" t="s">
        <v>21</v>
      </c>
      <c r="H8392" t="s">
        <v>15</v>
      </c>
      <c r="I8392" t="s">
        <v>45</v>
      </c>
      <c r="J8392">
        <v>0</v>
      </c>
      <c r="L8392">
        <v>44.142800000000001</v>
      </c>
      <c r="M8392">
        <v>4</v>
      </c>
    </row>
    <row r="8393" spans="1:13" x14ac:dyDescent="0.25">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25">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25">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25">
      <c r="A8396" t="s">
        <v>17</v>
      </c>
      <c r="B8396">
        <v>8395</v>
      </c>
      <c r="C8396" t="s">
        <v>484</v>
      </c>
      <c r="D8396" t="s">
        <v>47</v>
      </c>
      <c r="E8396">
        <v>2018</v>
      </c>
      <c r="F8396" t="s">
        <v>44</v>
      </c>
      <c r="G8396" t="s">
        <v>21</v>
      </c>
      <c r="H8396" t="s">
        <v>15</v>
      </c>
      <c r="I8396" t="s">
        <v>45</v>
      </c>
      <c r="J8396">
        <v>4.4606379000000002E-2</v>
      </c>
      <c r="L8396">
        <v>174.2054</v>
      </c>
      <c r="M8396">
        <v>4</v>
      </c>
    </row>
    <row r="8397" spans="1:13" x14ac:dyDescent="0.25">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25">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25">
      <c r="A8399" t="s">
        <v>17</v>
      </c>
      <c r="B8399">
        <v>8398</v>
      </c>
      <c r="C8399" t="s">
        <v>614</v>
      </c>
      <c r="D8399" t="s">
        <v>47</v>
      </c>
      <c r="E8399">
        <v>2018</v>
      </c>
      <c r="F8399" t="s">
        <v>44</v>
      </c>
      <c r="G8399" t="s">
        <v>21</v>
      </c>
      <c r="H8399" t="s">
        <v>15</v>
      </c>
      <c r="I8399" t="s">
        <v>45</v>
      </c>
      <c r="J8399">
        <v>3.6213953E-2</v>
      </c>
      <c r="L8399">
        <v>92.5488</v>
      </c>
      <c r="M8399">
        <v>4</v>
      </c>
    </row>
    <row r="8400" spans="1:13" x14ac:dyDescent="0.25">
      <c r="A8400" t="s">
        <v>17</v>
      </c>
      <c r="B8400">
        <v>8399</v>
      </c>
      <c r="C8400" t="s">
        <v>219</v>
      </c>
      <c r="D8400" t="s">
        <v>47</v>
      </c>
      <c r="E8400">
        <v>2018</v>
      </c>
      <c r="F8400" t="s">
        <v>44</v>
      </c>
      <c r="G8400" t="s">
        <v>21</v>
      </c>
      <c r="H8400" t="s">
        <v>15</v>
      </c>
      <c r="I8400" t="s">
        <v>45</v>
      </c>
      <c r="J8400">
        <v>4.0747616E-2</v>
      </c>
      <c r="L8400">
        <v>140.24959999999999</v>
      </c>
      <c r="M8400">
        <v>4</v>
      </c>
    </row>
    <row r="8401" spans="1:13" x14ac:dyDescent="0.25">
      <c r="A8401" t="s">
        <v>17</v>
      </c>
      <c r="B8401">
        <v>8400</v>
      </c>
      <c r="C8401" t="s">
        <v>329</v>
      </c>
      <c r="D8401" t="s">
        <v>47</v>
      </c>
      <c r="E8401">
        <v>2018</v>
      </c>
      <c r="F8401" t="s">
        <v>44</v>
      </c>
      <c r="G8401" t="s">
        <v>21</v>
      </c>
      <c r="H8401" t="s">
        <v>15</v>
      </c>
      <c r="I8401" t="s">
        <v>45</v>
      </c>
      <c r="J8401">
        <v>3.7505332000000002E-2</v>
      </c>
      <c r="L8401">
        <v>126.2704</v>
      </c>
      <c r="M8401">
        <v>4</v>
      </c>
    </row>
    <row r="8402" spans="1:13" x14ac:dyDescent="0.25">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25">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25">
      <c r="A8404" t="s">
        <v>17</v>
      </c>
      <c r="B8404">
        <v>8403</v>
      </c>
      <c r="C8404" t="s">
        <v>708</v>
      </c>
      <c r="D8404" t="s">
        <v>47</v>
      </c>
      <c r="E8404">
        <v>2018</v>
      </c>
      <c r="F8404" t="s">
        <v>44</v>
      </c>
      <c r="G8404" t="s">
        <v>21</v>
      </c>
      <c r="H8404" t="s">
        <v>15</v>
      </c>
      <c r="I8404" t="s">
        <v>45</v>
      </c>
      <c r="J8404">
        <v>5.7850698999999998E-2</v>
      </c>
      <c r="L8404">
        <v>113.2834</v>
      </c>
      <c r="M8404">
        <v>4</v>
      </c>
    </row>
    <row r="8405" spans="1:13" x14ac:dyDescent="0.25">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25">
      <c r="A8406" t="s">
        <v>17</v>
      </c>
      <c r="B8406">
        <v>8405</v>
      </c>
      <c r="C8406" t="s">
        <v>1600</v>
      </c>
      <c r="D8406" t="s">
        <v>47</v>
      </c>
      <c r="E8406">
        <v>2018</v>
      </c>
      <c r="F8406" t="s">
        <v>44</v>
      </c>
      <c r="G8406" t="s">
        <v>21</v>
      </c>
      <c r="H8406" t="s">
        <v>15</v>
      </c>
      <c r="I8406" t="s">
        <v>45</v>
      </c>
      <c r="J8406">
        <v>0</v>
      </c>
      <c r="L8406">
        <v>151.67080000000001</v>
      </c>
      <c r="M8406">
        <v>4</v>
      </c>
    </row>
    <row r="8407" spans="1:13" x14ac:dyDescent="0.25">
      <c r="A8407" t="s">
        <v>17</v>
      </c>
      <c r="B8407">
        <v>8406</v>
      </c>
      <c r="C8407" t="s">
        <v>1386</v>
      </c>
      <c r="D8407" t="s">
        <v>47</v>
      </c>
      <c r="E8407">
        <v>2018</v>
      </c>
      <c r="F8407" t="s">
        <v>44</v>
      </c>
      <c r="G8407" t="s">
        <v>21</v>
      </c>
      <c r="H8407" t="s">
        <v>15</v>
      </c>
      <c r="I8407" t="s">
        <v>45</v>
      </c>
      <c r="J8407">
        <v>2.7812303999999999E-2</v>
      </c>
      <c r="L8407">
        <v>147.476</v>
      </c>
      <c r="M8407">
        <v>4</v>
      </c>
    </row>
    <row r="8408" spans="1:13" x14ac:dyDescent="0.25">
      <c r="A8408" t="s">
        <v>17</v>
      </c>
      <c r="B8408">
        <v>8407</v>
      </c>
      <c r="C8408" t="s">
        <v>1508</v>
      </c>
      <c r="D8408" t="s">
        <v>47</v>
      </c>
      <c r="E8408">
        <v>2018</v>
      </c>
      <c r="F8408" t="s">
        <v>44</v>
      </c>
      <c r="G8408" t="s">
        <v>21</v>
      </c>
      <c r="H8408" t="s">
        <v>15</v>
      </c>
      <c r="I8408" t="s">
        <v>45</v>
      </c>
      <c r="J8408">
        <v>7.7348213999999998E-2</v>
      </c>
      <c r="L8408">
        <v>259.7962</v>
      </c>
      <c r="M8408">
        <v>4</v>
      </c>
    </row>
    <row r="8409" spans="1:13" x14ac:dyDescent="0.25">
      <c r="A8409" t="s">
        <v>17</v>
      </c>
      <c r="B8409">
        <v>8408</v>
      </c>
      <c r="C8409" t="s">
        <v>592</v>
      </c>
      <c r="D8409" t="s">
        <v>47</v>
      </c>
      <c r="E8409">
        <v>2018</v>
      </c>
      <c r="F8409" t="s">
        <v>44</v>
      </c>
      <c r="G8409" t="s">
        <v>21</v>
      </c>
      <c r="H8409" t="s">
        <v>15</v>
      </c>
      <c r="I8409" t="s">
        <v>45</v>
      </c>
      <c r="J8409">
        <v>0.13874251800000001</v>
      </c>
      <c r="L8409">
        <v>147.476</v>
      </c>
      <c r="M8409">
        <v>4</v>
      </c>
    </row>
    <row r="8410" spans="1:13" x14ac:dyDescent="0.25">
      <c r="A8410" t="s">
        <v>17</v>
      </c>
      <c r="B8410">
        <v>8409</v>
      </c>
      <c r="C8410" t="s">
        <v>655</v>
      </c>
      <c r="D8410" t="s">
        <v>47</v>
      </c>
      <c r="E8410">
        <v>2018</v>
      </c>
      <c r="F8410" t="s">
        <v>44</v>
      </c>
      <c r="G8410" t="s">
        <v>21</v>
      </c>
      <c r="H8410" t="s">
        <v>15</v>
      </c>
      <c r="I8410" t="s">
        <v>45</v>
      </c>
      <c r="J8410">
        <v>0.102941345</v>
      </c>
      <c r="L8410">
        <v>142.047</v>
      </c>
      <c r="M8410">
        <v>4</v>
      </c>
    </row>
    <row r="8411" spans="1:13" x14ac:dyDescent="0.25">
      <c r="A8411" t="s">
        <v>17</v>
      </c>
      <c r="B8411">
        <v>8410</v>
      </c>
      <c r="C8411" t="s">
        <v>721</v>
      </c>
      <c r="D8411" t="s">
        <v>47</v>
      </c>
      <c r="E8411">
        <v>2018</v>
      </c>
      <c r="F8411" t="s">
        <v>44</v>
      </c>
      <c r="G8411" t="s">
        <v>21</v>
      </c>
      <c r="H8411" t="s">
        <v>15</v>
      </c>
      <c r="I8411" t="s">
        <v>45</v>
      </c>
      <c r="J8411">
        <v>8.5538477000000002E-2</v>
      </c>
      <c r="L8411">
        <v>169.2816</v>
      </c>
      <c r="M8411">
        <v>4</v>
      </c>
    </row>
    <row r="8412" spans="1:13" x14ac:dyDescent="0.25">
      <c r="A8412" t="s">
        <v>17</v>
      </c>
      <c r="B8412">
        <v>8411</v>
      </c>
      <c r="C8412" t="s">
        <v>475</v>
      </c>
      <c r="D8412" t="s">
        <v>47</v>
      </c>
      <c r="E8412">
        <v>2018</v>
      </c>
      <c r="F8412" t="s">
        <v>44</v>
      </c>
      <c r="G8412" t="s">
        <v>21</v>
      </c>
      <c r="H8412" t="s">
        <v>15</v>
      </c>
      <c r="I8412" t="s">
        <v>45</v>
      </c>
      <c r="J8412">
        <v>4.3551752999999999E-2</v>
      </c>
      <c r="L8412">
        <v>184.495</v>
      </c>
      <c r="M8412">
        <v>4</v>
      </c>
    </row>
    <row r="8413" spans="1:13" x14ac:dyDescent="0.25">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25">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25">
      <c r="A8415" t="s">
        <v>17</v>
      </c>
      <c r="B8415">
        <v>8414</v>
      </c>
      <c r="C8415" t="s">
        <v>941</v>
      </c>
      <c r="D8415" t="s">
        <v>47</v>
      </c>
      <c r="E8415">
        <v>2018</v>
      </c>
      <c r="F8415" t="s">
        <v>44</v>
      </c>
      <c r="G8415" t="s">
        <v>21</v>
      </c>
      <c r="H8415" t="s">
        <v>15</v>
      </c>
      <c r="I8415" t="s">
        <v>45</v>
      </c>
      <c r="J8415">
        <v>0.106876976</v>
      </c>
      <c r="L8415">
        <v>146.70760000000001</v>
      </c>
      <c r="M8415">
        <v>4</v>
      </c>
    </row>
    <row r="8416" spans="1:13" x14ac:dyDescent="0.25">
      <c r="A8416" t="s">
        <v>17</v>
      </c>
      <c r="B8416">
        <v>8415</v>
      </c>
      <c r="C8416" t="s">
        <v>1328</v>
      </c>
      <c r="D8416" t="s">
        <v>32</v>
      </c>
      <c r="E8416">
        <v>2018</v>
      </c>
      <c r="F8416" t="s">
        <v>44</v>
      </c>
      <c r="G8416" t="s">
        <v>21</v>
      </c>
      <c r="H8416" t="s">
        <v>15</v>
      </c>
      <c r="I8416" t="s">
        <v>45</v>
      </c>
      <c r="J8416">
        <v>8.1841135999999995E-2</v>
      </c>
      <c r="L8416">
        <v>190.053</v>
      </c>
      <c r="M8416">
        <v>4</v>
      </c>
    </row>
    <row r="8417" spans="1:13" x14ac:dyDescent="0.25">
      <c r="A8417" t="s">
        <v>17</v>
      </c>
      <c r="B8417">
        <v>8416</v>
      </c>
      <c r="C8417" t="s">
        <v>897</v>
      </c>
      <c r="D8417" t="s">
        <v>32</v>
      </c>
      <c r="E8417">
        <v>2018</v>
      </c>
      <c r="F8417" t="s">
        <v>44</v>
      </c>
      <c r="G8417" t="s">
        <v>21</v>
      </c>
      <c r="H8417" t="s">
        <v>15</v>
      </c>
      <c r="I8417" t="s">
        <v>45</v>
      </c>
      <c r="J8417">
        <v>6.9123359999999995E-2</v>
      </c>
      <c r="L8417">
        <v>106.0938</v>
      </c>
      <c r="M8417">
        <v>4</v>
      </c>
    </row>
    <row r="8418" spans="1:13" x14ac:dyDescent="0.25">
      <c r="A8418" t="s">
        <v>17</v>
      </c>
      <c r="B8418">
        <v>8417</v>
      </c>
      <c r="C8418" t="s">
        <v>180</v>
      </c>
      <c r="D8418" t="s">
        <v>32</v>
      </c>
      <c r="E8418">
        <v>2018</v>
      </c>
      <c r="F8418" t="s">
        <v>44</v>
      </c>
      <c r="G8418" t="s">
        <v>21</v>
      </c>
      <c r="H8418" t="s">
        <v>15</v>
      </c>
      <c r="I8418" t="s">
        <v>45</v>
      </c>
      <c r="J8418">
        <v>3.0645958000000001E-2</v>
      </c>
      <c r="L8418">
        <v>141.71539999999999</v>
      </c>
      <c r="M8418">
        <v>4</v>
      </c>
    </row>
    <row r="8419" spans="1:13" x14ac:dyDescent="0.25">
      <c r="A8419" t="s">
        <v>17</v>
      </c>
      <c r="B8419">
        <v>8418</v>
      </c>
      <c r="C8419" t="s">
        <v>1072</v>
      </c>
      <c r="D8419" t="s">
        <v>32</v>
      </c>
      <c r="E8419">
        <v>2018</v>
      </c>
      <c r="F8419" t="s">
        <v>44</v>
      </c>
      <c r="G8419" t="s">
        <v>21</v>
      </c>
      <c r="H8419" t="s">
        <v>15</v>
      </c>
      <c r="I8419" t="s">
        <v>45</v>
      </c>
      <c r="J8419">
        <v>1.724183E-2</v>
      </c>
      <c r="L8419">
        <v>197.07679999999999</v>
      </c>
      <c r="M8419">
        <v>4</v>
      </c>
    </row>
    <row r="8420" spans="1:13" x14ac:dyDescent="0.25">
      <c r="A8420" t="s">
        <v>17</v>
      </c>
      <c r="B8420">
        <v>8419</v>
      </c>
      <c r="C8420" t="s">
        <v>1252</v>
      </c>
      <c r="D8420" t="s">
        <v>32</v>
      </c>
      <c r="E8420">
        <v>2018</v>
      </c>
      <c r="F8420" t="s">
        <v>44</v>
      </c>
      <c r="G8420" t="s">
        <v>21</v>
      </c>
      <c r="H8420" t="s">
        <v>15</v>
      </c>
      <c r="I8420" t="s">
        <v>45</v>
      </c>
      <c r="J8420">
        <v>3.8736753999999998E-2</v>
      </c>
      <c r="L8420">
        <v>37.319000000000003</v>
      </c>
      <c r="M8420">
        <v>4</v>
      </c>
    </row>
    <row r="8421" spans="1:13" x14ac:dyDescent="0.25">
      <c r="A8421" t="s">
        <v>17</v>
      </c>
      <c r="B8421">
        <v>8420</v>
      </c>
      <c r="C8421" t="s">
        <v>222</v>
      </c>
      <c r="D8421" t="s">
        <v>32</v>
      </c>
      <c r="E8421">
        <v>2018</v>
      </c>
      <c r="F8421" t="s">
        <v>44</v>
      </c>
      <c r="G8421" t="s">
        <v>21</v>
      </c>
      <c r="H8421" t="s">
        <v>15</v>
      </c>
      <c r="I8421" t="s">
        <v>45</v>
      </c>
      <c r="J8421">
        <v>6.7128641000000003E-2</v>
      </c>
      <c r="L8421">
        <v>242.8486</v>
      </c>
      <c r="M8421">
        <v>4</v>
      </c>
    </row>
    <row r="8422" spans="1:13" x14ac:dyDescent="0.25">
      <c r="A8422" t="s">
        <v>17</v>
      </c>
      <c r="B8422">
        <v>8421</v>
      </c>
      <c r="C8422" t="s">
        <v>1182</v>
      </c>
      <c r="D8422" t="s">
        <v>32</v>
      </c>
      <c r="E8422">
        <v>2018</v>
      </c>
      <c r="F8422" t="s">
        <v>44</v>
      </c>
      <c r="G8422" t="s">
        <v>21</v>
      </c>
      <c r="H8422" t="s">
        <v>15</v>
      </c>
      <c r="I8422" t="s">
        <v>45</v>
      </c>
      <c r="J8422">
        <v>0.114475357</v>
      </c>
      <c r="L8422">
        <v>160.92359999999999</v>
      </c>
      <c r="M8422">
        <v>4</v>
      </c>
    </row>
    <row r="8423" spans="1:13" x14ac:dyDescent="0.25">
      <c r="A8423" t="s">
        <v>17</v>
      </c>
      <c r="B8423">
        <v>8422</v>
      </c>
      <c r="C8423" t="s">
        <v>220</v>
      </c>
      <c r="D8423" t="s">
        <v>32</v>
      </c>
      <c r="E8423">
        <v>2018</v>
      </c>
      <c r="F8423" t="s">
        <v>44</v>
      </c>
      <c r="G8423" t="s">
        <v>21</v>
      </c>
      <c r="H8423" t="s">
        <v>15</v>
      </c>
      <c r="I8423" t="s">
        <v>45</v>
      </c>
      <c r="J8423">
        <v>4.3791579999999997E-2</v>
      </c>
      <c r="L8423">
        <v>189.053</v>
      </c>
      <c r="M8423">
        <v>4</v>
      </c>
    </row>
    <row r="8424" spans="1:13" x14ac:dyDescent="0.25">
      <c r="A8424" t="s">
        <v>17</v>
      </c>
      <c r="B8424">
        <v>8423</v>
      </c>
      <c r="C8424" t="s">
        <v>1241</v>
      </c>
      <c r="D8424" t="s">
        <v>32</v>
      </c>
      <c r="E8424">
        <v>2018</v>
      </c>
      <c r="F8424" t="s">
        <v>44</v>
      </c>
      <c r="G8424" t="s">
        <v>21</v>
      </c>
      <c r="H8424" t="s">
        <v>15</v>
      </c>
      <c r="I8424" t="s">
        <v>45</v>
      </c>
      <c r="J8424">
        <v>3.5769657000000003E-2</v>
      </c>
      <c r="L8424">
        <v>40.913800000000002</v>
      </c>
      <c r="M8424">
        <v>4</v>
      </c>
    </row>
    <row r="8425" spans="1:13" x14ac:dyDescent="0.25">
      <c r="A8425" t="s">
        <v>17</v>
      </c>
      <c r="B8425">
        <v>8424</v>
      </c>
      <c r="C8425" t="s">
        <v>833</v>
      </c>
      <c r="D8425" t="s">
        <v>158</v>
      </c>
      <c r="E8425">
        <v>2018</v>
      </c>
      <c r="F8425" t="s">
        <v>44</v>
      </c>
      <c r="G8425" t="s">
        <v>21</v>
      </c>
      <c r="H8425" t="s">
        <v>15</v>
      </c>
      <c r="I8425" t="s">
        <v>45</v>
      </c>
      <c r="J8425">
        <v>0</v>
      </c>
      <c r="L8425">
        <v>167.51580000000001</v>
      </c>
      <c r="M8425">
        <v>4</v>
      </c>
    </row>
    <row r="8426" spans="1:13" x14ac:dyDescent="0.25">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25">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25">
      <c r="A8428" t="s">
        <v>10</v>
      </c>
      <c r="B8428">
        <v>8427</v>
      </c>
      <c r="C8428" t="s">
        <v>865</v>
      </c>
      <c r="D8428" t="s">
        <v>94</v>
      </c>
      <c r="E8428">
        <v>2018</v>
      </c>
      <c r="F8428" t="s">
        <v>44</v>
      </c>
      <c r="G8428" t="s">
        <v>21</v>
      </c>
      <c r="H8428" t="s">
        <v>15</v>
      </c>
      <c r="I8428" t="s">
        <v>45</v>
      </c>
      <c r="J8428">
        <v>0.116108797</v>
      </c>
      <c r="L8428">
        <v>164.12100000000001</v>
      </c>
      <c r="M8428">
        <v>4</v>
      </c>
    </row>
    <row r="8429" spans="1:13" x14ac:dyDescent="0.25">
      <c r="A8429" t="s">
        <v>10</v>
      </c>
      <c r="B8429">
        <v>8428</v>
      </c>
      <c r="C8429" t="s">
        <v>802</v>
      </c>
      <c r="D8429" t="s">
        <v>94</v>
      </c>
      <c r="E8429">
        <v>2018</v>
      </c>
      <c r="F8429" t="s">
        <v>44</v>
      </c>
      <c r="G8429" t="s">
        <v>21</v>
      </c>
      <c r="H8429" t="s">
        <v>15</v>
      </c>
      <c r="I8429" t="s">
        <v>45</v>
      </c>
      <c r="J8429">
        <v>2.2829734000000001E-2</v>
      </c>
      <c r="L8429">
        <v>241.0538</v>
      </c>
      <c r="M8429">
        <v>4</v>
      </c>
    </row>
    <row r="8430" spans="1:13" x14ac:dyDescent="0.25">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25">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25">
      <c r="A8432" t="s">
        <v>10</v>
      </c>
      <c r="B8432">
        <v>8431</v>
      </c>
      <c r="C8432" t="s">
        <v>933</v>
      </c>
      <c r="D8432" t="s">
        <v>94</v>
      </c>
      <c r="E8432">
        <v>2018</v>
      </c>
      <c r="F8432" t="s">
        <v>44</v>
      </c>
      <c r="G8432" t="s">
        <v>21</v>
      </c>
      <c r="H8432" t="s">
        <v>15</v>
      </c>
      <c r="I8432" t="s">
        <v>45</v>
      </c>
      <c r="J8432">
        <v>5.1366901E-2</v>
      </c>
      <c r="L8432">
        <v>77.064400000000006</v>
      </c>
      <c r="M8432">
        <v>4</v>
      </c>
    </row>
    <row r="8433" spans="1:13" x14ac:dyDescent="0.25">
      <c r="A8433" t="s">
        <v>10</v>
      </c>
      <c r="B8433">
        <v>8432</v>
      </c>
      <c r="C8433" t="s">
        <v>903</v>
      </c>
      <c r="D8433" t="s">
        <v>94</v>
      </c>
      <c r="E8433">
        <v>2018</v>
      </c>
      <c r="F8433" t="s">
        <v>44</v>
      </c>
      <c r="G8433" t="s">
        <v>21</v>
      </c>
      <c r="H8433" t="s">
        <v>15</v>
      </c>
      <c r="I8433" t="s">
        <v>45</v>
      </c>
      <c r="J8433">
        <v>0.10351785300000001</v>
      </c>
      <c r="L8433">
        <v>164.95</v>
      </c>
      <c r="M8433">
        <v>4</v>
      </c>
    </row>
    <row r="8434" spans="1:13" x14ac:dyDescent="0.25">
      <c r="A8434" t="s">
        <v>10</v>
      </c>
      <c r="B8434">
        <v>8433</v>
      </c>
      <c r="C8434" t="s">
        <v>1045</v>
      </c>
      <c r="D8434" t="s">
        <v>56</v>
      </c>
      <c r="E8434">
        <v>2018</v>
      </c>
      <c r="F8434" t="s">
        <v>44</v>
      </c>
      <c r="G8434" t="s">
        <v>21</v>
      </c>
      <c r="H8434" t="s">
        <v>15</v>
      </c>
      <c r="I8434" t="s">
        <v>45</v>
      </c>
      <c r="J8434">
        <v>0</v>
      </c>
      <c r="L8434">
        <v>84.590800000000002</v>
      </c>
      <c r="M8434">
        <v>4</v>
      </c>
    </row>
    <row r="8435" spans="1:13" x14ac:dyDescent="0.25">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25">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25">
      <c r="A8437" t="s">
        <v>10</v>
      </c>
      <c r="B8437">
        <v>8436</v>
      </c>
      <c r="C8437" t="s">
        <v>595</v>
      </c>
      <c r="D8437" t="s">
        <v>73</v>
      </c>
      <c r="E8437">
        <v>2018</v>
      </c>
      <c r="F8437" t="s">
        <v>44</v>
      </c>
      <c r="G8437" t="s">
        <v>21</v>
      </c>
      <c r="H8437" t="s">
        <v>15</v>
      </c>
      <c r="I8437" t="s">
        <v>45</v>
      </c>
      <c r="J8437">
        <v>9.4109235999999999E-2</v>
      </c>
      <c r="L8437">
        <v>102.9332</v>
      </c>
      <c r="M8437">
        <v>4</v>
      </c>
    </row>
    <row r="8438" spans="1:13" x14ac:dyDescent="0.25">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25">
      <c r="A8439" t="s">
        <v>10</v>
      </c>
      <c r="B8439">
        <v>8438</v>
      </c>
      <c r="C8439" t="s">
        <v>695</v>
      </c>
      <c r="D8439" t="s">
        <v>73</v>
      </c>
      <c r="E8439">
        <v>2018</v>
      </c>
      <c r="F8439" t="s">
        <v>44</v>
      </c>
      <c r="G8439" t="s">
        <v>21</v>
      </c>
      <c r="H8439" t="s">
        <v>15</v>
      </c>
      <c r="I8439" t="s">
        <v>45</v>
      </c>
      <c r="J8439">
        <v>6.5928735000000002E-2</v>
      </c>
      <c r="L8439">
        <v>183.0292</v>
      </c>
      <c r="M8439">
        <v>4</v>
      </c>
    </row>
    <row r="8440" spans="1:13" x14ac:dyDescent="0.25">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25">
      <c r="A8441" t="s">
        <v>10</v>
      </c>
      <c r="B8441">
        <v>8440</v>
      </c>
      <c r="C8441" t="s">
        <v>250</v>
      </c>
      <c r="D8441" t="s">
        <v>28</v>
      </c>
      <c r="E8441">
        <v>2018</v>
      </c>
      <c r="F8441" t="s">
        <v>44</v>
      </c>
      <c r="G8441" t="s">
        <v>21</v>
      </c>
      <c r="H8441" t="s">
        <v>15</v>
      </c>
      <c r="I8441" t="s">
        <v>45</v>
      </c>
      <c r="J8441">
        <v>3.1116081E-2</v>
      </c>
      <c r="L8441">
        <v>55.264000000000003</v>
      </c>
      <c r="M8441">
        <v>4</v>
      </c>
    </row>
    <row r="8442" spans="1:13" x14ac:dyDescent="0.25">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25">
      <c r="A8443" t="s">
        <v>10</v>
      </c>
      <c r="B8443">
        <v>8442</v>
      </c>
      <c r="C8443" t="s">
        <v>623</v>
      </c>
      <c r="D8443" t="s">
        <v>28</v>
      </c>
      <c r="E8443">
        <v>2018</v>
      </c>
      <c r="F8443" t="s">
        <v>44</v>
      </c>
      <c r="G8443" t="s">
        <v>21</v>
      </c>
      <c r="H8443" t="s">
        <v>15</v>
      </c>
      <c r="I8443" t="s">
        <v>45</v>
      </c>
      <c r="J8443">
        <v>5.0256161000000001E-2</v>
      </c>
      <c r="L8443">
        <v>150.9024</v>
      </c>
      <c r="M8443">
        <v>4</v>
      </c>
    </row>
    <row r="8444" spans="1:13" x14ac:dyDescent="0.25">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25">
      <c r="A8445" t="s">
        <v>10</v>
      </c>
      <c r="B8445">
        <v>8444</v>
      </c>
      <c r="C8445" t="s">
        <v>356</v>
      </c>
      <c r="D8445" t="s">
        <v>28</v>
      </c>
      <c r="E8445">
        <v>2018</v>
      </c>
      <c r="F8445" t="s">
        <v>44</v>
      </c>
      <c r="G8445" t="s">
        <v>21</v>
      </c>
      <c r="H8445" t="s">
        <v>15</v>
      </c>
      <c r="I8445" t="s">
        <v>45</v>
      </c>
      <c r="J8445">
        <v>1.4661762E-2</v>
      </c>
      <c r="L8445">
        <v>89.117199999999997</v>
      </c>
      <c r="M8445">
        <v>4</v>
      </c>
    </row>
    <row r="8446" spans="1:13" x14ac:dyDescent="0.25">
      <c r="A8446" t="s">
        <v>10</v>
      </c>
      <c r="B8446">
        <v>8445</v>
      </c>
      <c r="C8446" t="s">
        <v>510</v>
      </c>
      <c r="D8446" t="s">
        <v>28</v>
      </c>
      <c r="E8446">
        <v>2018</v>
      </c>
      <c r="F8446" t="s">
        <v>44</v>
      </c>
      <c r="G8446" t="s">
        <v>21</v>
      </c>
      <c r="H8446" t="s">
        <v>15</v>
      </c>
      <c r="I8446" t="s">
        <v>45</v>
      </c>
      <c r="J8446">
        <v>0.13933055699999999</v>
      </c>
      <c r="L8446">
        <v>109.5228</v>
      </c>
      <c r="M8446">
        <v>4</v>
      </c>
    </row>
    <row r="8447" spans="1:13" x14ac:dyDescent="0.25">
      <c r="A8447" t="s">
        <v>10</v>
      </c>
      <c r="B8447">
        <v>8446</v>
      </c>
      <c r="C8447" t="s">
        <v>882</v>
      </c>
      <c r="D8447" t="s">
        <v>28</v>
      </c>
      <c r="E8447">
        <v>2018</v>
      </c>
      <c r="F8447" t="s">
        <v>44</v>
      </c>
      <c r="G8447" t="s">
        <v>21</v>
      </c>
      <c r="H8447" t="s">
        <v>15</v>
      </c>
      <c r="I8447" t="s">
        <v>45</v>
      </c>
      <c r="J8447">
        <v>0.10400212</v>
      </c>
      <c r="L8447">
        <v>79.796000000000006</v>
      </c>
      <c r="M8447">
        <v>4</v>
      </c>
    </row>
    <row r="8448" spans="1:13" x14ac:dyDescent="0.25">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25">
      <c r="A8449" t="s">
        <v>10</v>
      </c>
      <c r="B8449">
        <v>8448</v>
      </c>
      <c r="C8449" t="s">
        <v>710</v>
      </c>
      <c r="D8449" t="s">
        <v>28</v>
      </c>
      <c r="E8449">
        <v>2018</v>
      </c>
      <c r="F8449" t="s">
        <v>44</v>
      </c>
      <c r="G8449" t="s">
        <v>21</v>
      </c>
      <c r="H8449" t="s">
        <v>15</v>
      </c>
      <c r="I8449" t="s">
        <v>45</v>
      </c>
      <c r="J8449">
        <v>0.132500853</v>
      </c>
      <c r="L8449">
        <v>220.37979999999999</v>
      </c>
      <c r="M8449">
        <v>4</v>
      </c>
    </row>
    <row r="8450" spans="1:13" x14ac:dyDescent="0.25">
      <c r="A8450" t="s">
        <v>10</v>
      </c>
      <c r="B8450">
        <v>8449</v>
      </c>
      <c r="C8450" t="s">
        <v>1586</v>
      </c>
      <c r="D8450" t="s">
        <v>66</v>
      </c>
      <c r="E8450">
        <v>2018</v>
      </c>
      <c r="F8450" t="s">
        <v>44</v>
      </c>
      <c r="G8450" t="s">
        <v>21</v>
      </c>
      <c r="H8450" t="s">
        <v>15</v>
      </c>
      <c r="I8450" t="s">
        <v>45</v>
      </c>
      <c r="J8450">
        <v>7.3562475000000002E-2</v>
      </c>
      <c r="L8450">
        <v>217.6482</v>
      </c>
      <c r="M8450">
        <v>4</v>
      </c>
    </row>
    <row r="8451" spans="1:13" x14ac:dyDescent="0.25">
      <c r="A8451" t="s">
        <v>10</v>
      </c>
      <c r="B8451">
        <v>8450</v>
      </c>
      <c r="C8451" t="s">
        <v>1585</v>
      </c>
      <c r="D8451" t="s">
        <v>66</v>
      </c>
      <c r="E8451">
        <v>2018</v>
      </c>
      <c r="F8451" t="s">
        <v>44</v>
      </c>
      <c r="G8451" t="s">
        <v>21</v>
      </c>
      <c r="H8451" t="s">
        <v>15</v>
      </c>
      <c r="I8451" t="s">
        <v>45</v>
      </c>
      <c r="J8451">
        <v>0.16388212899999999</v>
      </c>
      <c r="L8451">
        <v>113.2518</v>
      </c>
      <c r="M8451">
        <v>4</v>
      </c>
    </row>
    <row r="8452" spans="1:13" x14ac:dyDescent="0.25">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25">
      <c r="A8453" t="s">
        <v>10</v>
      </c>
      <c r="B8453">
        <v>8452</v>
      </c>
      <c r="C8453" t="s">
        <v>396</v>
      </c>
      <c r="D8453" t="s">
        <v>66</v>
      </c>
      <c r="E8453">
        <v>2018</v>
      </c>
      <c r="F8453" t="s">
        <v>44</v>
      </c>
      <c r="G8453" t="s">
        <v>21</v>
      </c>
      <c r="H8453" t="s">
        <v>15</v>
      </c>
      <c r="I8453" t="s">
        <v>45</v>
      </c>
      <c r="J8453">
        <v>0.18240726600000001</v>
      </c>
      <c r="L8453">
        <v>109.157</v>
      </c>
      <c r="M8453">
        <v>4</v>
      </c>
    </row>
    <row r="8454" spans="1:13" x14ac:dyDescent="0.25">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25">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25">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25">
      <c r="A8457" t="s">
        <v>10</v>
      </c>
      <c r="B8457">
        <v>8456</v>
      </c>
      <c r="C8457" t="s">
        <v>1399</v>
      </c>
      <c r="D8457" t="s">
        <v>66</v>
      </c>
      <c r="E8457">
        <v>2018</v>
      </c>
      <c r="F8457" t="s">
        <v>44</v>
      </c>
      <c r="G8457" t="s">
        <v>21</v>
      </c>
      <c r="H8457" t="s">
        <v>15</v>
      </c>
      <c r="I8457" t="s">
        <v>45</v>
      </c>
      <c r="J8457">
        <v>0</v>
      </c>
      <c r="L8457">
        <v>196.4794</v>
      </c>
      <c r="M8457">
        <v>4</v>
      </c>
    </row>
    <row r="8458" spans="1:13" x14ac:dyDescent="0.25">
      <c r="A8458" t="s">
        <v>10</v>
      </c>
      <c r="B8458">
        <v>8457</v>
      </c>
      <c r="C8458" t="s">
        <v>1307</v>
      </c>
      <c r="D8458" t="s">
        <v>66</v>
      </c>
      <c r="E8458">
        <v>2018</v>
      </c>
      <c r="F8458" t="s">
        <v>44</v>
      </c>
      <c r="G8458" t="s">
        <v>21</v>
      </c>
      <c r="H8458" t="s">
        <v>15</v>
      </c>
      <c r="I8458" t="s">
        <v>45</v>
      </c>
      <c r="J8458">
        <v>0.127108578</v>
      </c>
      <c r="L8458">
        <v>120.744</v>
      </c>
      <c r="M8458">
        <v>4</v>
      </c>
    </row>
    <row r="8459" spans="1:13" x14ac:dyDescent="0.25">
      <c r="A8459" t="s">
        <v>10</v>
      </c>
      <c r="B8459">
        <v>8458</v>
      </c>
      <c r="C8459" t="s">
        <v>1243</v>
      </c>
      <c r="D8459" t="s">
        <v>66</v>
      </c>
      <c r="E8459">
        <v>2018</v>
      </c>
      <c r="F8459" t="s">
        <v>44</v>
      </c>
      <c r="G8459" t="s">
        <v>21</v>
      </c>
      <c r="H8459" t="s">
        <v>15</v>
      </c>
      <c r="I8459" t="s">
        <v>45</v>
      </c>
      <c r="J8459">
        <v>4.2412572000000003E-2</v>
      </c>
      <c r="L8459">
        <v>119.0782</v>
      </c>
      <c r="M8459">
        <v>4</v>
      </c>
    </row>
    <row r="8460" spans="1:13" x14ac:dyDescent="0.25">
      <c r="A8460" t="s">
        <v>10</v>
      </c>
      <c r="B8460">
        <v>8459</v>
      </c>
      <c r="C8460" t="s">
        <v>124</v>
      </c>
      <c r="D8460" t="s">
        <v>66</v>
      </c>
      <c r="E8460">
        <v>2018</v>
      </c>
      <c r="F8460" t="s">
        <v>44</v>
      </c>
      <c r="G8460" t="s">
        <v>21</v>
      </c>
      <c r="H8460" t="s">
        <v>15</v>
      </c>
      <c r="I8460" t="s">
        <v>45</v>
      </c>
      <c r="J8460">
        <v>7.5791641000000007E-2</v>
      </c>
      <c r="L8460">
        <v>193.3794</v>
      </c>
      <c r="M8460">
        <v>4</v>
      </c>
    </row>
    <row r="8461" spans="1:13" x14ac:dyDescent="0.25">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25">
      <c r="A8462" t="s">
        <v>10</v>
      </c>
      <c r="B8462">
        <v>8461</v>
      </c>
      <c r="C8462" t="s">
        <v>803</v>
      </c>
      <c r="D8462" t="s">
        <v>66</v>
      </c>
      <c r="E8462">
        <v>2018</v>
      </c>
      <c r="F8462" t="s">
        <v>44</v>
      </c>
      <c r="G8462" t="s">
        <v>21</v>
      </c>
      <c r="H8462" t="s">
        <v>15</v>
      </c>
      <c r="I8462" t="s">
        <v>45</v>
      </c>
      <c r="J8462">
        <v>0.170000805</v>
      </c>
      <c r="L8462">
        <v>155.96299999999999</v>
      </c>
      <c r="M8462">
        <v>4</v>
      </c>
    </row>
    <row r="8463" spans="1:13" x14ac:dyDescent="0.25">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25">
      <c r="A8464" t="s">
        <v>10</v>
      </c>
      <c r="B8464">
        <v>8463</v>
      </c>
      <c r="C8464" t="s">
        <v>701</v>
      </c>
      <c r="D8464" t="s">
        <v>66</v>
      </c>
      <c r="E8464">
        <v>2018</v>
      </c>
      <c r="F8464" t="s">
        <v>44</v>
      </c>
      <c r="G8464" t="s">
        <v>21</v>
      </c>
      <c r="H8464" t="s">
        <v>15</v>
      </c>
      <c r="I8464" t="s">
        <v>45</v>
      </c>
      <c r="J8464">
        <v>4.7358246E-2</v>
      </c>
      <c r="L8464">
        <v>123.1756</v>
      </c>
      <c r="M8464">
        <v>4</v>
      </c>
    </row>
    <row r="8465" spans="1:13" x14ac:dyDescent="0.25">
      <c r="A8465" t="s">
        <v>10</v>
      </c>
      <c r="B8465">
        <v>8464</v>
      </c>
      <c r="C8465" t="s">
        <v>125</v>
      </c>
      <c r="D8465" t="s">
        <v>24</v>
      </c>
      <c r="E8465">
        <v>2018</v>
      </c>
      <c r="F8465" t="s">
        <v>44</v>
      </c>
      <c r="G8465" t="s">
        <v>21</v>
      </c>
      <c r="H8465" t="s">
        <v>15</v>
      </c>
      <c r="I8465" t="s">
        <v>45</v>
      </c>
      <c r="J8465">
        <v>6.6406853000000002E-2</v>
      </c>
      <c r="L8465">
        <v>259.7962</v>
      </c>
      <c r="M8465">
        <v>4</v>
      </c>
    </row>
    <row r="8466" spans="1:13" x14ac:dyDescent="0.25">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25">
      <c r="A8467" t="s">
        <v>10</v>
      </c>
      <c r="B8467">
        <v>8466</v>
      </c>
      <c r="C8467" t="s">
        <v>502</v>
      </c>
      <c r="D8467" t="s">
        <v>24</v>
      </c>
      <c r="E8467">
        <v>2018</v>
      </c>
      <c r="F8467" t="s">
        <v>44</v>
      </c>
      <c r="G8467" t="s">
        <v>21</v>
      </c>
      <c r="H8467" t="s">
        <v>15</v>
      </c>
      <c r="I8467" t="s">
        <v>45</v>
      </c>
      <c r="J8467">
        <v>4.3690499000000001E-2</v>
      </c>
      <c r="L8467">
        <v>60.2194</v>
      </c>
      <c r="M8467">
        <v>4</v>
      </c>
    </row>
    <row r="8468" spans="1:13" x14ac:dyDescent="0.25">
      <c r="A8468" t="s">
        <v>10</v>
      </c>
      <c r="B8468">
        <v>8467</v>
      </c>
      <c r="C8468" t="s">
        <v>1488</v>
      </c>
      <c r="D8468" t="s">
        <v>24</v>
      </c>
      <c r="E8468">
        <v>2018</v>
      </c>
      <c r="F8468" t="s">
        <v>44</v>
      </c>
      <c r="G8468" t="s">
        <v>21</v>
      </c>
      <c r="H8468" t="s">
        <v>15</v>
      </c>
      <c r="I8468" t="s">
        <v>45</v>
      </c>
      <c r="J8468">
        <v>7.2559350999999994E-2</v>
      </c>
      <c r="L8468">
        <v>199.3426</v>
      </c>
      <c r="M8468">
        <v>4</v>
      </c>
    </row>
    <row r="8469" spans="1:13" x14ac:dyDescent="0.25">
      <c r="A8469" t="s">
        <v>10</v>
      </c>
      <c r="B8469">
        <v>8468</v>
      </c>
      <c r="C8469" t="s">
        <v>1493</v>
      </c>
      <c r="D8469" t="s">
        <v>24</v>
      </c>
      <c r="E8469">
        <v>2018</v>
      </c>
      <c r="F8469" t="s">
        <v>44</v>
      </c>
      <c r="G8469" t="s">
        <v>21</v>
      </c>
      <c r="H8469" t="s">
        <v>15</v>
      </c>
      <c r="I8469" t="s">
        <v>45</v>
      </c>
      <c r="J8469">
        <v>7.0349402000000005E-2</v>
      </c>
      <c r="L8469">
        <v>228.601</v>
      </c>
      <c r="M8469">
        <v>4</v>
      </c>
    </row>
    <row r="8470" spans="1:13" x14ac:dyDescent="0.25">
      <c r="A8470" t="s">
        <v>10</v>
      </c>
      <c r="B8470">
        <v>8469</v>
      </c>
      <c r="C8470" t="s">
        <v>441</v>
      </c>
      <c r="D8470" t="s">
        <v>24</v>
      </c>
      <c r="E8470">
        <v>2018</v>
      </c>
      <c r="F8470" t="s">
        <v>44</v>
      </c>
      <c r="G8470" t="s">
        <v>21</v>
      </c>
      <c r="H8470" t="s">
        <v>15</v>
      </c>
      <c r="I8470" t="s">
        <v>45</v>
      </c>
      <c r="J8470">
        <v>7.5676338999999995E-2</v>
      </c>
      <c r="L8470">
        <v>190.4846</v>
      </c>
      <c r="M8470">
        <v>4</v>
      </c>
    </row>
    <row r="8471" spans="1:13" x14ac:dyDescent="0.25">
      <c r="A8471" t="s">
        <v>10</v>
      </c>
      <c r="B8471">
        <v>8470</v>
      </c>
      <c r="C8471" t="s">
        <v>1486</v>
      </c>
      <c r="D8471" t="s">
        <v>24</v>
      </c>
      <c r="E8471">
        <v>2018</v>
      </c>
      <c r="F8471" t="s">
        <v>44</v>
      </c>
      <c r="G8471" t="s">
        <v>21</v>
      </c>
      <c r="H8471" t="s">
        <v>15</v>
      </c>
      <c r="I8471" t="s">
        <v>45</v>
      </c>
      <c r="J8471">
        <v>0</v>
      </c>
      <c r="L8471">
        <v>145.27600000000001</v>
      </c>
      <c r="M8471">
        <v>4</v>
      </c>
    </row>
    <row r="8472" spans="1:13" x14ac:dyDescent="0.25">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25">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25">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25">
      <c r="A8475" t="s">
        <v>10</v>
      </c>
      <c r="B8475">
        <v>8474</v>
      </c>
      <c r="C8475" t="s">
        <v>339</v>
      </c>
      <c r="D8475" t="s">
        <v>24</v>
      </c>
      <c r="E8475">
        <v>2018</v>
      </c>
      <c r="F8475" t="s">
        <v>44</v>
      </c>
      <c r="G8475" t="s">
        <v>21</v>
      </c>
      <c r="H8475" t="s">
        <v>15</v>
      </c>
      <c r="I8475" t="s">
        <v>45</v>
      </c>
      <c r="J8475">
        <v>0.159081735</v>
      </c>
      <c r="L8475">
        <v>193.5478</v>
      </c>
      <c r="M8475">
        <v>4</v>
      </c>
    </row>
    <row r="8476" spans="1:13" x14ac:dyDescent="0.25">
      <c r="A8476" t="s">
        <v>10</v>
      </c>
      <c r="B8476">
        <v>8475</v>
      </c>
      <c r="C8476" t="s">
        <v>1156</v>
      </c>
      <c r="D8476" t="s">
        <v>12</v>
      </c>
      <c r="E8476">
        <v>2018</v>
      </c>
      <c r="F8476" t="s">
        <v>44</v>
      </c>
      <c r="G8476" t="s">
        <v>21</v>
      </c>
      <c r="H8476" t="s">
        <v>15</v>
      </c>
      <c r="I8476" t="s">
        <v>45</v>
      </c>
      <c r="J8476">
        <v>3.0794774E-2</v>
      </c>
      <c r="L8476">
        <v>122.9072</v>
      </c>
      <c r="M8476">
        <v>4</v>
      </c>
    </row>
    <row r="8477" spans="1:13" x14ac:dyDescent="0.25">
      <c r="A8477" t="s">
        <v>10</v>
      </c>
      <c r="B8477">
        <v>8476</v>
      </c>
      <c r="C8477" t="s">
        <v>867</v>
      </c>
      <c r="D8477" t="s">
        <v>12</v>
      </c>
      <c r="E8477">
        <v>2018</v>
      </c>
      <c r="F8477" t="s">
        <v>44</v>
      </c>
      <c r="G8477" t="s">
        <v>21</v>
      </c>
      <c r="H8477" t="s">
        <v>15</v>
      </c>
      <c r="I8477" t="s">
        <v>45</v>
      </c>
      <c r="J8477">
        <v>5.8542509E-2</v>
      </c>
      <c r="L8477">
        <v>188.35300000000001</v>
      </c>
      <c r="M8477">
        <v>4</v>
      </c>
    </row>
    <row r="8478" spans="1:13" x14ac:dyDescent="0.25">
      <c r="A8478" t="s">
        <v>10</v>
      </c>
      <c r="B8478">
        <v>8477</v>
      </c>
      <c r="C8478" t="s">
        <v>155</v>
      </c>
      <c r="D8478" t="s">
        <v>12</v>
      </c>
      <c r="E8478">
        <v>2018</v>
      </c>
      <c r="F8478" t="s">
        <v>44</v>
      </c>
      <c r="G8478" t="s">
        <v>21</v>
      </c>
      <c r="H8478" t="s">
        <v>15</v>
      </c>
      <c r="I8478" t="s">
        <v>45</v>
      </c>
      <c r="J8478">
        <v>0.118883724</v>
      </c>
      <c r="L8478">
        <v>180.39760000000001</v>
      </c>
      <c r="M8478">
        <v>4</v>
      </c>
    </row>
    <row r="8479" spans="1:13" x14ac:dyDescent="0.25">
      <c r="A8479" t="s">
        <v>10</v>
      </c>
      <c r="B8479">
        <v>8478</v>
      </c>
      <c r="C8479" t="s">
        <v>807</v>
      </c>
      <c r="D8479" t="s">
        <v>12</v>
      </c>
      <c r="E8479">
        <v>2018</v>
      </c>
      <c r="F8479" t="s">
        <v>44</v>
      </c>
      <c r="G8479" t="s">
        <v>21</v>
      </c>
      <c r="H8479" t="s">
        <v>15</v>
      </c>
      <c r="I8479" t="s">
        <v>45</v>
      </c>
      <c r="J8479">
        <v>4.7704151E-2</v>
      </c>
      <c r="L8479">
        <v>187.25559999999999</v>
      </c>
      <c r="M8479">
        <v>4</v>
      </c>
    </row>
    <row r="8480" spans="1:13" x14ac:dyDescent="0.25">
      <c r="A8480" t="s">
        <v>10</v>
      </c>
      <c r="B8480">
        <v>8479</v>
      </c>
      <c r="C8480" t="s">
        <v>1535</v>
      </c>
      <c r="D8480" t="s">
        <v>12</v>
      </c>
      <c r="E8480">
        <v>2018</v>
      </c>
      <c r="F8480" t="s">
        <v>44</v>
      </c>
      <c r="G8480" t="s">
        <v>21</v>
      </c>
      <c r="H8480" t="s">
        <v>15</v>
      </c>
      <c r="I8480" t="s">
        <v>45</v>
      </c>
      <c r="J8480">
        <v>0.106538757</v>
      </c>
      <c r="L8480">
        <v>145.4786</v>
      </c>
      <c r="M8480">
        <v>4</v>
      </c>
    </row>
    <row r="8481" spans="1:13" x14ac:dyDescent="0.25">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25">
      <c r="A8482" t="s">
        <v>10</v>
      </c>
      <c r="B8482">
        <v>8481</v>
      </c>
      <c r="C8482" t="s">
        <v>1513</v>
      </c>
      <c r="D8482" t="s">
        <v>12</v>
      </c>
      <c r="E8482">
        <v>2018</v>
      </c>
      <c r="F8482" t="s">
        <v>44</v>
      </c>
      <c r="G8482" t="s">
        <v>21</v>
      </c>
      <c r="H8482" t="s">
        <v>15</v>
      </c>
      <c r="I8482" t="s">
        <v>45</v>
      </c>
      <c r="J8482">
        <v>1.2974937000000001E-2</v>
      </c>
      <c r="L8482">
        <v>115.9834</v>
      </c>
      <c r="M8482">
        <v>4</v>
      </c>
    </row>
    <row r="8483" spans="1:13" x14ac:dyDescent="0.25">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25">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25">
      <c r="A8485" t="s">
        <v>10</v>
      </c>
      <c r="B8485">
        <v>8484</v>
      </c>
      <c r="C8485" t="s">
        <v>580</v>
      </c>
      <c r="D8485" t="s">
        <v>12</v>
      </c>
      <c r="E8485">
        <v>2018</v>
      </c>
      <c r="F8485" t="s">
        <v>44</v>
      </c>
      <c r="G8485" t="s">
        <v>21</v>
      </c>
      <c r="H8485" t="s">
        <v>15</v>
      </c>
      <c r="I8485" t="s">
        <v>45</v>
      </c>
      <c r="J8485">
        <v>0.115032648</v>
      </c>
      <c r="L8485">
        <v>58.0246</v>
      </c>
      <c r="M8485">
        <v>4</v>
      </c>
    </row>
    <row r="8486" spans="1:13" x14ac:dyDescent="0.25">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25">
      <c r="A8487" t="s">
        <v>10</v>
      </c>
      <c r="B8487">
        <v>8486</v>
      </c>
      <c r="C8487" t="s">
        <v>340</v>
      </c>
      <c r="D8487" t="s">
        <v>12</v>
      </c>
      <c r="E8487">
        <v>2018</v>
      </c>
      <c r="F8487" t="s">
        <v>44</v>
      </c>
      <c r="G8487" t="s">
        <v>21</v>
      </c>
      <c r="H8487" t="s">
        <v>15</v>
      </c>
      <c r="I8487" t="s">
        <v>45</v>
      </c>
      <c r="J8487">
        <v>0.141997869</v>
      </c>
      <c r="L8487">
        <v>90.551400000000001</v>
      </c>
      <c r="M8487">
        <v>4</v>
      </c>
    </row>
    <row r="8488" spans="1:13" x14ac:dyDescent="0.25">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25">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25">
      <c r="A8490" t="s">
        <v>10</v>
      </c>
      <c r="B8490">
        <v>8489</v>
      </c>
      <c r="C8490" t="s">
        <v>1091</v>
      </c>
      <c r="D8490" t="s">
        <v>12</v>
      </c>
      <c r="E8490">
        <v>2018</v>
      </c>
      <c r="F8490" t="s">
        <v>44</v>
      </c>
      <c r="G8490" t="s">
        <v>21</v>
      </c>
      <c r="H8490" t="s">
        <v>15</v>
      </c>
      <c r="I8490" t="s">
        <v>45</v>
      </c>
      <c r="J8490">
        <v>0.17024678200000001</v>
      </c>
      <c r="L8490">
        <v>141.5838</v>
      </c>
      <c r="M8490">
        <v>4</v>
      </c>
    </row>
    <row r="8491" spans="1:13" x14ac:dyDescent="0.25">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25">
      <c r="A8492" t="s">
        <v>10</v>
      </c>
      <c r="B8492">
        <v>8491</v>
      </c>
      <c r="C8492" t="s">
        <v>766</v>
      </c>
      <c r="D8492" t="s">
        <v>53</v>
      </c>
      <c r="E8492">
        <v>2018</v>
      </c>
      <c r="F8492" t="s">
        <v>44</v>
      </c>
      <c r="G8492" t="s">
        <v>21</v>
      </c>
      <c r="H8492" t="s">
        <v>15</v>
      </c>
      <c r="I8492" t="s">
        <v>45</v>
      </c>
      <c r="J8492">
        <v>5.7143514999999999E-2</v>
      </c>
      <c r="L8492">
        <v>151.8366</v>
      </c>
      <c r="M8492">
        <v>4</v>
      </c>
    </row>
    <row r="8493" spans="1:13" x14ac:dyDescent="0.25">
      <c r="A8493" t="s">
        <v>10</v>
      </c>
      <c r="B8493">
        <v>8492</v>
      </c>
      <c r="C8493" t="s">
        <v>1012</v>
      </c>
      <c r="D8493" t="s">
        <v>53</v>
      </c>
      <c r="E8493">
        <v>2018</v>
      </c>
      <c r="F8493" t="s">
        <v>44</v>
      </c>
      <c r="G8493" t="s">
        <v>21</v>
      </c>
      <c r="H8493" t="s">
        <v>15</v>
      </c>
      <c r="I8493" t="s">
        <v>45</v>
      </c>
      <c r="J8493">
        <v>0.157701958</v>
      </c>
      <c r="L8493">
        <v>158.7946</v>
      </c>
      <c r="M8493">
        <v>4</v>
      </c>
    </row>
    <row r="8494" spans="1:13" x14ac:dyDescent="0.25">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25">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25">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25">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25">
      <c r="A8498" t="s">
        <v>10</v>
      </c>
      <c r="B8498">
        <v>8497</v>
      </c>
      <c r="C8498" t="s">
        <v>1208</v>
      </c>
      <c r="D8498" t="s">
        <v>53</v>
      </c>
      <c r="E8498">
        <v>2018</v>
      </c>
      <c r="F8498" t="s">
        <v>44</v>
      </c>
      <c r="G8498" t="s">
        <v>21</v>
      </c>
      <c r="H8498" t="s">
        <v>15</v>
      </c>
      <c r="I8498" t="s">
        <v>45</v>
      </c>
      <c r="J8498">
        <v>7.5753207000000003E-2</v>
      </c>
      <c r="L8498">
        <v>111.1202</v>
      </c>
      <c r="M8498">
        <v>4</v>
      </c>
    </row>
    <row r="8499" spans="1:13" x14ac:dyDescent="0.25">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25">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25">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25">
      <c r="A8502" t="s">
        <v>10</v>
      </c>
      <c r="B8502">
        <v>8501</v>
      </c>
      <c r="C8502" t="s">
        <v>809</v>
      </c>
      <c r="D8502" t="s">
        <v>47</v>
      </c>
      <c r="E8502">
        <v>2018</v>
      </c>
      <c r="F8502" t="s">
        <v>44</v>
      </c>
      <c r="G8502" t="s">
        <v>21</v>
      </c>
      <c r="H8502" t="s">
        <v>15</v>
      </c>
      <c r="I8502" t="s">
        <v>45</v>
      </c>
      <c r="J8502">
        <v>4.4764725999999998E-2</v>
      </c>
      <c r="L8502">
        <v>102.4016</v>
      </c>
      <c r="M8502">
        <v>4</v>
      </c>
    </row>
    <row r="8503" spans="1:13" x14ac:dyDescent="0.25">
      <c r="A8503" t="s">
        <v>10</v>
      </c>
      <c r="B8503">
        <v>8502</v>
      </c>
      <c r="C8503" t="s">
        <v>457</v>
      </c>
      <c r="D8503" t="s">
        <v>47</v>
      </c>
      <c r="E8503">
        <v>2018</v>
      </c>
      <c r="F8503" t="s">
        <v>44</v>
      </c>
      <c r="G8503" t="s">
        <v>21</v>
      </c>
      <c r="H8503" t="s">
        <v>15</v>
      </c>
      <c r="I8503" t="s">
        <v>45</v>
      </c>
      <c r="J8503">
        <v>4.5542628000000002E-2</v>
      </c>
      <c r="L8503">
        <v>170.7132</v>
      </c>
      <c r="M8503">
        <v>4</v>
      </c>
    </row>
    <row r="8504" spans="1:13" x14ac:dyDescent="0.25">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25">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25">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25">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25">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25">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25">
      <c r="A8510" t="s">
        <v>10</v>
      </c>
      <c r="B8510">
        <v>8509</v>
      </c>
      <c r="C8510" t="s">
        <v>1400</v>
      </c>
      <c r="D8510" t="s">
        <v>47</v>
      </c>
      <c r="E8510">
        <v>2018</v>
      </c>
      <c r="F8510" t="s">
        <v>44</v>
      </c>
      <c r="G8510" t="s">
        <v>21</v>
      </c>
      <c r="H8510" t="s">
        <v>15</v>
      </c>
      <c r="I8510" t="s">
        <v>45</v>
      </c>
      <c r="J8510">
        <v>8.9120515999999997E-2</v>
      </c>
      <c r="L8510">
        <v>149.8708</v>
      </c>
      <c r="M8510">
        <v>4</v>
      </c>
    </row>
    <row r="8511" spans="1:13" x14ac:dyDescent="0.25">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25">
      <c r="A8512" t="s">
        <v>10</v>
      </c>
      <c r="B8512">
        <v>8511</v>
      </c>
      <c r="C8512" t="s">
        <v>132</v>
      </c>
      <c r="D8512" t="s">
        <v>47</v>
      </c>
      <c r="E8512">
        <v>2018</v>
      </c>
      <c r="F8512" t="s">
        <v>44</v>
      </c>
      <c r="G8512" t="s">
        <v>21</v>
      </c>
      <c r="H8512" t="s">
        <v>15</v>
      </c>
      <c r="I8512" t="s">
        <v>45</v>
      </c>
      <c r="J8512">
        <v>5.7835325E-2</v>
      </c>
      <c r="L8512">
        <v>57.556199999999997</v>
      </c>
      <c r="M8512">
        <v>4</v>
      </c>
    </row>
    <row r="8513" spans="1:13" x14ac:dyDescent="0.25">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25">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25">
      <c r="A8515" t="s">
        <v>10</v>
      </c>
      <c r="B8515">
        <v>8514</v>
      </c>
      <c r="C8515" t="s">
        <v>1014</v>
      </c>
      <c r="D8515" t="s">
        <v>32</v>
      </c>
      <c r="E8515">
        <v>2018</v>
      </c>
      <c r="F8515" t="s">
        <v>44</v>
      </c>
      <c r="G8515" t="s">
        <v>21</v>
      </c>
      <c r="H8515" t="s">
        <v>15</v>
      </c>
      <c r="I8515" t="s">
        <v>45</v>
      </c>
      <c r="J8515">
        <v>0.108568067</v>
      </c>
      <c r="L8515">
        <v>42.911200000000001</v>
      </c>
      <c r="M8515">
        <v>4</v>
      </c>
    </row>
    <row r="8516" spans="1:13" x14ac:dyDescent="0.25">
      <c r="A8516" t="s">
        <v>17</v>
      </c>
      <c r="B8516">
        <v>8515</v>
      </c>
      <c r="C8516" t="s">
        <v>1401</v>
      </c>
      <c r="D8516" t="s">
        <v>94</v>
      </c>
      <c r="E8516">
        <v>2018</v>
      </c>
      <c r="F8516" t="s">
        <v>44</v>
      </c>
      <c r="G8516" t="s">
        <v>21</v>
      </c>
      <c r="H8516" t="s">
        <v>15</v>
      </c>
      <c r="I8516" t="s">
        <v>45</v>
      </c>
      <c r="J8516">
        <v>4.3029435999999997E-2</v>
      </c>
      <c r="L8516">
        <v>94.743600000000001</v>
      </c>
      <c r="M8516">
        <v>4</v>
      </c>
    </row>
    <row r="8517" spans="1:13" x14ac:dyDescent="0.25">
      <c r="A8517" t="s">
        <v>17</v>
      </c>
      <c r="B8517">
        <v>8516</v>
      </c>
      <c r="C8517" t="s">
        <v>432</v>
      </c>
      <c r="D8517" t="s">
        <v>28</v>
      </c>
      <c r="E8517">
        <v>2018</v>
      </c>
      <c r="F8517" t="s">
        <v>44</v>
      </c>
      <c r="G8517" t="s">
        <v>21</v>
      </c>
      <c r="H8517" t="s">
        <v>15</v>
      </c>
      <c r="I8517" t="s">
        <v>45</v>
      </c>
      <c r="J8517">
        <v>5.3031857000000002E-2</v>
      </c>
      <c r="L8517">
        <v>149.17339999999999</v>
      </c>
      <c r="M8517">
        <v>4</v>
      </c>
    </row>
    <row r="8518" spans="1:13" x14ac:dyDescent="0.25">
      <c r="A8518" t="s">
        <v>17</v>
      </c>
      <c r="B8518">
        <v>8517</v>
      </c>
      <c r="C8518" t="s">
        <v>1062</v>
      </c>
      <c r="D8518" t="s">
        <v>28</v>
      </c>
      <c r="E8518">
        <v>2018</v>
      </c>
      <c r="F8518" t="s">
        <v>44</v>
      </c>
      <c r="G8518" t="s">
        <v>21</v>
      </c>
      <c r="H8518" t="s">
        <v>15</v>
      </c>
      <c r="I8518" t="s">
        <v>45</v>
      </c>
      <c r="J8518">
        <v>7.2486326000000004E-2</v>
      </c>
      <c r="L8518">
        <v>78.998599999999996</v>
      </c>
      <c r="M8518">
        <v>4</v>
      </c>
    </row>
    <row r="8519" spans="1:13" x14ac:dyDescent="0.25">
      <c r="A8519" t="s">
        <v>17</v>
      </c>
      <c r="B8519">
        <v>8518</v>
      </c>
      <c r="C8519" t="s">
        <v>1144</v>
      </c>
      <c r="D8519" t="s">
        <v>12</v>
      </c>
      <c r="E8519">
        <v>2018</v>
      </c>
      <c r="F8519" t="s">
        <v>44</v>
      </c>
      <c r="G8519" t="s">
        <v>21</v>
      </c>
      <c r="H8519" t="s">
        <v>15</v>
      </c>
      <c r="I8519" t="s">
        <v>45</v>
      </c>
      <c r="J8519">
        <v>0.17514326</v>
      </c>
      <c r="L8519">
        <v>222.37719999999999</v>
      </c>
      <c r="M8519">
        <v>4</v>
      </c>
    </row>
    <row r="8520" spans="1:13" x14ac:dyDescent="0.25">
      <c r="A8520" t="s">
        <v>17</v>
      </c>
      <c r="B8520">
        <v>8519</v>
      </c>
      <c r="C8520" t="s">
        <v>236</v>
      </c>
      <c r="D8520" t="s">
        <v>19</v>
      </c>
      <c r="E8520">
        <v>2018</v>
      </c>
      <c r="F8520" t="s">
        <v>44</v>
      </c>
      <c r="G8520" t="s">
        <v>21</v>
      </c>
      <c r="H8520" t="s">
        <v>15</v>
      </c>
      <c r="I8520" t="s">
        <v>45</v>
      </c>
      <c r="J8520">
        <v>0</v>
      </c>
      <c r="L8520">
        <v>164.55260000000001</v>
      </c>
      <c r="M8520">
        <v>4</v>
      </c>
    </row>
    <row r="8521" spans="1:13" x14ac:dyDescent="0.25">
      <c r="A8521" t="s">
        <v>17</v>
      </c>
      <c r="B8521">
        <v>8520</v>
      </c>
      <c r="C8521" t="s">
        <v>1164</v>
      </c>
      <c r="D8521" t="s">
        <v>47</v>
      </c>
      <c r="E8521">
        <v>2018</v>
      </c>
      <c r="F8521" t="s">
        <v>44</v>
      </c>
      <c r="G8521" t="s">
        <v>21</v>
      </c>
      <c r="H8521" t="s">
        <v>15</v>
      </c>
      <c r="I8521" t="s">
        <v>45</v>
      </c>
      <c r="J8521">
        <v>3.4705806999999998E-2</v>
      </c>
      <c r="L8521">
        <v>241.68279999999999</v>
      </c>
      <c r="M8521">
        <v>4</v>
      </c>
    </row>
    <row r="8522" spans="1:13" x14ac:dyDescent="0.25">
      <c r="A8522" t="s">
        <v>17</v>
      </c>
      <c r="B8522">
        <v>8521</v>
      </c>
      <c r="C8522" t="s">
        <v>1509</v>
      </c>
      <c r="D8522" t="s">
        <v>32</v>
      </c>
      <c r="E8522">
        <v>2018</v>
      </c>
      <c r="F8522" t="s">
        <v>44</v>
      </c>
      <c r="G8522" t="s">
        <v>21</v>
      </c>
      <c r="H8522" t="s">
        <v>15</v>
      </c>
      <c r="I8522" t="s">
        <v>45</v>
      </c>
      <c r="J8522">
        <v>2.7570938999999999E-2</v>
      </c>
      <c r="L8522">
        <v>86.619799999999998</v>
      </c>
      <c r="M8522">
        <v>4</v>
      </c>
    </row>
    <row r="8523" spans="1:13" x14ac:dyDescent="0.25">
      <c r="A8523" t="s">
        <v>10</v>
      </c>
      <c r="B8523">
        <v>8522</v>
      </c>
      <c r="C8523" t="s">
        <v>84</v>
      </c>
      <c r="D8523" t="s">
        <v>66</v>
      </c>
      <c r="E8523">
        <v>2018</v>
      </c>
      <c r="F8523" t="s">
        <v>44</v>
      </c>
      <c r="G8523" t="s">
        <v>21</v>
      </c>
      <c r="H8523" t="s">
        <v>15</v>
      </c>
      <c r="I8523" t="s">
        <v>45</v>
      </c>
      <c r="J8523">
        <v>0.107714834</v>
      </c>
      <c r="L8523">
        <v>97.875200000000007</v>
      </c>
      <c r="M8523">
        <v>4</v>
      </c>
    </row>
    <row r="8524" spans="1:13" x14ac:dyDescent="0.25">
      <c r="A8524" t="s">
        <v>10</v>
      </c>
      <c r="B8524">
        <v>8523</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F7067-B7C7-49A5-A0DF-CB819D3832CA}">
  <dimension ref="D4:J20"/>
  <sheetViews>
    <sheetView workbookViewId="0">
      <selection activeCell="G6" sqref="G6"/>
    </sheetView>
  </sheetViews>
  <sheetFormatPr defaultRowHeight="15.75" x14ac:dyDescent="0.25"/>
  <cols>
    <col min="4" max="4" width="18.75" bestFit="1" customWidth="1"/>
  </cols>
  <sheetData>
    <row r="4" spans="4:10" x14ac:dyDescent="0.25">
      <c r="D4" s="1" t="s">
        <v>1609</v>
      </c>
      <c r="G4">
        <f>COUNTA(_xlfn.ANCHORARRAY(D5))</f>
        <v>16</v>
      </c>
    </row>
    <row r="5" spans="4:10" x14ac:dyDescent="0.25">
      <c r="D5" t="str" cm="1">
        <f t="array" ref="D5:D20">_xlfn._xlws.SORT(_xlfn.UNIQUE(BlinkIt_Sales[Item Type]))</f>
        <v>Baking Goods</v>
      </c>
      <c r="J5" cm="1">
        <f t="array" ref="J5:J20">COUNTIFS(BlinkIt_Sales[Item Type],_xlfn.ANCHORARRAY(D5))</f>
        <v>648</v>
      </c>
    </row>
    <row r="6" spans="4:10" x14ac:dyDescent="0.25">
      <c r="D6" t="str">
        <v>Breads</v>
      </c>
      <c r="J6">
        <v>251</v>
      </c>
    </row>
    <row r="7" spans="4:10" x14ac:dyDescent="0.25">
      <c r="D7" t="str">
        <v>Breakfast</v>
      </c>
      <c r="J7">
        <v>110</v>
      </c>
    </row>
    <row r="8" spans="4:10" x14ac:dyDescent="0.25">
      <c r="D8" t="str">
        <v>Canned</v>
      </c>
      <c r="J8">
        <v>649</v>
      </c>
    </row>
    <row r="9" spans="4:10" x14ac:dyDescent="0.25">
      <c r="D9" t="str">
        <v>Dairy</v>
      </c>
      <c r="J9">
        <v>682</v>
      </c>
    </row>
    <row r="10" spans="4:10" x14ac:dyDescent="0.25">
      <c r="D10" t="str">
        <v>Frozen Foods</v>
      </c>
      <c r="J10">
        <v>856</v>
      </c>
    </row>
    <row r="11" spans="4:10" x14ac:dyDescent="0.25">
      <c r="D11" t="str">
        <v>Fruits and Vegetables</v>
      </c>
      <c r="J11">
        <v>1232</v>
      </c>
    </row>
    <row r="12" spans="4:10" x14ac:dyDescent="0.25">
      <c r="D12" t="str">
        <v>Hard Drinks</v>
      </c>
      <c r="J12">
        <v>214</v>
      </c>
    </row>
    <row r="13" spans="4:10" x14ac:dyDescent="0.25">
      <c r="D13" t="str">
        <v>Health and Hygiene</v>
      </c>
      <c r="J13">
        <v>520</v>
      </c>
    </row>
    <row r="14" spans="4:10" x14ac:dyDescent="0.25">
      <c r="D14" t="str">
        <v>Household</v>
      </c>
      <c r="J14">
        <v>910</v>
      </c>
    </row>
    <row r="15" spans="4:10" x14ac:dyDescent="0.25">
      <c r="D15" t="str">
        <v>Meat</v>
      </c>
      <c r="J15">
        <v>425</v>
      </c>
    </row>
    <row r="16" spans="4:10" x14ac:dyDescent="0.25">
      <c r="D16" t="str">
        <v>Others</v>
      </c>
      <c r="J16">
        <v>169</v>
      </c>
    </row>
    <row r="17" spans="4:10" x14ac:dyDescent="0.25">
      <c r="D17" t="str">
        <v>Seafood</v>
      </c>
      <c r="J17">
        <v>64</v>
      </c>
    </row>
    <row r="18" spans="4:10" x14ac:dyDescent="0.25">
      <c r="D18" t="str">
        <v>Snack Foods</v>
      </c>
      <c r="J18">
        <v>1200</v>
      </c>
    </row>
    <row r="19" spans="4:10" x14ac:dyDescent="0.25">
      <c r="D19" t="str">
        <v>Soft Drinks</v>
      </c>
      <c r="J19">
        <v>445</v>
      </c>
    </row>
    <row r="20" spans="4:10" x14ac:dyDescent="0.25">
      <c r="D20" t="str">
        <v>Starchy Foods</v>
      </c>
      <c r="J20">
        <v>148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Sheets Design</vt:lpstr>
      <vt:lpstr>Dashboard</vt:lpstr>
      <vt:lpstr>BlinkIT Grocery 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Yarasu Tarun Kumar</cp:lastModifiedBy>
  <dcterms:created xsi:type="dcterms:W3CDTF">2024-06-23T13:11:17Z</dcterms:created>
  <dcterms:modified xsi:type="dcterms:W3CDTF">2025-03-22T07:02:12Z</dcterms:modified>
</cp:coreProperties>
</file>