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igO/Desktop/"/>
    </mc:Choice>
  </mc:AlternateContent>
  <bookViews>
    <workbookView xWindow="-180" yWindow="7880" windowWidth="25520" windowHeight="1556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4" i="1"/>
  <c r="D3" i="1"/>
  <c r="D2" i="1"/>
  <c r="C5" i="1"/>
  <c r="C4" i="1"/>
  <c r="C3" i="1"/>
  <c r="C2" i="1"/>
</calcChain>
</file>

<file path=xl/sharedStrings.xml><?xml version="1.0" encoding="utf-8"?>
<sst xmlns="http://schemas.openxmlformats.org/spreadsheetml/2006/main" count="8" uniqueCount="8">
  <si>
    <t>Element</t>
  </si>
  <si>
    <t>Z</t>
  </si>
  <si>
    <t>W</t>
  </si>
  <si>
    <t>In</t>
  </si>
  <si>
    <t>Cd</t>
  </si>
  <si>
    <t>Au</t>
  </si>
  <si>
    <t>sqrt(Ka)</t>
  </si>
  <si>
    <t>sqrt(Kb)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</si>
</sst>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sqrt(Ka)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(Hoja1!$B$2:$B$5,Hoja1!$B$6)</c:f>
              <c:numCache>
                <c:formatCode>General</c:formatCode>
                <c:ptCount val="5"/>
                <c:pt idx="0">
                  <c:v>48.0</c:v>
                </c:pt>
                <c:pt idx="1">
                  <c:v>49.0</c:v>
                </c:pt>
                <c:pt idx="2">
                  <c:v>74.0</c:v>
                </c:pt>
                <c:pt idx="3">
                  <c:v>79.0</c:v>
                </c:pt>
                <c:pt idx="4">
                  <c:v>8.7369</c:v>
                </c:pt>
              </c:numCache>
            </c:numRef>
          </c:xVal>
          <c:yVal>
            <c:numRef>
              <c:f>(Hoja1!$C$2:$C$5,Hoja1!$C$6)</c:f>
              <c:numCache>
                <c:formatCode>General</c:formatCode>
                <c:ptCount val="5"/>
                <c:pt idx="0">
                  <c:v>148.1114445274233</c:v>
                </c:pt>
                <c:pt idx="1">
                  <c:v>151.9045753096331</c:v>
                </c:pt>
                <c:pt idx="2">
                  <c:v>246.1361411901958</c:v>
                </c:pt>
                <c:pt idx="3">
                  <c:v>265.1131833764591</c:v>
                </c:pt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495824"/>
        <c:axId val="995782304"/>
      </c:scatterChart>
      <c:valAx>
        <c:axId val="101549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Atomi</a:t>
                </a:r>
                <a:r>
                  <a:rPr lang="es-ES_tradnl" baseline="0"/>
                  <a:t>c Numberr (Z)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995782304"/>
        <c:crosses val="autoZero"/>
        <c:crossBetween val="midCat"/>
      </c:valAx>
      <c:valAx>
        <c:axId val="9957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Sqare root</a:t>
                </a:r>
                <a:r>
                  <a:rPr lang="es-ES_tradnl" baseline="0"/>
                  <a:t> of </a:t>
                </a:r>
                <a:r>
                  <a:rPr lang="es-ES_tradnl"/>
                  <a:t>K-alpha</a:t>
                </a:r>
                <a:r>
                  <a:rPr lang="es-ES_tradnl" baseline="0"/>
                  <a:t> energy (eV^0.5)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1549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sqrt(Kb)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628308577721"/>
                  <c:y val="-0.0190838306391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(Hoja1!$B$2:$B$5,Hoja1!$B$7)</c:f>
              <c:numCache>
                <c:formatCode>General</c:formatCode>
                <c:ptCount val="5"/>
                <c:pt idx="0">
                  <c:v>48.0</c:v>
                </c:pt>
                <c:pt idx="1">
                  <c:v>49.0</c:v>
                </c:pt>
                <c:pt idx="2">
                  <c:v>74.0</c:v>
                </c:pt>
                <c:pt idx="3">
                  <c:v>79.0</c:v>
                </c:pt>
                <c:pt idx="4">
                  <c:v>8.5635</c:v>
                </c:pt>
              </c:numCache>
            </c:numRef>
          </c:xVal>
          <c:yVal>
            <c:numRef>
              <c:f>(Hoja1!$D$2:$D$5,Hoja1!$D$7)</c:f>
              <c:numCache>
                <c:formatCode>General</c:formatCode>
                <c:ptCount val="5"/>
                <c:pt idx="0">
                  <c:v>158.5528303121707</c:v>
                </c:pt>
                <c:pt idx="1">
                  <c:v>163.4992354722187</c:v>
                </c:pt>
                <c:pt idx="2">
                  <c:v>263.1387466717891</c:v>
                </c:pt>
                <c:pt idx="3">
                  <c:v>284.3976089913556</c:v>
                </c:pt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989744"/>
        <c:axId val="1015414352"/>
      </c:scatterChart>
      <c:valAx>
        <c:axId val="101598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Atomic Numer (Z)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15414352"/>
        <c:crosses val="autoZero"/>
        <c:crossBetween val="midCat"/>
      </c:valAx>
      <c:valAx>
        <c:axId val="10154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Sqare root</a:t>
                </a:r>
                <a:r>
                  <a:rPr lang="es-ES_tradnl" baseline="0"/>
                  <a:t> of </a:t>
                </a:r>
                <a:r>
                  <a:rPr lang="es-ES_tradnl"/>
                  <a:t>K-beta enegery</a:t>
                </a:r>
                <a:r>
                  <a:rPr lang="es-ES_tradnl" baseline="0"/>
                  <a:t> (eV^0.5)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1598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611033</xdr:colOff>
      <xdr:row>8</xdr:row>
      <xdr:rowOff>120233</xdr:rowOff>
    </xdr:from>
    <xdr:to>
      <xdr:col>13</xdr:col>
      <xdr:colOff>230033</xdr:colOff>
      <xdr:row>22</xdr:row>
      <xdr:rowOff>18632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100946</xdr:colOff>
      <xdr:row>0</xdr:row>
      <xdr:rowOff>163520</xdr:rowOff>
    </xdr:from>
    <xdr:to>
      <xdr:col>9</xdr:col>
      <xdr:colOff>542993</xdr:colOff>
      <xdr:row>14</xdr:row>
      <xdr:rowOff>61920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topLeftCell="E1" zoomScale="162" workbookViewId="0">
      <selection activeCell="L8" sqref="L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6</v>
      </c>
      <c r="D1" t="s">
        <v>7</v>
      </c>
    </row>
    <row r="2" spans="1:4" x14ac:dyDescent="0.2">
      <c r="A2" t="s">
        <v>4</v>
      </c>
      <c r="B2">
        <v>48</v>
      </c>
      <c r="C2">
        <f>(21.937*1000)^0.5</f>
        <v>148.11144452742334</v>
      </c>
      <c r="D2">
        <f>(25.139*1000)^0.5</f>
        <v>158.55283031217073</v>
      </c>
    </row>
    <row r="3" spans="1:4" x14ac:dyDescent="0.2">
      <c r="A3" t="s">
        <v>3</v>
      </c>
      <c r="B3">
        <v>49</v>
      </c>
      <c r="C3">
        <f>(23.075*1000)^0.5</f>
        <v>151.90457530963312</v>
      </c>
      <c r="D3">
        <f>(26.732*1000)^0.5</f>
        <v>163.49923547221866</v>
      </c>
    </row>
    <row r="4" spans="1:4" x14ac:dyDescent="0.2">
      <c r="A4" t="s">
        <v>2</v>
      </c>
      <c r="B4">
        <v>74</v>
      </c>
      <c r="C4">
        <f>(60.583*1000)^0.5</f>
        <v>246.13614119019579</v>
      </c>
      <c r="D4">
        <f>(69.242*1000)^0.5</f>
        <v>263.13874667178908</v>
      </c>
    </row>
    <row r="5" spans="1:4" x14ac:dyDescent="0.2">
      <c r="A5" t="s">
        <v>5</v>
      </c>
      <c r="B5">
        <v>79</v>
      </c>
      <c r="C5">
        <f>(70.285*1000)^0.5</f>
        <v>265.11318337645906</v>
      </c>
      <c r="D5">
        <f>(80.882*1000)^0.5</f>
        <v>284.39760899135564</v>
      </c>
    </row>
    <row r="6" spans="1:4" x14ac:dyDescent="0.2">
      <c r="B6">
        <v>8.7369000000000003</v>
      </c>
      <c r="C6">
        <v>0</v>
      </c>
    </row>
    <row r="7" spans="1:4" x14ac:dyDescent="0.2">
      <c r="B7">
        <v>8.5634999999999994</v>
      </c>
      <c r="D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2017-12-11T01:55:59Z</dcterms:created>
  <dcterms:modified xsi:type="dcterms:W3CDTF">2017-12-11T02:23:35Z</dcterms:modified>
</cp:coreProperties>
</file>