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igO/Desktop/College/Classes/Semester 4 Spring 2018/Mat 215/"/>
    </mc:Choice>
  </mc:AlternateContent>
  <bookViews>
    <workbookView xWindow="0" yWindow="440" windowWidth="25520" windowHeight="155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" i="1" l="1"/>
  <c r="G31" i="1"/>
  <c r="C31" i="1"/>
  <c r="B12" i="1"/>
  <c r="X14" i="1"/>
  <c r="Y14" i="1"/>
  <c r="U14" i="1"/>
  <c r="V14" i="1"/>
  <c r="W14" i="1"/>
  <c r="O14" i="1"/>
  <c r="P14" i="1"/>
  <c r="Q14" i="1"/>
  <c r="R14" i="1"/>
  <c r="S14" i="1"/>
  <c r="T14" i="1"/>
  <c r="D14" i="1"/>
  <c r="E14" i="1"/>
  <c r="F14" i="1"/>
  <c r="H14" i="1"/>
  <c r="I14" i="1"/>
  <c r="J14" i="1"/>
  <c r="K14" i="1"/>
  <c r="L14" i="1"/>
  <c r="M14" i="1"/>
  <c r="B13" i="1"/>
  <c r="B18" i="1"/>
  <c r="B3" i="1"/>
  <c r="F9" i="1"/>
  <c r="E9" i="1"/>
  <c r="B14" i="1"/>
  <c r="B17" i="1"/>
  <c r="B19" i="1"/>
  <c r="C9" i="1"/>
  <c r="D9" i="1"/>
  <c r="B2" i="1"/>
  <c r="B8" i="1"/>
  <c r="B7" i="1"/>
  <c r="B4" i="1"/>
</calcChain>
</file>

<file path=xl/sharedStrings.xml><?xml version="1.0" encoding="utf-8"?>
<sst xmlns="http://schemas.openxmlformats.org/spreadsheetml/2006/main" count="78" uniqueCount="43">
  <si>
    <t>Total</t>
  </si>
  <si>
    <t>Exam2</t>
  </si>
  <si>
    <t>Exam3</t>
  </si>
  <si>
    <t>FinalExam</t>
  </si>
  <si>
    <t>WA1</t>
  </si>
  <si>
    <t>WA2</t>
  </si>
  <si>
    <t>WA3</t>
  </si>
  <si>
    <t>WA4</t>
  </si>
  <si>
    <t>WA5</t>
  </si>
  <si>
    <t>WA6</t>
  </si>
  <si>
    <t>WA7</t>
  </si>
  <si>
    <t>WA8</t>
  </si>
  <si>
    <t>POSSIBLE</t>
  </si>
  <si>
    <t>GOTTEN</t>
  </si>
  <si>
    <t>GRADE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</si>
  <si>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</si>
  <si>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</si>
  <si>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</si>
  <si>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</si>
  <si>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</si>
  <si>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</si>
  <si>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</si>
  <si>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</si>
  <si>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</si>
  <si>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</si>
  <si>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</si>
  <si>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</si>
  <si>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PS13</t>
  </si>
  <si>
    <t>PS14</t>
  </si>
  <si>
    <t>PS15</t>
  </si>
  <si>
    <t>PS16</t>
  </si>
  <si>
    <t>Exams</t>
  </si>
  <si>
    <t>Problem Sets</t>
  </si>
  <si>
    <t>Written Assignments</t>
  </si>
  <si>
    <t>Final</t>
  </si>
  <si>
    <t>PS17</t>
  </si>
  <si>
    <t>PS18</t>
  </si>
  <si>
    <t>PS19</t>
  </si>
  <si>
    <t>PS20</t>
  </si>
  <si>
    <t>WA9</t>
  </si>
  <si>
    <t>PS21</t>
  </si>
  <si>
    <t>PS22</t>
  </si>
  <si>
    <t>PS23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</si>
</sst>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workbookViewId="0">
      <selection activeCell="B9" sqref="B9"/>
    </sheetView>
  </sheetViews>
  <sheetFormatPr baseColWidth="10" defaultRowHeight="16" x14ac:dyDescent="0.2"/>
  <sheetData>
    <row r="1" spans="1:30" x14ac:dyDescent="0.2">
      <c r="B1" t="s">
        <v>0</v>
      </c>
      <c r="D1" t="s">
        <v>1</v>
      </c>
      <c r="E1" t="s">
        <v>2</v>
      </c>
      <c r="F1" t="s">
        <v>3</v>
      </c>
      <c r="G1" t="s">
        <v>15</v>
      </c>
      <c r="H1" t="s">
        <v>16</v>
      </c>
      <c r="I1" t="s">
        <v>4</v>
      </c>
      <c r="J1" t="s">
        <v>17</v>
      </c>
      <c r="K1" t="s">
        <v>18</v>
      </c>
      <c r="L1" t="s">
        <v>5</v>
      </c>
      <c r="M1" t="s">
        <v>19</v>
      </c>
      <c r="N1" t="s">
        <v>20</v>
      </c>
      <c r="O1" t="s">
        <v>6</v>
      </c>
      <c r="P1" t="s">
        <v>21</v>
      </c>
      <c r="Q1" t="s">
        <v>22</v>
      </c>
      <c r="R1" t="s">
        <v>7</v>
      </c>
      <c r="S1" t="s">
        <v>23</v>
      </c>
      <c r="T1" t="s">
        <v>24</v>
      </c>
      <c r="U1" t="s">
        <v>8</v>
      </c>
      <c r="V1" t="s">
        <v>25</v>
      </c>
      <c r="W1" t="s">
        <v>26</v>
      </c>
      <c r="X1" t="s">
        <v>9</v>
      </c>
      <c r="Y1" t="s">
        <v>27</v>
      </c>
      <c r="Z1" t="s">
        <v>28</v>
      </c>
      <c r="AA1" t="s">
        <v>10</v>
      </c>
      <c r="AB1" t="s">
        <v>29</v>
      </c>
      <c r="AC1" t="s">
        <v>30</v>
      </c>
      <c r="AD1" t="s">
        <v>11</v>
      </c>
    </row>
    <row r="2" spans="1:30" x14ac:dyDescent="0.2">
      <c r="A2" t="s">
        <v>13</v>
      </c>
      <c r="B2">
        <f>B14*15 + B19*10 + C9*10 +D9*15 +E9*15 +F9*25 +10</f>
        <v>94.62669596053037</v>
      </c>
      <c r="C2">
        <v>24</v>
      </c>
      <c r="D2">
        <v>18.600000000000001</v>
      </c>
      <c r="E2">
        <v>24</v>
      </c>
      <c r="F2">
        <v>2</v>
      </c>
      <c r="G2">
        <v>14.5</v>
      </c>
      <c r="H2">
        <v>16.5</v>
      </c>
      <c r="I2">
        <v>8</v>
      </c>
      <c r="J2">
        <v>18</v>
      </c>
      <c r="K2">
        <v>20</v>
      </c>
      <c r="L2">
        <v>10</v>
      </c>
      <c r="M2">
        <v>16</v>
      </c>
      <c r="N2">
        <v>13.5</v>
      </c>
      <c r="O2">
        <v>10</v>
      </c>
      <c r="P2">
        <v>18</v>
      </c>
      <c r="Q2">
        <v>23.5</v>
      </c>
      <c r="R2">
        <v>7.5</v>
      </c>
      <c r="S2">
        <v>22</v>
      </c>
      <c r="T2">
        <v>24</v>
      </c>
      <c r="V2">
        <v>20</v>
      </c>
    </row>
    <row r="3" spans="1:30" x14ac:dyDescent="0.2">
      <c r="A3" t="s">
        <v>12</v>
      </c>
      <c r="B3">
        <f>(B13/B13)*15 + (B18/B18)*10 + (C8/C8)*10 +(D8/D8)*15 +(E8/E8)*15 +(F8/F8)*25 +10</f>
        <v>100</v>
      </c>
      <c r="C3">
        <v>24</v>
      </c>
      <c r="D3">
        <v>24</v>
      </c>
      <c r="E3">
        <v>24</v>
      </c>
      <c r="F3">
        <v>24</v>
      </c>
      <c r="G3">
        <v>18</v>
      </c>
      <c r="H3">
        <v>20</v>
      </c>
      <c r="I3">
        <v>8</v>
      </c>
      <c r="J3">
        <v>20</v>
      </c>
      <c r="K3">
        <v>24</v>
      </c>
      <c r="L3">
        <v>12</v>
      </c>
      <c r="M3">
        <v>20</v>
      </c>
      <c r="N3">
        <v>16</v>
      </c>
      <c r="O3">
        <v>12</v>
      </c>
      <c r="P3">
        <v>20</v>
      </c>
      <c r="Q3">
        <v>24</v>
      </c>
      <c r="R3">
        <v>12</v>
      </c>
      <c r="S3">
        <v>24</v>
      </c>
      <c r="T3">
        <v>24</v>
      </c>
      <c r="V3">
        <v>20</v>
      </c>
    </row>
    <row r="4" spans="1:30" x14ac:dyDescent="0.2">
      <c r="A4" t="s">
        <v>14</v>
      </c>
      <c r="B4">
        <f>B2/B3</f>
        <v>0.94626695960530371</v>
      </c>
    </row>
    <row r="6" spans="1:30" x14ac:dyDescent="0.2">
      <c r="B6" t="s">
        <v>31</v>
      </c>
      <c r="C6">
        <v>1</v>
      </c>
      <c r="D6">
        <v>2</v>
      </c>
      <c r="E6">
        <v>3</v>
      </c>
      <c r="F6" t="s">
        <v>34</v>
      </c>
    </row>
    <row r="7" spans="1:30" x14ac:dyDescent="0.2">
      <c r="A7" t="s">
        <v>13</v>
      </c>
      <c r="B7">
        <f>SUM(C7:Z7)</f>
        <v>186.6</v>
      </c>
      <c r="C7">
        <v>24</v>
      </c>
      <c r="D7">
        <v>18.600000000000001</v>
      </c>
      <c r="E7">
        <v>24</v>
      </c>
      <c r="F7">
        <v>40</v>
      </c>
      <c r="G7">
        <v>10</v>
      </c>
      <c r="H7">
        <v>12</v>
      </c>
      <c r="I7">
        <v>18</v>
      </c>
      <c r="J7">
        <f>SUM(G7:I7)</f>
        <v>40</v>
      </c>
    </row>
    <row r="8" spans="1:30" x14ac:dyDescent="0.2">
      <c r="A8" t="s">
        <v>12</v>
      </c>
      <c r="B8">
        <f>SUM(C8:Z8)</f>
        <v>112</v>
      </c>
      <c r="C8">
        <v>24</v>
      </c>
      <c r="D8">
        <v>24</v>
      </c>
      <c r="E8">
        <v>24</v>
      </c>
      <c r="F8">
        <v>40</v>
      </c>
    </row>
    <row r="9" spans="1:30" x14ac:dyDescent="0.2">
      <c r="A9" t="s">
        <v>14</v>
      </c>
      <c r="C9">
        <f>C7/C8</f>
        <v>1</v>
      </c>
      <c r="D9">
        <f>D7/D8</f>
        <v>0.77500000000000002</v>
      </c>
      <c r="E9">
        <f>E7/E8</f>
        <v>1</v>
      </c>
      <c r="F9">
        <f>F7/F8</f>
        <v>1</v>
      </c>
    </row>
    <row r="11" spans="1:30" x14ac:dyDescent="0.2">
      <c r="B11" t="s">
        <v>32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35</v>
      </c>
      <c r="T11" t="s">
        <v>36</v>
      </c>
      <c r="U11" t="s">
        <v>37</v>
      </c>
      <c r="V11" t="s">
        <v>38</v>
      </c>
      <c r="W11" t="s">
        <v>40</v>
      </c>
      <c r="X11" t="s">
        <v>41</v>
      </c>
      <c r="Y11" t="s">
        <v>42</v>
      </c>
    </row>
    <row r="12" spans="1:30" x14ac:dyDescent="0.2">
      <c r="A12" t="s">
        <v>13</v>
      </c>
      <c r="B12">
        <f>SUM(C12:Z12)</f>
        <v>397.3</v>
      </c>
      <c r="D12">
        <v>16.5</v>
      </c>
      <c r="E12">
        <v>18</v>
      </c>
      <c r="F12">
        <v>20</v>
      </c>
      <c r="H12">
        <v>13.5</v>
      </c>
      <c r="I12">
        <v>18</v>
      </c>
      <c r="J12">
        <v>23.5</v>
      </c>
      <c r="K12">
        <v>22</v>
      </c>
      <c r="L12">
        <v>24</v>
      </c>
      <c r="M12">
        <v>20</v>
      </c>
      <c r="O12">
        <v>23</v>
      </c>
      <c r="P12">
        <v>20</v>
      </c>
      <c r="Q12">
        <v>24</v>
      </c>
      <c r="R12">
        <v>22.8</v>
      </c>
      <c r="S12">
        <v>23</v>
      </c>
      <c r="T12">
        <v>21</v>
      </c>
      <c r="U12">
        <v>20</v>
      </c>
      <c r="V12">
        <v>20</v>
      </c>
      <c r="W12">
        <v>17</v>
      </c>
      <c r="X12">
        <v>20</v>
      </c>
      <c r="Y12">
        <v>11</v>
      </c>
    </row>
    <row r="13" spans="1:30" x14ac:dyDescent="0.2">
      <c r="A13" t="s">
        <v>12</v>
      </c>
      <c r="B13">
        <f>SUM(C13:Z13)</f>
        <v>423</v>
      </c>
      <c r="D13">
        <v>20</v>
      </c>
      <c r="E13">
        <v>20</v>
      </c>
      <c r="F13">
        <v>24</v>
      </c>
      <c r="H13">
        <v>16</v>
      </c>
      <c r="I13">
        <v>20</v>
      </c>
      <c r="J13">
        <v>24</v>
      </c>
      <c r="K13">
        <v>24</v>
      </c>
      <c r="L13">
        <v>24</v>
      </c>
      <c r="M13">
        <v>20</v>
      </c>
      <c r="O13">
        <v>24</v>
      </c>
      <c r="P13">
        <v>20</v>
      </c>
      <c r="Q13">
        <v>24</v>
      </c>
      <c r="R13">
        <v>24</v>
      </c>
      <c r="S13">
        <v>24</v>
      </c>
      <c r="T13">
        <v>24</v>
      </c>
      <c r="U13">
        <v>20</v>
      </c>
      <c r="V13">
        <v>20</v>
      </c>
      <c r="W13">
        <v>20</v>
      </c>
      <c r="X13">
        <v>20</v>
      </c>
      <c r="Y13">
        <v>11</v>
      </c>
    </row>
    <row r="14" spans="1:30" x14ac:dyDescent="0.2">
      <c r="A14" t="s">
        <v>14</v>
      </c>
      <c r="B14">
        <f>B12/B13</f>
        <v>0.93924349881796698</v>
      </c>
      <c r="D14">
        <f t="shared" ref="D14:M14" si="0">D12/D13</f>
        <v>0.82499999999999996</v>
      </c>
      <c r="E14">
        <f t="shared" si="0"/>
        <v>0.9</v>
      </c>
      <c r="F14">
        <f t="shared" si="0"/>
        <v>0.83333333333333337</v>
      </c>
      <c r="H14">
        <f t="shared" si="0"/>
        <v>0.84375</v>
      </c>
      <c r="I14">
        <f t="shared" si="0"/>
        <v>0.9</v>
      </c>
      <c r="J14">
        <f t="shared" si="0"/>
        <v>0.97916666666666663</v>
      </c>
      <c r="K14">
        <f t="shared" si="0"/>
        <v>0.91666666666666663</v>
      </c>
      <c r="L14">
        <f t="shared" si="0"/>
        <v>1</v>
      </c>
      <c r="M14">
        <f t="shared" si="0"/>
        <v>1</v>
      </c>
      <c r="O14">
        <f>O12/O13</f>
        <v>0.95833333333333337</v>
      </c>
      <c r="P14">
        <f t="shared" ref="P14" si="1">P12/P13</f>
        <v>1</v>
      </c>
      <c r="Q14">
        <f t="shared" ref="Q14" si="2">Q12/Q13</f>
        <v>1</v>
      </c>
      <c r="R14">
        <f t="shared" ref="R14" si="3">R12/R13</f>
        <v>0.95000000000000007</v>
      </c>
      <c r="S14">
        <f t="shared" ref="S14" si="4">S12/S13</f>
        <v>0.95833333333333337</v>
      </c>
      <c r="T14">
        <f t="shared" ref="T14" si="5">T12/T13</f>
        <v>0.875</v>
      </c>
      <c r="U14">
        <f>U12/U13</f>
        <v>1</v>
      </c>
      <c r="V14">
        <f t="shared" ref="V14" si="6">V12/V13</f>
        <v>1</v>
      </c>
      <c r="W14">
        <f t="shared" ref="W14" si="7">W12/W13</f>
        <v>0.85</v>
      </c>
      <c r="X14">
        <f t="shared" ref="X14" si="8">X12/X13</f>
        <v>1</v>
      </c>
      <c r="Y14">
        <f t="shared" ref="Y14" si="9">Y12/Y13</f>
        <v>1</v>
      </c>
    </row>
    <row r="16" spans="1:30" x14ac:dyDescent="0.2">
      <c r="B16" t="s">
        <v>33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39</v>
      </c>
    </row>
    <row r="17" spans="1:11" x14ac:dyDescent="0.2">
      <c r="A17" t="s">
        <v>13</v>
      </c>
      <c r="B17">
        <f>SUM(C17:Z17)</f>
        <v>82</v>
      </c>
      <c r="C17">
        <v>8</v>
      </c>
      <c r="D17">
        <v>10</v>
      </c>
      <c r="E17">
        <v>10</v>
      </c>
      <c r="F17">
        <v>7.5</v>
      </c>
      <c r="G17">
        <v>12</v>
      </c>
      <c r="H17">
        <v>7.5</v>
      </c>
      <c r="I17">
        <v>9</v>
      </c>
      <c r="J17">
        <v>10</v>
      </c>
      <c r="K17">
        <v>8</v>
      </c>
    </row>
    <row r="18" spans="1:11" x14ac:dyDescent="0.2">
      <c r="A18" t="s">
        <v>12</v>
      </c>
      <c r="B18">
        <f>SUM(C18:Z18)</f>
        <v>92</v>
      </c>
      <c r="C18">
        <v>8</v>
      </c>
      <c r="D18">
        <v>12</v>
      </c>
      <c r="E18">
        <v>12</v>
      </c>
      <c r="F18">
        <v>12</v>
      </c>
      <c r="G18">
        <v>12</v>
      </c>
      <c r="H18">
        <v>8</v>
      </c>
      <c r="I18">
        <v>10</v>
      </c>
      <c r="J18">
        <v>10</v>
      </c>
      <c r="K18">
        <v>8</v>
      </c>
    </row>
    <row r="19" spans="1:11" x14ac:dyDescent="0.2">
      <c r="A19" t="s">
        <v>14</v>
      </c>
      <c r="B19">
        <f>B17/B18</f>
        <v>0.89130434782608692</v>
      </c>
    </row>
    <row r="28" spans="1:11" x14ac:dyDescent="0.2">
      <c r="C28" t="s">
        <v>15</v>
      </c>
      <c r="G28" t="s">
        <v>19</v>
      </c>
    </row>
    <row r="29" spans="1:11" x14ac:dyDescent="0.2">
      <c r="C29">
        <v>14.5</v>
      </c>
      <c r="G29">
        <v>16</v>
      </c>
    </row>
    <row r="30" spans="1:11" x14ac:dyDescent="0.2">
      <c r="C30">
        <v>18</v>
      </c>
      <c r="G30">
        <v>20</v>
      </c>
    </row>
    <row r="31" spans="1:11" x14ac:dyDescent="0.2">
      <c r="C31">
        <f>C29/C30</f>
        <v>0.80555555555555558</v>
      </c>
      <c r="G31">
        <f>G29/G30</f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2018-04-01T16:53:47Z</dcterms:created>
  <dcterms:modified xsi:type="dcterms:W3CDTF">2018-05-29T19:06:56Z</dcterms:modified>
</cp:coreProperties>
</file>