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现金流量表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宋体"/>
      <charset val="134"/>
      <family val="3"/>
      <b val="1"/>
      <color rgb="FF000000"/>
      <sz val="18"/>
    </font>
    <font>
      <name val="宋体"/>
      <charset val="134"/>
      <color theme="1"/>
      <sz val="11"/>
      <scheme val="minor"/>
    </font>
    <font>
      <name val="宋体"/>
      <charset val="134"/>
      <family val="3"/>
      <color rgb="FF000000"/>
      <sz val="12"/>
    </font>
    <font>
      <name val="宋体"/>
      <charset val="134"/>
      <family val="3"/>
      <color rgb="FF000000"/>
      <sz val="11"/>
    </font>
    <font>
      <name val="宋体"/>
      <charset val="134"/>
      <family val="3"/>
      <b val="1"/>
      <color rgb="FF000000"/>
      <sz val="12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0" borderId="0" applyAlignment="1" applyProtection="1" pivotButton="0" quotePrefix="0" xfId="0">
      <alignment horizontal="center" vertical="center"/>
      <protection locked="0" hidden="0"/>
    </xf>
    <xf numFmtId="0" fontId="3" fillId="0" borderId="0" applyAlignment="1" pivotButton="0" quotePrefix="0" xfId="0">
      <alignment horizontal="right" vertical="center"/>
    </xf>
    <xf numFmtId="0" fontId="3" fillId="0" borderId="0" applyAlignment="1" applyProtection="1" pivotButton="0" quotePrefix="0" xfId="0">
      <alignment horizontal="right" vertical="center"/>
      <protection locked="0" hidden="0"/>
    </xf>
    <xf numFmtId="0" fontId="3" fillId="0" borderId="1" applyAlignment="1" pivotButton="0" quotePrefix="0" xfId="0">
      <alignment horizontal="center" vertical="center"/>
    </xf>
    <xf numFmtId="49" fontId="3" fillId="0" borderId="1" applyAlignment="1" applyProtection="1" pivotButton="0" quotePrefix="0" xfId="0">
      <alignment horizontal="left" vertical="center"/>
      <protection locked="0" hidden="0"/>
    </xf>
    <xf numFmtId="0" fontId="3" fillId="0" borderId="1" applyAlignment="1" applyProtection="1" pivotButton="0" quotePrefix="0" xfId="0">
      <alignment horizontal="left" vertical="center"/>
      <protection locked="0" hidden="0"/>
    </xf>
    <xf numFmtId="49" fontId="4" fillId="0" borderId="1" applyAlignment="1" applyProtection="1" pivotButton="0" quotePrefix="0" xfId="0">
      <alignment horizontal="right" vertical="center"/>
      <protection locked="0" hidden="0"/>
    </xf>
    <xf numFmtId="0" fontId="3" fillId="0" borderId="1" applyAlignment="1" applyProtection="1" pivotButton="0" quotePrefix="0" xfId="0">
      <alignment horizontal="right" vertical="center"/>
      <protection locked="0" hidden="0"/>
    </xf>
    <xf numFmtId="0" fontId="3" fillId="0" borderId="2" applyAlignment="1" applyProtection="1" pivotButton="0" quotePrefix="0" xfId="0">
      <alignment horizontal="center" vertical="center"/>
      <protection locked="0" hidden="0"/>
    </xf>
    <xf numFmtId="0" fontId="0" fillId="0" borderId="3" applyProtection="1" pivotButton="0" quotePrefix="0" xfId="0">
      <protection locked="0" hidden="0"/>
    </xf>
    <xf numFmtId="0" fontId="5" fillId="0" borderId="2" applyAlignment="1" applyProtection="1" pivotButton="0" quotePrefix="0" xfId="0">
      <alignment horizontal="left" vertical="center" wrapText="1"/>
      <protection locked="0" hidden="0"/>
    </xf>
    <xf numFmtId="39" fontId="3" fillId="0" borderId="2" applyAlignment="1" applyProtection="1" pivotButton="0" quotePrefix="0" xfId="0">
      <alignment vertical="center" shrinkToFit="1"/>
      <protection locked="0" hidden="0"/>
    </xf>
    <xf numFmtId="0" fontId="3" fillId="0" borderId="2" applyAlignment="1" applyProtection="1" pivotButton="0" quotePrefix="0" xfId="0">
      <alignment horizontal="left" vertical="center" wrapText="1"/>
      <protection locked="0" hidden="0"/>
    </xf>
    <xf numFmtId="49" fontId="3" fillId="0" borderId="2" applyAlignment="1" applyProtection="1" pivotButton="0" quotePrefix="0" xfId="0">
      <alignment vertical="center" shrinkToFit="1"/>
      <protection locked="0" hidden="0"/>
    </xf>
    <xf numFmtId="0" fontId="5" fillId="0" borderId="2" applyAlignment="1" applyProtection="1" pivotButton="0" quotePrefix="0" xfId="0">
      <alignment horizontal="center" vertical="center" wrapText="1"/>
      <protection locked="0" hidden="0"/>
    </xf>
    <xf numFmtId="0" fontId="5" fillId="0" borderId="3" applyAlignment="1" applyProtection="1" pivotButton="0" quotePrefix="0" xfId="0">
      <alignment horizontal="center" vertical="center" wrapText="1"/>
      <protection locked="0" hidden="0"/>
    </xf>
    <xf numFmtId="49" fontId="3" fillId="0" borderId="2" applyAlignment="1" applyProtection="1" pivotButton="0" quotePrefix="0" xfId="0">
      <alignment vertical="center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G91"/>
  <sheetViews>
    <sheetView workbookViewId="0">
      <selection activeCell="A1" sqref="A1"/>
    </sheetView>
  </sheetViews>
  <sheetFormatPr baseColWidth="8" defaultRowHeight="15"/>
  <cols>
    <col width="11.6328125" customWidth="1" min="1" max="1"/>
    <col width="40.453125" customWidth="1" min="2" max="2"/>
    <col width="5.453125" customWidth="1" min="3" max="3"/>
    <col width="15" customWidth="1" min="4" max="4"/>
    <col width="17.26953125" customWidth="1" min="5" max="5"/>
    <col width="16.08984375" customWidth="1" min="6" max="6"/>
    <col width="17.26953125" customWidth="1" min="7" max="7"/>
    <col width="9" customWidth="1" min="8" max="8"/>
  </cols>
  <sheetData>
    <row r="1" ht="23" customHeight="1">
      <c r="A1" s="1" t="inlineStr">
        <is>
          <t>现金流量表</t>
        </is>
      </c>
      <c r="B1" s="2" t="n"/>
      <c r="C1" s="2" t="n"/>
      <c r="D1" s="2" t="n"/>
      <c r="E1" s="2" t="n"/>
      <c r="F1" s="2" t="n"/>
      <c r="G1" s="2" t="n"/>
    </row>
    <row r="2" ht="15" customHeight="1">
      <c r="A2" s="3" t="n"/>
      <c r="B2" s="3" t="n"/>
      <c r="C2" s="4" t="n"/>
      <c r="D2" s="3" t="n"/>
      <c r="E2" s="5" t="n"/>
      <c r="F2" s="3" t="n"/>
      <c r="G2" s="6" t="inlineStr">
        <is>
          <t>企财03表</t>
        </is>
      </c>
    </row>
    <row r="3" ht="15" customHeight="1">
      <c r="A3" s="7" t="inlineStr">
        <is>
          <t>编辑单位：</t>
        </is>
      </c>
      <c r="B3" s="8">
        <f>MID("getOrgName('','Company')"&amp;"_@_"&amp;"南宁产投智创科电投资开发有限责任公司",28,18)</f>
        <v/>
      </c>
      <c r="C3" s="9" t="n"/>
      <c r="D3" s="9" t="n"/>
      <c r="E3" s="9" t="n"/>
      <c r="F3" s="10">
        <f>MID("rptDate('YYYY年M月')"&amp;"_@_"&amp;"2025年9月",22,7)</f>
        <v/>
      </c>
      <c r="G3" s="11" t="inlineStr">
        <is>
          <t>金额单位：元</t>
        </is>
      </c>
    </row>
    <row r="4" ht="15" customHeight="1">
      <c r="A4" s="12" t="inlineStr">
        <is>
          <t>项              目</t>
        </is>
      </c>
      <c r="B4" s="13" t="n"/>
      <c r="C4" s="12" t="inlineStr">
        <is>
          <t>行次</t>
        </is>
      </c>
      <c r="D4" s="12" t="inlineStr">
        <is>
          <t>本期金额</t>
        </is>
      </c>
      <c r="E4" s="12" t="inlineStr">
        <is>
          <t>本年累计</t>
        </is>
      </c>
      <c r="F4" s="12" t="inlineStr">
        <is>
          <t>上年同期</t>
        </is>
      </c>
      <c r="G4" s="12" t="inlineStr">
        <is>
          <t>上年累计</t>
        </is>
      </c>
    </row>
    <row r="5" ht="15" customHeight="1">
      <c r="A5" s="14" t="inlineStr">
        <is>
          <t>一、经营活动产生的现金流量：</t>
        </is>
      </c>
      <c r="B5" s="13" t="n"/>
      <c r="C5" s="12" t="n">
        <v>1</v>
      </c>
      <c r="D5" s="15" t="n"/>
      <c r="E5" s="15" t="n"/>
      <c r="F5" s="16" t="n"/>
      <c r="G5" s="15" t="n"/>
    </row>
    <row r="6" ht="15" customHeight="1">
      <c r="A6" s="16" t="inlineStr">
        <is>
          <t xml:space="preserve">    销售商品、提供劳务收到的现金</t>
        </is>
      </c>
      <c r="B6" s="13" t="n"/>
      <c r="C6" s="12" t="n">
        <v>2</v>
      </c>
      <c r="D6" s="17" t="inlineStr">
        <is>
          <t>0.00</t>
        </is>
      </c>
      <c r="E6" s="17" t="inlineStr">
        <is>
          <t>7,918,675.89</t>
        </is>
      </c>
      <c r="F6" s="17" t="inlineStr">
        <is>
          <t>655,013.07</t>
        </is>
      </c>
      <c r="G6" s="17" t="inlineStr">
        <is>
          <t>2,901,925.49</t>
        </is>
      </c>
    </row>
    <row r="7" ht="15" customHeight="1">
      <c r="A7" s="16" t="inlineStr">
        <is>
          <t xml:space="preserve">  △客户存款和同业存放款项净增加额</t>
        </is>
      </c>
      <c r="B7" s="13" t="n"/>
      <c r="C7" s="12" t="n">
        <v>3</v>
      </c>
      <c r="D7" s="15" t="n"/>
      <c r="E7" s="15" t="n"/>
      <c r="F7" s="16" t="n"/>
      <c r="G7" s="15" t="n"/>
    </row>
    <row r="8" ht="15" customHeight="1">
      <c r="A8" s="16" t="inlineStr">
        <is>
          <t xml:space="preserve">  △向中央银行借款净增加额</t>
        </is>
      </c>
      <c r="B8" s="13" t="n"/>
      <c r="C8" s="12" t="n">
        <v>4</v>
      </c>
      <c r="D8" s="15" t="n"/>
      <c r="E8" s="15" t="n"/>
      <c r="F8" s="16" t="n"/>
      <c r="G8" s="15" t="n"/>
    </row>
    <row r="9" ht="15" customHeight="1">
      <c r="A9" s="16" t="inlineStr">
        <is>
          <t xml:space="preserve">  △向其他金融机构拆入资金净增加额</t>
        </is>
      </c>
      <c r="B9" s="13" t="n"/>
      <c r="C9" s="12" t="n">
        <v>5</v>
      </c>
      <c r="D9" s="15" t="n"/>
      <c r="E9" s="15" t="n"/>
      <c r="F9" s="18" t="n"/>
      <c r="G9" s="15" t="n"/>
    </row>
    <row r="10" ht="15" customHeight="1">
      <c r="A10" s="16" t="inlineStr">
        <is>
          <t xml:space="preserve">  △收到原保险合同保费取得的现金</t>
        </is>
      </c>
      <c r="B10" s="13" t="n"/>
      <c r="C10" s="12" t="n">
        <v>6</v>
      </c>
      <c r="D10" s="15" t="n"/>
      <c r="E10" s="15" t="n"/>
      <c r="F10" s="16" t="n"/>
      <c r="G10" s="15" t="n"/>
    </row>
    <row r="11" ht="15" customHeight="1">
      <c r="A11" s="16" t="inlineStr">
        <is>
          <t xml:space="preserve">  △收到再保险业务现金净额</t>
        </is>
      </c>
      <c r="B11" s="13" t="n"/>
      <c r="C11" s="12" t="n">
        <v>7</v>
      </c>
      <c r="D11" s="15" t="n"/>
      <c r="E11" s="15" t="n"/>
      <c r="F11" s="16" t="n"/>
      <c r="G11" s="15" t="n"/>
    </row>
    <row r="12" ht="15" customHeight="1">
      <c r="A12" s="16" t="inlineStr">
        <is>
          <t xml:space="preserve">  △保户储金及投资款净增加额</t>
        </is>
      </c>
      <c r="B12" s="13" t="n"/>
      <c r="C12" s="12" t="n">
        <v>8</v>
      </c>
      <c r="D12" s="15" t="n"/>
      <c r="E12" s="15" t="n"/>
      <c r="F12" s="16" t="n"/>
      <c r="G12" s="15" t="n"/>
    </row>
    <row r="13" ht="15" customHeight="1">
      <c r="A13" s="16" t="inlineStr">
        <is>
          <t xml:space="preserve">  △处置以公允价值计量且其变动计入当期损益的金融资产净增加额</t>
        </is>
      </c>
      <c r="B13" s="13" t="n"/>
      <c r="C13" s="12" t="n">
        <v>9</v>
      </c>
      <c r="D13" s="15" t="n"/>
      <c r="E13" s="15" t="n"/>
      <c r="F13" s="16" t="n"/>
      <c r="G13" s="15" t="n"/>
    </row>
    <row r="14" ht="15" customHeight="1">
      <c r="A14" s="16" t="inlineStr">
        <is>
          <t xml:space="preserve">  △收取利息、手续费及佣金的现金</t>
        </is>
      </c>
      <c r="B14" s="13" t="n"/>
      <c r="C14" s="12" t="n">
        <v>10</v>
      </c>
      <c r="D14" s="15" t="n"/>
      <c r="E14" s="15" t="n"/>
      <c r="F14" s="16" t="n"/>
      <c r="G14" s="15" t="n"/>
    </row>
    <row r="15" ht="15" customHeight="1">
      <c r="A15" s="16" t="inlineStr">
        <is>
          <t xml:space="preserve">  △拆入资金净增加额</t>
        </is>
      </c>
      <c r="B15" s="13" t="n"/>
      <c r="C15" s="12" t="n">
        <v>11</v>
      </c>
      <c r="D15" s="15" t="n"/>
      <c r="E15" s="15" t="n"/>
      <c r="F15" s="18" t="n"/>
      <c r="G15" s="15" t="n"/>
    </row>
    <row r="16" ht="15" customHeight="1">
      <c r="A16" s="16" t="inlineStr">
        <is>
          <t xml:space="preserve">  △回购业务资金净增加额</t>
        </is>
      </c>
      <c r="B16" s="13" t="n"/>
      <c r="C16" s="12" t="n">
        <v>12</v>
      </c>
      <c r="D16" s="15" t="n"/>
      <c r="E16" s="15" t="n"/>
      <c r="F16" s="18" t="n"/>
      <c r="G16" s="15" t="n"/>
    </row>
    <row r="17" ht="15" customHeight="1">
      <c r="A17" s="16" t="inlineStr">
        <is>
          <t xml:space="preserve">    收到的税费返还</t>
        </is>
      </c>
      <c r="B17" s="13" t="n"/>
      <c r="C17" s="12" t="n">
        <v>13</v>
      </c>
      <c r="D17" s="17" t="inlineStr">
        <is>
          <t>0.00</t>
        </is>
      </c>
      <c r="E17" s="17" t="inlineStr">
        <is>
          <t>0.00</t>
        </is>
      </c>
      <c r="F17" s="17" t="inlineStr">
        <is>
          <t>332.75</t>
        </is>
      </c>
      <c r="G17" s="17" t="inlineStr">
        <is>
          <t>332.75</t>
        </is>
      </c>
    </row>
    <row r="18" ht="15" customHeight="1">
      <c r="A18" s="16" t="inlineStr">
        <is>
          <t xml:space="preserve">    收到其他与经营活动有关的现金</t>
        </is>
      </c>
      <c r="B18" s="13" t="n"/>
      <c r="C18" s="12" t="n">
        <v>14</v>
      </c>
      <c r="D18" s="17" t="inlineStr">
        <is>
          <t>2,100,000.00</t>
        </is>
      </c>
      <c r="E18" s="17" t="inlineStr">
        <is>
          <t>15,079,688.29</t>
        </is>
      </c>
      <c r="F18" s="17" t="inlineStr">
        <is>
          <t>310,652.59</t>
        </is>
      </c>
      <c r="G18" s="17" t="inlineStr">
        <is>
          <t>11,333,866.39</t>
        </is>
      </c>
    </row>
    <row r="19" ht="15" customHeight="1">
      <c r="A19" s="18" t="inlineStr">
        <is>
          <t>经营活动现金流入小计</t>
        </is>
      </c>
      <c r="B19" s="13" t="n"/>
      <c r="C19" s="12" t="n">
        <v>15</v>
      </c>
      <c r="D19" s="17" t="inlineStr">
        <is>
          <t>2,100,000.00</t>
        </is>
      </c>
      <c r="E19" s="17" t="inlineStr">
        <is>
          <t>22,998,364.18</t>
        </is>
      </c>
      <c r="F19" s="17" t="inlineStr">
        <is>
          <t>965,998.41</t>
        </is>
      </c>
      <c r="G19" s="17" t="inlineStr">
        <is>
          <t>14,236,124.63</t>
        </is>
      </c>
    </row>
    <row r="20" ht="15" customHeight="1">
      <c r="A20" s="16" t="inlineStr">
        <is>
          <t xml:space="preserve">    购买商品、接受劳务支付的现金</t>
        </is>
      </c>
      <c r="B20" s="13" t="n"/>
      <c r="C20" s="12" t="n">
        <v>16</v>
      </c>
      <c r="D20" s="17" t="inlineStr">
        <is>
          <t>56,232.33</t>
        </is>
      </c>
      <c r="E20" s="17" t="inlineStr">
        <is>
          <t>2,649,768.46</t>
        </is>
      </c>
      <c r="F20" s="17" t="inlineStr">
        <is>
          <t>0.00</t>
        </is>
      </c>
      <c r="G20" s="17" t="inlineStr">
        <is>
          <t>0.00</t>
        </is>
      </c>
    </row>
    <row r="21" ht="15" customHeight="1">
      <c r="A21" s="16" t="inlineStr">
        <is>
          <t xml:space="preserve">  △客户贷款及垫款净增加额</t>
        </is>
      </c>
      <c r="B21" s="13" t="n"/>
      <c r="C21" s="12" t="n">
        <v>17</v>
      </c>
      <c r="D21" s="15" t="n"/>
      <c r="E21" s="15" t="n"/>
      <c r="F21" s="15" t="n"/>
      <c r="G21" s="15" t="n"/>
    </row>
    <row r="22" ht="15" customHeight="1">
      <c r="A22" s="16" t="inlineStr">
        <is>
          <t xml:space="preserve">  △存放中央银行和同业款项净增加额</t>
        </is>
      </c>
      <c r="B22" s="13" t="n"/>
      <c r="C22" s="12" t="n">
        <v>18</v>
      </c>
      <c r="D22" s="15" t="n"/>
      <c r="E22" s="15" t="n"/>
      <c r="F22" s="15" t="n"/>
      <c r="G22" s="15" t="n"/>
    </row>
    <row r="23" ht="15" customHeight="1">
      <c r="A23" s="16" t="inlineStr">
        <is>
          <t xml:space="preserve">  △支付原保险合同赔付款项的现金</t>
        </is>
      </c>
      <c r="B23" s="13" t="n"/>
      <c r="C23" s="12" t="n">
        <v>19</v>
      </c>
      <c r="D23" s="15" t="n"/>
      <c r="E23" s="15" t="n"/>
      <c r="F23" s="15" t="n"/>
      <c r="G23" s="15" t="n"/>
    </row>
    <row r="24" ht="15" customHeight="1">
      <c r="A24" s="16" t="inlineStr">
        <is>
          <t xml:space="preserve">  △支付利息、手续费及佣金的现金</t>
        </is>
      </c>
      <c r="B24" s="13" t="n"/>
      <c r="C24" s="12" t="n">
        <v>20</v>
      </c>
      <c r="D24" s="15" t="n"/>
      <c r="E24" s="15" t="n"/>
      <c r="F24" s="15" t="n"/>
      <c r="G24" s="15" t="n"/>
    </row>
    <row r="25" ht="15" customHeight="1">
      <c r="A25" s="16" t="inlineStr">
        <is>
          <t xml:space="preserve">  △支付保单红利的现金</t>
        </is>
      </c>
      <c r="B25" s="13" t="n"/>
      <c r="C25" s="12" t="n">
        <v>21</v>
      </c>
      <c r="D25" s="15" t="n"/>
      <c r="E25" s="15" t="n"/>
      <c r="F25" s="15" t="n"/>
      <c r="G25" s="15" t="n"/>
    </row>
    <row r="26" ht="15" customHeight="1">
      <c r="A26" s="16" t="inlineStr">
        <is>
          <t xml:space="preserve">    支付给职工以及为职工支付的现金</t>
        </is>
      </c>
      <c r="B26" s="13" t="n"/>
      <c r="C26" s="12" t="n">
        <v>22</v>
      </c>
      <c r="D26" s="17" t="inlineStr">
        <is>
          <t>0.00</t>
        </is>
      </c>
      <c r="E26" s="17" t="inlineStr">
        <is>
          <t>0.00</t>
        </is>
      </c>
      <c r="F26" s="17" t="inlineStr">
        <is>
          <t>0.00</t>
        </is>
      </c>
      <c r="G26" s="17" t="inlineStr">
        <is>
          <t>0.00</t>
        </is>
      </c>
    </row>
    <row r="27" ht="15" customHeight="1">
      <c r="A27" s="16" t="inlineStr">
        <is>
          <t xml:space="preserve">    支付的各项税费</t>
        </is>
      </c>
      <c r="B27" s="13" t="n"/>
      <c r="C27" s="12" t="n">
        <v>23</v>
      </c>
      <c r="D27" s="17" t="inlineStr">
        <is>
          <t>0.00</t>
        </is>
      </c>
      <c r="E27" s="17" t="inlineStr">
        <is>
          <t>1,317,905.15</t>
        </is>
      </c>
      <c r="F27" s="17" t="inlineStr">
        <is>
          <t>707.40</t>
        </is>
      </c>
      <c r="G27" s="17" t="inlineStr">
        <is>
          <t>16,271.86</t>
        </is>
      </c>
    </row>
    <row r="28" ht="15" customHeight="1">
      <c r="A28" s="16" t="inlineStr">
        <is>
          <t xml:space="preserve">    支付其他与经营活动有关的现金</t>
        </is>
      </c>
      <c r="B28" s="13" t="n"/>
      <c r="C28" s="12" t="n">
        <v>24</v>
      </c>
      <c r="D28" s="17" t="inlineStr">
        <is>
          <t>0.00</t>
        </is>
      </c>
      <c r="E28" s="17" t="inlineStr">
        <is>
          <t>78,874.56</t>
        </is>
      </c>
      <c r="F28" s="17" t="inlineStr">
        <is>
          <t>0.00</t>
        </is>
      </c>
      <c r="G28" s="17" t="inlineStr">
        <is>
          <t>0.00</t>
        </is>
      </c>
    </row>
    <row r="29" ht="15" customHeight="1">
      <c r="A29" s="18" t="inlineStr">
        <is>
          <t>经营活动现金流出小计</t>
        </is>
      </c>
      <c r="B29" s="13" t="n"/>
      <c r="C29" s="12" t="n">
        <v>25</v>
      </c>
      <c r="D29" s="17" t="inlineStr">
        <is>
          <t>56,232.33</t>
        </is>
      </c>
      <c r="E29" s="17" t="inlineStr">
        <is>
          <t>4,046,548.17</t>
        </is>
      </c>
      <c r="F29" s="17" t="inlineStr">
        <is>
          <t>707.40</t>
        </is>
      </c>
      <c r="G29" s="17" t="inlineStr">
        <is>
          <t>16,271.86</t>
        </is>
      </c>
    </row>
    <row r="30" ht="15" customHeight="1">
      <c r="A30" s="18" t="inlineStr">
        <is>
          <t>经营活动产生的现金流量净额</t>
        </is>
      </c>
      <c r="B30" s="13" t="n"/>
      <c r="C30" s="12" t="n">
        <v>26</v>
      </c>
      <c r="D30" s="17" t="inlineStr">
        <is>
          <t>2,043,767.67</t>
        </is>
      </c>
      <c r="E30" s="17" t="inlineStr">
        <is>
          <t>18,951,816.01</t>
        </is>
      </c>
      <c r="F30" s="17" t="inlineStr">
        <is>
          <t>965,291.01</t>
        </is>
      </c>
      <c r="G30" s="17" t="inlineStr">
        <is>
          <t>14,219,852.77</t>
        </is>
      </c>
    </row>
    <row r="31" ht="15" customHeight="1">
      <c r="A31" s="14" t="inlineStr">
        <is>
          <t>二、投资活动产生的现金流量：</t>
        </is>
      </c>
      <c r="B31" s="13" t="n"/>
      <c r="C31" s="12" t="n">
        <v>27</v>
      </c>
      <c r="D31" s="15" t="n"/>
      <c r="E31" s="15" t="n"/>
      <c r="F31" s="15" t="n"/>
      <c r="G31" s="15" t="n"/>
    </row>
    <row r="32" ht="15" customHeight="1">
      <c r="A32" s="16" t="inlineStr">
        <is>
          <t xml:space="preserve">    收回投资收到的现金</t>
        </is>
      </c>
      <c r="B32" s="13" t="n"/>
      <c r="C32" s="12" t="n">
        <v>28</v>
      </c>
      <c r="D32" s="17" t="inlineStr">
        <is>
          <t>0.00</t>
        </is>
      </c>
      <c r="E32" s="17" t="inlineStr">
        <is>
          <t>0.00</t>
        </is>
      </c>
      <c r="F32" s="17" t="inlineStr">
        <is>
          <t>0.00</t>
        </is>
      </c>
      <c r="G32" s="17" t="inlineStr">
        <is>
          <t>0.00</t>
        </is>
      </c>
    </row>
    <row r="33" ht="15" customHeight="1">
      <c r="A33" s="16" t="inlineStr">
        <is>
          <t xml:space="preserve"> 取得投资收益收到的现金</t>
        </is>
      </c>
      <c r="B33" s="13" t="n"/>
      <c r="C33" s="12" t="n">
        <v>29</v>
      </c>
      <c r="D33" s="17" t="inlineStr">
        <is>
          <t>0.00</t>
        </is>
      </c>
      <c r="E33" s="17" t="inlineStr">
        <is>
          <t>0.00</t>
        </is>
      </c>
      <c r="F33" s="17" t="inlineStr">
        <is>
          <t>0.00</t>
        </is>
      </c>
      <c r="G33" s="17" t="inlineStr">
        <is>
          <t>0.00</t>
        </is>
      </c>
    </row>
    <row r="34" ht="15" customHeight="1">
      <c r="A34" s="16" t="inlineStr">
        <is>
          <t xml:space="preserve">    处置固定资产、无形资产和其他长期资产所收回的现金净额</t>
        </is>
      </c>
      <c r="B34" s="13" t="n"/>
      <c r="C34" s="12" t="n">
        <v>30</v>
      </c>
      <c r="D34" s="17" t="inlineStr">
        <is>
          <t>0.00</t>
        </is>
      </c>
      <c r="E34" s="17" t="inlineStr">
        <is>
          <t>0.00</t>
        </is>
      </c>
      <c r="F34" s="17" t="inlineStr">
        <is>
          <t>0.00</t>
        </is>
      </c>
      <c r="G34" s="17" t="inlineStr">
        <is>
          <t>0.00</t>
        </is>
      </c>
    </row>
    <row r="35" ht="15" customHeight="1">
      <c r="A35" s="16" t="inlineStr">
        <is>
          <t xml:space="preserve">    处置子公司及其他营业单位收回的现金净额</t>
        </is>
      </c>
      <c r="B35" s="13" t="n"/>
      <c r="C35" s="12" t="n">
        <v>31</v>
      </c>
      <c r="D35" s="17" t="inlineStr">
        <is>
          <t>0.00</t>
        </is>
      </c>
      <c r="E35" s="17" t="inlineStr">
        <is>
          <t>0.00</t>
        </is>
      </c>
      <c r="F35" s="17" t="inlineStr">
        <is>
          <t>0.00</t>
        </is>
      </c>
      <c r="G35" s="17" t="inlineStr">
        <is>
          <t>0.00</t>
        </is>
      </c>
    </row>
    <row r="36" ht="15" customHeight="1">
      <c r="A36" s="16" t="inlineStr">
        <is>
          <t xml:space="preserve">    收到其他与投资活动有关的现金</t>
        </is>
      </c>
      <c r="B36" s="13" t="n"/>
      <c r="C36" s="12" t="n">
        <v>32</v>
      </c>
      <c r="D36" s="17" t="inlineStr">
        <is>
          <t>0.00</t>
        </is>
      </c>
      <c r="E36" s="17" t="inlineStr">
        <is>
          <t>0.00</t>
        </is>
      </c>
      <c r="F36" s="17" t="inlineStr">
        <is>
          <t>0.00</t>
        </is>
      </c>
      <c r="G36" s="17" t="inlineStr">
        <is>
          <t>0.00</t>
        </is>
      </c>
    </row>
    <row r="37" ht="15" customHeight="1">
      <c r="A37" s="18" t="inlineStr">
        <is>
          <t>投资活动现金流入小计</t>
        </is>
      </c>
      <c r="B37" s="13" t="n"/>
      <c r="C37" s="12" t="n">
        <v>33</v>
      </c>
      <c r="D37" s="17" t="inlineStr">
        <is>
          <t>0.00</t>
        </is>
      </c>
      <c r="E37" s="17" t="inlineStr">
        <is>
          <t>0.00</t>
        </is>
      </c>
      <c r="F37" s="17" t="inlineStr">
        <is>
          <t>0.00</t>
        </is>
      </c>
      <c r="G37" s="17" t="inlineStr">
        <is>
          <t>0.00</t>
        </is>
      </c>
    </row>
    <row r="38" ht="15" customHeight="1">
      <c r="A38" s="16" t="inlineStr">
        <is>
          <t xml:space="preserve">    购建固定资产、无形资产和其他长期资产所支付的现金</t>
        </is>
      </c>
      <c r="B38" s="13" t="n"/>
      <c r="C38" s="12" t="n">
        <v>34</v>
      </c>
      <c r="D38" s="17" t="inlineStr">
        <is>
          <t>3,256.11</t>
        </is>
      </c>
      <c r="E38" s="17" t="inlineStr">
        <is>
          <t>66,597,676.39</t>
        </is>
      </c>
      <c r="F38" s="17" t="inlineStr">
        <is>
          <t>3,852,307.94</t>
        </is>
      </c>
      <c r="G38" s="17" t="inlineStr">
        <is>
          <t>150,599,618.69</t>
        </is>
      </c>
    </row>
    <row r="39" ht="15" customHeight="1">
      <c r="A39" s="16" t="inlineStr">
        <is>
          <t xml:space="preserve">    投资支付的现金</t>
        </is>
      </c>
      <c r="B39" s="13" t="n"/>
      <c r="C39" s="12" t="n">
        <v>35</v>
      </c>
      <c r="D39" s="17" t="inlineStr">
        <is>
          <t>0.00</t>
        </is>
      </c>
      <c r="E39" s="17" t="inlineStr">
        <is>
          <t>0.00</t>
        </is>
      </c>
      <c r="F39" s="17" t="inlineStr">
        <is>
          <t>0.00</t>
        </is>
      </c>
      <c r="G39" s="17" t="inlineStr">
        <is>
          <t>0.00</t>
        </is>
      </c>
    </row>
    <row r="40" ht="15" customHeight="1">
      <c r="A40" s="16" t="inlineStr">
        <is>
          <t xml:space="preserve">  △质押贷款净增加额</t>
        </is>
      </c>
      <c r="B40" s="13" t="n"/>
      <c r="C40" s="12" t="n">
        <v>36</v>
      </c>
      <c r="D40" s="15" t="n"/>
      <c r="E40" s="15" t="n"/>
      <c r="F40" s="15" t="n"/>
      <c r="G40" s="15" t="n"/>
    </row>
    <row r="41" ht="15" customHeight="1">
      <c r="A41" s="16" t="inlineStr">
        <is>
          <t xml:space="preserve">    取得子公司及其他营业单位支付的现金净额</t>
        </is>
      </c>
      <c r="B41" s="13" t="n"/>
      <c r="C41" s="12" t="n">
        <v>37</v>
      </c>
      <c r="D41" s="17" t="inlineStr">
        <is>
          <t>0.00</t>
        </is>
      </c>
      <c r="E41" s="17" t="inlineStr">
        <is>
          <t>0.00</t>
        </is>
      </c>
      <c r="F41" s="17" t="inlineStr">
        <is>
          <t>0.00</t>
        </is>
      </c>
      <c r="G41" s="17" t="inlineStr">
        <is>
          <t>0.00</t>
        </is>
      </c>
    </row>
    <row r="42" ht="15" customHeight="1">
      <c r="A42" s="16" t="inlineStr">
        <is>
          <t xml:space="preserve">    支付其他与投资活动有关的现金</t>
        </is>
      </c>
      <c r="B42" s="13" t="n"/>
      <c r="C42" s="12" t="n">
        <v>38</v>
      </c>
      <c r="D42" s="17" t="inlineStr">
        <is>
          <t>0.00</t>
        </is>
      </c>
      <c r="E42" s="17" t="inlineStr">
        <is>
          <t>0.00</t>
        </is>
      </c>
      <c r="F42" s="17" t="inlineStr">
        <is>
          <t>0.00</t>
        </is>
      </c>
      <c r="G42" s="17" t="inlineStr">
        <is>
          <t>0.00</t>
        </is>
      </c>
    </row>
    <row r="43" ht="15" customHeight="1">
      <c r="A43" s="18" t="inlineStr">
        <is>
          <t>投资活动现金流出小计</t>
        </is>
      </c>
      <c r="B43" s="13" t="n"/>
      <c r="C43" s="12" t="n">
        <v>39</v>
      </c>
      <c r="D43" s="17" t="inlineStr">
        <is>
          <t>3,256.11</t>
        </is>
      </c>
      <c r="E43" s="17" t="inlineStr">
        <is>
          <t>66,597,676.39</t>
        </is>
      </c>
      <c r="F43" s="17" t="inlineStr">
        <is>
          <t>3,852,307.94</t>
        </is>
      </c>
      <c r="G43" s="17" t="inlineStr">
        <is>
          <t>150,599,618.69</t>
        </is>
      </c>
    </row>
    <row r="44" ht="15" customHeight="1">
      <c r="A44" s="18" t="inlineStr">
        <is>
          <t>投资活动产生的现金流量净额</t>
        </is>
      </c>
      <c r="B44" s="13" t="n"/>
      <c r="C44" s="12" t="n">
        <v>40</v>
      </c>
      <c r="D44" s="17" t="inlineStr">
        <is>
          <t>-3,256.11</t>
        </is>
      </c>
      <c r="E44" s="17" t="inlineStr">
        <is>
          <t>-66,597,676.39</t>
        </is>
      </c>
      <c r="F44" s="17" t="inlineStr">
        <is>
          <t>-3,852,307.94</t>
        </is>
      </c>
      <c r="G44" s="17" t="inlineStr">
        <is>
          <t>-150,599,618.69</t>
        </is>
      </c>
    </row>
    <row r="45" ht="15" customHeight="1">
      <c r="A45" s="14" t="inlineStr">
        <is>
          <t>三、筹资活动产生的现金流量：</t>
        </is>
      </c>
      <c r="B45" s="13" t="n"/>
      <c r="C45" s="12" t="n">
        <v>41</v>
      </c>
      <c r="D45" s="15" t="n"/>
      <c r="E45" s="15" t="n"/>
      <c r="F45" s="15" t="n"/>
      <c r="G45" s="15" t="n"/>
    </row>
    <row r="46" ht="15" customHeight="1">
      <c r="A46" s="16" t="inlineStr">
        <is>
          <t xml:space="preserve">    吸收投资收到的现金</t>
        </is>
      </c>
      <c r="B46" s="13" t="n"/>
      <c r="C46" s="12" t="n">
        <v>42</v>
      </c>
      <c r="D46" s="17" t="inlineStr">
        <is>
          <t>0.00</t>
        </is>
      </c>
      <c r="E46" s="17" t="inlineStr">
        <is>
          <t>1,210,000.00</t>
        </is>
      </c>
      <c r="F46" s="17" t="inlineStr">
        <is>
          <t>0.00</t>
        </is>
      </c>
      <c r="G46" s="17" t="inlineStr">
        <is>
          <t>8,820,000.00</t>
        </is>
      </c>
    </row>
    <row r="47" ht="15" customHeight="1">
      <c r="A47" s="16" t="inlineStr">
        <is>
          <t xml:space="preserve">        其中：子公司吸收少数股东投资收到的现金</t>
        </is>
      </c>
      <c r="B47" s="13" t="n"/>
      <c r="C47" s="12" t="n">
        <v>43</v>
      </c>
      <c r="D47" s="15" t="n"/>
      <c r="E47" s="15" t="n"/>
      <c r="F47" s="15" t="n"/>
      <c r="G47" s="15" t="n"/>
    </row>
    <row r="48" ht="15" customHeight="1">
      <c r="A48" s="16" t="inlineStr">
        <is>
          <t xml:space="preserve">    取得借款收到的现金</t>
        </is>
      </c>
      <c r="B48" s="13" t="n"/>
      <c r="C48" s="12" t="n">
        <v>44</v>
      </c>
      <c r="D48" s="17" t="inlineStr">
        <is>
          <t>0.00</t>
        </is>
      </c>
      <c r="E48" s="17" t="inlineStr">
        <is>
          <t>55,506,803.88</t>
        </is>
      </c>
      <c r="F48" s="17" t="inlineStr">
        <is>
          <t>0.00</t>
        </is>
      </c>
      <c r="G48" s="17" t="inlineStr">
        <is>
          <t>131,769,000.00</t>
        </is>
      </c>
    </row>
    <row r="49" ht="15" customHeight="1">
      <c r="A49" s="16" t="inlineStr">
        <is>
          <t xml:space="preserve">    收到其他与筹资活动有关的现金</t>
        </is>
      </c>
      <c r="B49" s="13" t="n"/>
      <c r="C49" s="12" t="n">
        <v>45</v>
      </c>
      <c r="D49" s="17" t="inlineStr">
        <is>
          <t>0.00</t>
        </is>
      </c>
      <c r="E49" s="17" t="inlineStr">
        <is>
          <t>0.00</t>
        </is>
      </c>
      <c r="F49" s="17" t="inlineStr">
        <is>
          <t>0.00</t>
        </is>
      </c>
      <c r="G49" s="17" t="inlineStr">
        <is>
          <t>0.00</t>
        </is>
      </c>
    </row>
    <row r="50" ht="15" customHeight="1">
      <c r="A50" s="19" t="inlineStr">
        <is>
          <t>筹资活动现金流入小计</t>
        </is>
      </c>
      <c r="B50" s="13" t="n"/>
      <c r="C50" s="12" t="n">
        <v>46</v>
      </c>
      <c r="D50" s="17" t="inlineStr">
        <is>
          <t>0.00</t>
        </is>
      </c>
      <c r="E50" s="17" t="inlineStr">
        <is>
          <t>56,716,803.88</t>
        </is>
      </c>
      <c r="F50" s="17" t="inlineStr">
        <is>
          <t>0.00</t>
        </is>
      </c>
      <c r="G50" s="17" t="inlineStr">
        <is>
          <t>140,589,000.00</t>
        </is>
      </c>
    </row>
    <row r="51" ht="15" customHeight="1">
      <c r="A51" s="16" t="inlineStr">
        <is>
          <t xml:space="preserve">    偿还债务支付的现金</t>
        </is>
      </c>
      <c r="B51" s="13" t="n"/>
      <c r="C51" s="12" t="n">
        <v>47</v>
      </c>
      <c r="D51" s="17" t="inlineStr">
        <is>
          <t>0.00</t>
        </is>
      </c>
      <c r="E51" s="17" t="inlineStr">
        <is>
          <t>10,040,136.02</t>
        </is>
      </c>
      <c r="F51" s="17" t="inlineStr">
        <is>
          <t>0.00</t>
        </is>
      </c>
      <c r="G51" s="17" t="inlineStr">
        <is>
          <t>560,000.00</t>
        </is>
      </c>
    </row>
    <row r="52" ht="15" customHeight="1">
      <c r="A52" s="16" t="inlineStr">
        <is>
          <t xml:space="preserve">    分配股利、利润或偿付利息支付的现金</t>
        </is>
      </c>
      <c r="B52" s="13" t="n"/>
      <c r="C52" s="12" t="n">
        <v>48</v>
      </c>
      <c r="D52" s="17" t="inlineStr">
        <is>
          <t>857,191.04</t>
        </is>
      </c>
      <c r="E52" s="17" t="inlineStr">
        <is>
          <t>5,182,744.99</t>
        </is>
      </c>
      <c r="F52" s="17" t="inlineStr">
        <is>
          <t>0.00</t>
        </is>
      </c>
      <c r="G52" s="17" t="inlineStr">
        <is>
          <t>81,596.67</t>
        </is>
      </c>
    </row>
    <row r="53" ht="15" customHeight="1">
      <c r="A53" s="16" t="inlineStr">
        <is>
          <t xml:space="preserve">        其中：子公司支付给少数股东的股利、利润</t>
        </is>
      </c>
      <c r="B53" s="13" t="n"/>
      <c r="C53" s="12" t="n">
        <v>49</v>
      </c>
      <c r="D53" s="15" t="n"/>
      <c r="E53" s="15" t="n"/>
      <c r="F53" s="15" t="n"/>
      <c r="G53" s="15" t="n"/>
    </row>
    <row r="54" ht="15" customHeight="1">
      <c r="A54" s="16" t="inlineStr">
        <is>
          <t xml:space="preserve">    支付其他与筹资活动有关的现金</t>
        </is>
      </c>
      <c r="B54" s="13" t="n"/>
      <c r="C54" s="12" t="n">
        <v>50</v>
      </c>
      <c r="D54" s="17" t="inlineStr">
        <is>
          <t>0.00</t>
        </is>
      </c>
      <c r="E54" s="17" t="inlineStr">
        <is>
          <t>32,810.28</t>
        </is>
      </c>
      <c r="F54" s="17" t="inlineStr">
        <is>
          <t>310,033.61</t>
        </is>
      </c>
      <c r="G54" s="17" t="inlineStr">
        <is>
          <t>436,220.21</t>
        </is>
      </c>
    </row>
    <row r="55" ht="15" customHeight="1">
      <c r="A55" s="18" t="inlineStr">
        <is>
          <t>筹资活动现金流出小计</t>
        </is>
      </c>
      <c r="B55" s="13" t="n"/>
      <c r="C55" s="12" t="n">
        <v>51</v>
      </c>
      <c r="D55" s="17" t="inlineStr">
        <is>
          <t>857,191.04</t>
        </is>
      </c>
      <c r="E55" s="17" t="inlineStr">
        <is>
          <t>15,255,691.29</t>
        </is>
      </c>
      <c r="F55" s="17" t="inlineStr">
        <is>
          <t>310,033.61</t>
        </is>
      </c>
      <c r="G55" s="17" t="inlineStr">
        <is>
          <t>1,077,816.88</t>
        </is>
      </c>
    </row>
    <row r="56" ht="15" customHeight="1">
      <c r="A56" s="18" t="inlineStr">
        <is>
          <t>筹资活动产生的现金流量净额</t>
        </is>
      </c>
      <c r="B56" s="13" t="n"/>
      <c r="C56" s="12" t="n">
        <v>52</v>
      </c>
      <c r="D56" s="17" t="inlineStr">
        <is>
          <t>-857,191.04</t>
        </is>
      </c>
      <c r="E56" s="17" t="inlineStr">
        <is>
          <t>41,461,112.59</t>
        </is>
      </c>
      <c r="F56" s="17" t="inlineStr">
        <is>
          <t>-310,033.61</t>
        </is>
      </c>
      <c r="G56" s="17" t="inlineStr">
        <is>
          <t>139,511,183.12</t>
        </is>
      </c>
    </row>
    <row r="57" ht="15" customHeight="1">
      <c r="A57" s="14" t="inlineStr">
        <is>
          <t>四、汇率变动对现金及现金等价物的影响</t>
        </is>
      </c>
      <c r="B57" s="13" t="n"/>
      <c r="C57" s="12" t="n">
        <v>53</v>
      </c>
      <c r="D57" s="17" t="inlineStr">
        <is>
          <t>0.00</t>
        </is>
      </c>
      <c r="E57" s="17" t="inlineStr">
        <is>
          <t>0.00</t>
        </is>
      </c>
      <c r="F57" s="17" t="inlineStr">
        <is>
          <t>0.00</t>
        </is>
      </c>
      <c r="G57" s="17" t="inlineStr">
        <is>
          <t>0.00</t>
        </is>
      </c>
    </row>
    <row r="58" ht="15" customHeight="1">
      <c r="A58" s="14" t="inlineStr">
        <is>
          <t>五、现金及现金等价物净增加额</t>
        </is>
      </c>
      <c r="B58" s="13" t="n"/>
      <c r="C58" s="12" t="n">
        <v>54</v>
      </c>
      <c r="D58" s="17" t="inlineStr">
        <is>
          <t>1,183,320.52</t>
        </is>
      </c>
      <c r="E58" s="17" t="inlineStr">
        <is>
          <t>-6,184,747.79</t>
        </is>
      </c>
      <c r="F58" s="17" t="inlineStr">
        <is>
          <t>-3,197,050.54</t>
        </is>
      </c>
      <c r="G58" s="17" t="inlineStr">
        <is>
          <t>3,131,417.20</t>
        </is>
      </c>
    </row>
    <row r="59" ht="15" customHeight="1">
      <c r="A59" s="16" t="inlineStr">
        <is>
          <t xml:space="preserve">    加：期初现金及现金等价物余额</t>
        </is>
      </c>
      <c r="B59" s="13" t="n"/>
      <c r="C59" s="12" t="n">
        <v>55</v>
      </c>
      <c r="D59" s="17" t="inlineStr">
        <is>
          <t>7,377,542.51</t>
        </is>
      </c>
      <c r="E59" s="17" t="inlineStr">
        <is>
          <t>14,745,610.82</t>
        </is>
      </c>
      <c r="F59" s="17" t="inlineStr">
        <is>
          <t>10,633,371.52</t>
        </is>
      </c>
      <c r="G59" s="17" t="inlineStr">
        <is>
          <t>4,304,903.78</t>
        </is>
      </c>
    </row>
    <row r="60" ht="15" customHeight="1">
      <c r="A60" s="14" t="inlineStr">
        <is>
          <t>六、期末现金及现金等价物余额</t>
        </is>
      </c>
      <c r="B60" s="13" t="n"/>
      <c r="C60" s="12" t="n">
        <v>56</v>
      </c>
      <c r="D60" s="17" t="inlineStr">
        <is>
          <t>8,560,863.03</t>
        </is>
      </c>
      <c r="E60" s="17" t="inlineStr">
        <is>
          <t>8,560,863.03</t>
        </is>
      </c>
      <c r="F60" s="17" t="inlineStr">
        <is>
          <t>7,436,320.98</t>
        </is>
      </c>
      <c r="G60" s="17" t="inlineStr">
        <is>
          <t>7,436,320.98</t>
        </is>
      </c>
    </row>
    <row r="61" ht="15" customHeight="1">
      <c r="A61" s="18" t="inlineStr">
        <is>
          <t xml:space="preserve">    现金流量附表披露</t>
        </is>
      </c>
      <c r="B61" s="13" t="n"/>
      <c r="C61" s="12" t="n">
        <v>57</v>
      </c>
      <c r="D61" s="15" t="n"/>
      <c r="E61" s="15" t="n"/>
      <c r="F61" s="15" t="n"/>
      <c r="G61" s="15" t="n"/>
    </row>
    <row r="62" ht="15" customHeight="1">
      <c r="A62" s="16" t="inlineStr">
        <is>
          <t xml:space="preserve">        将净利润调节为经营活动现金流量</t>
        </is>
      </c>
      <c r="B62" s="13" t="n"/>
      <c r="C62" s="12" t="n">
        <v>58</v>
      </c>
      <c r="D62" s="15" t="n"/>
      <c r="E62" s="15" t="n"/>
      <c r="F62" s="15" t="n"/>
      <c r="G62" s="15" t="n"/>
    </row>
    <row r="63" ht="15" customHeight="1">
      <c r="A63" s="16" t="inlineStr">
        <is>
          <t xml:space="preserve">            净利润</t>
        </is>
      </c>
      <c r="B63" s="13" t="n"/>
      <c r="C63" s="12" t="n">
        <v>59</v>
      </c>
      <c r="D63" s="17" t="inlineStr">
        <is>
          <t>1,140,632.52</t>
        </is>
      </c>
      <c r="E63" s="17" t="inlineStr">
        <is>
          <t>3,000,346.79</t>
        </is>
      </c>
      <c r="F63" s="17" t="inlineStr">
        <is>
          <t>77,275.51</t>
        </is>
      </c>
      <c r="G63" s="17" t="inlineStr">
        <is>
          <t>1,561,916.02</t>
        </is>
      </c>
    </row>
    <row r="64" ht="15" customHeight="1">
      <c r="A64" s="16" t="inlineStr">
        <is>
          <t xml:space="preserve">            加：资产减值准备</t>
        </is>
      </c>
      <c r="B64" s="13" t="n"/>
      <c r="C64" s="12" t="n">
        <v>60</v>
      </c>
      <c r="D64" s="17" t="inlineStr">
        <is>
          <t>0.00</t>
        </is>
      </c>
      <c r="E64" s="17" t="inlineStr">
        <is>
          <t>0.00</t>
        </is>
      </c>
      <c r="F64" s="17" t="inlineStr">
        <is>
          <t>0.00</t>
        </is>
      </c>
      <c r="G64" s="17" t="inlineStr">
        <is>
          <t>0.00</t>
        </is>
      </c>
    </row>
    <row r="65" ht="15" customHeight="1">
      <c r="A65" s="16" t="inlineStr">
        <is>
          <t xml:space="preserve">            固定资产折旧、油气资产折耗、生产性生物资产折旧</t>
        </is>
      </c>
      <c r="B65" s="13" t="n"/>
      <c r="C65" s="12" t="n">
        <v>61</v>
      </c>
      <c r="D65" s="20" t="inlineStr">
        <is>
          <t>565,009.77</t>
        </is>
      </c>
      <c r="E65" s="20" t="inlineStr">
        <is>
          <t>5,085,087.93</t>
        </is>
      </c>
      <c r="F65" s="20" t="inlineStr">
        <is>
          <t>521,342.03</t>
        </is>
      </c>
      <c r="G65" s="20" t="inlineStr">
        <is>
          <t>2,665,771.82</t>
        </is>
      </c>
    </row>
    <row r="66" ht="15" customHeight="1">
      <c r="A66" s="16" t="inlineStr">
        <is>
          <t xml:space="preserve">            无形资产摊销</t>
        </is>
      </c>
      <c r="B66" s="13" t="n"/>
      <c r="C66" s="12" t="n">
        <v>62</v>
      </c>
      <c r="D66" s="20" t="inlineStr">
        <is>
          <t>33,812.45</t>
        </is>
      </c>
      <c r="E66" s="20" t="inlineStr">
        <is>
          <t>304,312.05</t>
        </is>
      </c>
      <c r="F66" s="20" t="inlineStr">
        <is>
          <t>91,424.80</t>
        </is>
      </c>
      <c r="G66" s="20" t="inlineStr">
        <is>
          <t>822,823.20</t>
        </is>
      </c>
    </row>
    <row r="67" ht="15" customHeight="1">
      <c r="A67" s="16" t="inlineStr">
        <is>
          <t xml:space="preserve">            长期待摊费用摊销</t>
        </is>
      </c>
      <c r="B67" s="13" t="n"/>
      <c r="C67" s="12" t="n">
        <v>63</v>
      </c>
      <c r="D67" s="20" t="inlineStr">
        <is>
          <t>0.00</t>
        </is>
      </c>
      <c r="E67" s="20" t="inlineStr">
        <is>
          <t>0.00</t>
        </is>
      </c>
      <c r="F67" s="20" t="inlineStr">
        <is>
          <t>0.00</t>
        </is>
      </c>
      <c r="G67" s="20" t="inlineStr">
        <is>
          <t>0.00</t>
        </is>
      </c>
    </row>
    <row r="68" ht="15" customHeight="1">
      <c r="A68" s="16" t="inlineStr">
        <is>
          <t xml:space="preserve">            待摊费用减少（增加以“—”号填列）</t>
        </is>
      </c>
      <c r="B68" s="13" t="n"/>
      <c r="C68" s="12" t="n">
        <v>64</v>
      </c>
      <c r="D68" s="15" t="n"/>
      <c r="E68" s="15" t="n"/>
      <c r="F68" s="15" t="n"/>
      <c r="G68" s="15" t="n"/>
    </row>
    <row r="69" ht="15" customHeight="1">
      <c r="A69" s="16" t="inlineStr">
        <is>
          <t xml:space="preserve">            预提费用增加（减少以“—”号填列）</t>
        </is>
      </c>
      <c r="B69" s="13" t="n"/>
      <c r="C69" s="12" t="n">
        <v>65</v>
      </c>
      <c r="D69" s="15" t="n"/>
      <c r="E69" s="15" t="n"/>
      <c r="F69" s="15" t="n"/>
      <c r="G69" s="15" t="n"/>
    </row>
    <row r="70" ht="15" customHeight="1">
      <c r="A70" s="16" t="inlineStr">
        <is>
          <t xml:space="preserve">            处理固定资产、无形资产和其他长期资产的损失（收益以“—”号填列）</t>
        </is>
      </c>
      <c r="B70" s="13" t="n"/>
      <c r="C70" s="12" t="n">
        <v>66</v>
      </c>
      <c r="D70" s="15" t="n"/>
      <c r="E70" s="15" t="n"/>
      <c r="F70" s="15" t="n"/>
      <c r="G70" s="15" t="n"/>
    </row>
    <row r="71" ht="15" customHeight="1">
      <c r="A71" s="16" t="inlineStr">
        <is>
          <t xml:space="preserve">            固定资产报废损失（收益以“—”号填列）</t>
        </is>
      </c>
      <c r="B71" s="13" t="n"/>
      <c r="C71" s="12" t="n">
        <v>67</v>
      </c>
      <c r="D71" s="15" t="n"/>
      <c r="E71" s="15" t="n"/>
      <c r="F71" s="15" t="n"/>
      <c r="G71" s="15" t="n"/>
    </row>
    <row r="72" ht="15" customHeight="1">
      <c r="A72" s="16" t="inlineStr">
        <is>
          <t xml:space="preserve">            公允价值变动损失（收益以“—”号填列）</t>
        </is>
      </c>
      <c r="B72" s="13" t="n"/>
      <c r="C72" s="12" t="n">
        <v>68</v>
      </c>
      <c r="D72" s="17" t="inlineStr">
        <is>
          <t>0.00</t>
        </is>
      </c>
      <c r="E72" s="17" t="inlineStr">
        <is>
          <t>0.00</t>
        </is>
      </c>
      <c r="F72" s="17" t="inlineStr">
        <is>
          <t>0.00</t>
        </is>
      </c>
      <c r="G72" s="17" t="inlineStr">
        <is>
          <t>0.00</t>
        </is>
      </c>
    </row>
    <row r="73" ht="15" customHeight="1">
      <c r="A73" s="16" t="inlineStr">
        <is>
          <t xml:space="preserve">            财务费用（收益以“—”号填列）</t>
        </is>
      </c>
      <c r="B73" s="13" t="n"/>
      <c r="C73" s="12" t="n">
        <v>69</v>
      </c>
      <c r="D73" s="15" t="n"/>
      <c r="E73" s="15" t="n"/>
      <c r="F73" s="15" t="n"/>
      <c r="G73" s="15" t="n"/>
    </row>
    <row r="74" ht="15" customHeight="1">
      <c r="A74" s="16" t="inlineStr">
        <is>
          <t xml:space="preserve">            投资损失（收益以“—”号填列）</t>
        </is>
      </c>
      <c r="B74" s="13" t="n"/>
      <c r="C74" s="12" t="n">
        <v>70</v>
      </c>
      <c r="D74" s="15" t="n"/>
      <c r="E74" s="15" t="n"/>
      <c r="F74" s="15" t="n"/>
      <c r="G74" s="15" t="n"/>
    </row>
    <row r="75" ht="15" customHeight="1">
      <c r="A75" s="16" t="inlineStr">
        <is>
          <t xml:space="preserve">      递延所得税资产减少（增加以“—”号填列）</t>
        </is>
      </c>
      <c r="B75" s="13" t="n"/>
      <c r="C75" s="12" t="n">
        <v>71</v>
      </c>
      <c r="D75" s="20" t="inlineStr">
        <is>
          <t>0.00</t>
        </is>
      </c>
      <c r="E75" s="20" t="inlineStr">
        <is>
          <t>0.00</t>
        </is>
      </c>
      <c r="F75" s="20" t="inlineStr">
        <is>
          <t>0.00</t>
        </is>
      </c>
      <c r="G75" s="20" t="inlineStr">
        <is>
          <t>0.00</t>
        </is>
      </c>
    </row>
    <row r="76" ht="15" customHeight="1">
      <c r="A76" s="16" t="inlineStr">
        <is>
          <t xml:space="preserve">      递延所得税负债增加（减少以“—”号填列）</t>
        </is>
      </c>
      <c r="B76" s="13" t="n"/>
      <c r="C76" s="12" t="n">
        <v>72</v>
      </c>
      <c r="D76" s="20" t="inlineStr">
        <is>
          <t>0.00</t>
        </is>
      </c>
      <c r="E76" s="20" t="inlineStr">
        <is>
          <t>0.00</t>
        </is>
      </c>
      <c r="F76" s="20" t="inlineStr">
        <is>
          <t>0.00</t>
        </is>
      </c>
      <c r="G76" s="20" t="inlineStr">
        <is>
          <t>0.00</t>
        </is>
      </c>
    </row>
    <row r="77" ht="15" customHeight="1">
      <c r="A77" s="16" t="inlineStr">
        <is>
          <t xml:space="preserve">      存货的减少（增加以“—”号填列）</t>
        </is>
      </c>
      <c r="B77" s="13" t="n"/>
      <c r="C77" s="12" t="n">
        <v>73</v>
      </c>
      <c r="D77" s="15" t="n"/>
      <c r="E77" s="15" t="n"/>
      <c r="F77" s="15" t="n"/>
      <c r="G77" s="15" t="n"/>
    </row>
    <row r="78" ht="15" customHeight="1">
      <c r="A78" s="16" t="inlineStr">
        <is>
          <t xml:space="preserve">      经营性应收项目的减少（增加以“—”号填列)</t>
        </is>
      </c>
      <c r="B78" s="13" t="n"/>
      <c r="C78" s="12" t="n">
        <v>74</v>
      </c>
      <c r="D78" s="15" t="n"/>
      <c r="E78" s="15" t="n"/>
      <c r="F78" s="15" t="n"/>
      <c r="G78" s="15" t="n"/>
    </row>
    <row r="79" ht="15" customHeight="1">
      <c r="A79" s="16" t="inlineStr">
        <is>
          <t xml:space="preserve">      经营性应付项目的增加（减少以“—”号填列）</t>
        </is>
      </c>
      <c r="B79" s="13" t="n"/>
      <c r="C79" s="12" t="n">
        <v>75</v>
      </c>
      <c r="D79" s="15" t="n"/>
      <c r="E79" s="15" t="n"/>
      <c r="F79" s="15" t="n"/>
      <c r="G79" s="15" t="n"/>
    </row>
    <row r="80" ht="15" customHeight="1">
      <c r="A80" s="16" t="inlineStr">
        <is>
          <t xml:space="preserve">            其他</t>
        </is>
      </c>
      <c r="B80" s="13" t="n"/>
      <c r="C80" s="12" t="n">
        <v>76</v>
      </c>
      <c r="D80" s="15" t="n"/>
      <c r="E80" s="15" t="n"/>
      <c r="F80" s="15" t="n"/>
      <c r="G80" s="15" t="n"/>
    </row>
    <row r="81" ht="15" customHeight="1">
      <c r="A81" s="16" t="inlineStr">
        <is>
          <t xml:space="preserve">    经营活动产生的现金流量净额</t>
        </is>
      </c>
      <c r="B81" s="13" t="n"/>
      <c r="C81" s="12" t="n">
        <v>77</v>
      </c>
      <c r="D81" s="17" t="inlineStr">
        <is>
          <t>1,739,454.74</t>
        </is>
      </c>
      <c r="E81" s="17" t="inlineStr">
        <is>
          <t>8,389,746.77</t>
        </is>
      </c>
      <c r="F81" s="17" t="inlineStr">
        <is>
          <t>690,042.34</t>
        </is>
      </c>
      <c r="G81" s="17" t="inlineStr">
        <is>
          <t>5,050,511.04</t>
        </is>
      </c>
    </row>
    <row r="82" ht="15" customHeight="1">
      <c r="A82" s="16" t="inlineStr">
        <is>
          <t xml:space="preserve">    不涉及现金收支的重大投资和筹资活动</t>
        </is>
      </c>
      <c r="B82" s="13" t="n"/>
      <c r="C82" s="12" t="n">
        <v>78</v>
      </c>
      <c r="D82" s="15" t="n"/>
      <c r="E82" s="15" t="n"/>
      <c r="F82" s="15" t="n"/>
      <c r="G82" s="15" t="n"/>
    </row>
    <row r="83" ht="15" customHeight="1">
      <c r="A83" s="16" t="inlineStr">
        <is>
          <t xml:space="preserve">        债务转为资本</t>
        </is>
      </c>
      <c r="B83" s="13" t="n"/>
      <c r="C83" s="12" t="n">
        <v>79</v>
      </c>
      <c r="D83" s="15" t="n"/>
      <c r="E83" s="15" t="n"/>
      <c r="F83" s="15" t="n"/>
      <c r="G83" s="15" t="n"/>
    </row>
    <row r="84" ht="15" customHeight="1">
      <c r="A84" s="16" t="inlineStr">
        <is>
          <t xml:space="preserve">        一年内到期的可转换公司债券</t>
        </is>
      </c>
      <c r="B84" s="13" t="n"/>
      <c r="C84" s="12" t="n">
        <v>80</v>
      </c>
      <c r="D84" s="15" t="n"/>
      <c r="E84" s="15" t="n"/>
      <c r="F84" s="15" t="n"/>
      <c r="G84" s="15" t="n"/>
    </row>
    <row r="85" ht="15" customHeight="1">
      <c r="A85" s="16" t="inlineStr">
        <is>
          <t xml:space="preserve">        融资租入固定资产</t>
        </is>
      </c>
      <c r="B85" s="13" t="n"/>
      <c r="C85" s="12" t="n">
        <v>81</v>
      </c>
      <c r="D85" s="15" t="n"/>
      <c r="E85" s="15" t="n"/>
      <c r="F85" s="15" t="n"/>
      <c r="G85" s="15" t="n"/>
    </row>
    <row r="86" ht="15" customHeight="1">
      <c r="A86" s="16" t="inlineStr">
        <is>
          <t>现金等价物净变动情况</t>
        </is>
      </c>
      <c r="B86" s="13" t="n"/>
      <c r="C86" s="12" t="n">
        <v>82</v>
      </c>
      <c r="D86" s="15" t="n"/>
      <c r="E86" s="15" t="n"/>
      <c r="F86" s="15" t="n"/>
      <c r="G86" s="15" t="n"/>
    </row>
    <row r="87" ht="15" customHeight="1">
      <c r="A87" s="16" t="inlineStr">
        <is>
          <t xml:space="preserve">    现金的期末余额</t>
        </is>
      </c>
      <c r="B87" s="13" t="n"/>
      <c r="C87" s="12" t="n">
        <v>83</v>
      </c>
      <c r="D87" s="17" t="inlineStr">
        <is>
          <t>8,560,863.03</t>
        </is>
      </c>
      <c r="E87" s="17" t="inlineStr">
        <is>
          <t>8,560,863.03</t>
        </is>
      </c>
      <c r="F87" s="17" t="inlineStr">
        <is>
          <t>7,436,320.98</t>
        </is>
      </c>
      <c r="G87" s="17" t="inlineStr">
        <is>
          <t>7,436,320.98</t>
        </is>
      </c>
    </row>
    <row r="88" ht="15" customHeight="1">
      <c r="A88" s="16" t="inlineStr">
        <is>
          <t xml:space="preserve">    减：现金的期初余额</t>
        </is>
      </c>
      <c r="B88" s="13" t="n"/>
      <c r="C88" s="12" t="n">
        <v>84</v>
      </c>
      <c r="D88" s="15" t="n"/>
      <c r="E88" s="15" t="n"/>
      <c r="F88" s="15" t="n"/>
      <c r="G88" s="15" t="n"/>
    </row>
    <row r="89" ht="15" customHeight="1">
      <c r="A89" s="16" t="inlineStr">
        <is>
          <t xml:space="preserve">    加：现金等价物的期末余额</t>
        </is>
      </c>
      <c r="B89" s="13" t="n"/>
      <c r="C89" s="12" t="n">
        <v>85</v>
      </c>
      <c r="D89" s="15" t="n"/>
      <c r="E89" s="15" t="n"/>
      <c r="F89" s="15" t="n"/>
      <c r="G89" s="15" t="n"/>
    </row>
    <row r="90" ht="15" customHeight="1">
      <c r="A90" s="16" t="inlineStr">
        <is>
          <t xml:space="preserve">    减：现金等价物的期初余额</t>
        </is>
      </c>
      <c r="B90" s="13" t="n"/>
      <c r="C90" s="12" t="n">
        <v>86</v>
      </c>
      <c r="D90" s="15" t="n"/>
      <c r="E90" s="15" t="n"/>
      <c r="F90" s="15" t="n"/>
      <c r="G90" s="15" t="n"/>
    </row>
    <row r="91" ht="15" customHeight="1">
      <c r="A91" s="16" t="inlineStr">
        <is>
          <t xml:space="preserve">    现金及现金等价物净增加额</t>
        </is>
      </c>
      <c r="B91" s="13" t="n"/>
      <c r="C91" s="12" t="n">
        <v>87</v>
      </c>
      <c r="D91" s="15" t="n"/>
      <c r="E91" s="15" t="n"/>
      <c r="F91" s="15" t="n"/>
      <c r="G91" s="15" t="n"/>
    </row>
  </sheetData>
  <mergeCells count="89">
    <mergeCell ref="A64:B64"/>
    <mergeCell ref="A15:B15"/>
    <mergeCell ref="A73:B73"/>
    <mergeCell ref="A51:B51"/>
    <mergeCell ref="A88:B88"/>
    <mergeCell ref="A70:B70"/>
    <mergeCell ref="A54:B54"/>
    <mergeCell ref="A7:B7"/>
    <mergeCell ref="A90:B90"/>
    <mergeCell ref="A41:B41"/>
    <mergeCell ref="A74:B74"/>
    <mergeCell ref="A56:B56"/>
    <mergeCell ref="A27:B27"/>
    <mergeCell ref="A76:B76"/>
    <mergeCell ref="A33:B33"/>
    <mergeCell ref="A85:B85"/>
    <mergeCell ref="A42:B42"/>
    <mergeCell ref="A17:B17"/>
    <mergeCell ref="A53:B53"/>
    <mergeCell ref="A22:B22"/>
    <mergeCell ref="A35:B35"/>
    <mergeCell ref="A62:B62"/>
    <mergeCell ref="A68:B68"/>
    <mergeCell ref="A19:B19"/>
    <mergeCell ref="A28:B28"/>
    <mergeCell ref="A9:B9"/>
    <mergeCell ref="A39:B39"/>
    <mergeCell ref="A48:B48"/>
    <mergeCell ref="A30:B30"/>
    <mergeCell ref="A59:B59"/>
    <mergeCell ref="A11:B11"/>
    <mergeCell ref="A45:B45"/>
    <mergeCell ref="A79:B79"/>
    <mergeCell ref="A61:B61"/>
    <mergeCell ref="A87:B87"/>
    <mergeCell ref="A46:B46"/>
    <mergeCell ref="A37:B37"/>
    <mergeCell ref="A89:B89"/>
    <mergeCell ref="A26:B26"/>
    <mergeCell ref="A1:G1"/>
    <mergeCell ref="A71:B71"/>
    <mergeCell ref="A8:B8"/>
    <mergeCell ref="A91:B91"/>
    <mergeCell ref="A52:B52"/>
    <mergeCell ref="A63:B63"/>
    <mergeCell ref="A10:B10"/>
    <mergeCell ref="A77:B77"/>
    <mergeCell ref="A34:B34"/>
    <mergeCell ref="A83:B83"/>
    <mergeCell ref="A49:B49"/>
    <mergeCell ref="A36:B36"/>
    <mergeCell ref="A69:B69"/>
    <mergeCell ref="A78:B78"/>
    <mergeCell ref="A65:B65"/>
    <mergeCell ref="A75:B75"/>
    <mergeCell ref="A80:B80"/>
    <mergeCell ref="A55:B55"/>
    <mergeCell ref="A12:B12"/>
    <mergeCell ref="A21:B21"/>
    <mergeCell ref="A57:B57"/>
    <mergeCell ref="A5:B5"/>
    <mergeCell ref="A32:B32"/>
    <mergeCell ref="A14:B14"/>
    <mergeCell ref="A23:B23"/>
    <mergeCell ref="A4:B4"/>
    <mergeCell ref="A38:B38"/>
    <mergeCell ref="A43:B43"/>
    <mergeCell ref="A40:B40"/>
    <mergeCell ref="A67:B67"/>
    <mergeCell ref="A24:B24"/>
    <mergeCell ref="A82:B82"/>
    <mergeCell ref="A60:B60"/>
    <mergeCell ref="A6:B6"/>
    <mergeCell ref="A16:B16"/>
    <mergeCell ref="A25:B25"/>
    <mergeCell ref="A84:B84"/>
    <mergeCell ref="A66:B66"/>
    <mergeCell ref="A18:B18"/>
    <mergeCell ref="A50:B50"/>
    <mergeCell ref="A86:B86"/>
    <mergeCell ref="A47:B47"/>
    <mergeCell ref="A20:B20"/>
    <mergeCell ref="A72:B72"/>
    <mergeCell ref="A29:B29"/>
    <mergeCell ref="A81:B81"/>
    <mergeCell ref="A13:B13"/>
    <mergeCell ref="A44:B44"/>
    <mergeCell ref="A31:B31"/>
    <mergeCell ref="A58:B5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2025-10-12T03:01:58Z</dcterms:created>
  <dcterms:modified xmlns:dcterms="http://purl.org/dc/terms/" xmlns:xsi="http://www.w3.org/2001/XMLSchema-instance" xsi:type="dcterms:W3CDTF">2025-10-12T03:01:58Z</dcterms:modified>
</cp:coreProperties>
</file>