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9320" windowHeight="7710" tabRatio="889"/>
  </bookViews>
  <sheets>
    <sheet name="BODRUM " sheetId="10" r:id="rId1"/>
  </sheets>
  <definedNames>
    <definedName name="_xlnm.Print_Area" localSheetId="0">'BODRUM '!$A$1:$H$38</definedName>
  </definedNames>
  <calcPr calcId="145621"/>
</workbook>
</file>

<file path=xl/calcChain.xml><?xml version="1.0" encoding="utf-8"?>
<calcChain xmlns="http://schemas.openxmlformats.org/spreadsheetml/2006/main">
  <c r="C21" i="10" l="1"/>
  <c r="D21" i="10"/>
  <c r="E21" i="10"/>
  <c r="F21" i="10"/>
  <c r="G21" i="10"/>
  <c r="H21" i="10"/>
  <c r="C22" i="10" l="1"/>
  <c r="D23" i="10"/>
  <c r="E22" i="10"/>
  <c r="F22" i="10"/>
  <c r="G23" i="10"/>
  <c r="H23" i="10"/>
  <c r="D22" i="10"/>
  <c r="H22" i="10"/>
  <c r="F23" i="10"/>
  <c r="F24" i="10"/>
  <c r="E25" i="10"/>
  <c r="F25" i="10"/>
  <c r="G25" i="10"/>
  <c r="H25" i="10"/>
  <c r="F26" i="10"/>
  <c r="H26" i="10"/>
  <c r="C15" i="10"/>
  <c r="D15" i="10"/>
  <c r="E15" i="10"/>
  <c r="F15" i="10"/>
  <c r="G15" i="10"/>
  <c r="H15" i="10"/>
  <c r="C12" i="10"/>
  <c r="D12" i="10"/>
  <c r="E12" i="10"/>
  <c r="F12" i="10"/>
  <c r="G12" i="10"/>
  <c r="H12" i="10"/>
  <c r="G24" i="10" l="1"/>
  <c r="G22" i="10"/>
  <c r="G26" i="10"/>
  <c r="D25" i="10"/>
  <c r="D26" i="10"/>
  <c r="C26" i="10"/>
  <c r="C25" i="10"/>
  <c r="C23" i="10"/>
  <c r="C24" i="10"/>
  <c r="H24" i="10"/>
  <c r="D24" i="10"/>
  <c r="E23" i="10"/>
  <c r="E24" i="10"/>
  <c r="E26" i="10"/>
  <c r="C18" i="10" l="1"/>
  <c r="D18" i="10"/>
  <c r="E18" i="10"/>
  <c r="F18" i="10"/>
  <c r="G18" i="10"/>
  <c r="H18" i="10"/>
  <c r="C19" i="10"/>
  <c r="D19" i="10"/>
  <c r="E19" i="10"/>
  <c r="F19" i="10"/>
  <c r="G19" i="10"/>
  <c r="H19" i="10"/>
  <c r="C17" i="10" l="1"/>
  <c r="D17" i="10"/>
  <c r="E17" i="10"/>
  <c r="F17" i="10"/>
  <c r="G17" i="10"/>
  <c r="H17" i="10"/>
  <c r="C16" i="10" l="1"/>
  <c r="D16" i="10"/>
  <c r="E16" i="10"/>
  <c r="F16" i="10"/>
  <c r="G16" i="10"/>
  <c r="H16" i="10"/>
  <c r="H14" i="10" l="1"/>
  <c r="G14" i="10"/>
  <c r="F14" i="10"/>
  <c r="E14" i="10"/>
  <c r="D14" i="10"/>
  <c r="C14" i="10"/>
  <c r="F13" i="10" l="1"/>
  <c r="C13" i="10" l="1"/>
  <c r="D13" i="10"/>
  <c r="E13" i="10"/>
  <c r="G13" i="10"/>
  <c r="H13" i="10"/>
</calcChain>
</file>

<file path=xl/sharedStrings.xml><?xml version="1.0" encoding="utf-8"?>
<sst xmlns="http://schemas.openxmlformats.org/spreadsheetml/2006/main" count="26" uniqueCount="22">
  <si>
    <t>SEZON</t>
  </si>
  <si>
    <t>DBL</t>
  </si>
  <si>
    <t xml:space="preserve">RELEASE DATE </t>
  </si>
  <si>
    <t>işbirliğinizden dolayı  teşekkür eder,iyi çalışmalar dilerim.</t>
  </si>
  <si>
    <t>Otel Yetkilisi</t>
  </si>
  <si>
    <t>Murat  ALAK</t>
  </si>
  <si>
    <t>0242 824 97 92</t>
  </si>
  <si>
    <t xml:space="preserve">SINGLE </t>
  </si>
  <si>
    <t>DBL+EXB</t>
  </si>
  <si>
    <t>Fiyatlarımıza  K.D.V.   Dahildir.</t>
  </si>
  <si>
    <t>CLUB  ROOM</t>
  </si>
  <si>
    <t xml:space="preserve">1+1 CHD (02-11,99) </t>
  </si>
  <si>
    <t xml:space="preserve">1+2 CHD (02-11,99) </t>
  </si>
  <si>
    <t>2+1 CHD (02-11,99)</t>
  </si>
  <si>
    <t>2+2 CHD (02-11,99)(02-06,99)</t>
  </si>
  <si>
    <t>3+1 CHD (02-06,99)</t>
  </si>
  <si>
    <t xml:space="preserve">STANDART ROOM </t>
  </si>
  <si>
    <t xml:space="preserve">HOLİDAY İNN RESORT  </t>
  </si>
  <si>
    <t xml:space="preserve">2024 YAZ SEZONU -  ULTRA   ALL INCLUSIVE </t>
  </si>
  <si>
    <t>2+1 CHD (02-06,99)</t>
  </si>
  <si>
    <t>MARKETLER:  AVRUPA / BALKAN /BALTIK / MOLDOVA /BDT</t>
  </si>
  <si>
    <t>1. 06.04.2024-30.06.2024 Tarihler arasi gerçekleştirilen satışlara  % 40 Early Booking indirimi uygulanır.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</si>
</sst>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_T_L"/>
    <numFmt numFmtId="165" formatCode="#,##0.00\ &quot;TL&quot;"/>
    <numFmt numFmtId="166" formatCode="_(* #,##0.00_);_(* \(#,##0.00\);_(* &quot;-&quot;??_);_(@_)"/>
    <numFmt numFmtId="167" formatCode="[$€-2]\ #,##0.00"/>
    <numFmt numFmtId="168" formatCode="dd/mm/yy;@"/>
  </numFmts>
  <fonts count="32">
    <font>
      <sz val="11"/>
      <color theme="1"/>
      <name val="Router Light"/>
      <family val="2"/>
      <charset val="162"/>
    </font>
    <font>
      <sz val="11"/>
      <color theme="1"/>
      <name val="Router Light"/>
      <family val="2"/>
      <charset val="162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Router Light"/>
      <family val="2"/>
      <charset val="162"/>
    </font>
    <font>
      <b/>
      <sz val="13"/>
      <color theme="3"/>
      <name val="Router Light"/>
      <family val="2"/>
      <charset val="162"/>
    </font>
    <font>
      <b/>
      <sz val="11"/>
      <color theme="3"/>
      <name val="Router Light"/>
      <family val="2"/>
      <charset val="162"/>
    </font>
    <font>
      <sz val="11"/>
      <color rgb="FF006100"/>
      <name val="Router Light"/>
      <family val="2"/>
      <charset val="162"/>
    </font>
    <font>
      <sz val="11"/>
      <color rgb="FF9C0006"/>
      <name val="Router Light"/>
      <family val="2"/>
      <charset val="162"/>
    </font>
    <font>
      <sz val="11"/>
      <color rgb="FF9C6500"/>
      <name val="Router Light"/>
      <family val="2"/>
      <charset val="162"/>
    </font>
    <font>
      <sz val="11"/>
      <color rgb="FF3F3F76"/>
      <name val="Router Light"/>
      <family val="2"/>
      <charset val="162"/>
    </font>
    <font>
      <b/>
      <sz val="11"/>
      <color rgb="FF3F3F3F"/>
      <name val="Router Light"/>
      <family val="2"/>
      <charset val="162"/>
    </font>
    <font>
      <b/>
      <sz val="11"/>
      <color rgb="FFFA7D00"/>
      <name val="Router Light"/>
      <family val="2"/>
      <charset val="162"/>
    </font>
    <font>
      <sz val="11"/>
      <color rgb="FFFA7D00"/>
      <name val="Router Light"/>
      <family val="2"/>
      <charset val="162"/>
    </font>
    <font>
      <b/>
      <sz val="11"/>
      <color theme="0"/>
      <name val="Router Light"/>
      <family val="2"/>
      <charset val="162"/>
    </font>
    <font>
      <sz val="11"/>
      <color rgb="FFFF0000"/>
      <name val="Router Light"/>
      <family val="2"/>
      <charset val="162"/>
    </font>
    <font>
      <i/>
      <sz val="11"/>
      <color rgb="FF7F7F7F"/>
      <name val="Router Light"/>
      <family val="2"/>
      <charset val="162"/>
    </font>
    <font>
      <b/>
      <sz val="11"/>
      <color theme="1"/>
      <name val="Router Light"/>
      <family val="2"/>
      <charset val="162"/>
    </font>
    <font>
      <sz val="11"/>
      <color theme="0"/>
      <name val="Router Light"/>
      <family val="2"/>
      <charset val="162"/>
    </font>
    <font>
      <sz val="12"/>
      <color indexed="8"/>
      <name val="Calibri"/>
      <family val="2"/>
      <charset val="162"/>
      <scheme val="minor"/>
    </font>
    <font>
      <b/>
      <sz val="12"/>
      <color indexed="8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rgb="FFFF000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2"/>
      <color indexed="10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1"/>
      <name val="Calibri"/>
      <family val="2"/>
      <charset val="162"/>
    </font>
    <font>
      <u/>
      <sz val="11"/>
      <color theme="10"/>
      <name val="Router Light"/>
      <family val="2"/>
      <charset val="162"/>
    </font>
    <font>
      <sz val="11"/>
      <name val="Router Light"/>
      <family val="2"/>
      <charset val="162"/>
    </font>
    <font>
      <u/>
      <sz val="11"/>
      <name val="Router Light"/>
      <family val="2"/>
      <charset val="162"/>
    </font>
    <font>
      <b/>
      <sz val="16"/>
      <name val="Calibri"/>
      <family val="2"/>
      <charset val="162"/>
      <scheme val="minor"/>
    </font>
    <font>
      <b/>
      <sz val="16"/>
      <color indexed="8"/>
      <name val="Calibri"/>
      <family val="2"/>
      <charset val="162"/>
      <scheme val="minor"/>
    </font>
    <font>
      <sz val="12"/>
      <name val="Calibri"/>
      <family val="2"/>
      <charset val="16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5F4CB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166" fontId="20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10">
    <xf numFmtId="0" fontId="0" fillId="0" borderId="0" xfId="0"/>
    <xf numFmtId="0" fontId="18" fillId="33" borderId="0" xfId="0" applyFont="1" applyFill="1" applyBorder="1" applyAlignment="1">
      <alignment vertical="top"/>
    </xf>
    <xf numFmtId="1" fontId="21" fillId="33" borderId="0" xfId="42" applyNumberFormat="1" applyFont="1" applyFill="1" applyBorder="1" applyAlignment="1">
      <alignment vertical="center"/>
    </xf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4" fillId="33" borderId="0" xfId="0" applyFont="1" applyFill="1" applyBorder="1" applyAlignment="1">
      <alignment horizontal="right" vertical="top"/>
    </xf>
    <xf numFmtId="0" fontId="24" fillId="33" borderId="0" xfId="0" applyFont="1" applyFill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0" fillId="0" borderId="0" xfId="0" applyBorder="1"/>
    <xf numFmtId="0" fontId="25" fillId="0" borderId="17" xfId="0" applyFont="1" applyBorder="1" applyAlignment="1">
      <alignment vertical="center"/>
    </xf>
    <xf numFmtId="0" fontId="0" fillId="0" borderId="15" xfId="0" applyBorder="1"/>
    <xf numFmtId="0" fontId="24" fillId="0" borderId="17" xfId="0" applyFont="1" applyBorder="1" applyAlignment="1">
      <alignment vertical="center"/>
    </xf>
    <xf numFmtId="164" fontId="24" fillId="33" borderId="0" xfId="0" applyNumberFormat="1" applyFont="1" applyFill="1" applyBorder="1" applyAlignment="1"/>
    <xf numFmtId="0" fontId="24" fillId="0" borderId="0" xfId="0" applyFont="1" applyBorder="1" applyAlignment="1">
      <alignment horizontal="center" vertical="top"/>
    </xf>
    <xf numFmtId="0" fontId="27" fillId="0" borderId="17" xfId="0" applyFont="1" applyBorder="1"/>
    <xf numFmtId="0" fontId="27" fillId="0" borderId="0" xfId="0" applyFont="1" applyBorder="1"/>
    <xf numFmtId="0" fontId="24" fillId="0" borderId="17" xfId="0" applyFont="1" applyBorder="1" applyAlignment="1">
      <alignment vertical="top"/>
    </xf>
    <xf numFmtId="0" fontId="24" fillId="0" borderId="0" xfId="0" applyFont="1" applyBorder="1" applyAlignment="1">
      <alignment vertical="center" wrapText="1"/>
    </xf>
    <xf numFmtId="164" fontId="22" fillId="33" borderId="17" xfId="42" applyNumberFormat="1" applyFont="1" applyFill="1" applyBorder="1" applyAlignment="1"/>
    <xf numFmtId="164" fontId="19" fillId="33" borderId="14" xfId="0" applyNumberFormat="1" applyFont="1" applyFill="1" applyBorder="1" applyAlignment="1"/>
    <xf numFmtId="0" fontId="21" fillId="0" borderId="15" xfId="0" applyFont="1" applyBorder="1" applyAlignment="1">
      <alignment vertical="center" wrapText="1"/>
    </xf>
    <xf numFmtId="164" fontId="19" fillId="33" borderId="11" xfId="0" applyNumberFormat="1" applyFont="1" applyFill="1" applyBorder="1" applyAlignment="1"/>
    <xf numFmtId="167" fontId="24" fillId="33" borderId="20" xfId="43" applyNumberFormat="1" applyFont="1" applyFill="1" applyBorder="1" applyAlignment="1">
      <alignment horizontal="center"/>
    </xf>
    <xf numFmtId="167" fontId="24" fillId="33" borderId="21" xfId="43" applyNumberFormat="1" applyFont="1" applyFill="1" applyBorder="1" applyAlignment="1">
      <alignment horizontal="center"/>
    </xf>
    <xf numFmtId="0" fontId="21" fillId="0" borderId="18" xfId="0" applyFont="1" applyBorder="1" applyAlignment="1">
      <alignment vertical="center" wrapText="1"/>
    </xf>
    <xf numFmtId="0" fontId="24" fillId="33" borderId="18" xfId="0" applyFont="1" applyFill="1" applyBorder="1" applyAlignment="1">
      <alignment horizontal="center" vertical="top"/>
    </xf>
    <xf numFmtId="0" fontId="18" fillId="0" borderId="18" xfId="0" applyFont="1" applyBorder="1" applyAlignment="1">
      <alignment horizontal="center" vertical="top"/>
    </xf>
    <xf numFmtId="0" fontId="0" fillId="0" borderId="18" xfId="0" applyBorder="1"/>
    <xf numFmtId="0" fontId="0" fillId="0" borderId="16" xfId="0" applyBorder="1"/>
    <xf numFmtId="0" fontId="28" fillId="0" borderId="14" xfId="44" applyFont="1" applyBorder="1"/>
    <xf numFmtId="0" fontId="27" fillId="0" borderId="15" xfId="0" applyFont="1" applyBorder="1"/>
    <xf numFmtId="164" fontId="21" fillId="33" borderId="22" xfId="42" applyNumberFormat="1" applyFont="1" applyFill="1" applyBorder="1" applyAlignment="1"/>
    <xf numFmtId="164" fontId="22" fillId="33" borderId="24" xfId="42" applyNumberFormat="1" applyFont="1" applyFill="1" applyBorder="1" applyAlignment="1"/>
    <xf numFmtId="0" fontId="18" fillId="0" borderId="31" xfId="0" applyFont="1" applyBorder="1" applyAlignment="1">
      <alignment vertical="top"/>
    </xf>
    <xf numFmtId="167" fontId="24" fillId="33" borderId="29" xfId="43" applyNumberFormat="1" applyFont="1" applyFill="1" applyBorder="1" applyAlignment="1">
      <alignment horizontal="center"/>
    </xf>
    <xf numFmtId="0" fontId="21" fillId="0" borderId="30" xfId="0" applyFont="1" applyBorder="1" applyAlignment="1">
      <alignment vertical="center" wrapText="1"/>
    </xf>
    <xf numFmtId="167" fontId="24" fillId="33" borderId="32" xfId="43" applyNumberFormat="1" applyFont="1" applyFill="1" applyBorder="1" applyAlignment="1">
      <alignment horizontal="center"/>
    </xf>
    <xf numFmtId="167" fontId="24" fillId="33" borderId="34" xfId="43" applyNumberFormat="1" applyFont="1" applyFill="1" applyBorder="1" applyAlignment="1">
      <alignment horizontal="center"/>
    </xf>
    <xf numFmtId="0" fontId="18" fillId="0" borderId="0" xfId="0" applyFont="1" applyBorder="1" applyAlignment="1">
      <alignment vertical="top"/>
    </xf>
    <xf numFmtId="167" fontId="24" fillId="33" borderId="33" xfId="43" applyNumberFormat="1" applyFont="1" applyFill="1" applyBorder="1" applyAlignment="1">
      <alignment horizontal="center"/>
    </xf>
    <xf numFmtId="1" fontId="22" fillId="33" borderId="20" xfId="42" applyNumberFormat="1" applyFont="1" applyFill="1" applyBorder="1" applyAlignment="1"/>
    <xf numFmtId="0" fontId="0" fillId="0" borderId="30" xfId="0" applyBorder="1"/>
    <xf numFmtId="164" fontId="22" fillId="33" borderId="20" xfId="42" applyNumberFormat="1" applyFont="1" applyFill="1" applyBorder="1" applyAlignment="1"/>
    <xf numFmtId="164" fontId="22" fillId="33" borderId="21" xfId="42" applyNumberFormat="1" applyFont="1" applyFill="1" applyBorder="1" applyAlignment="1"/>
    <xf numFmtId="164" fontId="22" fillId="33" borderId="29" xfId="42" applyNumberFormat="1" applyFont="1" applyFill="1" applyBorder="1" applyAlignment="1"/>
    <xf numFmtId="164" fontId="22" fillId="33" borderId="19" xfId="42" applyNumberFormat="1" applyFont="1" applyFill="1" applyBorder="1" applyAlignment="1"/>
    <xf numFmtId="0" fontId="22" fillId="0" borderId="11" xfId="0" applyFont="1" applyBorder="1" applyAlignment="1">
      <alignment vertical="top"/>
    </xf>
    <xf numFmtId="164" fontId="24" fillId="33" borderId="12" xfId="0" applyNumberFormat="1" applyFont="1" applyFill="1" applyBorder="1" applyAlignment="1"/>
    <xf numFmtId="0" fontId="24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8" fontId="19" fillId="33" borderId="20" xfId="0" applyNumberFormat="1" applyFont="1" applyFill="1" applyBorder="1" applyAlignment="1">
      <alignment horizontal="center" vertical="center"/>
    </xf>
    <xf numFmtId="168" fontId="19" fillId="33" borderId="29" xfId="0" applyNumberFormat="1" applyFont="1" applyFill="1" applyBorder="1" applyAlignment="1">
      <alignment horizontal="center" vertical="center"/>
    </xf>
    <xf numFmtId="168" fontId="19" fillId="33" borderId="32" xfId="0" applyNumberFormat="1" applyFont="1" applyFill="1" applyBorder="1" applyAlignment="1">
      <alignment horizontal="center" vertical="center"/>
    </xf>
    <xf numFmtId="168" fontId="19" fillId="33" borderId="33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1" fontId="22" fillId="33" borderId="22" xfId="42" applyNumberFormat="1" applyFont="1" applyFill="1" applyBorder="1" applyAlignment="1">
      <alignment horizontal="center" shrinkToFit="1"/>
    </xf>
    <xf numFmtId="1" fontId="22" fillId="33" borderId="23" xfId="42" applyNumberFormat="1" applyFont="1" applyFill="1" applyBorder="1" applyAlignment="1">
      <alignment horizontal="center" shrinkToFit="1"/>
    </xf>
    <xf numFmtId="1" fontId="22" fillId="33" borderId="24" xfId="42" applyNumberFormat="1" applyFont="1" applyFill="1" applyBorder="1" applyAlignment="1">
      <alignment horizontal="center" shrinkToFit="1"/>
    </xf>
    <xf numFmtId="1" fontId="22" fillId="33" borderId="10" xfId="42" applyNumberFormat="1" applyFont="1" applyFill="1" applyBorder="1" applyAlignment="1">
      <alignment horizontal="center" shrinkToFit="1"/>
    </xf>
    <xf numFmtId="0" fontId="18" fillId="0" borderId="14" xfId="0" applyFont="1" applyBorder="1" applyAlignment="1">
      <alignment horizontal="center" vertical="top"/>
    </xf>
    <xf numFmtId="3" fontId="24" fillId="33" borderId="19" xfId="43" applyNumberFormat="1" applyFont="1" applyFill="1" applyBorder="1" applyAlignment="1">
      <alignment horizontal="center"/>
    </xf>
    <xf numFmtId="3" fontId="24" fillId="33" borderId="26" xfId="43" applyNumberFormat="1" applyFont="1" applyFill="1" applyBorder="1" applyAlignment="1">
      <alignment horizontal="center"/>
    </xf>
    <xf numFmtId="1" fontId="22" fillId="33" borderId="36" xfId="42" applyNumberFormat="1" applyFont="1" applyFill="1" applyBorder="1" applyAlignment="1">
      <alignment horizontal="center" shrinkToFit="1"/>
    </xf>
    <xf numFmtId="167" fontId="24" fillId="33" borderId="37" xfId="43" applyNumberFormat="1" applyFont="1" applyFill="1" applyBorder="1" applyAlignment="1">
      <alignment horizontal="center"/>
    </xf>
    <xf numFmtId="164" fontId="22" fillId="33" borderId="31" xfId="42" applyNumberFormat="1" applyFont="1" applyFill="1" applyBorder="1" applyAlignment="1"/>
    <xf numFmtId="1" fontId="23" fillId="33" borderId="17" xfId="42" applyNumberFormat="1" applyFont="1" applyFill="1" applyBorder="1" applyAlignment="1"/>
    <xf numFmtId="164" fontId="22" fillId="33" borderId="35" xfId="42" applyNumberFormat="1" applyFont="1" applyFill="1" applyBorder="1" applyAlignment="1"/>
    <xf numFmtId="1" fontId="22" fillId="33" borderId="11" xfId="42" applyNumberFormat="1" applyFont="1" applyFill="1" applyBorder="1" applyAlignment="1">
      <alignment horizontal="center"/>
    </xf>
    <xf numFmtId="164" fontId="22" fillId="33" borderId="28" xfId="42" applyNumberFormat="1" applyFont="1" applyFill="1" applyBorder="1" applyAlignment="1"/>
    <xf numFmtId="0" fontId="18" fillId="33" borderId="31" xfId="0" applyFont="1" applyFill="1" applyBorder="1" applyAlignment="1">
      <alignment vertical="top"/>
    </xf>
    <xf numFmtId="1" fontId="22" fillId="33" borderId="38" xfId="42" applyNumberFormat="1" applyFont="1" applyFill="1" applyBorder="1" applyAlignment="1">
      <alignment horizontal="center" shrinkToFit="1"/>
    </xf>
    <xf numFmtId="164" fontId="22" fillId="33" borderId="39" xfId="42" applyNumberFormat="1" applyFont="1" applyFill="1" applyBorder="1" applyAlignment="1"/>
    <xf numFmtId="167" fontId="24" fillId="33" borderId="40" xfId="43" applyNumberFormat="1" applyFont="1" applyFill="1" applyBorder="1" applyAlignment="1">
      <alignment horizontal="center"/>
    </xf>
    <xf numFmtId="167" fontId="24" fillId="33" borderId="39" xfId="43" applyNumberFormat="1" applyFont="1" applyFill="1" applyBorder="1" applyAlignment="1">
      <alignment horizontal="center"/>
    </xf>
    <xf numFmtId="167" fontId="24" fillId="33" borderId="35" xfId="43" applyNumberFormat="1" applyFont="1" applyFill="1" applyBorder="1" applyAlignment="1">
      <alignment horizontal="center"/>
    </xf>
    <xf numFmtId="0" fontId="19" fillId="33" borderId="28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21" fillId="33" borderId="30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167" fontId="22" fillId="34" borderId="19" xfId="43" applyNumberFormat="1" applyFont="1" applyFill="1" applyBorder="1" applyAlignment="1">
      <alignment horizontal="center" vertical="center"/>
    </xf>
    <xf numFmtId="167" fontId="24" fillId="33" borderId="11" xfId="43" applyNumberFormat="1" applyFont="1" applyFill="1" applyBorder="1" applyAlignment="1">
      <alignment horizontal="center" vertical="center"/>
    </xf>
    <xf numFmtId="167" fontId="24" fillId="33" borderId="19" xfId="43" applyNumberFormat="1" applyFont="1" applyFill="1" applyBorder="1" applyAlignment="1">
      <alignment horizontal="center" vertical="center"/>
    </xf>
    <xf numFmtId="167" fontId="24" fillId="34" borderId="26" xfId="43" applyNumberFormat="1" applyFont="1" applyFill="1" applyBorder="1" applyAlignment="1">
      <alignment horizontal="center" vertical="center"/>
    </xf>
    <xf numFmtId="0" fontId="31" fillId="0" borderId="17" xfId="0" applyFont="1" applyBorder="1" applyAlignment="1">
      <alignment vertical="center"/>
    </xf>
    <xf numFmtId="167" fontId="22" fillId="33" borderId="28" xfId="43" applyNumberFormat="1" applyFont="1" applyFill="1" applyBorder="1" applyAlignment="1">
      <alignment horizontal="center" vertical="center"/>
    </xf>
    <xf numFmtId="167" fontId="22" fillId="33" borderId="12" xfId="43" applyNumberFormat="1" applyFont="1" applyFill="1" applyBorder="1" applyAlignment="1">
      <alignment horizontal="center" vertical="center"/>
    </xf>
    <xf numFmtId="1" fontId="22" fillId="34" borderId="10" xfId="42" applyNumberFormat="1" applyFont="1" applyFill="1" applyBorder="1" applyAlignment="1">
      <alignment horizontal="center"/>
    </xf>
    <xf numFmtId="164" fontId="22" fillId="34" borderId="19" xfId="42" applyNumberFormat="1" applyFont="1" applyFill="1" applyBorder="1" applyAlignment="1"/>
    <xf numFmtId="167" fontId="24" fillId="34" borderId="19" xfId="43" applyNumberFormat="1" applyFont="1" applyFill="1" applyBorder="1" applyAlignment="1">
      <alignment horizontal="center" vertical="center"/>
    </xf>
    <xf numFmtId="167" fontId="22" fillId="34" borderId="26" xfId="43" applyNumberFormat="1" applyFont="1" applyFill="1" applyBorder="1" applyAlignment="1">
      <alignment horizontal="center" vertical="center"/>
    </xf>
    <xf numFmtId="1" fontId="29" fillId="33" borderId="11" xfId="42" applyNumberFormat="1" applyFont="1" applyFill="1" applyBorder="1" applyAlignment="1">
      <alignment horizontal="center" vertical="center"/>
    </xf>
    <xf numFmtId="1" fontId="29" fillId="33" borderId="12" xfId="42" applyNumberFormat="1" applyFont="1" applyFill="1" applyBorder="1" applyAlignment="1">
      <alignment horizontal="center" vertical="center"/>
    </xf>
    <xf numFmtId="1" fontId="29" fillId="33" borderId="13" xfId="42" applyNumberFormat="1" applyFont="1" applyFill="1" applyBorder="1" applyAlignment="1">
      <alignment horizontal="center" vertical="center"/>
    </xf>
    <xf numFmtId="1" fontId="29" fillId="33" borderId="14" xfId="42" applyNumberFormat="1" applyFont="1" applyFill="1" applyBorder="1" applyAlignment="1">
      <alignment horizontal="center" vertical="center"/>
    </xf>
    <xf numFmtId="1" fontId="29" fillId="33" borderId="15" xfId="42" applyNumberFormat="1" applyFont="1" applyFill="1" applyBorder="1" applyAlignment="1">
      <alignment horizontal="center" vertical="center"/>
    </xf>
    <xf numFmtId="1" fontId="29" fillId="33" borderId="16" xfId="42" applyNumberFormat="1" applyFont="1" applyFill="1" applyBorder="1" applyAlignment="1">
      <alignment horizontal="center" vertical="center"/>
    </xf>
    <xf numFmtId="0" fontId="30" fillId="33" borderId="17" xfId="0" applyFont="1" applyFill="1" applyBorder="1" applyAlignment="1">
      <alignment horizontal="center" vertical="center"/>
    </xf>
    <xf numFmtId="0" fontId="30" fillId="33" borderId="0" xfId="0" applyFont="1" applyFill="1" applyBorder="1" applyAlignment="1">
      <alignment horizontal="center" vertical="center"/>
    </xf>
    <xf numFmtId="0" fontId="30" fillId="33" borderId="18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16" xfId="0" applyFont="1" applyFill="1" applyBorder="1" applyAlignment="1">
      <alignment horizontal="center" vertical="center"/>
    </xf>
    <xf numFmtId="165" fontId="21" fillId="33" borderId="15" xfId="0" applyNumberFormat="1" applyFont="1" applyFill="1" applyBorder="1" applyAlignment="1">
      <alignment horizontal="center"/>
    </xf>
    <xf numFmtId="165" fontId="21" fillId="33" borderId="16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</cellXfs>
  <cellStyles count="45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_Sayfa2" xfId="43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prü" xfId="44" builtinId="8"/>
    <cellStyle name="Kötü" xfId="7" builtinId="27" customBuiltin="1"/>
    <cellStyle name="Normal" xfId="0" builtinId="0"/>
    <cellStyle name="Normal_Sayfa2" xfId="42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colors>
    <mruColors>
      <color rgb="FFF9FEB4"/>
      <color rgb="FFC5A3C3"/>
      <color rgb="FFC28FD9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90" zoomScaleNormal="90" workbookViewId="0">
      <selection activeCell="K23" sqref="K23"/>
    </sheetView>
  </sheetViews>
  <sheetFormatPr defaultRowHeight="14.25"/>
  <cols>
    <col min="1" max="1" width="25.5" customWidth="1"/>
    <col min="2" max="2" width="7.625" customWidth="1"/>
    <col min="3" max="8" width="16.5" customWidth="1"/>
  </cols>
  <sheetData>
    <row r="1" spans="1:8" ht="15.75" customHeight="1">
      <c r="A1" s="1"/>
      <c r="B1" s="93" t="s">
        <v>17</v>
      </c>
      <c r="C1" s="94"/>
      <c r="D1" s="94"/>
      <c r="E1" s="94"/>
      <c r="F1" s="94"/>
      <c r="G1" s="94"/>
      <c r="H1" s="95"/>
    </row>
    <row r="2" spans="1:8" ht="16.5" customHeight="1" thickBot="1">
      <c r="A2" s="2"/>
      <c r="B2" s="96"/>
      <c r="C2" s="97"/>
      <c r="D2" s="97"/>
      <c r="E2" s="97"/>
      <c r="F2" s="97"/>
      <c r="G2" s="97"/>
      <c r="H2" s="98"/>
    </row>
    <row r="3" spans="1:8" ht="15.75" customHeight="1">
      <c r="A3" s="1"/>
      <c r="B3" s="99" t="s">
        <v>18</v>
      </c>
      <c r="C3" s="100"/>
      <c r="D3" s="100"/>
      <c r="E3" s="100"/>
      <c r="F3" s="100"/>
      <c r="G3" s="100"/>
      <c r="H3" s="101"/>
    </row>
    <row r="4" spans="1:8" ht="16.5" customHeight="1" thickBot="1">
      <c r="A4" s="3"/>
      <c r="B4" s="102"/>
      <c r="C4" s="103"/>
      <c r="D4" s="103"/>
      <c r="E4" s="103"/>
      <c r="F4" s="103"/>
      <c r="G4" s="103"/>
      <c r="H4" s="104"/>
    </row>
    <row r="5" spans="1:8" ht="35.25" customHeight="1" thickBot="1">
      <c r="A5" s="3"/>
      <c r="B5" s="107" t="s">
        <v>20</v>
      </c>
      <c r="C5" s="108"/>
      <c r="D5" s="108"/>
      <c r="E5" s="108"/>
      <c r="F5" s="108"/>
      <c r="G5" s="108"/>
      <c r="H5" s="109"/>
    </row>
    <row r="6" spans="1:8" ht="12.75" customHeight="1" thickBot="1">
      <c r="A6" s="4"/>
      <c r="B6" s="20"/>
      <c r="C6" s="105"/>
      <c r="D6" s="105"/>
      <c r="E6" s="105"/>
      <c r="F6" s="105"/>
      <c r="G6" s="105"/>
      <c r="H6" s="106"/>
    </row>
    <row r="7" spans="1:8" ht="16.5" thickBot="1">
      <c r="A7" s="4"/>
      <c r="B7" s="22" t="s">
        <v>0</v>
      </c>
      <c r="C7" s="78"/>
      <c r="D7" s="78"/>
      <c r="E7" s="79"/>
      <c r="F7" s="78"/>
      <c r="G7" s="79"/>
      <c r="H7" s="78"/>
    </row>
    <row r="8" spans="1:8" ht="15.75">
      <c r="A8" s="41"/>
      <c r="B8" s="32"/>
      <c r="C8" s="52">
        <v>45468</v>
      </c>
      <c r="D8" s="52">
        <v>45474</v>
      </c>
      <c r="E8" s="54">
        <v>45532</v>
      </c>
      <c r="F8" s="52">
        <v>45551</v>
      </c>
      <c r="G8" s="54">
        <v>45566</v>
      </c>
      <c r="H8" s="52">
        <v>45581</v>
      </c>
    </row>
    <row r="9" spans="1:8" ht="16.5" thickBot="1">
      <c r="A9" s="42"/>
      <c r="B9" s="33"/>
      <c r="C9" s="53">
        <v>45473</v>
      </c>
      <c r="D9" s="53">
        <v>45531</v>
      </c>
      <c r="E9" s="55">
        <v>45550</v>
      </c>
      <c r="F9" s="53">
        <v>45565</v>
      </c>
      <c r="G9" s="55">
        <v>45580</v>
      </c>
      <c r="H9" s="53">
        <v>45596</v>
      </c>
    </row>
    <row r="10" spans="1:8" ht="15" customHeight="1" thickBot="1">
      <c r="A10" s="68"/>
      <c r="B10" s="19"/>
      <c r="C10" s="87"/>
      <c r="D10" s="87"/>
      <c r="E10" s="88"/>
      <c r="F10" s="87"/>
      <c r="G10" s="88"/>
      <c r="H10" s="87"/>
    </row>
    <row r="11" spans="1:8" ht="16.5" thickBot="1">
      <c r="A11" s="89" t="s">
        <v>16</v>
      </c>
      <c r="B11" s="90"/>
      <c r="C11" s="91">
        <v>200</v>
      </c>
      <c r="D11" s="91">
        <v>220</v>
      </c>
      <c r="E11" s="85">
        <v>200</v>
      </c>
      <c r="F11" s="82">
        <v>190</v>
      </c>
      <c r="G11" s="92">
        <v>160</v>
      </c>
      <c r="H11" s="82">
        <v>150</v>
      </c>
    </row>
    <row r="12" spans="1:8" ht="15.75">
      <c r="A12" s="58" t="s">
        <v>7</v>
      </c>
      <c r="B12" s="43">
        <v>1.8</v>
      </c>
      <c r="C12" s="23">
        <f t="shared" ref="C12:H12" si="0">C11*$B12</f>
        <v>360</v>
      </c>
      <c r="D12" s="23">
        <f t="shared" si="0"/>
        <v>396</v>
      </c>
      <c r="E12" s="37">
        <f t="shared" si="0"/>
        <v>360</v>
      </c>
      <c r="F12" s="23">
        <f t="shared" si="0"/>
        <v>342</v>
      </c>
      <c r="G12" s="37">
        <f t="shared" si="0"/>
        <v>288</v>
      </c>
      <c r="H12" s="23">
        <f t="shared" si="0"/>
        <v>270</v>
      </c>
    </row>
    <row r="13" spans="1:8" ht="15.75">
      <c r="A13" s="59" t="s">
        <v>1</v>
      </c>
      <c r="B13" s="44">
        <v>2</v>
      </c>
      <c r="C13" s="24">
        <f t="shared" ref="C13:H13" si="1">C11*$B13</f>
        <v>400</v>
      </c>
      <c r="D13" s="24">
        <f t="shared" si="1"/>
        <v>440</v>
      </c>
      <c r="E13" s="38">
        <f t="shared" si="1"/>
        <v>400</v>
      </c>
      <c r="F13" s="24">
        <f t="shared" ref="F13" si="2">F11*$B13</f>
        <v>380</v>
      </c>
      <c r="G13" s="38">
        <f t="shared" si="1"/>
        <v>320</v>
      </c>
      <c r="H13" s="24">
        <f t="shared" si="1"/>
        <v>300</v>
      </c>
    </row>
    <row r="14" spans="1:8" ht="16.5" thickBot="1">
      <c r="A14" s="73" t="s">
        <v>8</v>
      </c>
      <c r="B14" s="74">
        <v>2.7</v>
      </c>
      <c r="C14" s="76">
        <f t="shared" ref="C14:H14" si="3">C11*$B14</f>
        <v>540</v>
      </c>
      <c r="D14" s="76">
        <f t="shared" si="3"/>
        <v>594</v>
      </c>
      <c r="E14" s="75">
        <f t="shared" si="3"/>
        <v>540</v>
      </c>
      <c r="F14" s="76">
        <f t="shared" si="3"/>
        <v>513</v>
      </c>
      <c r="G14" s="75">
        <f t="shared" si="3"/>
        <v>432</v>
      </c>
      <c r="H14" s="76">
        <f t="shared" si="3"/>
        <v>405</v>
      </c>
    </row>
    <row r="15" spans="1:8" ht="15.75">
      <c r="A15" s="58" t="s">
        <v>11</v>
      </c>
      <c r="B15" s="43"/>
      <c r="C15" s="23">
        <f t="shared" ref="C15:H15" si="4">C11*$B12</f>
        <v>360</v>
      </c>
      <c r="D15" s="23">
        <f t="shared" si="4"/>
        <v>396</v>
      </c>
      <c r="E15" s="37">
        <f t="shared" si="4"/>
        <v>360</v>
      </c>
      <c r="F15" s="23">
        <f t="shared" si="4"/>
        <v>342</v>
      </c>
      <c r="G15" s="37">
        <f t="shared" si="4"/>
        <v>288</v>
      </c>
      <c r="H15" s="23">
        <f t="shared" si="4"/>
        <v>270</v>
      </c>
    </row>
    <row r="16" spans="1:8" ht="15.75">
      <c r="A16" s="59" t="s">
        <v>12</v>
      </c>
      <c r="B16" s="44"/>
      <c r="C16" s="24">
        <f t="shared" ref="C16:H16" si="5">C11*$B13</f>
        <v>400</v>
      </c>
      <c r="D16" s="24">
        <f t="shared" si="5"/>
        <v>440</v>
      </c>
      <c r="E16" s="38">
        <f t="shared" si="5"/>
        <v>400</v>
      </c>
      <c r="F16" s="24">
        <f t="shared" si="5"/>
        <v>380</v>
      </c>
      <c r="G16" s="38">
        <f t="shared" si="5"/>
        <v>320</v>
      </c>
      <c r="H16" s="24">
        <f t="shared" si="5"/>
        <v>300</v>
      </c>
    </row>
    <row r="17" spans="1:8" ht="15.75">
      <c r="A17" s="59" t="s">
        <v>13</v>
      </c>
      <c r="B17" s="44"/>
      <c r="C17" s="24">
        <f t="shared" ref="C17:H17" si="6">C11*$B13</f>
        <v>400</v>
      </c>
      <c r="D17" s="24">
        <f t="shared" si="6"/>
        <v>440</v>
      </c>
      <c r="E17" s="38">
        <f t="shared" si="6"/>
        <v>400</v>
      </c>
      <c r="F17" s="24">
        <f t="shared" si="6"/>
        <v>380</v>
      </c>
      <c r="G17" s="38">
        <f t="shared" si="6"/>
        <v>320</v>
      </c>
      <c r="H17" s="24">
        <f t="shared" si="6"/>
        <v>300</v>
      </c>
    </row>
    <row r="18" spans="1:8" ht="15.75">
      <c r="A18" s="59" t="s">
        <v>14</v>
      </c>
      <c r="B18" s="44">
        <v>2.5</v>
      </c>
      <c r="C18" s="24">
        <f t="shared" ref="C18:H18" si="7">C11*$B18</f>
        <v>500</v>
      </c>
      <c r="D18" s="24">
        <f t="shared" si="7"/>
        <v>550</v>
      </c>
      <c r="E18" s="38">
        <f t="shared" si="7"/>
        <v>500</v>
      </c>
      <c r="F18" s="24">
        <f t="shared" si="7"/>
        <v>475</v>
      </c>
      <c r="G18" s="38">
        <f t="shared" si="7"/>
        <v>400</v>
      </c>
      <c r="H18" s="24">
        <f t="shared" si="7"/>
        <v>375</v>
      </c>
    </row>
    <row r="19" spans="1:8" ht="16.5" thickBot="1">
      <c r="A19" s="60" t="s">
        <v>15</v>
      </c>
      <c r="B19" s="45"/>
      <c r="C19" s="35">
        <f t="shared" ref="C19:H19" si="8">C11*$B14</f>
        <v>540</v>
      </c>
      <c r="D19" s="35">
        <f t="shared" si="8"/>
        <v>594</v>
      </c>
      <c r="E19" s="40">
        <f t="shared" si="8"/>
        <v>540</v>
      </c>
      <c r="F19" s="35">
        <f t="shared" si="8"/>
        <v>513</v>
      </c>
      <c r="G19" s="40">
        <f t="shared" si="8"/>
        <v>432</v>
      </c>
      <c r="H19" s="35">
        <f t="shared" si="8"/>
        <v>405</v>
      </c>
    </row>
    <row r="20" spans="1:8" ht="16.5" customHeight="1" thickBot="1">
      <c r="A20" s="56"/>
      <c r="B20" s="67"/>
      <c r="C20" s="72"/>
      <c r="D20" s="72"/>
      <c r="E20" s="1"/>
      <c r="F20" s="72"/>
      <c r="G20" s="1"/>
      <c r="H20" s="72"/>
    </row>
    <row r="21" spans="1:8" ht="16.5" customHeight="1" thickBot="1">
      <c r="A21" s="70" t="s">
        <v>10</v>
      </c>
      <c r="B21" s="71"/>
      <c r="C21" s="83">
        <f t="shared" ref="C21:H21" si="9">C11-10</f>
        <v>190</v>
      </c>
      <c r="D21" s="83">
        <f t="shared" si="9"/>
        <v>210</v>
      </c>
      <c r="E21" s="83">
        <f t="shared" si="9"/>
        <v>190</v>
      </c>
      <c r="F21" s="83">
        <f t="shared" si="9"/>
        <v>180</v>
      </c>
      <c r="G21" s="83">
        <f t="shared" si="9"/>
        <v>150</v>
      </c>
      <c r="H21" s="84">
        <f t="shared" si="9"/>
        <v>140</v>
      </c>
    </row>
    <row r="22" spans="1:8" ht="16.5" customHeight="1">
      <c r="A22" s="58" t="s">
        <v>7</v>
      </c>
      <c r="B22" s="43"/>
      <c r="C22" s="23">
        <f t="shared" ref="C22:H22" si="10">C21*$B12</f>
        <v>342</v>
      </c>
      <c r="D22" s="23">
        <f t="shared" si="10"/>
        <v>378</v>
      </c>
      <c r="E22" s="37">
        <f t="shared" si="10"/>
        <v>342</v>
      </c>
      <c r="F22" s="23">
        <f t="shared" si="10"/>
        <v>324</v>
      </c>
      <c r="G22" s="37">
        <f t="shared" si="10"/>
        <v>270</v>
      </c>
      <c r="H22" s="23">
        <f t="shared" si="10"/>
        <v>252</v>
      </c>
    </row>
    <row r="23" spans="1:8" ht="16.5" customHeight="1" thickBot="1">
      <c r="A23" s="60" t="s">
        <v>1</v>
      </c>
      <c r="B23" s="45"/>
      <c r="C23" s="35">
        <f t="shared" ref="C23:H23" si="11">C21*$B13</f>
        <v>380</v>
      </c>
      <c r="D23" s="35">
        <f t="shared" si="11"/>
        <v>420</v>
      </c>
      <c r="E23" s="40">
        <f t="shared" si="11"/>
        <v>380</v>
      </c>
      <c r="F23" s="35">
        <f t="shared" si="11"/>
        <v>360</v>
      </c>
      <c r="G23" s="40">
        <f t="shared" si="11"/>
        <v>300</v>
      </c>
      <c r="H23" s="35">
        <f t="shared" si="11"/>
        <v>280</v>
      </c>
    </row>
    <row r="24" spans="1:8" ht="16.5" customHeight="1">
      <c r="A24" s="65" t="s">
        <v>11</v>
      </c>
      <c r="B24" s="69"/>
      <c r="C24" s="77">
        <f t="shared" ref="C24:H24" si="12">C21*$B12</f>
        <v>342</v>
      </c>
      <c r="D24" s="77">
        <f t="shared" si="12"/>
        <v>378</v>
      </c>
      <c r="E24" s="66">
        <f t="shared" si="12"/>
        <v>342</v>
      </c>
      <c r="F24" s="77">
        <f t="shared" si="12"/>
        <v>324</v>
      </c>
      <c r="G24" s="66">
        <f t="shared" si="12"/>
        <v>270</v>
      </c>
      <c r="H24" s="77">
        <f t="shared" si="12"/>
        <v>252</v>
      </c>
    </row>
    <row r="25" spans="1:8" ht="16.5" customHeight="1">
      <c r="A25" s="65" t="s">
        <v>12</v>
      </c>
      <c r="B25" s="69"/>
      <c r="C25" s="77">
        <f t="shared" ref="C25:H25" si="13">C21*$B13</f>
        <v>380</v>
      </c>
      <c r="D25" s="77">
        <f t="shared" si="13"/>
        <v>420</v>
      </c>
      <c r="E25" s="66">
        <f t="shared" si="13"/>
        <v>380</v>
      </c>
      <c r="F25" s="77">
        <f t="shared" si="13"/>
        <v>360</v>
      </c>
      <c r="G25" s="66">
        <f t="shared" si="13"/>
        <v>300</v>
      </c>
      <c r="H25" s="77">
        <f t="shared" si="13"/>
        <v>280</v>
      </c>
    </row>
    <row r="26" spans="1:8" ht="16.5" customHeight="1" thickBot="1">
      <c r="A26" s="60" t="s">
        <v>19</v>
      </c>
      <c r="B26" s="45"/>
      <c r="C26" s="35">
        <f t="shared" ref="C26:H26" si="14">C21*$B13</f>
        <v>380</v>
      </c>
      <c r="D26" s="35">
        <f t="shared" si="14"/>
        <v>420</v>
      </c>
      <c r="E26" s="40">
        <f t="shared" si="14"/>
        <v>380</v>
      </c>
      <c r="F26" s="35">
        <f t="shared" si="14"/>
        <v>360</v>
      </c>
      <c r="G26" s="40">
        <f t="shared" si="14"/>
        <v>300</v>
      </c>
      <c r="H26" s="35">
        <f t="shared" si="14"/>
        <v>280</v>
      </c>
    </row>
    <row r="27" spans="1:8" ht="16.5" customHeight="1" thickBot="1">
      <c r="A27" s="57"/>
      <c r="B27" s="19"/>
      <c r="C27" s="72"/>
      <c r="D27" s="72"/>
      <c r="E27" s="1"/>
      <c r="F27" s="34"/>
      <c r="G27" s="39"/>
      <c r="H27" s="34"/>
    </row>
    <row r="28" spans="1:8" ht="16.5" thickBot="1">
      <c r="A28" s="61" t="s">
        <v>2</v>
      </c>
      <c r="B28" s="46"/>
      <c r="C28" s="63">
        <v>2</v>
      </c>
      <c r="D28" s="63">
        <v>2</v>
      </c>
      <c r="E28" s="64">
        <v>2</v>
      </c>
      <c r="F28" s="63">
        <v>2</v>
      </c>
      <c r="G28" s="64">
        <v>2</v>
      </c>
      <c r="H28" s="63">
        <v>2</v>
      </c>
    </row>
    <row r="29" spans="1:8" ht="16.5" thickBot="1">
      <c r="A29" s="62"/>
      <c r="B29" s="20"/>
      <c r="C29" s="80"/>
      <c r="D29" s="80"/>
      <c r="E29" s="81"/>
      <c r="F29" s="36"/>
      <c r="G29" s="21"/>
      <c r="H29" s="36"/>
    </row>
    <row r="30" spans="1:8" ht="15.75">
      <c r="A30" s="47"/>
      <c r="B30" s="48"/>
      <c r="C30" s="49"/>
      <c r="D30" s="49"/>
      <c r="E30" s="49"/>
      <c r="F30" s="49"/>
      <c r="G30" s="50"/>
      <c r="H30" s="51"/>
    </row>
    <row r="31" spans="1:8" ht="15.75">
      <c r="A31" s="17" t="s">
        <v>9</v>
      </c>
      <c r="B31" s="13"/>
      <c r="C31" s="18"/>
      <c r="D31" s="18"/>
      <c r="E31" s="18"/>
      <c r="F31" s="18"/>
      <c r="G31" s="5"/>
      <c r="H31" s="25"/>
    </row>
    <row r="32" spans="1:8" ht="15.75">
      <c r="A32" s="86" t="s">
        <v>21</v>
      </c>
      <c r="B32" s="6"/>
      <c r="C32" s="18"/>
      <c r="D32" s="18"/>
      <c r="E32" s="18"/>
      <c r="F32" s="18"/>
      <c r="G32" s="5"/>
      <c r="H32" s="25"/>
    </row>
    <row r="33" spans="1:8" ht="15.75">
      <c r="A33" s="10" t="s">
        <v>3</v>
      </c>
      <c r="B33" s="6"/>
      <c r="C33" s="7"/>
      <c r="D33" s="7"/>
      <c r="E33" s="7"/>
      <c r="F33" s="7"/>
      <c r="G33" s="7"/>
      <c r="H33" s="26"/>
    </row>
    <row r="34" spans="1:8" ht="15.75">
      <c r="A34" s="10"/>
      <c r="B34" s="6"/>
      <c r="C34" s="7"/>
      <c r="D34" s="7"/>
      <c r="E34" s="7"/>
      <c r="F34" s="7"/>
      <c r="G34" s="7"/>
      <c r="H34" s="26"/>
    </row>
    <row r="35" spans="1:8" ht="15.75">
      <c r="A35" s="10" t="s">
        <v>4</v>
      </c>
      <c r="B35" s="6"/>
      <c r="C35" s="7"/>
      <c r="D35" s="7"/>
      <c r="E35" s="7"/>
      <c r="F35" s="7"/>
      <c r="G35" s="7"/>
      <c r="H35" s="26"/>
    </row>
    <row r="36" spans="1:8" ht="15.75">
      <c r="A36" s="12" t="s">
        <v>5</v>
      </c>
      <c r="B36" s="13"/>
      <c r="C36" s="14"/>
      <c r="D36" s="14"/>
      <c r="E36" s="14"/>
      <c r="F36" s="14"/>
      <c r="G36" s="8"/>
      <c r="H36" s="27"/>
    </row>
    <row r="37" spans="1:8">
      <c r="A37" s="15" t="s">
        <v>6</v>
      </c>
      <c r="B37" s="16"/>
      <c r="C37" s="16"/>
      <c r="D37" s="16"/>
      <c r="E37" s="16"/>
      <c r="F37" s="16"/>
      <c r="G37" s="9"/>
      <c r="H37" s="28"/>
    </row>
    <row r="38" spans="1:8" ht="15" thickBot="1">
      <c r="A38" s="30"/>
      <c r="B38" s="31"/>
      <c r="C38" s="31"/>
      <c r="D38" s="31"/>
      <c r="E38" s="31"/>
      <c r="F38" s="31"/>
      <c r="G38" s="11"/>
      <c r="H38" s="29"/>
    </row>
  </sheetData>
  <mergeCells count="4">
    <mergeCell ref="B1:H2"/>
    <mergeCell ref="B3:H4"/>
    <mergeCell ref="C6:H6"/>
    <mergeCell ref="B5:H5"/>
  </mergeCell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BODRUM </vt:lpstr>
      <vt:lpstr>'BODRUM '!Yazdırma_Alanı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Serap Kose</dc:creator>
  <cp:lastModifiedBy>DESTEK</cp:lastModifiedBy>
  <cp:lastPrinted>2024-04-18T08:16:42Z</cp:lastPrinted>
  <dcterms:created xsi:type="dcterms:W3CDTF">2018-03-26T11:26:20Z</dcterms:created>
  <dcterms:modified xsi:type="dcterms:W3CDTF">2024-06-24T10:07:55Z</dcterms:modified>
</cp:coreProperties>
</file>