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dabasi\source\repos\HotelPriceCalculator\HotelPriceCalculator\Data\"/>
    </mc:Choice>
  </mc:AlternateContent>
  <bookViews>
    <workbookView xWindow="720" yWindow="348" windowWidth="19320" windowHeight="7716" tabRatio="889"/>
  </bookViews>
  <sheets>
    <sheet name="BODRUM " sheetId="10" r:id="rId1"/>
  </sheets>
  <definedNames>
    <definedName name="_xlnm.Print_Area" localSheetId="0">'BODRUM '!$A$1:$H$37</definedName>
  </definedNames>
  <calcPr calcId="162913"/>
</workbook>
</file>

<file path=xl/calcChain.xml><?xml version="1.0" encoding="utf-8"?>
<calcChain xmlns="http://schemas.openxmlformats.org/spreadsheetml/2006/main">
  <c r="C20" i="10" l="1"/>
  <c r="D20" i="10"/>
  <c r="E20" i="10"/>
  <c r="F20" i="10"/>
  <c r="G20" i="10"/>
  <c r="H20" i="10"/>
  <c r="C21" i="10" l="1"/>
  <c r="D22" i="10"/>
  <c r="E21" i="10"/>
  <c r="F21" i="10"/>
  <c r="G22" i="10"/>
  <c r="H22" i="10"/>
  <c r="D21" i="10"/>
  <c r="H21" i="10"/>
  <c r="F22" i="10"/>
  <c r="F23" i="10"/>
  <c r="E24" i="10"/>
  <c r="F24" i="10"/>
  <c r="G24" i="10"/>
  <c r="H24" i="10"/>
  <c r="F25" i="10"/>
  <c r="H25" i="10"/>
  <c r="C14" i="10"/>
  <c r="D14" i="10"/>
  <c r="E14" i="10"/>
  <c r="F14" i="10"/>
  <c r="G14" i="10"/>
  <c r="H14" i="10"/>
  <c r="C11" i="10"/>
  <c r="D11" i="10"/>
  <c r="E11" i="10"/>
  <c r="F11" i="10"/>
  <c r="G11" i="10"/>
  <c r="H11" i="10"/>
  <c r="G23" i="10" l="1"/>
  <c r="G21" i="10"/>
  <c r="G25" i="10"/>
  <c r="D24" i="10"/>
  <c r="D25" i="10"/>
  <c r="C25" i="10"/>
  <c r="C24" i="10"/>
  <c r="C22" i="10"/>
  <c r="C23" i="10"/>
  <c r="H23" i="10"/>
  <c r="D23" i="10"/>
  <c r="E22" i="10"/>
  <c r="E23" i="10"/>
  <c r="E25" i="10"/>
  <c r="C17" i="10" l="1"/>
  <c r="D17" i="10"/>
  <c r="E17" i="10"/>
  <c r="F17" i="10"/>
  <c r="G17" i="10"/>
  <c r="H17" i="10"/>
  <c r="C18" i="10"/>
  <c r="D18" i="10"/>
  <c r="E18" i="10"/>
  <c r="F18" i="10"/>
  <c r="G18" i="10"/>
  <c r="H18" i="10"/>
  <c r="C16" i="10" l="1"/>
  <c r="D16" i="10"/>
  <c r="E16" i="10"/>
  <c r="F16" i="10"/>
  <c r="G16" i="10"/>
  <c r="H16" i="10"/>
  <c r="C15" i="10" l="1"/>
  <c r="D15" i="10"/>
  <c r="E15" i="10"/>
  <c r="F15" i="10"/>
  <c r="G15" i="10"/>
  <c r="H15" i="10"/>
  <c r="H13" i="10" l="1"/>
  <c r="G13" i="10"/>
  <c r="F13" i="10"/>
  <c r="E13" i="10"/>
  <c r="D13" i="10"/>
  <c r="C13" i="10"/>
  <c r="F12" i="10" l="1"/>
  <c r="C12" i="10" l="1"/>
  <c r="D12" i="10"/>
  <c r="E12" i="10"/>
  <c r="G12" i="10"/>
  <c r="H12" i="10"/>
</calcChain>
</file>

<file path=xl/sharedStrings.xml><?xml version="1.0" encoding="utf-8"?>
<sst xmlns="http://schemas.openxmlformats.org/spreadsheetml/2006/main" count="26" uniqueCount="23">
  <si>
    <t>SEZON</t>
  </si>
  <si>
    <t>DBL</t>
  </si>
  <si>
    <t xml:space="preserve">RELEASE DATE </t>
  </si>
  <si>
    <t>işbirliğinizden dolayı  teşekkür eder,iyi çalışmalar dilerim.</t>
  </si>
  <si>
    <t>Otel Yetkilisi</t>
  </si>
  <si>
    <t>Murat  ALAK</t>
  </si>
  <si>
    <t>0242 824 97 92</t>
  </si>
  <si>
    <t xml:space="preserve">SINGLE </t>
  </si>
  <si>
    <t>DBL+EXB</t>
  </si>
  <si>
    <t>Fiyatlarımıza  K.D.V.   Dahildir.</t>
  </si>
  <si>
    <t>CLUB  ROOM</t>
  </si>
  <si>
    <t xml:space="preserve">1+1 CHD (02-11,99) </t>
  </si>
  <si>
    <t xml:space="preserve">1+2 CHD (02-11,99) </t>
  </si>
  <si>
    <t>2+1 CHD (02-11,99)</t>
  </si>
  <si>
    <t>2+2 CHD (02-11,99)(02-06,99)</t>
  </si>
  <si>
    <t>3+1 CHD (02-06,99)</t>
  </si>
  <si>
    <t xml:space="preserve">STANDART ROOM </t>
  </si>
  <si>
    <t xml:space="preserve">HOLİDAY İNN RESORT  </t>
  </si>
  <si>
    <t xml:space="preserve">2024 YAZ SEZONU -  ULTRA   ALL INCLUSIVE </t>
  </si>
  <si>
    <t>2+1 CHD (02-06,99)</t>
  </si>
  <si>
    <t>MARKETLER:  AVRUPA / BALKAN /BALTIK / MOLDOVA /BDT</t>
  </si>
  <si>
    <t>1. 06.04.2024-30.06.2024 Tarihler arasi gerçekleştirilen satışlara  % 40 Early Booking indirimi uygulanır.</t>
  </si>
  <si>
    <t>SINGLE ROOM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</si>
</sst>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.00\ _T_L"/>
    <numFmt numFmtId="165" formatCode="#,##0.00\ &quot;TL&quot;"/>
    <numFmt numFmtId="166" formatCode="_(* #,##0.00_);_(* \(#,##0.00\);_(* &quot;-&quot;??_);_(@_)"/>
    <numFmt numFmtId="167" formatCode="[$€-2]\ #,##0.00"/>
    <numFmt numFmtId="168" formatCode="dd/mm/yy;@"/>
  </numFmts>
  <fonts count="31">
    <font>
      <sz val="11"/>
      <color theme="1"/>
      <name val="Router Light"/>
      <family val="2"/>
      <charset val="162"/>
    </font>
    <font>
      <sz val="11"/>
      <color theme="1"/>
      <name val="Router Light"/>
      <family val="2"/>
      <charset val="162"/>
    </font>
    <font>
      <b/>
      <sz val="18"/>
      <color theme="3"/>
      <name val="Cambria"/>
      <family val="2"/>
      <charset val="162"/>
      <scheme val="major"/>
    </font>
    <font>
      <b/>
      <sz val="15"/>
      <color theme="3"/>
      <name val="Router Light"/>
      <family val="2"/>
      <charset val="162"/>
    </font>
    <font>
      <b/>
      <sz val="13"/>
      <color theme="3"/>
      <name val="Router Light"/>
      <family val="2"/>
      <charset val="162"/>
    </font>
    <font>
      <b/>
      <sz val="11"/>
      <color theme="3"/>
      <name val="Router Light"/>
      <family val="2"/>
      <charset val="162"/>
    </font>
    <font>
      <sz val="11"/>
      <color rgb="FF006100"/>
      <name val="Router Light"/>
      <family val="2"/>
      <charset val="162"/>
    </font>
    <font>
      <sz val="11"/>
      <color rgb="FF9C0006"/>
      <name val="Router Light"/>
      <family val="2"/>
      <charset val="162"/>
    </font>
    <font>
      <sz val="11"/>
      <color rgb="FF9C6500"/>
      <name val="Router Light"/>
      <family val="2"/>
      <charset val="162"/>
    </font>
    <font>
      <sz val="11"/>
      <color rgb="FF3F3F76"/>
      <name val="Router Light"/>
      <family val="2"/>
      <charset val="162"/>
    </font>
    <font>
      <b/>
      <sz val="11"/>
      <color rgb="FF3F3F3F"/>
      <name val="Router Light"/>
      <family val="2"/>
      <charset val="162"/>
    </font>
    <font>
      <b/>
      <sz val="11"/>
      <color rgb="FFFA7D00"/>
      <name val="Router Light"/>
      <family val="2"/>
      <charset val="162"/>
    </font>
    <font>
      <sz val="11"/>
      <color rgb="FFFA7D00"/>
      <name val="Router Light"/>
      <family val="2"/>
      <charset val="162"/>
    </font>
    <font>
      <b/>
      <sz val="11"/>
      <color theme="0"/>
      <name val="Router Light"/>
      <family val="2"/>
      <charset val="162"/>
    </font>
    <font>
      <sz val="11"/>
      <color rgb="FFFF0000"/>
      <name val="Router Light"/>
      <family val="2"/>
      <charset val="162"/>
    </font>
    <font>
      <i/>
      <sz val="11"/>
      <color rgb="FF7F7F7F"/>
      <name val="Router Light"/>
      <family val="2"/>
      <charset val="162"/>
    </font>
    <font>
      <b/>
      <sz val="11"/>
      <color theme="1"/>
      <name val="Router Light"/>
      <family val="2"/>
      <charset val="162"/>
    </font>
    <font>
      <sz val="11"/>
      <color theme="0"/>
      <name val="Router Light"/>
      <family val="2"/>
      <charset val="162"/>
    </font>
    <font>
      <sz val="12"/>
      <color indexed="8"/>
      <name val="Calibri"/>
      <family val="2"/>
      <charset val="162"/>
      <scheme val="minor"/>
    </font>
    <font>
      <b/>
      <sz val="12"/>
      <color indexed="8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2"/>
      <color rgb="FFFF0000"/>
      <name val="Calibri"/>
      <family val="2"/>
      <charset val="162"/>
      <scheme val="minor"/>
    </font>
    <font>
      <b/>
      <sz val="12"/>
      <name val="Calibri"/>
      <family val="2"/>
      <charset val="162"/>
      <scheme val="minor"/>
    </font>
    <font>
      <sz val="12"/>
      <name val="Calibri"/>
      <family val="2"/>
      <charset val="162"/>
      <scheme val="minor"/>
    </font>
    <font>
      <sz val="11"/>
      <name val="Calibri"/>
      <family val="2"/>
      <charset val="162"/>
    </font>
    <font>
      <u/>
      <sz val="11"/>
      <color theme="10"/>
      <name val="Router Light"/>
      <family val="2"/>
      <charset val="162"/>
    </font>
    <font>
      <sz val="11"/>
      <name val="Router Light"/>
      <family val="2"/>
      <charset val="162"/>
    </font>
    <font>
      <u/>
      <sz val="11"/>
      <name val="Router Light"/>
      <family val="2"/>
      <charset val="162"/>
    </font>
    <font>
      <b/>
      <sz val="16"/>
      <name val="Calibri"/>
      <family val="2"/>
      <charset val="162"/>
      <scheme val="minor"/>
    </font>
    <font>
      <b/>
      <sz val="16"/>
      <color indexed="8"/>
      <name val="Calibri"/>
      <family val="2"/>
      <charset val="162"/>
      <scheme val="minor"/>
    </font>
    <font>
      <sz val="12"/>
      <name val="Calibri"/>
      <family val="2"/>
      <charset val="16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F5F4CB"/>
        <bgColor indexed="64"/>
      </patternFill>
    </fill>
  </fills>
  <borders count="4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0" fillId="0" borderId="0"/>
    <xf numFmtId="166" fontId="20" fillId="0" borderId="0" applyFont="0" applyFill="0" applyBorder="0" applyAlignment="0" applyProtection="0"/>
    <xf numFmtId="0" fontId="25" fillId="0" borderId="0" applyNumberFormat="0" applyFill="0" applyBorder="0" applyAlignment="0" applyProtection="0"/>
  </cellStyleXfs>
  <cellXfs count="107">
    <xf numFmtId="0" fontId="0" fillId="0" borderId="0" xfId="0"/>
    <xf numFmtId="0" fontId="18" fillId="33" borderId="0" xfId="0" applyFont="1" applyFill="1" applyBorder="1" applyAlignment="1">
      <alignment vertical="top"/>
    </xf>
    <xf numFmtId="1" fontId="21" fillId="33" borderId="0" xfId="42" applyNumberFormat="1" applyFont="1" applyFill="1" applyBorder="1" applyAlignment="1">
      <alignment vertical="center"/>
    </xf>
    <xf numFmtId="0" fontId="19" fillId="33" borderId="0" xfId="0" applyFont="1" applyFill="1" applyBorder="1" applyAlignment="1">
      <alignment vertical="center"/>
    </xf>
    <xf numFmtId="0" fontId="19" fillId="33" borderId="0" xfId="0" applyFont="1" applyFill="1" applyBorder="1" applyAlignment="1">
      <alignment horizontal="center" vertical="center"/>
    </xf>
    <xf numFmtId="0" fontId="21" fillId="0" borderId="0" xfId="0" applyFont="1" applyBorder="1" applyAlignment="1">
      <alignment vertical="center" wrapText="1"/>
    </xf>
    <xf numFmtId="0" fontId="23" fillId="33" borderId="0" xfId="0" applyFont="1" applyFill="1" applyBorder="1" applyAlignment="1">
      <alignment horizontal="right" vertical="top"/>
    </xf>
    <xf numFmtId="0" fontId="23" fillId="33" borderId="0" xfId="0" applyFont="1" applyFill="1" applyBorder="1" applyAlignment="1">
      <alignment horizontal="center" vertical="top"/>
    </xf>
    <xf numFmtId="0" fontId="18" fillId="0" borderId="0" xfId="0" applyFont="1" applyBorder="1" applyAlignment="1">
      <alignment horizontal="center" vertical="top"/>
    </xf>
    <xf numFmtId="0" fontId="0" fillId="0" borderId="0" xfId="0" applyBorder="1"/>
    <xf numFmtId="0" fontId="24" fillId="0" borderId="17" xfId="0" applyFont="1" applyBorder="1" applyAlignment="1">
      <alignment vertical="center"/>
    </xf>
    <xf numFmtId="0" fontId="0" fillId="0" borderId="15" xfId="0" applyBorder="1"/>
    <xf numFmtId="0" fontId="23" fillId="0" borderId="17" xfId="0" applyFont="1" applyBorder="1" applyAlignment="1">
      <alignment vertical="center"/>
    </xf>
    <xf numFmtId="164" fontId="23" fillId="33" borderId="0" xfId="0" applyNumberFormat="1" applyFont="1" applyFill="1" applyBorder="1" applyAlignment="1"/>
    <xf numFmtId="0" fontId="23" fillId="0" borderId="0" xfId="0" applyFont="1" applyBorder="1" applyAlignment="1">
      <alignment horizontal="center" vertical="top"/>
    </xf>
    <xf numFmtId="0" fontId="26" fillId="0" borderId="17" xfId="0" applyFont="1" applyBorder="1"/>
    <xf numFmtId="0" fontId="26" fillId="0" borderId="0" xfId="0" applyFont="1" applyBorder="1"/>
    <xf numFmtId="0" fontId="23" fillId="0" borderId="17" xfId="0" applyFont="1" applyBorder="1" applyAlignment="1">
      <alignment vertical="top"/>
    </xf>
    <xf numFmtId="0" fontId="23" fillId="0" borderId="0" xfId="0" applyFont="1" applyBorder="1" applyAlignment="1">
      <alignment vertical="center" wrapText="1"/>
    </xf>
    <xf numFmtId="164" fontId="22" fillId="33" borderId="17" xfId="42" applyNumberFormat="1" applyFont="1" applyFill="1" applyBorder="1" applyAlignment="1"/>
    <xf numFmtId="164" fontId="19" fillId="33" borderId="14" xfId="0" applyNumberFormat="1" applyFont="1" applyFill="1" applyBorder="1" applyAlignment="1"/>
    <xf numFmtId="0" fontId="21" fillId="0" borderId="15" xfId="0" applyFont="1" applyBorder="1" applyAlignment="1">
      <alignment vertical="center" wrapText="1"/>
    </xf>
    <xf numFmtId="164" fontId="19" fillId="33" borderId="11" xfId="0" applyNumberFormat="1" applyFont="1" applyFill="1" applyBorder="1" applyAlignment="1"/>
    <xf numFmtId="167" fontId="23" fillId="33" borderId="20" xfId="43" applyNumberFormat="1" applyFont="1" applyFill="1" applyBorder="1" applyAlignment="1">
      <alignment horizontal="center"/>
    </xf>
    <xf numFmtId="167" fontId="23" fillId="33" borderId="21" xfId="43" applyNumberFormat="1" applyFont="1" applyFill="1" applyBorder="1" applyAlignment="1">
      <alignment horizontal="center"/>
    </xf>
    <xf numFmtId="0" fontId="21" fillId="0" borderId="18" xfId="0" applyFont="1" applyBorder="1" applyAlignment="1">
      <alignment vertical="center" wrapText="1"/>
    </xf>
    <xf numFmtId="0" fontId="23" fillId="33" borderId="18" xfId="0" applyFont="1" applyFill="1" applyBorder="1" applyAlignment="1">
      <alignment horizontal="center" vertical="top"/>
    </xf>
    <xf numFmtId="0" fontId="18" fillId="0" borderId="18" xfId="0" applyFont="1" applyBorder="1" applyAlignment="1">
      <alignment horizontal="center" vertical="top"/>
    </xf>
    <xf numFmtId="0" fontId="0" fillId="0" borderId="18" xfId="0" applyBorder="1"/>
    <xf numFmtId="0" fontId="0" fillId="0" borderId="16" xfId="0" applyBorder="1"/>
    <xf numFmtId="0" fontId="27" fillId="0" borderId="14" xfId="44" applyFont="1" applyBorder="1"/>
    <xf numFmtId="0" fontId="26" fillId="0" borderId="15" xfId="0" applyFont="1" applyBorder="1"/>
    <xf numFmtId="164" fontId="21" fillId="33" borderId="22" xfId="42" applyNumberFormat="1" applyFont="1" applyFill="1" applyBorder="1" applyAlignment="1"/>
    <xf numFmtId="164" fontId="22" fillId="33" borderId="24" xfId="42" applyNumberFormat="1" applyFont="1" applyFill="1" applyBorder="1" applyAlignment="1"/>
    <xf numFmtId="0" fontId="18" fillId="0" borderId="31" xfId="0" applyFont="1" applyBorder="1" applyAlignment="1">
      <alignment vertical="top"/>
    </xf>
    <xf numFmtId="167" fontId="23" fillId="33" borderId="29" xfId="43" applyNumberFormat="1" applyFont="1" applyFill="1" applyBorder="1" applyAlignment="1">
      <alignment horizontal="center"/>
    </xf>
    <xf numFmtId="0" fontId="21" fillId="0" borderId="30" xfId="0" applyFont="1" applyBorder="1" applyAlignment="1">
      <alignment vertical="center" wrapText="1"/>
    </xf>
    <xf numFmtId="167" fontId="23" fillId="33" borderId="32" xfId="43" applyNumberFormat="1" applyFont="1" applyFill="1" applyBorder="1" applyAlignment="1">
      <alignment horizontal="center"/>
    </xf>
    <xf numFmtId="167" fontId="23" fillId="33" borderId="34" xfId="43" applyNumberFormat="1" applyFont="1" applyFill="1" applyBorder="1" applyAlignment="1">
      <alignment horizontal="center"/>
    </xf>
    <xf numFmtId="0" fontId="18" fillId="0" borderId="0" xfId="0" applyFont="1" applyBorder="1" applyAlignment="1">
      <alignment vertical="top"/>
    </xf>
    <xf numFmtId="167" fontId="23" fillId="33" borderId="33" xfId="43" applyNumberFormat="1" applyFont="1" applyFill="1" applyBorder="1" applyAlignment="1">
      <alignment horizontal="center"/>
    </xf>
    <xf numFmtId="1" fontId="22" fillId="33" borderId="20" xfId="42" applyNumberFormat="1" applyFont="1" applyFill="1" applyBorder="1" applyAlignment="1"/>
    <xf numFmtId="0" fontId="0" fillId="0" borderId="30" xfId="0" applyBorder="1"/>
    <xf numFmtId="164" fontId="22" fillId="33" borderId="20" xfId="42" applyNumberFormat="1" applyFont="1" applyFill="1" applyBorder="1" applyAlignment="1"/>
    <xf numFmtId="164" fontId="22" fillId="33" borderId="21" xfId="42" applyNumberFormat="1" applyFont="1" applyFill="1" applyBorder="1" applyAlignment="1"/>
    <xf numFmtId="164" fontId="22" fillId="33" borderId="29" xfId="42" applyNumberFormat="1" applyFont="1" applyFill="1" applyBorder="1" applyAlignment="1"/>
    <xf numFmtId="164" fontId="22" fillId="33" borderId="19" xfId="42" applyNumberFormat="1" applyFont="1" applyFill="1" applyBorder="1" applyAlignment="1"/>
    <xf numFmtId="0" fontId="22" fillId="0" borderId="11" xfId="0" applyFont="1" applyBorder="1" applyAlignment="1">
      <alignment vertical="top"/>
    </xf>
    <xf numFmtId="164" fontId="23" fillId="33" borderId="12" xfId="0" applyNumberFormat="1" applyFont="1" applyFill="1" applyBorder="1" applyAlignment="1"/>
    <xf numFmtId="0" fontId="23" fillId="0" borderId="12" xfId="0" applyFont="1" applyBorder="1" applyAlignment="1">
      <alignment vertical="center" wrapText="1"/>
    </xf>
    <xf numFmtId="0" fontId="21" fillId="0" borderId="12" xfId="0" applyFont="1" applyBorder="1" applyAlignment="1">
      <alignment vertical="center" wrapText="1"/>
    </xf>
    <xf numFmtId="0" fontId="21" fillId="0" borderId="13" xfId="0" applyFont="1" applyBorder="1" applyAlignment="1">
      <alignment vertical="center" wrapText="1"/>
    </xf>
    <xf numFmtId="168" fontId="19" fillId="33" borderId="20" xfId="0" applyNumberFormat="1" applyFont="1" applyFill="1" applyBorder="1" applyAlignment="1">
      <alignment horizontal="center" vertical="center"/>
    </xf>
    <xf numFmtId="168" fontId="19" fillId="33" borderId="29" xfId="0" applyNumberFormat="1" applyFont="1" applyFill="1" applyBorder="1" applyAlignment="1">
      <alignment horizontal="center" vertical="center"/>
    </xf>
    <xf numFmtId="168" fontId="19" fillId="33" borderId="32" xfId="0" applyNumberFormat="1" applyFont="1" applyFill="1" applyBorder="1" applyAlignment="1">
      <alignment horizontal="center" vertical="center"/>
    </xf>
    <xf numFmtId="168" fontId="19" fillId="33" borderId="33" xfId="0" applyNumberFormat="1" applyFont="1" applyFill="1" applyBorder="1" applyAlignment="1">
      <alignment horizontal="center" vertical="center"/>
    </xf>
    <xf numFmtId="0" fontId="0" fillId="0" borderId="25" xfId="0" applyBorder="1" applyAlignment="1">
      <alignment horizontal="center"/>
    </xf>
    <xf numFmtId="0" fontId="0" fillId="0" borderId="0" xfId="0" applyBorder="1" applyAlignment="1">
      <alignment horizontal="center"/>
    </xf>
    <xf numFmtId="1" fontId="22" fillId="33" borderId="22" xfId="42" applyNumberFormat="1" applyFont="1" applyFill="1" applyBorder="1" applyAlignment="1">
      <alignment horizontal="center" shrinkToFit="1"/>
    </xf>
    <xf numFmtId="1" fontId="22" fillId="33" borderId="23" xfId="42" applyNumberFormat="1" applyFont="1" applyFill="1" applyBorder="1" applyAlignment="1">
      <alignment horizontal="center" shrinkToFit="1"/>
    </xf>
    <xf numFmtId="1" fontId="22" fillId="33" borderId="24" xfId="42" applyNumberFormat="1" applyFont="1" applyFill="1" applyBorder="1" applyAlignment="1">
      <alignment horizontal="center" shrinkToFit="1"/>
    </xf>
    <xf numFmtId="1" fontId="22" fillId="33" borderId="10" xfId="42" applyNumberFormat="1" applyFont="1" applyFill="1" applyBorder="1" applyAlignment="1">
      <alignment horizontal="center" shrinkToFit="1"/>
    </xf>
    <xf numFmtId="0" fontId="18" fillId="0" borderId="14" xfId="0" applyFont="1" applyBorder="1" applyAlignment="1">
      <alignment horizontal="center" vertical="top"/>
    </xf>
    <xf numFmtId="3" fontId="23" fillId="33" borderId="19" xfId="43" applyNumberFormat="1" applyFont="1" applyFill="1" applyBorder="1" applyAlignment="1">
      <alignment horizontal="center"/>
    </xf>
    <xf numFmtId="3" fontId="23" fillId="33" borderId="26" xfId="43" applyNumberFormat="1" applyFont="1" applyFill="1" applyBorder="1" applyAlignment="1">
      <alignment horizontal="center"/>
    </xf>
    <xf numFmtId="1" fontId="22" fillId="33" borderId="36" xfId="42" applyNumberFormat="1" applyFont="1" applyFill="1" applyBorder="1" applyAlignment="1">
      <alignment horizontal="center" shrinkToFit="1"/>
    </xf>
    <xf numFmtId="167" fontId="23" fillId="33" borderId="37" xfId="43" applyNumberFormat="1" applyFont="1" applyFill="1" applyBorder="1" applyAlignment="1">
      <alignment horizontal="center"/>
    </xf>
    <xf numFmtId="164" fontId="22" fillId="33" borderId="31" xfId="42" applyNumberFormat="1" applyFont="1" applyFill="1" applyBorder="1" applyAlignment="1"/>
    <xf numFmtId="164" fontId="22" fillId="33" borderId="35" xfId="42" applyNumberFormat="1" applyFont="1" applyFill="1" applyBorder="1" applyAlignment="1"/>
    <xf numFmtId="1" fontId="22" fillId="33" borderId="11" xfId="42" applyNumberFormat="1" applyFont="1" applyFill="1" applyBorder="1" applyAlignment="1">
      <alignment horizontal="center"/>
    </xf>
    <xf numFmtId="164" fontId="22" fillId="33" borderId="28" xfId="42" applyNumberFormat="1" applyFont="1" applyFill="1" applyBorder="1" applyAlignment="1"/>
    <xf numFmtId="0" fontId="18" fillId="33" borderId="31" xfId="0" applyFont="1" applyFill="1" applyBorder="1" applyAlignment="1">
      <alignment vertical="top"/>
    </xf>
    <xf numFmtId="1" fontId="22" fillId="33" borderId="38" xfId="42" applyNumberFormat="1" applyFont="1" applyFill="1" applyBorder="1" applyAlignment="1">
      <alignment horizontal="center" shrinkToFit="1"/>
    </xf>
    <xf numFmtId="164" fontId="22" fillId="33" borderId="39" xfId="42" applyNumberFormat="1" applyFont="1" applyFill="1" applyBorder="1" applyAlignment="1"/>
    <xf numFmtId="167" fontId="23" fillId="33" borderId="40" xfId="43" applyNumberFormat="1" applyFont="1" applyFill="1" applyBorder="1" applyAlignment="1">
      <alignment horizontal="center"/>
    </xf>
    <xf numFmtId="167" fontId="23" fillId="33" borderId="39" xfId="43" applyNumberFormat="1" applyFont="1" applyFill="1" applyBorder="1" applyAlignment="1">
      <alignment horizontal="center"/>
    </xf>
    <xf numFmtId="167" fontId="23" fillId="33" borderId="35" xfId="43" applyNumberFormat="1" applyFont="1" applyFill="1" applyBorder="1" applyAlignment="1">
      <alignment horizontal="center"/>
    </xf>
    <xf numFmtId="0" fontId="19" fillId="33" borderId="28" xfId="0" applyFont="1" applyFill="1" applyBorder="1" applyAlignment="1">
      <alignment horizontal="center" vertical="center"/>
    </xf>
    <xf numFmtId="0" fontId="19" fillId="33" borderId="12" xfId="0" applyFont="1" applyFill="1" applyBorder="1" applyAlignment="1">
      <alignment horizontal="center" vertical="center"/>
    </xf>
    <xf numFmtId="0" fontId="21" fillId="33" borderId="30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167" fontId="22" fillId="34" borderId="19" xfId="43" applyNumberFormat="1" applyFont="1" applyFill="1" applyBorder="1" applyAlignment="1">
      <alignment horizontal="center" vertical="center"/>
    </xf>
    <xf numFmtId="167" fontId="23" fillId="33" borderId="11" xfId="43" applyNumberFormat="1" applyFont="1" applyFill="1" applyBorder="1" applyAlignment="1">
      <alignment horizontal="center" vertical="center"/>
    </xf>
    <xf numFmtId="167" fontId="23" fillId="33" borderId="19" xfId="43" applyNumberFormat="1" applyFont="1" applyFill="1" applyBorder="1" applyAlignment="1">
      <alignment horizontal="center" vertical="center"/>
    </xf>
    <xf numFmtId="167" fontId="23" fillId="34" borderId="26" xfId="43" applyNumberFormat="1" applyFont="1" applyFill="1" applyBorder="1" applyAlignment="1">
      <alignment horizontal="center" vertical="center"/>
    </xf>
    <xf numFmtId="0" fontId="30" fillId="0" borderId="17" xfId="0" applyFont="1" applyBorder="1" applyAlignment="1">
      <alignment vertical="center"/>
    </xf>
    <xf numFmtId="1" fontId="22" fillId="34" borderId="10" xfId="42" applyNumberFormat="1" applyFont="1" applyFill="1" applyBorder="1" applyAlignment="1">
      <alignment horizontal="center"/>
    </xf>
    <xf numFmtId="164" fontId="22" fillId="34" borderId="19" xfId="42" applyNumberFormat="1" applyFont="1" applyFill="1" applyBorder="1" applyAlignment="1"/>
    <xf numFmtId="167" fontId="23" fillId="34" borderId="19" xfId="43" applyNumberFormat="1" applyFont="1" applyFill="1" applyBorder="1" applyAlignment="1">
      <alignment horizontal="center" vertical="center"/>
    </xf>
    <xf numFmtId="167" fontId="22" fillId="34" borderId="26" xfId="43" applyNumberFormat="1" applyFont="1" applyFill="1" applyBorder="1" applyAlignment="1">
      <alignment horizontal="center" vertical="center"/>
    </xf>
    <xf numFmtId="1" fontId="28" fillId="33" borderId="11" xfId="42" applyNumberFormat="1" applyFont="1" applyFill="1" applyBorder="1" applyAlignment="1">
      <alignment horizontal="center" vertical="center"/>
    </xf>
    <xf numFmtId="1" fontId="28" fillId="33" borderId="12" xfId="42" applyNumberFormat="1" applyFont="1" applyFill="1" applyBorder="1" applyAlignment="1">
      <alignment horizontal="center" vertical="center"/>
    </xf>
    <xf numFmtId="1" fontId="28" fillId="33" borderId="13" xfId="42" applyNumberFormat="1" applyFont="1" applyFill="1" applyBorder="1" applyAlignment="1">
      <alignment horizontal="center" vertical="center"/>
    </xf>
    <xf numFmtId="1" fontId="28" fillId="33" borderId="14" xfId="42" applyNumberFormat="1" applyFont="1" applyFill="1" applyBorder="1" applyAlignment="1">
      <alignment horizontal="center" vertical="center"/>
    </xf>
    <xf numFmtId="1" fontId="28" fillId="33" borderId="15" xfId="42" applyNumberFormat="1" applyFont="1" applyFill="1" applyBorder="1" applyAlignment="1">
      <alignment horizontal="center" vertical="center"/>
    </xf>
    <xf numFmtId="1" fontId="28" fillId="33" borderId="16" xfId="42" applyNumberFormat="1" applyFont="1" applyFill="1" applyBorder="1" applyAlignment="1">
      <alignment horizontal="center" vertical="center"/>
    </xf>
    <xf numFmtId="0" fontId="29" fillId="33" borderId="17" xfId="0" applyFont="1" applyFill="1" applyBorder="1" applyAlignment="1">
      <alignment horizontal="center" vertical="center"/>
    </xf>
    <xf numFmtId="0" fontId="29" fillId="33" borderId="0" xfId="0" applyFont="1" applyFill="1" applyBorder="1" applyAlignment="1">
      <alignment horizontal="center" vertical="center"/>
    </xf>
    <xf numFmtId="0" fontId="29" fillId="33" borderId="18" xfId="0" applyFont="1" applyFill="1" applyBorder="1" applyAlignment="1">
      <alignment horizontal="center" vertical="center"/>
    </xf>
    <xf numFmtId="0" fontId="29" fillId="33" borderId="14" xfId="0" applyFont="1" applyFill="1" applyBorder="1" applyAlignment="1">
      <alignment horizontal="center" vertical="center"/>
    </xf>
    <xf numFmtId="0" fontId="29" fillId="33" borderId="15" xfId="0" applyFont="1" applyFill="1" applyBorder="1" applyAlignment="1">
      <alignment horizontal="center" vertical="center"/>
    </xf>
    <xf numFmtId="0" fontId="29" fillId="33" borderId="16" xfId="0" applyFont="1" applyFill="1" applyBorder="1" applyAlignment="1">
      <alignment horizontal="center" vertical="center"/>
    </xf>
    <xf numFmtId="165" fontId="21" fillId="33" borderId="15" xfId="0" applyNumberFormat="1" applyFont="1" applyFill="1" applyBorder="1" applyAlignment="1">
      <alignment horizontal="center"/>
    </xf>
    <xf numFmtId="165" fontId="21" fillId="33" borderId="16" xfId="0" applyNumberFormat="1" applyFont="1" applyFill="1" applyBorder="1" applyAlignment="1">
      <alignment horizontal="center"/>
    </xf>
    <xf numFmtId="0" fontId="19" fillId="33" borderId="10" xfId="0" applyFont="1" applyFill="1" applyBorder="1" applyAlignment="1">
      <alignment horizontal="center" vertical="center"/>
    </xf>
    <xf numFmtId="0" fontId="19" fillId="33" borderId="26" xfId="0" applyFont="1" applyFill="1" applyBorder="1" applyAlignment="1">
      <alignment horizontal="center" vertical="center"/>
    </xf>
    <xf numFmtId="0" fontId="19" fillId="33" borderId="27" xfId="0" applyFont="1" applyFill="1" applyBorder="1" applyAlignment="1">
      <alignment horizontal="center" vertical="center"/>
    </xf>
  </cellXfs>
  <cellStyles count="45">
    <cellStyle name="%20 - Vurgu1" xfId="19" builtinId="30" customBuiltin="1"/>
    <cellStyle name="%20 - Vurgu2" xfId="23" builtinId="34" customBuiltin="1"/>
    <cellStyle name="%20 - Vurgu3" xfId="27" builtinId="38" customBuiltin="1"/>
    <cellStyle name="%20 - Vurgu4" xfId="31" builtinId="42" customBuiltin="1"/>
    <cellStyle name="%20 - Vurgu5" xfId="35" builtinId="46" customBuiltin="1"/>
    <cellStyle name="%20 - Vurgu6" xfId="39" builtinId="50" customBuiltin="1"/>
    <cellStyle name="%40 - Vurgu1" xfId="20" builtinId="31" customBuiltin="1"/>
    <cellStyle name="%40 - Vurgu2" xfId="24" builtinId="35" customBuiltin="1"/>
    <cellStyle name="%40 - Vurgu3" xfId="28" builtinId="39" customBuiltin="1"/>
    <cellStyle name="%40 - Vurgu4" xfId="32" builtinId="43" customBuiltin="1"/>
    <cellStyle name="%40 - Vurgu5" xfId="36" builtinId="47" customBuiltin="1"/>
    <cellStyle name="%40 - Vurgu6" xfId="40" builtinId="51" customBuiltin="1"/>
    <cellStyle name="%60 - Vurgu1" xfId="21" builtinId="32" customBuiltin="1"/>
    <cellStyle name="%60 - Vurgu2" xfId="25" builtinId="36" customBuiltin="1"/>
    <cellStyle name="%60 - Vurgu3" xfId="29" builtinId="40" customBuiltin="1"/>
    <cellStyle name="%60 - Vurgu4" xfId="33" builtinId="44" customBuiltin="1"/>
    <cellStyle name="%60 - Vurgu5" xfId="37" builtinId="48" customBuiltin="1"/>
    <cellStyle name="%60 - Vurgu6" xfId="41" builtinId="52" customBuiltin="1"/>
    <cellStyle name="Açıklama Metni" xfId="16" builtinId="53" customBuiltin="1"/>
    <cellStyle name="Ana Başlık" xfId="1" builtinId="15" customBuiltin="1"/>
    <cellStyle name="Bağlı Hücre" xfId="12" builtinId="24" customBuiltin="1"/>
    <cellStyle name="Başlık 1" xfId="2" builtinId="16" customBuiltin="1"/>
    <cellStyle name="Başlık 2" xfId="3" builtinId="17" customBuiltin="1"/>
    <cellStyle name="Başlık 3" xfId="4" builtinId="18" customBuiltin="1"/>
    <cellStyle name="Başlık 4" xfId="5" builtinId="19" customBuiltin="1"/>
    <cellStyle name="Binlik Ayracı_Sayfa2" xfId="43"/>
    <cellStyle name="Çıkış" xfId="10" builtinId="21" customBuiltin="1"/>
    <cellStyle name="Giriş" xfId="9" builtinId="20" customBuiltin="1"/>
    <cellStyle name="Hesaplama" xfId="11" builtinId="22" customBuiltin="1"/>
    <cellStyle name="İşaretli Hücre" xfId="13" builtinId="23" customBuiltin="1"/>
    <cellStyle name="İyi" xfId="6" builtinId="26" customBuiltin="1"/>
    <cellStyle name="Köprü" xfId="44" builtinId="8"/>
    <cellStyle name="Kötü" xfId="7" builtinId="27" customBuiltin="1"/>
    <cellStyle name="Normal" xfId="0" builtinId="0"/>
    <cellStyle name="Normal_Sayfa2" xfId="42"/>
    <cellStyle name="Not" xfId="15" builtinId="10" customBuiltin="1"/>
    <cellStyle name="Nötr" xfId="8" builtinId="28" customBuiltin="1"/>
    <cellStyle name="Toplam" xfId="17" builtinId="25" customBuiltin="1"/>
    <cellStyle name="Uyarı Metni" xfId="14" builtinId="11" customBuiltin="1"/>
    <cellStyle name="Vurgu1" xfId="18" builtinId="29" customBuiltin="1"/>
    <cellStyle name="Vurgu2" xfId="22" builtinId="33" customBuiltin="1"/>
    <cellStyle name="Vurgu3" xfId="26" builtinId="37" customBuiltin="1"/>
    <cellStyle name="Vurgu4" xfId="30" builtinId="41" customBuiltin="1"/>
    <cellStyle name="Vurgu5" xfId="34" builtinId="45" customBuiltin="1"/>
    <cellStyle name="Vurgu6" xfId="38" builtinId="49" customBuiltin="1"/>
  </cellStyles>
  <dxfs count="0"/>
  <tableStyles count="0" defaultTableStyle="TableStyleMedium2" defaultPivotStyle="PivotStyleLight16"/>
  <colors>
    <mruColors>
      <color rgb="FFF9FEB4"/>
      <color rgb="FFC5A3C3"/>
      <color rgb="FFC28FD9"/>
      <color rgb="FFB1A0C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tabSelected="1" zoomScale="90" zoomScaleNormal="90" workbookViewId="0">
      <selection activeCell="A11" sqref="A11"/>
    </sheetView>
  </sheetViews>
  <sheetFormatPr defaultRowHeight="13.8"/>
  <cols>
    <col min="1" max="1" width="25.5" customWidth="1"/>
    <col min="2" max="2" width="7.59765625" customWidth="1"/>
    <col min="3" max="8" width="16.5" customWidth="1"/>
  </cols>
  <sheetData>
    <row r="1" spans="1:8" ht="15.75" customHeight="1">
      <c r="A1" s="1"/>
      <c r="B1" s="90" t="s">
        <v>17</v>
      </c>
      <c r="C1" s="91"/>
      <c r="D1" s="91"/>
      <c r="E1" s="91"/>
      <c r="F1" s="91"/>
      <c r="G1" s="91"/>
      <c r="H1" s="92"/>
    </row>
    <row r="2" spans="1:8" ht="16.5" customHeight="1" thickBot="1">
      <c r="A2" s="2"/>
      <c r="B2" s="93"/>
      <c r="C2" s="94"/>
      <c r="D2" s="94"/>
      <c r="E2" s="94"/>
      <c r="F2" s="94"/>
      <c r="G2" s="94"/>
      <c r="H2" s="95"/>
    </row>
    <row r="3" spans="1:8" ht="15.75" customHeight="1">
      <c r="A3" s="1"/>
      <c r="B3" s="96" t="s">
        <v>18</v>
      </c>
      <c r="C3" s="97"/>
      <c r="D3" s="97"/>
      <c r="E3" s="97"/>
      <c r="F3" s="97"/>
      <c r="G3" s="97"/>
      <c r="H3" s="98"/>
    </row>
    <row r="4" spans="1:8" ht="16.5" customHeight="1" thickBot="1">
      <c r="A4" s="3"/>
      <c r="B4" s="99"/>
      <c r="C4" s="100"/>
      <c r="D4" s="100"/>
      <c r="E4" s="100"/>
      <c r="F4" s="100"/>
      <c r="G4" s="100"/>
      <c r="H4" s="101"/>
    </row>
    <row r="5" spans="1:8" ht="35.25" customHeight="1" thickBot="1">
      <c r="A5" s="3"/>
      <c r="B5" s="104" t="s">
        <v>20</v>
      </c>
      <c r="C5" s="105"/>
      <c r="D5" s="105"/>
      <c r="E5" s="105"/>
      <c r="F5" s="105"/>
      <c r="G5" s="105"/>
      <c r="H5" s="106"/>
    </row>
    <row r="6" spans="1:8" ht="12.75" customHeight="1" thickBot="1">
      <c r="A6" s="4"/>
      <c r="B6" s="20"/>
      <c r="C6" s="102"/>
      <c r="D6" s="102"/>
      <c r="E6" s="102"/>
      <c r="F6" s="102"/>
      <c r="G6" s="102"/>
      <c r="H6" s="103"/>
    </row>
    <row r="7" spans="1:8" ht="16.2" thickBot="1">
      <c r="A7" s="4"/>
      <c r="B7" s="22" t="s">
        <v>0</v>
      </c>
      <c r="C7" s="77"/>
      <c r="D7" s="77"/>
      <c r="E7" s="78"/>
      <c r="F7" s="77"/>
      <c r="G7" s="78"/>
      <c r="H7" s="77"/>
    </row>
    <row r="8" spans="1:8" ht="15.6">
      <c r="A8" s="41"/>
      <c r="B8" s="32"/>
      <c r="C8" s="52">
        <v>45468</v>
      </c>
      <c r="D8" s="52">
        <v>45474</v>
      </c>
      <c r="E8" s="54">
        <v>45532</v>
      </c>
      <c r="F8" s="52">
        <v>45551</v>
      </c>
      <c r="G8" s="54">
        <v>45566</v>
      </c>
      <c r="H8" s="52">
        <v>45581</v>
      </c>
    </row>
    <row r="9" spans="1:8" ht="16.2" thickBot="1">
      <c r="A9" s="42"/>
      <c r="B9" s="33"/>
      <c r="C9" s="53">
        <v>45473</v>
      </c>
      <c r="D9" s="53">
        <v>45531</v>
      </c>
      <c r="E9" s="55">
        <v>45550</v>
      </c>
      <c r="F9" s="53">
        <v>45565</v>
      </c>
      <c r="G9" s="55">
        <v>45580</v>
      </c>
      <c r="H9" s="53">
        <v>45596</v>
      </c>
    </row>
    <row r="10" spans="1:8" ht="16.2" thickBot="1">
      <c r="A10" s="86" t="s">
        <v>16</v>
      </c>
      <c r="B10" s="87"/>
      <c r="C10" s="88">
        <v>200</v>
      </c>
      <c r="D10" s="88">
        <v>220</v>
      </c>
      <c r="E10" s="84">
        <v>200</v>
      </c>
      <c r="F10" s="81">
        <v>190</v>
      </c>
      <c r="G10" s="89">
        <v>160</v>
      </c>
      <c r="H10" s="81">
        <v>150</v>
      </c>
    </row>
    <row r="11" spans="1:8" ht="15.6">
      <c r="A11" s="58" t="s">
        <v>22</v>
      </c>
      <c r="B11" s="43">
        <v>1.8</v>
      </c>
      <c r="C11" s="23">
        <f t="shared" ref="C11:H11" si="0">C10*$B11</f>
        <v>360</v>
      </c>
      <c r="D11" s="23">
        <f t="shared" si="0"/>
        <v>396</v>
      </c>
      <c r="E11" s="37">
        <f t="shared" si="0"/>
        <v>360</v>
      </c>
      <c r="F11" s="23">
        <f t="shared" si="0"/>
        <v>342</v>
      </c>
      <c r="G11" s="37">
        <f t="shared" si="0"/>
        <v>288</v>
      </c>
      <c r="H11" s="23">
        <f t="shared" si="0"/>
        <v>270</v>
      </c>
    </row>
    <row r="12" spans="1:8" ht="15.6">
      <c r="A12" s="59" t="s">
        <v>1</v>
      </c>
      <c r="B12" s="44">
        <v>2</v>
      </c>
      <c r="C12" s="24">
        <f t="shared" ref="C12:H12" si="1">C10*$B12</f>
        <v>400</v>
      </c>
      <c r="D12" s="24">
        <f t="shared" si="1"/>
        <v>440</v>
      </c>
      <c r="E12" s="38">
        <f t="shared" si="1"/>
        <v>400</v>
      </c>
      <c r="F12" s="24">
        <f t="shared" ref="F12" si="2">F10*$B12</f>
        <v>380</v>
      </c>
      <c r="G12" s="38">
        <f t="shared" si="1"/>
        <v>320</v>
      </c>
      <c r="H12" s="24">
        <f t="shared" si="1"/>
        <v>300</v>
      </c>
    </row>
    <row r="13" spans="1:8" ht="16.2" thickBot="1">
      <c r="A13" s="72" t="s">
        <v>8</v>
      </c>
      <c r="B13" s="73">
        <v>2.7</v>
      </c>
      <c r="C13" s="75">
        <f t="shared" ref="C13:H13" si="3">C10*$B13</f>
        <v>540</v>
      </c>
      <c r="D13" s="75">
        <f t="shared" si="3"/>
        <v>594</v>
      </c>
      <c r="E13" s="74">
        <f t="shared" si="3"/>
        <v>540</v>
      </c>
      <c r="F13" s="75">
        <f t="shared" si="3"/>
        <v>513</v>
      </c>
      <c r="G13" s="74">
        <f t="shared" si="3"/>
        <v>432</v>
      </c>
      <c r="H13" s="75">
        <f t="shared" si="3"/>
        <v>405</v>
      </c>
    </row>
    <row r="14" spans="1:8" ht="15.6">
      <c r="A14" s="58" t="s">
        <v>11</v>
      </c>
      <c r="B14" s="43"/>
      <c r="C14" s="23">
        <f t="shared" ref="C14:H14" si="4">C10*$B11</f>
        <v>360</v>
      </c>
      <c r="D14" s="23">
        <f t="shared" si="4"/>
        <v>396</v>
      </c>
      <c r="E14" s="37">
        <f t="shared" si="4"/>
        <v>360</v>
      </c>
      <c r="F14" s="23">
        <f t="shared" si="4"/>
        <v>342</v>
      </c>
      <c r="G14" s="37">
        <f t="shared" si="4"/>
        <v>288</v>
      </c>
      <c r="H14" s="23">
        <f t="shared" si="4"/>
        <v>270</v>
      </c>
    </row>
    <row r="15" spans="1:8" ht="15.6">
      <c r="A15" s="59" t="s">
        <v>12</v>
      </c>
      <c r="B15" s="44"/>
      <c r="C15" s="24">
        <f t="shared" ref="C15:H15" si="5">C10*$B12</f>
        <v>400</v>
      </c>
      <c r="D15" s="24">
        <f t="shared" si="5"/>
        <v>440</v>
      </c>
      <c r="E15" s="38">
        <f t="shared" si="5"/>
        <v>400</v>
      </c>
      <c r="F15" s="24">
        <f t="shared" si="5"/>
        <v>380</v>
      </c>
      <c r="G15" s="38">
        <f t="shared" si="5"/>
        <v>320</v>
      </c>
      <c r="H15" s="24">
        <f t="shared" si="5"/>
        <v>300</v>
      </c>
    </row>
    <row r="16" spans="1:8" ht="15.6">
      <c r="A16" s="59" t="s">
        <v>13</v>
      </c>
      <c r="B16" s="44"/>
      <c r="C16" s="24">
        <f t="shared" ref="C16:H16" si="6">C10*$B12</f>
        <v>400</v>
      </c>
      <c r="D16" s="24">
        <f t="shared" si="6"/>
        <v>440</v>
      </c>
      <c r="E16" s="38">
        <f t="shared" si="6"/>
        <v>400</v>
      </c>
      <c r="F16" s="24">
        <f t="shared" si="6"/>
        <v>380</v>
      </c>
      <c r="G16" s="38">
        <f t="shared" si="6"/>
        <v>320</v>
      </c>
      <c r="H16" s="24">
        <f t="shared" si="6"/>
        <v>300</v>
      </c>
    </row>
    <row r="17" spans="1:8" ht="15.6">
      <c r="A17" s="59" t="s">
        <v>14</v>
      </c>
      <c r="B17" s="44">
        <v>2.5</v>
      </c>
      <c r="C17" s="24">
        <f t="shared" ref="C17:H17" si="7">C10*$B17</f>
        <v>500</v>
      </c>
      <c r="D17" s="24">
        <f t="shared" si="7"/>
        <v>550</v>
      </c>
      <c r="E17" s="38">
        <f t="shared" si="7"/>
        <v>500</v>
      </c>
      <c r="F17" s="24">
        <f t="shared" si="7"/>
        <v>475</v>
      </c>
      <c r="G17" s="38">
        <f t="shared" si="7"/>
        <v>400</v>
      </c>
      <c r="H17" s="24">
        <f t="shared" si="7"/>
        <v>375</v>
      </c>
    </row>
    <row r="18" spans="1:8" ht="16.2" thickBot="1">
      <c r="A18" s="60" t="s">
        <v>15</v>
      </c>
      <c r="B18" s="45"/>
      <c r="C18" s="35">
        <f t="shared" ref="C18:H18" si="8">C10*$B13</f>
        <v>540</v>
      </c>
      <c r="D18" s="35">
        <f t="shared" si="8"/>
        <v>594</v>
      </c>
      <c r="E18" s="40">
        <f t="shared" si="8"/>
        <v>540</v>
      </c>
      <c r="F18" s="35">
        <f t="shared" si="8"/>
        <v>513</v>
      </c>
      <c r="G18" s="40">
        <f t="shared" si="8"/>
        <v>432</v>
      </c>
      <c r="H18" s="35">
        <f t="shared" si="8"/>
        <v>405</v>
      </c>
    </row>
    <row r="19" spans="1:8" ht="16.5" customHeight="1" thickBot="1">
      <c r="A19" s="56"/>
      <c r="B19" s="67"/>
      <c r="C19" s="71"/>
      <c r="D19" s="71"/>
      <c r="E19" s="1"/>
      <c r="F19" s="71"/>
      <c r="G19" s="1"/>
      <c r="H19" s="71"/>
    </row>
    <row r="20" spans="1:8" ht="16.5" customHeight="1" thickBot="1">
      <c r="A20" s="69" t="s">
        <v>10</v>
      </c>
      <c r="B20" s="70"/>
      <c r="C20" s="82">
        <f t="shared" ref="C20:H20" si="9">C10-10</f>
        <v>190</v>
      </c>
      <c r="D20" s="82">
        <f t="shared" si="9"/>
        <v>210</v>
      </c>
      <c r="E20" s="82">
        <f t="shared" si="9"/>
        <v>190</v>
      </c>
      <c r="F20" s="82">
        <f t="shared" si="9"/>
        <v>180</v>
      </c>
      <c r="G20" s="82">
        <f t="shared" si="9"/>
        <v>150</v>
      </c>
      <c r="H20" s="83">
        <f t="shared" si="9"/>
        <v>140</v>
      </c>
    </row>
    <row r="21" spans="1:8" ht="16.5" customHeight="1">
      <c r="A21" s="58" t="s">
        <v>7</v>
      </c>
      <c r="B21" s="43"/>
      <c r="C21" s="23">
        <f t="shared" ref="C21:H21" si="10">C20*$B11</f>
        <v>342</v>
      </c>
      <c r="D21" s="23">
        <f t="shared" si="10"/>
        <v>378</v>
      </c>
      <c r="E21" s="37">
        <f t="shared" si="10"/>
        <v>342</v>
      </c>
      <c r="F21" s="23">
        <f t="shared" si="10"/>
        <v>324</v>
      </c>
      <c r="G21" s="37">
        <f t="shared" si="10"/>
        <v>270</v>
      </c>
      <c r="H21" s="23">
        <f t="shared" si="10"/>
        <v>252</v>
      </c>
    </row>
    <row r="22" spans="1:8" ht="16.5" customHeight="1" thickBot="1">
      <c r="A22" s="60" t="s">
        <v>1</v>
      </c>
      <c r="B22" s="45"/>
      <c r="C22" s="35">
        <f t="shared" ref="C22:H22" si="11">C20*$B12</f>
        <v>380</v>
      </c>
      <c r="D22" s="35">
        <f t="shared" si="11"/>
        <v>420</v>
      </c>
      <c r="E22" s="40">
        <f t="shared" si="11"/>
        <v>380</v>
      </c>
      <c r="F22" s="35">
        <f t="shared" si="11"/>
        <v>360</v>
      </c>
      <c r="G22" s="40">
        <f t="shared" si="11"/>
        <v>300</v>
      </c>
      <c r="H22" s="35">
        <f t="shared" si="11"/>
        <v>280</v>
      </c>
    </row>
    <row r="23" spans="1:8" ht="16.5" customHeight="1">
      <c r="A23" s="65" t="s">
        <v>11</v>
      </c>
      <c r="B23" s="68"/>
      <c r="C23" s="76">
        <f t="shared" ref="C23:H23" si="12">C20*$B11</f>
        <v>342</v>
      </c>
      <c r="D23" s="76">
        <f t="shared" si="12"/>
        <v>378</v>
      </c>
      <c r="E23" s="66">
        <f t="shared" si="12"/>
        <v>342</v>
      </c>
      <c r="F23" s="76">
        <f t="shared" si="12"/>
        <v>324</v>
      </c>
      <c r="G23" s="66">
        <f t="shared" si="12"/>
        <v>270</v>
      </c>
      <c r="H23" s="76">
        <f t="shared" si="12"/>
        <v>252</v>
      </c>
    </row>
    <row r="24" spans="1:8" ht="16.5" customHeight="1">
      <c r="A24" s="65" t="s">
        <v>12</v>
      </c>
      <c r="B24" s="68"/>
      <c r="C24" s="76">
        <f t="shared" ref="C24:H24" si="13">C20*$B12</f>
        <v>380</v>
      </c>
      <c r="D24" s="76">
        <f t="shared" si="13"/>
        <v>420</v>
      </c>
      <c r="E24" s="66">
        <f t="shared" si="13"/>
        <v>380</v>
      </c>
      <c r="F24" s="76">
        <f t="shared" si="13"/>
        <v>360</v>
      </c>
      <c r="G24" s="66">
        <f t="shared" si="13"/>
        <v>300</v>
      </c>
      <c r="H24" s="76">
        <f t="shared" si="13"/>
        <v>280</v>
      </c>
    </row>
    <row r="25" spans="1:8" ht="16.5" customHeight="1" thickBot="1">
      <c r="A25" s="60" t="s">
        <v>19</v>
      </c>
      <c r="B25" s="45"/>
      <c r="C25" s="35">
        <f t="shared" ref="C25:H25" si="14">C20*$B12</f>
        <v>380</v>
      </c>
      <c r="D25" s="35">
        <f t="shared" si="14"/>
        <v>420</v>
      </c>
      <c r="E25" s="40">
        <f t="shared" si="14"/>
        <v>380</v>
      </c>
      <c r="F25" s="35">
        <f t="shared" si="14"/>
        <v>360</v>
      </c>
      <c r="G25" s="40">
        <f t="shared" si="14"/>
        <v>300</v>
      </c>
      <c r="H25" s="35">
        <f t="shared" si="14"/>
        <v>280</v>
      </c>
    </row>
    <row r="26" spans="1:8" ht="16.5" customHeight="1" thickBot="1">
      <c r="A26" s="57"/>
      <c r="B26" s="19"/>
      <c r="C26" s="71"/>
      <c r="D26" s="71"/>
      <c r="E26" s="1"/>
      <c r="F26" s="34"/>
      <c r="G26" s="39"/>
      <c r="H26" s="34"/>
    </row>
    <row r="27" spans="1:8" ht="16.2" thickBot="1">
      <c r="A27" s="61" t="s">
        <v>2</v>
      </c>
      <c r="B27" s="46"/>
      <c r="C27" s="63">
        <v>2</v>
      </c>
      <c r="D27" s="63">
        <v>2</v>
      </c>
      <c r="E27" s="64">
        <v>2</v>
      </c>
      <c r="F27" s="63">
        <v>2</v>
      </c>
      <c r="G27" s="64">
        <v>2</v>
      </c>
      <c r="H27" s="63">
        <v>2</v>
      </c>
    </row>
    <row r="28" spans="1:8" ht="16.2" thickBot="1">
      <c r="A28" s="62"/>
      <c r="B28" s="20"/>
      <c r="C28" s="79"/>
      <c r="D28" s="79"/>
      <c r="E28" s="80"/>
      <c r="F28" s="36"/>
      <c r="G28" s="21"/>
      <c r="H28" s="36"/>
    </row>
    <row r="29" spans="1:8" ht="15.6">
      <c r="A29" s="47"/>
      <c r="B29" s="48"/>
      <c r="C29" s="49"/>
      <c r="D29" s="49"/>
      <c r="E29" s="49"/>
      <c r="F29" s="49"/>
      <c r="G29" s="50"/>
      <c r="H29" s="51"/>
    </row>
    <row r="30" spans="1:8" ht="15.6">
      <c r="A30" s="17" t="s">
        <v>9</v>
      </c>
      <c r="B30" s="13"/>
      <c r="C30" s="18"/>
      <c r="D30" s="18"/>
      <c r="E30" s="18"/>
      <c r="F30" s="18"/>
      <c r="G30" s="5"/>
      <c r="H30" s="25"/>
    </row>
    <row r="31" spans="1:8" ht="15.6">
      <c r="A31" s="85" t="s">
        <v>21</v>
      </c>
      <c r="B31" s="6"/>
      <c r="C31" s="18"/>
      <c r="D31" s="18"/>
      <c r="E31" s="18"/>
      <c r="F31" s="18"/>
      <c r="G31" s="5"/>
      <c r="H31" s="25"/>
    </row>
    <row r="32" spans="1:8" ht="15.6">
      <c r="A32" s="10" t="s">
        <v>3</v>
      </c>
      <c r="B32" s="6"/>
      <c r="C32" s="7"/>
      <c r="D32" s="7"/>
      <c r="E32" s="7"/>
      <c r="F32" s="7"/>
      <c r="G32" s="7"/>
      <c r="H32" s="26"/>
    </row>
    <row r="33" spans="1:8" ht="15.6">
      <c r="A33" s="10"/>
      <c r="B33" s="6"/>
      <c r="C33" s="7"/>
      <c r="D33" s="7"/>
      <c r="E33" s="7"/>
      <c r="F33" s="7"/>
      <c r="G33" s="7"/>
      <c r="H33" s="26"/>
    </row>
    <row r="34" spans="1:8" ht="15.6">
      <c r="A34" s="10" t="s">
        <v>4</v>
      </c>
      <c r="B34" s="6"/>
      <c r="C34" s="7"/>
      <c r="D34" s="7"/>
      <c r="E34" s="7"/>
      <c r="F34" s="7"/>
      <c r="G34" s="7"/>
      <c r="H34" s="26"/>
    </row>
    <row r="35" spans="1:8" ht="15.6">
      <c r="A35" s="12" t="s">
        <v>5</v>
      </c>
      <c r="B35" s="13"/>
      <c r="C35" s="14"/>
      <c r="D35" s="14"/>
      <c r="E35" s="14"/>
      <c r="F35" s="14"/>
      <c r="G35" s="8"/>
      <c r="H35" s="27"/>
    </row>
    <row r="36" spans="1:8">
      <c r="A36" s="15" t="s">
        <v>6</v>
      </c>
      <c r="B36" s="16"/>
      <c r="C36" s="16"/>
      <c r="D36" s="16"/>
      <c r="E36" s="16"/>
      <c r="F36" s="16"/>
      <c r="G36" s="9"/>
      <c r="H36" s="28"/>
    </row>
    <row r="37" spans="1:8" ht="14.4" thickBot="1">
      <c r="A37" s="30"/>
      <c r="B37" s="31"/>
      <c r="C37" s="31"/>
      <c r="D37" s="31"/>
      <c r="E37" s="31"/>
      <c r="F37" s="31"/>
      <c r="G37" s="11"/>
      <c r="H37" s="29"/>
    </row>
  </sheetData>
  <mergeCells count="4">
    <mergeCell ref="B1:H2"/>
    <mergeCell ref="B3:H4"/>
    <mergeCell ref="C6:H6"/>
    <mergeCell ref="B5:H5"/>
  </mergeCells>
  <pageMargins left="0.70866141732283472" right="0.70866141732283472" top="0.74803149606299213" bottom="0.74803149606299213" header="0.31496062992125984" footer="0.31496062992125984"/>
  <pageSetup paperSize="9" scale="57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1</vt:i4>
      </vt:variant>
      <vt:variant>
        <vt:lpstr>Adlandırılmış Aralıklar</vt:lpstr>
      </vt:variant>
      <vt:variant>
        <vt:i4>1</vt:i4>
      </vt:variant>
    </vt:vector>
  </HeadingPairs>
  <TitlesOfParts>
    <vt:vector size="2" baseType="lpstr">
      <vt:lpstr>BODRUM </vt:lpstr>
      <vt:lpstr>'BODRUM '!Yazdırma_Alanı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Serap Kose</dc:creator>
  <cp:lastModifiedBy>Odabasi</cp:lastModifiedBy>
  <cp:lastPrinted>2024-04-18T08:16:42Z</cp:lastPrinted>
  <dcterms:created xsi:type="dcterms:W3CDTF">2018-03-26T11:26:20Z</dcterms:created>
  <dcterms:modified xsi:type="dcterms:W3CDTF">2024-06-28T11:05:44Z</dcterms:modified>
</cp:coreProperties>
</file>