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1\PycharmProjects\teleBot\tables\"/>
    </mc:Choice>
  </mc:AlternateContent>
  <xr:revisionPtr revIDLastSave="0" documentId="13_ncr:1_{4E91A85D-E73B-4AF2-A138-094838596450}" xr6:coauthVersionLast="46" xr6:coauthVersionMax="46" xr10:uidLastSave="{00000000-0000-0000-0000-000000000000}"/>
  <bookViews>
    <workbookView xWindow="780" yWindow="780" windowWidth="21600" windowHeight="13185" tabRatio="591" activeTab="3" xr2:uid="{00000000-000D-0000-FFFF-FFFF00000000}"/>
  </bookViews>
  <sheets>
    <sheet name="ЭМ-1" sheetId="1" r:id="rId1"/>
    <sheet name="ЭМ-2" sheetId="14" r:id="rId2"/>
    <sheet name="ИНЖ-1" sheetId="15" r:id="rId3"/>
    <sheet name="ИНЖ-2" sheetId="16" r:id="rId4"/>
    <sheet name="ЕН-1" sheetId="17" r:id="rId5"/>
    <sheet name="ЕН-2" sheetId="18" r:id="rId6"/>
    <sheet name="СП-1" sheetId="19" r:id="rId7"/>
    <sheet name="СП-2" sheetId="20" r:id="rId8"/>
    <sheet name="ИФ-1" sheetId="21" r:id="rId9"/>
    <sheet name="ИФ-2" sheetId="22" r:id="rId10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22" l="1"/>
  <c r="H40" i="22"/>
  <c r="F40" i="22"/>
  <c r="D40" i="22"/>
  <c r="D41" i="22" s="1"/>
  <c r="L39" i="22"/>
  <c r="L38" i="22"/>
  <c r="L37" i="22"/>
  <c r="L36" i="22"/>
  <c r="L35" i="22"/>
  <c r="J33" i="22"/>
  <c r="J41" i="22" s="1"/>
  <c r="H33" i="22"/>
  <c r="F33" i="22"/>
  <c r="D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36" i="21"/>
  <c r="F40" i="21"/>
  <c r="J39" i="21"/>
  <c r="H39" i="21"/>
  <c r="F39" i="21"/>
  <c r="D39" i="21"/>
  <c r="L38" i="21"/>
  <c r="L37" i="21"/>
  <c r="L35" i="21"/>
  <c r="J33" i="21"/>
  <c r="H33" i="21"/>
  <c r="F33" i="21"/>
  <c r="D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F40" i="20"/>
  <c r="H40" i="20"/>
  <c r="J40" i="20"/>
  <c r="D40" i="20"/>
  <c r="L38" i="20"/>
  <c r="L39" i="20"/>
  <c r="L37" i="20"/>
  <c r="L36" i="20"/>
  <c r="L35" i="20"/>
  <c r="L40" i="20" s="1"/>
  <c r="J33" i="20"/>
  <c r="H33" i="20"/>
  <c r="F33" i="20"/>
  <c r="D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J40" i="19"/>
  <c r="H40" i="19"/>
  <c r="L36" i="19"/>
  <c r="F40" i="19"/>
  <c r="D40" i="19"/>
  <c r="L39" i="19"/>
  <c r="L38" i="19"/>
  <c r="L35" i="19"/>
  <c r="L40" i="19" s="1"/>
  <c r="L37" i="19"/>
  <c r="J33" i="19"/>
  <c r="H33" i="19"/>
  <c r="F33" i="19"/>
  <c r="D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D38" i="18"/>
  <c r="L36" i="18"/>
  <c r="J38" i="18"/>
  <c r="H38" i="18"/>
  <c r="F38" i="18"/>
  <c r="D39" i="18"/>
  <c r="L37" i="18"/>
  <c r="L35" i="18"/>
  <c r="J33" i="18"/>
  <c r="H33" i="18"/>
  <c r="H39" i="18" s="1"/>
  <c r="F33" i="18"/>
  <c r="D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J38" i="17"/>
  <c r="H38" i="17"/>
  <c r="F38" i="17"/>
  <c r="D38" i="17"/>
  <c r="L37" i="17"/>
  <c r="L36" i="17"/>
  <c r="L35" i="17"/>
  <c r="J33" i="17"/>
  <c r="H33" i="17"/>
  <c r="F33" i="17"/>
  <c r="D33" i="17"/>
  <c r="D39" i="17" s="1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36" i="16"/>
  <c r="J39" i="16"/>
  <c r="H39" i="16"/>
  <c r="F39" i="16"/>
  <c r="D39" i="16"/>
  <c r="L38" i="16"/>
  <c r="L37" i="16"/>
  <c r="L35" i="16"/>
  <c r="J33" i="16"/>
  <c r="H33" i="16"/>
  <c r="F33" i="16"/>
  <c r="D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F38" i="15"/>
  <c r="D38" i="15"/>
  <c r="L36" i="15"/>
  <c r="J38" i="15"/>
  <c r="H38" i="15"/>
  <c r="L37" i="15"/>
  <c r="L35" i="15"/>
  <c r="L38" i="15" s="1"/>
  <c r="J33" i="15"/>
  <c r="J39" i="15" s="1"/>
  <c r="H33" i="15"/>
  <c r="H39" i="15" s="1"/>
  <c r="F33" i="15"/>
  <c r="D33" i="15"/>
  <c r="D39" i="15" s="1"/>
  <c r="L32" i="15"/>
  <c r="L31" i="15"/>
  <c r="L30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J33" i="14"/>
  <c r="H33" i="14"/>
  <c r="F33" i="14"/>
  <c r="D33" i="14"/>
  <c r="J39" i="14"/>
  <c r="H39" i="14"/>
  <c r="F39" i="14"/>
  <c r="D39" i="14"/>
  <c r="L38" i="14"/>
  <c r="L37" i="14"/>
  <c r="L36" i="14"/>
  <c r="L35" i="14"/>
  <c r="L39" i="14" s="1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33" i="14" s="1"/>
  <c r="F38" i="1"/>
  <c r="H38" i="1"/>
  <c r="J38" i="1"/>
  <c r="D38" i="1"/>
  <c r="J33" i="1"/>
  <c r="H33" i="1"/>
  <c r="F33" i="1"/>
  <c r="D33" i="1"/>
  <c r="L37" i="1"/>
  <c r="L35" i="1"/>
  <c r="L25" i="1"/>
  <c r="L20" i="1"/>
  <c r="L23" i="1"/>
  <c r="L22" i="1"/>
  <c r="L33" i="22" l="1"/>
  <c r="D40" i="21"/>
  <c r="F41" i="22"/>
  <c r="L33" i="21"/>
  <c r="H41" i="22"/>
  <c r="L33" i="18"/>
  <c r="H40" i="16"/>
  <c r="L33" i="16"/>
  <c r="J40" i="16"/>
  <c r="D40" i="16"/>
  <c r="F39" i="18"/>
  <c r="L40" i="22"/>
  <c r="L41" i="22" s="1"/>
  <c r="L39" i="21"/>
  <c r="H40" i="21"/>
  <c r="J40" i="21"/>
  <c r="L40" i="21"/>
  <c r="D41" i="20"/>
  <c r="L33" i="20"/>
  <c r="L41" i="20" s="1"/>
  <c r="F41" i="20"/>
  <c r="H41" i="20"/>
  <c r="J41" i="20"/>
  <c r="F41" i="19"/>
  <c r="H41" i="19"/>
  <c r="D41" i="19"/>
  <c r="L33" i="19"/>
  <c r="J41" i="19"/>
  <c r="L38" i="18"/>
  <c r="L39" i="18" s="1"/>
  <c r="J39" i="18"/>
  <c r="L38" i="17"/>
  <c r="L33" i="17"/>
  <c r="F39" i="17"/>
  <c r="J39" i="17"/>
  <c r="H39" i="17"/>
  <c r="L39" i="16"/>
  <c r="L40" i="16"/>
  <c r="F40" i="16"/>
  <c r="F39" i="15"/>
  <c r="L33" i="15"/>
  <c r="L39" i="15" s="1"/>
  <c r="H40" i="14"/>
  <c r="F40" i="14"/>
  <c r="D40" i="14"/>
  <c r="L40" i="14"/>
  <c r="J40" i="14"/>
  <c r="L41" i="19" l="1"/>
  <c r="L39" i="17"/>
  <c r="L36" i="1" l="1"/>
  <c r="L38" i="1" s="1"/>
  <c r="L21" i="1"/>
  <c r="L19" i="1"/>
  <c r="L31" i="1"/>
  <c r="L32" i="1"/>
  <c r="L30" i="1"/>
  <c r="L27" i="1"/>
  <c r="L28" i="1"/>
  <c r="L29" i="1"/>
  <c r="L26" i="1"/>
  <c r="L24" i="1"/>
  <c r="L18" i="1"/>
  <c r="L16" i="1"/>
  <c r="L17" i="1"/>
  <c r="J39" i="1" l="1"/>
  <c r="F39" i="1"/>
  <c r="L33" i="1" l="1"/>
  <c r="L39" i="1" s="1"/>
  <c r="D39" i="1" l="1"/>
  <c r="H39" i="1" l="1"/>
</calcChain>
</file>

<file path=xl/sharedStrings.xml><?xml version="1.0" encoding="utf-8"?>
<sst xmlns="http://schemas.openxmlformats.org/spreadsheetml/2006/main" count="1102" uniqueCount="93">
  <si>
    <t>Предметная область</t>
  </si>
  <si>
    <t>10 класс</t>
  </si>
  <si>
    <t>11 класс</t>
  </si>
  <si>
    <t>Русский язык и литература</t>
  </si>
  <si>
    <t>Литература</t>
  </si>
  <si>
    <t>Математика и информатика</t>
  </si>
  <si>
    <t>Информатика</t>
  </si>
  <si>
    <t>Иностранные языки</t>
  </si>
  <si>
    <t>Естественные науки</t>
  </si>
  <si>
    <t>Физика</t>
  </si>
  <si>
    <t>Химия</t>
  </si>
  <si>
    <t>Биология</t>
  </si>
  <si>
    <t>Общественные науки</t>
  </si>
  <si>
    <t>Обществознание</t>
  </si>
  <si>
    <t>География</t>
  </si>
  <si>
    <t>Физическая культура, экология и основы безопасности жизнедеятельности</t>
  </si>
  <si>
    <t>Физическая культура</t>
  </si>
  <si>
    <t>Основы безопасности жизнедеятельности</t>
  </si>
  <si>
    <t>Количество часов в неделю</t>
  </si>
  <si>
    <t>Русский язык</t>
  </si>
  <si>
    <t>МГУ имени М.В. Ломоносова</t>
  </si>
  <si>
    <t>"___"______________20___ г.</t>
  </si>
  <si>
    <t>Ректор</t>
  </si>
  <si>
    <t>В.А. Садовничий</t>
  </si>
  <si>
    <t>полугодие</t>
  </si>
  <si>
    <t>(зач)</t>
  </si>
  <si>
    <t>(экз)</t>
  </si>
  <si>
    <t>Общее число часов при 35 неделях</t>
  </si>
  <si>
    <t>Проректор МГУ</t>
  </si>
  <si>
    <t>______________________</t>
  </si>
  <si>
    <t>Т.В. Кортава</t>
  </si>
  <si>
    <t xml:space="preserve">Директор </t>
  </si>
  <si>
    <t>_____________________</t>
  </si>
  <si>
    <t>А.С. Воронцов</t>
  </si>
  <si>
    <t>Уровень</t>
  </si>
  <si>
    <t>Б</t>
  </si>
  <si>
    <t>У</t>
  </si>
  <si>
    <t>Второй иностранный язык (*)</t>
  </si>
  <si>
    <t>Примечания:</t>
  </si>
  <si>
    <t>Инженерная графика</t>
  </si>
  <si>
    <t>* - немецкий, французский, итальянский, испанский, китайский (по выбору обучающегося)</t>
  </si>
  <si>
    <t xml:space="preserve"> </t>
  </si>
  <si>
    <t>II. Часть ООП, формируемая участниками образовательных отношений</t>
  </si>
  <si>
    <t>Астрономия</t>
  </si>
  <si>
    <t>История</t>
  </si>
  <si>
    <t>Индивидуальный проект</t>
  </si>
  <si>
    <t>Математика</t>
  </si>
  <si>
    <t>I. Обязательная часть ООП</t>
  </si>
  <si>
    <t>Иностранный язык (английский)</t>
  </si>
  <si>
    <t>УТВЕРЖДАЮ</t>
  </si>
  <si>
    <t>Учебный план 
основной образовательной программы среднего общего образования
Университетской гимназии (школа-интернат) МГУ имени М.В. Ломоносова
естественно-научного профиля</t>
  </si>
  <si>
    <t>Экономика</t>
  </si>
  <si>
    <t>Всего по учебному плану ООП</t>
  </si>
  <si>
    <t>Всего по обязательной части ООП</t>
  </si>
  <si>
    <t>** - данный учебный предмет присутствует в обеих частях ООП</t>
  </si>
  <si>
    <t>Учебный план 
основной образовательной программы среднего общего образования
Университетской гимназии (школа-интернат) МГУ имени М.В. Ломоносова
универсального (экономико-математического) профиля</t>
  </si>
  <si>
    <t>Б - базовый уровень изучения учебного предмета
У - углубленный уровень изучения учебного предмета
экз - экзамен
зач - зачет</t>
  </si>
  <si>
    <t>Учебный план 
основной образовательной программы среднего общего образования
Университетской гимназии (школа-интернат) МГУ имени М.В. Ломоносова
универсального (инженерного) профиля</t>
  </si>
  <si>
    <t>Учебный план 
основной образовательной программы среднего общего образования
Университетской гимназии (школа-интернат) МГУ имени М.В. Ломоносова
универсального (историко-филологического) профиля</t>
  </si>
  <si>
    <t>Учебный план 
основной образовательной программы среднего общего образования
Университетской гимназии (школа-интернат) МГУ имени М.В. Ломоносова
универсального (социально-правового) профиля</t>
  </si>
  <si>
    <t>Направление «Математика»</t>
  </si>
  <si>
    <t>Направление «Экономика»</t>
  </si>
  <si>
    <t>Направление «Инженерная физика»</t>
  </si>
  <si>
    <t>Направление «Прикладная математика и информатика»</t>
  </si>
  <si>
    <t>Направление «Химия»</t>
  </si>
  <si>
    <t>Направление «Биология»</t>
  </si>
  <si>
    <t>Направление «Филология»</t>
  </si>
  <si>
    <t>Направление «История»</t>
  </si>
  <si>
    <t>Всего по части ООП, формируемой участниками образовательных отношений</t>
  </si>
  <si>
    <t>Родной язык и родная литература</t>
  </si>
  <si>
    <t>Учебный
предмет</t>
  </si>
  <si>
    <t>Родной язык (русский)</t>
  </si>
  <si>
    <t>Направление «Право, философия и политология»</t>
  </si>
  <si>
    <t>Направление «Социология и управление»</t>
  </si>
  <si>
    <t>Математика**</t>
  </si>
  <si>
    <t>Информатика**</t>
  </si>
  <si>
    <t>Физика**</t>
  </si>
  <si>
    <t>Иностранный язык (английский)**</t>
  </si>
  <si>
    <t>География**</t>
  </si>
  <si>
    <t>Химия**</t>
  </si>
  <si>
    <t>Биология**</t>
  </si>
  <si>
    <t>Русский язык**</t>
  </si>
  <si>
    <t>История**</t>
  </si>
  <si>
    <t>Обществознание**</t>
  </si>
  <si>
    <t>Литература**</t>
  </si>
  <si>
    <t>Н.В. Гусев</t>
  </si>
  <si>
    <t>Учебный предмет</t>
  </si>
  <si>
    <t>Класс</t>
  </si>
  <si>
    <t>Направление</t>
  </si>
  <si>
    <t>Полугодие</t>
  </si>
  <si>
    <t>Количество часов</t>
  </si>
  <si>
    <t>Форма отчётности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</si>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</sst>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/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/>
    <xf numFmtId="0" fontId="4" fillId="0" borderId="0" xfId="0" applyFont="1"/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top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T52"/>
  <sheetViews>
    <sheetView topLeftCell="A7" workbookViewId="0">
      <selection activeCell="X20" sqref="X20"/>
    </sheetView>
  </sheetViews>
  <sheetFormatPr defaultRowHeight="15" x14ac:dyDescent="0.25"/>
  <cols>
    <col min="1" max="1" width="20" customWidth="1"/>
    <col min="2" max="2" width="21.85546875" customWidth="1"/>
    <col min="3" max="3" width="9.5703125" style="13" customWidth="1"/>
    <col min="4" max="4" width="2.85546875" customWidth="1"/>
    <col min="5" max="5" width="5.140625" customWidth="1"/>
    <col min="6" max="6" width="2.85546875" customWidth="1"/>
    <col min="7" max="7" width="5.140625" customWidth="1"/>
    <col min="8" max="8" width="2.85546875" customWidth="1"/>
    <col min="9" max="9" width="5.140625" customWidth="1"/>
    <col min="10" max="10" width="2.85546875" customWidth="1"/>
    <col min="11" max="11" width="5.140625" customWidth="1"/>
  </cols>
  <sheetData>
    <row r="1" spans="1:20" ht="19.5" customHeight="1" x14ac:dyDescent="0.25">
      <c r="B1" s="22"/>
      <c r="C1" s="22"/>
      <c r="D1" s="23" t="s">
        <v>49</v>
      </c>
      <c r="E1" s="23"/>
      <c r="F1" s="24"/>
      <c r="G1" s="24"/>
      <c r="H1" s="24"/>
      <c r="I1" s="24"/>
      <c r="J1" s="24"/>
      <c r="K1" s="24"/>
      <c r="L1" s="24"/>
    </row>
    <row r="2" spans="1:20" ht="19.5" customHeight="1" x14ac:dyDescent="0.25">
      <c r="D2" s="11" t="s">
        <v>22</v>
      </c>
      <c r="E2" s="24"/>
      <c r="F2" s="24"/>
      <c r="G2" s="24"/>
      <c r="H2" s="24"/>
      <c r="I2" s="24"/>
      <c r="J2" s="24"/>
      <c r="K2" s="24"/>
      <c r="L2" s="24"/>
    </row>
    <row r="3" spans="1:20" ht="19.5" customHeight="1" x14ac:dyDescent="0.25">
      <c r="A3" s="6"/>
      <c r="D3" s="11" t="s">
        <v>20</v>
      </c>
      <c r="E3" s="24"/>
      <c r="F3" s="24"/>
      <c r="G3" s="24"/>
      <c r="H3" s="24"/>
      <c r="I3" s="24"/>
      <c r="J3" s="24"/>
      <c r="K3" s="24"/>
      <c r="L3" s="24"/>
    </row>
    <row r="4" spans="1:20" ht="26.25" customHeight="1" x14ac:dyDescent="0.25">
      <c r="D4" s="24"/>
      <c r="E4" s="24"/>
      <c r="F4" s="24"/>
      <c r="G4" s="24"/>
      <c r="H4" s="24"/>
      <c r="I4" s="25" t="s">
        <v>23</v>
      </c>
      <c r="J4" s="24"/>
      <c r="K4" s="24"/>
      <c r="L4" s="24"/>
    </row>
    <row r="5" spans="1:20" ht="15.75" customHeight="1" x14ac:dyDescent="0.25">
      <c r="D5" s="24"/>
      <c r="E5" s="24"/>
      <c r="F5" s="24"/>
      <c r="G5" s="24"/>
      <c r="H5" s="24"/>
      <c r="I5" s="24"/>
      <c r="J5" s="24"/>
      <c r="K5" s="24"/>
      <c r="L5" s="24"/>
    </row>
    <row r="6" spans="1:20" ht="19.5" customHeight="1" x14ac:dyDescent="0.25">
      <c r="D6" s="25" t="s">
        <v>21</v>
      </c>
      <c r="E6" s="25"/>
      <c r="F6" s="24"/>
      <c r="G6" s="24"/>
      <c r="H6" s="24"/>
      <c r="I6" s="24"/>
      <c r="J6" s="24"/>
      <c r="K6" s="24"/>
      <c r="L6" s="24"/>
    </row>
    <row r="7" spans="1:20" ht="12.75" customHeight="1" x14ac:dyDescent="0.25">
      <c r="A7" s="7"/>
      <c r="E7" s="7"/>
    </row>
    <row r="8" spans="1:20" ht="12.75" customHeight="1" x14ac:dyDescent="0.25">
      <c r="A8" s="7"/>
      <c r="E8" s="7"/>
    </row>
    <row r="9" spans="1:20" ht="75" customHeight="1" x14ac:dyDescent="0.25">
      <c r="A9" s="51" t="s">
        <v>55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1"/>
      <c r="N9" s="1"/>
      <c r="O9" s="1"/>
    </row>
    <row r="10" spans="1:20" ht="30" customHeight="1" x14ac:dyDescent="0.25">
      <c r="A10" s="53" t="s">
        <v>60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1"/>
      <c r="N10" s="1"/>
      <c r="O10" s="1"/>
    </row>
    <row r="11" spans="1:20" ht="18.75" customHeight="1" x14ac:dyDescent="0.25">
      <c r="A11" s="47" t="s">
        <v>0</v>
      </c>
      <c r="B11" s="47" t="s">
        <v>70</v>
      </c>
      <c r="C11" s="47" t="s">
        <v>34</v>
      </c>
      <c r="D11" s="46" t="s">
        <v>18</v>
      </c>
      <c r="E11" s="46"/>
      <c r="F11" s="46"/>
      <c r="G11" s="46"/>
      <c r="H11" s="46"/>
      <c r="I11" s="46"/>
      <c r="J11" s="46"/>
      <c r="K11" s="46"/>
      <c r="L11" s="47" t="s">
        <v>27</v>
      </c>
    </row>
    <row r="12" spans="1:20" ht="26.25" customHeight="1" x14ac:dyDescent="0.25">
      <c r="A12" s="47"/>
      <c r="B12" s="47"/>
      <c r="C12" s="47"/>
      <c r="D12" s="48" t="s">
        <v>1</v>
      </c>
      <c r="E12" s="48"/>
      <c r="F12" s="48"/>
      <c r="G12" s="44"/>
      <c r="H12" s="43" t="s">
        <v>2</v>
      </c>
      <c r="I12" s="48"/>
      <c r="J12" s="48"/>
      <c r="K12" s="48"/>
      <c r="L12" s="47"/>
    </row>
    <row r="13" spans="1:20" ht="18.75" customHeight="1" x14ac:dyDescent="0.25">
      <c r="A13" s="47"/>
      <c r="B13" s="47"/>
      <c r="C13" s="47"/>
      <c r="D13" s="48" t="s">
        <v>24</v>
      </c>
      <c r="E13" s="48"/>
      <c r="F13" s="48"/>
      <c r="G13" s="44"/>
      <c r="H13" s="43" t="s">
        <v>24</v>
      </c>
      <c r="I13" s="48"/>
      <c r="J13" s="48"/>
      <c r="K13" s="48"/>
      <c r="L13" s="47"/>
    </row>
    <row r="14" spans="1:20" ht="18.75" customHeight="1" x14ac:dyDescent="0.25">
      <c r="A14" s="47"/>
      <c r="B14" s="47"/>
      <c r="C14" s="47"/>
      <c r="D14" s="48">
        <v>1</v>
      </c>
      <c r="E14" s="44"/>
      <c r="F14" s="43">
        <v>2</v>
      </c>
      <c r="G14" s="44"/>
      <c r="H14" s="43">
        <v>1</v>
      </c>
      <c r="I14" s="44"/>
      <c r="J14" s="43">
        <v>2</v>
      </c>
      <c r="K14" s="48"/>
      <c r="L14" s="47"/>
    </row>
    <row r="15" spans="1:20" ht="17.25" customHeight="1" x14ac:dyDescent="0.25">
      <c r="A15" s="43" t="s">
        <v>47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4"/>
    </row>
    <row r="16" spans="1:20" ht="17.25" customHeight="1" x14ac:dyDescent="0.25">
      <c r="A16" s="37" t="s">
        <v>3</v>
      </c>
      <c r="B16" s="5" t="s">
        <v>19</v>
      </c>
      <c r="C16" s="9" t="s">
        <v>35</v>
      </c>
      <c r="D16" s="16">
        <v>2</v>
      </c>
      <c r="E16" s="15"/>
      <c r="F16" s="16">
        <v>2</v>
      </c>
      <c r="G16" s="15" t="s">
        <v>26</v>
      </c>
      <c r="H16" s="16">
        <v>1</v>
      </c>
      <c r="I16" s="15"/>
      <c r="J16" s="16">
        <v>2</v>
      </c>
      <c r="K16" s="10"/>
      <c r="L16" s="4">
        <f t="shared" ref="L16:L32" si="0">(D16+H16)*16+(F16+J16)*19</f>
        <v>124</v>
      </c>
      <c r="N16" t="s">
        <v>87</v>
      </c>
      <c r="O16" t="s">
        <v>88</v>
      </c>
      <c r="P16" t="s">
        <v>86</v>
      </c>
      <c r="Q16" t="s">
        <v>34</v>
      </c>
      <c r="R16" t="s">
        <v>89</v>
      </c>
      <c r="S16" t="s">
        <v>90</v>
      </c>
      <c r="T16" t="s">
        <v>91</v>
      </c>
    </row>
    <row r="17" spans="1:20" ht="17.25" customHeight="1" x14ac:dyDescent="0.25">
      <c r="A17" s="38"/>
      <c r="B17" s="5" t="s">
        <v>4</v>
      </c>
      <c r="C17" s="9" t="s">
        <v>35</v>
      </c>
      <c r="D17" s="16">
        <v>3</v>
      </c>
      <c r="E17" s="15"/>
      <c r="F17" s="16">
        <v>3</v>
      </c>
      <c r="G17" s="15"/>
      <c r="H17" s="16">
        <v>2</v>
      </c>
      <c r="I17" s="15" t="s">
        <v>41</v>
      </c>
      <c r="J17" s="16">
        <v>2</v>
      </c>
      <c r="K17" s="10"/>
      <c r="L17" s="4">
        <f t="shared" si="0"/>
        <v>175</v>
      </c>
      <c r="N17">
        <v>10</v>
      </c>
      <c r="O17" t="s">
        <v>46</v>
      </c>
      <c r="P17" t="s">
        <v>19</v>
      </c>
      <c r="Q17" t="s">
        <v>35</v>
      </c>
      <c r="R17">
        <v>1</v>
      </c>
      <c r="S17">
        <v>2</v>
      </c>
      <c r="T17" t="s">
        <v>92</v>
      </c>
    </row>
    <row r="18" spans="1:20" ht="34.5" customHeight="1" x14ac:dyDescent="0.25">
      <c r="A18" s="26" t="s">
        <v>69</v>
      </c>
      <c r="B18" s="5" t="s">
        <v>71</v>
      </c>
      <c r="C18" s="9" t="s">
        <v>35</v>
      </c>
      <c r="D18" s="16"/>
      <c r="E18" s="15"/>
      <c r="F18" s="16"/>
      <c r="G18" s="15"/>
      <c r="H18" s="16">
        <v>1</v>
      </c>
      <c r="I18" s="15"/>
      <c r="J18" s="16"/>
      <c r="K18" s="10"/>
      <c r="L18" s="4">
        <f t="shared" si="0"/>
        <v>16</v>
      </c>
    </row>
    <row r="19" spans="1:20" ht="34.5" customHeight="1" x14ac:dyDescent="0.25">
      <c r="A19" s="37" t="s">
        <v>7</v>
      </c>
      <c r="B19" s="5" t="s">
        <v>48</v>
      </c>
      <c r="C19" s="9" t="s">
        <v>35</v>
      </c>
      <c r="D19" s="16">
        <v>3</v>
      </c>
      <c r="E19" s="15"/>
      <c r="F19" s="16">
        <v>3</v>
      </c>
      <c r="G19" s="15"/>
      <c r="H19" s="16">
        <v>3</v>
      </c>
      <c r="I19" s="15"/>
      <c r="J19" s="16">
        <v>3</v>
      </c>
      <c r="K19" s="10"/>
      <c r="L19" s="4">
        <f t="shared" si="0"/>
        <v>210</v>
      </c>
    </row>
    <row r="20" spans="1:20" ht="34.5" customHeight="1" x14ac:dyDescent="0.25">
      <c r="A20" s="38"/>
      <c r="B20" s="5" t="s">
        <v>37</v>
      </c>
      <c r="C20" s="9" t="s">
        <v>35</v>
      </c>
      <c r="D20" s="16">
        <v>2</v>
      </c>
      <c r="E20" s="15"/>
      <c r="F20" s="16">
        <v>2</v>
      </c>
      <c r="G20" s="15"/>
      <c r="H20" s="16">
        <v>2</v>
      </c>
      <c r="I20" s="15"/>
      <c r="J20" s="16">
        <v>2</v>
      </c>
      <c r="K20" s="10"/>
      <c r="L20" s="4">
        <f t="shared" si="0"/>
        <v>140</v>
      </c>
    </row>
    <row r="21" spans="1:20" ht="17.25" customHeight="1" x14ac:dyDescent="0.25">
      <c r="A21" s="37" t="s">
        <v>12</v>
      </c>
      <c r="B21" s="5" t="s">
        <v>44</v>
      </c>
      <c r="C21" s="9" t="s">
        <v>35</v>
      </c>
      <c r="D21" s="16">
        <v>2</v>
      </c>
      <c r="E21" s="15"/>
      <c r="F21" s="16">
        <v>2</v>
      </c>
      <c r="G21" s="15"/>
      <c r="H21" s="16">
        <v>2</v>
      </c>
      <c r="I21" s="15"/>
      <c r="J21" s="16">
        <v>2</v>
      </c>
      <c r="K21" s="10"/>
      <c r="L21" s="4">
        <f t="shared" si="0"/>
        <v>140</v>
      </c>
    </row>
    <row r="22" spans="1:20" ht="17.25" customHeight="1" x14ac:dyDescent="0.25">
      <c r="A22" s="54"/>
      <c r="B22" s="5" t="s">
        <v>13</v>
      </c>
      <c r="C22" s="9" t="s">
        <v>35</v>
      </c>
      <c r="D22" s="16">
        <v>2</v>
      </c>
      <c r="E22" s="15"/>
      <c r="F22" s="16">
        <v>2</v>
      </c>
      <c r="G22" s="15"/>
      <c r="H22" s="16">
        <v>2</v>
      </c>
      <c r="I22" s="15"/>
      <c r="J22" s="16">
        <v>2</v>
      </c>
      <c r="K22" s="10"/>
      <c r="L22" s="4">
        <f t="shared" si="0"/>
        <v>140</v>
      </c>
    </row>
    <row r="23" spans="1:20" ht="17.25" customHeight="1" x14ac:dyDescent="0.25">
      <c r="A23" s="38"/>
      <c r="B23" s="5" t="s">
        <v>14</v>
      </c>
      <c r="C23" s="9" t="s">
        <v>35</v>
      </c>
      <c r="D23" s="16">
        <v>1</v>
      </c>
      <c r="E23" s="15"/>
      <c r="F23" s="16">
        <v>1</v>
      </c>
      <c r="G23" s="15"/>
      <c r="H23" s="16">
        <v>1</v>
      </c>
      <c r="I23" s="15"/>
      <c r="J23" s="16">
        <v>1</v>
      </c>
      <c r="K23" s="10"/>
      <c r="L23" s="4">
        <f t="shared" si="0"/>
        <v>70</v>
      </c>
    </row>
    <row r="24" spans="1:20" ht="17.25" customHeight="1" x14ac:dyDescent="0.25">
      <c r="A24" s="37" t="s">
        <v>5</v>
      </c>
      <c r="B24" s="5" t="s">
        <v>74</v>
      </c>
      <c r="C24" s="9" t="s">
        <v>36</v>
      </c>
      <c r="D24" s="16">
        <v>4</v>
      </c>
      <c r="E24" s="15" t="s">
        <v>25</v>
      </c>
      <c r="F24" s="16">
        <v>4</v>
      </c>
      <c r="G24" s="15" t="s">
        <v>26</v>
      </c>
      <c r="H24" s="16">
        <v>4</v>
      </c>
      <c r="I24" s="15" t="s">
        <v>25</v>
      </c>
      <c r="J24" s="16">
        <v>4</v>
      </c>
      <c r="K24" s="10"/>
      <c r="L24" s="4">
        <f t="shared" si="0"/>
        <v>280</v>
      </c>
    </row>
    <row r="25" spans="1:20" ht="17.25" customHeight="1" x14ac:dyDescent="0.25">
      <c r="A25" s="38"/>
      <c r="B25" s="5" t="s">
        <v>75</v>
      </c>
      <c r="C25" s="9" t="s">
        <v>36</v>
      </c>
      <c r="D25" s="16">
        <v>1</v>
      </c>
      <c r="E25" s="15" t="s">
        <v>25</v>
      </c>
      <c r="F25" s="16">
        <v>1</v>
      </c>
      <c r="G25" s="15" t="s">
        <v>26</v>
      </c>
      <c r="H25" s="16">
        <v>1</v>
      </c>
      <c r="I25" s="15" t="s">
        <v>25</v>
      </c>
      <c r="J25" s="16">
        <v>1</v>
      </c>
      <c r="K25" s="10"/>
      <c r="L25" s="4">
        <f>(D25+H25)*16+(F25+J25)*19</f>
        <v>70</v>
      </c>
    </row>
    <row r="26" spans="1:20" ht="17.25" customHeight="1" x14ac:dyDescent="0.25">
      <c r="A26" s="49" t="s">
        <v>8</v>
      </c>
      <c r="B26" s="5" t="s">
        <v>76</v>
      </c>
      <c r="C26" s="9" t="s">
        <v>36</v>
      </c>
      <c r="D26" s="16">
        <v>2</v>
      </c>
      <c r="E26" s="15" t="s">
        <v>25</v>
      </c>
      <c r="F26" s="16">
        <v>2</v>
      </c>
      <c r="G26" s="15" t="s">
        <v>26</v>
      </c>
      <c r="H26" s="16">
        <v>2</v>
      </c>
      <c r="I26" s="15" t="s">
        <v>25</v>
      </c>
      <c r="J26" s="16">
        <v>2</v>
      </c>
      <c r="K26" s="10"/>
      <c r="L26" s="4">
        <f t="shared" si="0"/>
        <v>140</v>
      </c>
    </row>
    <row r="27" spans="1:20" ht="17.25" customHeight="1" x14ac:dyDescent="0.25">
      <c r="A27" s="49"/>
      <c r="B27" s="5" t="s">
        <v>10</v>
      </c>
      <c r="C27" s="9" t="s">
        <v>35</v>
      </c>
      <c r="D27" s="16">
        <v>1</v>
      </c>
      <c r="E27" s="15"/>
      <c r="F27" s="16">
        <v>1</v>
      </c>
      <c r="G27" s="15"/>
      <c r="H27" s="16">
        <v>1</v>
      </c>
      <c r="I27" s="15"/>
      <c r="J27" s="16">
        <v>1</v>
      </c>
      <c r="K27" s="10"/>
      <c r="L27" s="4">
        <f t="shared" si="0"/>
        <v>70</v>
      </c>
    </row>
    <row r="28" spans="1:20" ht="17.25" customHeight="1" x14ac:dyDescent="0.25">
      <c r="A28" s="49"/>
      <c r="B28" s="5" t="s">
        <v>11</v>
      </c>
      <c r="C28" s="9" t="s">
        <v>35</v>
      </c>
      <c r="D28" s="16">
        <v>2</v>
      </c>
      <c r="E28" s="15"/>
      <c r="F28" s="16">
        <v>2</v>
      </c>
      <c r="G28" s="15"/>
      <c r="H28" s="16"/>
      <c r="I28" s="15"/>
      <c r="J28" s="16"/>
      <c r="K28" s="10"/>
      <c r="L28" s="4">
        <f t="shared" si="0"/>
        <v>70</v>
      </c>
    </row>
    <row r="29" spans="1:20" ht="17.25" customHeight="1" x14ac:dyDescent="0.25">
      <c r="A29" s="49"/>
      <c r="B29" s="5" t="s">
        <v>43</v>
      </c>
      <c r="C29" s="9" t="s">
        <v>35</v>
      </c>
      <c r="D29" s="16"/>
      <c r="E29" s="15"/>
      <c r="F29" s="16"/>
      <c r="G29" s="15"/>
      <c r="H29" s="16">
        <v>1</v>
      </c>
      <c r="I29" s="15"/>
      <c r="J29" s="16">
        <v>1</v>
      </c>
      <c r="K29" s="10"/>
      <c r="L29" s="4">
        <f t="shared" si="0"/>
        <v>35</v>
      </c>
    </row>
    <row r="30" spans="1:20" ht="17.25" customHeight="1" x14ac:dyDescent="0.25">
      <c r="A30" s="49" t="s">
        <v>15</v>
      </c>
      <c r="B30" s="5" t="s">
        <v>16</v>
      </c>
      <c r="C30" s="9" t="s">
        <v>35</v>
      </c>
      <c r="D30" s="16">
        <v>2</v>
      </c>
      <c r="E30" s="15"/>
      <c r="F30" s="16">
        <v>2</v>
      </c>
      <c r="G30" s="15"/>
      <c r="H30" s="16">
        <v>2</v>
      </c>
      <c r="I30" s="15"/>
      <c r="J30" s="16">
        <v>2</v>
      </c>
      <c r="K30" s="10"/>
      <c r="L30" s="4">
        <f t="shared" si="0"/>
        <v>140</v>
      </c>
    </row>
    <row r="31" spans="1:20" ht="62.25" customHeight="1" x14ac:dyDescent="0.25">
      <c r="A31" s="49"/>
      <c r="B31" s="5" t="s">
        <v>17</v>
      </c>
      <c r="C31" s="9" t="s">
        <v>35</v>
      </c>
      <c r="D31" s="16"/>
      <c r="E31" s="15"/>
      <c r="F31" s="16"/>
      <c r="G31" s="15"/>
      <c r="H31" s="16">
        <v>2</v>
      </c>
      <c r="I31" s="15"/>
      <c r="J31" s="16">
        <v>2</v>
      </c>
      <c r="K31" s="10"/>
      <c r="L31" s="4">
        <f t="shared" si="0"/>
        <v>70</v>
      </c>
    </row>
    <row r="32" spans="1:20" ht="34.5" customHeight="1" x14ac:dyDescent="0.25">
      <c r="A32" s="3"/>
      <c r="B32" s="5" t="s">
        <v>45</v>
      </c>
      <c r="C32" s="9"/>
      <c r="D32" s="16">
        <v>1</v>
      </c>
      <c r="E32" s="15"/>
      <c r="F32" s="16">
        <v>1</v>
      </c>
      <c r="G32" s="15" t="s">
        <v>25</v>
      </c>
      <c r="H32" s="16">
        <v>1</v>
      </c>
      <c r="I32" s="15"/>
      <c r="J32" s="16">
        <v>1</v>
      </c>
      <c r="K32" s="10" t="s">
        <v>26</v>
      </c>
      <c r="L32" s="4">
        <f t="shared" si="0"/>
        <v>70</v>
      </c>
    </row>
    <row r="33" spans="1:12" ht="17.25" customHeight="1" x14ac:dyDescent="0.25">
      <c r="A33" s="41" t="s">
        <v>53</v>
      </c>
      <c r="B33" s="42"/>
      <c r="C33" s="12"/>
      <c r="D33" s="43">
        <f>SUM(D16:D32)</f>
        <v>28</v>
      </c>
      <c r="E33" s="44"/>
      <c r="F33" s="43">
        <f>SUM(F16:F32)</f>
        <v>28</v>
      </c>
      <c r="G33" s="44"/>
      <c r="H33" s="43">
        <f>SUM(H16:H32)</f>
        <v>28</v>
      </c>
      <c r="I33" s="44"/>
      <c r="J33" s="43">
        <f>SUM(J16:J32)</f>
        <v>28</v>
      </c>
      <c r="K33" s="44"/>
      <c r="L33" s="2">
        <f>SUM(L16:L32)</f>
        <v>1960</v>
      </c>
    </row>
    <row r="34" spans="1:12" ht="17.25" customHeight="1" x14ac:dyDescent="0.25">
      <c r="A34" s="47" t="s">
        <v>42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</row>
    <row r="35" spans="1:12" ht="17.25" customHeight="1" x14ac:dyDescent="0.25">
      <c r="A35" s="37" t="s">
        <v>5</v>
      </c>
      <c r="B35" s="5" t="s">
        <v>74</v>
      </c>
      <c r="C35" s="9" t="s">
        <v>36</v>
      </c>
      <c r="D35" s="16">
        <v>4</v>
      </c>
      <c r="E35" s="15" t="s">
        <v>25</v>
      </c>
      <c r="F35" s="16">
        <v>4</v>
      </c>
      <c r="G35" s="15" t="s">
        <v>26</v>
      </c>
      <c r="H35" s="16">
        <v>4</v>
      </c>
      <c r="I35" s="15" t="s">
        <v>25</v>
      </c>
      <c r="J35" s="16">
        <v>4</v>
      </c>
      <c r="K35" s="10"/>
      <c r="L35" s="4">
        <f t="shared" ref="L35" si="1">(D35+H35)*16+(F35+J35)*19</f>
        <v>280</v>
      </c>
    </row>
    <row r="36" spans="1:12" ht="17.25" customHeight="1" x14ac:dyDescent="0.25">
      <c r="A36" s="38"/>
      <c r="B36" s="5" t="s">
        <v>75</v>
      </c>
      <c r="C36" s="9" t="s">
        <v>36</v>
      </c>
      <c r="D36" s="16">
        <v>3</v>
      </c>
      <c r="E36" s="15" t="s">
        <v>25</v>
      </c>
      <c r="F36" s="16">
        <v>3</v>
      </c>
      <c r="G36" s="15" t="s">
        <v>26</v>
      </c>
      <c r="H36" s="16">
        <v>3</v>
      </c>
      <c r="I36" s="15" t="s">
        <v>25</v>
      </c>
      <c r="J36" s="16">
        <v>3</v>
      </c>
      <c r="K36" s="10"/>
      <c r="L36" s="4">
        <f>(D36+H36)*16+(F36+J36)*19</f>
        <v>210</v>
      </c>
    </row>
    <row r="37" spans="1:12" ht="34.5" customHeight="1" x14ac:dyDescent="0.25">
      <c r="A37" s="27" t="s">
        <v>8</v>
      </c>
      <c r="B37" s="5" t="s">
        <v>76</v>
      </c>
      <c r="C37" s="9" t="s">
        <v>36</v>
      </c>
      <c r="D37" s="16">
        <v>2</v>
      </c>
      <c r="E37" s="15" t="s">
        <v>25</v>
      </c>
      <c r="F37" s="16">
        <v>2</v>
      </c>
      <c r="G37" s="15" t="s">
        <v>26</v>
      </c>
      <c r="H37" s="16">
        <v>2</v>
      </c>
      <c r="I37" s="15" t="s">
        <v>25</v>
      </c>
      <c r="J37" s="16">
        <v>2</v>
      </c>
      <c r="K37" s="10"/>
      <c r="L37" s="4">
        <f t="shared" ref="L37" si="2">(D37+H37)*16+(F37+J37)*19</f>
        <v>140</v>
      </c>
    </row>
    <row r="38" spans="1:12" ht="51.75" customHeight="1" x14ac:dyDescent="0.25">
      <c r="A38" s="41" t="s">
        <v>68</v>
      </c>
      <c r="B38" s="42"/>
      <c r="C38" s="18"/>
      <c r="D38" s="43">
        <f>SUM(D35:D37)</f>
        <v>9</v>
      </c>
      <c r="E38" s="44"/>
      <c r="F38" s="43">
        <f t="shared" ref="F38" si="3">SUM(F35:F37)</f>
        <v>9</v>
      </c>
      <c r="G38" s="44"/>
      <c r="H38" s="43">
        <f t="shared" ref="H38" si="4">SUM(H35:H37)</f>
        <v>9</v>
      </c>
      <c r="I38" s="44"/>
      <c r="J38" s="43">
        <f t="shared" ref="J38" si="5">SUM(J35:J37)</f>
        <v>9</v>
      </c>
      <c r="K38" s="44"/>
      <c r="L38" s="8">
        <f>SUM(L35:L37)</f>
        <v>630</v>
      </c>
    </row>
    <row r="39" spans="1:12" ht="30" customHeight="1" x14ac:dyDescent="0.25">
      <c r="A39" s="50" t="s">
        <v>52</v>
      </c>
      <c r="B39" s="50"/>
      <c r="C39" s="21"/>
      <c r="D39" s="40">
        <f>D33+D38</f>
        <v>37</v>
      </c>
      <c r="E39" s="40"/>
      <c r="F39" s="40">
        <f>F33+F38</f>
        <v>37</v>
      </c>
      <c r="G39" s="40"/>
      <c r="H39" s="40">
        <f>H33+H38</f>
        <v>37</v>
      </c>
      <c r="I39" s="40"/>
      <c r="J39" s="40">
        <f>J33+J38</f>
        <v>37</v>
      </c>
      <c r="K39" s="40"/>
      <c r="L39" s="20">
        <f>L33+L38</f>
        <v>2590</v>
      </c>
    </row>
    <row r="42" spans="1:12" ht="17.25" customHeight="1" x14ac:dyDescent="0.25">
      <c r="A42" s="6" t="s">
        <v>38</v>
      </c>
    </row>
    <row r="43" spans="1:12" ht="17.25" customHeight="1" x14ac:dyDescent="0.25">
      <c r="A43" s="19" t="s">
        <v>40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 ht="17.25" customHeight="1" x14ac:dyDescent="0.25">
      <c r="A44" s="39" t="s">
        <v>54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</row>
    <row r="45" spans="1:12" ht="63.75" customHeight="1" x14ac:dyDescent="0.25">
      <c r="A45" s="45" t="s">
        <v>56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</row>
    <row r="46" spans="1:12" ht="15.75" x14ac:dyDescent="0.25">
      <c r="A46" s="11"/>
      <c r="B46" s="11"/>
      <c r="D46" s="11"/>
      <c r="E46" s="11"/>
      <c r="F46" s="11"/>
      <c r="G46" s="11"/>
      <c r="H46" s="11"/>
      <c r="I46" s="11"/>
    </row>
    <row r="47" spans="1:12" ht="15.75" x14ac:dyDescent="0.25">
      <c r="A47" s="11"/>
      <c r="B47" s="11"/>
      <c r="D47" s="11"/>
      <c r="E47" s="11"/>
      <c r="F47" s="11"/>
      <c r="G47" s="11"/>
      <c r="H47" s="11"/>
      <c r="I47" s="11"/>
    </row>
    <row r="48" spans="1:12" ht="15.75" x14ac:dyDescent="0.25">
      <c r="A48" s="11" t="s">
        <v>28</v>
      </c>
      <c r="B48" s="11" t="s">
        <v>29</v>
      </c>
      <c r="C48" s="14"/>
      <c r="D48" s="11"/>
      <c r="E48" s="11" t="s">
        <v>30</v>
      </c>
      <c r="F48" s="11"/>
      <c r="G48" s="11"/>
      <c r="H48" s="11"/>
      <c r="I48" s="11"/>
    </row>
    <row r="49" spans="1:9" ht="15.75" x14ac:dyDescent="0.25">
      <c r="A49" s="11"/>
      <c r="B49" s="11"/>
      <c r="C49" s="14"/>
      <c r="D49" s="11"/>
      <c r="E49" s="11"/>
      <c r="F49" s="11"/>
      <c r="G49" s="11"/>
      <c r="H49" s="11"/>
      <c r="I49" s="11"/>
    </row>
    <row r="50" spans="1:9" ht="15.75" x14ac:dyDescent="0.25">
      <c r="A50" s="11" t="s">
        <v>28</v>
      </c>
      <c r="B50" s="11" t="s">
        <v>29</v>
      </c>
      <c r="C50" s="14"/>
      <c r="D50" s="11"/>
      <c r="E50" s="11" t="s">
        <v>85</v>
      </c>
      <c r="F50" s="11"/>
      <c r="G50" s="11"/>
      <c r="H50" s="11"/>
      <c r="I50" s="11"/>
    </row>
    <row r="51" spans="1:9" ht="15.75" x14ac:dyDescent="0.25">
      <c r="A51" s="11"/>
      <c r="B51" s="11"/>
      <c r="C51" s="14"/>
      <c r="D51" s="11"/>
      <c r="E51" s="11"/>
      <c r="F51" s="11"/>
      <c r="G51" s="11"/>
      <c r="H51" s="11"/>
      <c r="I51" s="11"/>
    </row>
    <row r="52" spans="1:9" ht="15.75" x14ac:dyDescent="0.25">
      <c r="A52" s="11" t="s">
        <v>31</v>
      </c>
      <c r="B52" s="11" t="s">
        <v>32</v>
      </c>
      <c r="C52" s="14"/>
      <c r="D52" s="11"/>
      <c r="E52" s="11" t="s">
        <v>33</v>
      </c>
      <c r="F52" s="11"/>
      <c r="G52" s="11"/>
      <c r="H52" s="11"/>
      <c r="I52" s="11"/>
    </row>
  </sheetData>
  <mergeCells count="41">
    <mergeCell ref="A16:A17"/>
    <mergeCell ref="A11:A14"/>
    <mergeCell ref="D14:E14"/>
    <mergeCell ref="H14:I14"/>
    <mergeCell ref="D33:E33"/>
    <mergeCell ref="F33:G33"/>
    <mergeCell ref="H33:I33"/>
    <mergeCell ref="A21:A23"/>
    <mergeCell ref="A19:A20"/>
    <mergeCell ref="A24:A25"/>
    <mergeCell ref="A9:L9"/>
    <mergeCell ref="A10:L10"/>
    <mergeCell ref="D12:G12"/>
    <mergeCell ref="H12:K12"/>
    <mergeCell ref="B11:B14"/>
    <mergeCell ref="A45:L45"/>
    <mergeCell ref="D11:K11"/>
    <mergeCell ref="L11:L14"/>
    <mergeCell ref="C11:C14"/>
    <mergeCell ref="A15:L15"/>
    <mergeCell ref="A34:L34"/>
    <mergeCell ref="D13:G13"/>
    <mergeCell ref="H13:K13"/>
    <mergeCell ref="A30:A31"/>
    <mergeCell ref="A33:B33"/>
    <mergeCell ref="A26:A29"/>
    <mergeCell ref="F14:G14"/>
    <mergeCell ref="J33:K33"/>
    <mergeCell ref="J38:K38"/>
    <mergeCell ref="A39:B39"/>
    <mergeCell ref="J14:K14"/>
    <mergeCell ref="A35:A36"/>
    <mergeCell ref="A44:L44"/>
    <mergeCell ref="D39:E39"/>
    <mergeCell ref="F39:G39"/>
    <mergeCell ref="H39:I39"/>
    <mergeCell ref="J39:K39"/>
    <mergeCell ref="A38:B38"/>
    <mergeCell ref="D38:E38"/>
    <mergeCell ref="F38:G38"/>
    <mergeCell ref="H38:I38"/>
  </mergeCells>
  <pageMargins left="0.62992125984251968" right="0.11811023622047245" top="0.74803149606299213" bottom="0.35433070866141736" header="0.31496062992125984" footer="0.31496062992125984"/>
  <pageSetup paperSize="9" orientation="portrait" r:id="rId1"/>
  <ignoredErrors>
    <ignoredError sqref="E33 E38 G33 I33 K33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66FF"/>
  </sheetPr>
  <dimension ref="A1:O54"/>
  <sheetViews>
    <sheetView topLeftCell="A10" workbookViewId="0">
      <selection activeCell="P24" sqref="P24"/>
    </sheetView>
  </sheetViews>
  <sheetFormatPr defaultRowHeight="15" x14ac:dyDescent="0.25"/>
  <cols>
    <col min="1" max="1" width="20" customWidth="1"/>
    <col min="2" max="2" width="21.85546875" customWidth="1"/>
    <col min="3" max="3" width="9.5703125" style="13" customWidth="1"/>
    <col min="4" max="4" width="2.85546875" customWidth="1"/>
    <col min="5" max="5" width="5.140625" customWidth="1"/>
    <col min="6" max="6" width="2.85546875" customWidth="1"/>
    <col min="7" max="7" width="5.140625" customWidth="1"/>
    <col min="8" max="8" width="2.85546875" customWidth="1"/>
    <col min="9" max="9" width="5.140625" customWidth="1"/>
    <col min="10" max="10" width="2.85546875" customWidth="1"/>
    <col min="11" max="11" width="5.140625" customWidth="1"/>
  </cols>
  <sheetData>
    <row r="1" spans="1:15" ht="19.5" customHeight="1" x14ac:dyDescent="0.25">
      <c r="B1" s="22"/>
      <c r="C1" s="22"/>
      <c r="D1" s="23" t="s">
        <v>49</v>
      </c>
      <c r="E1" s="23"/>
      <c r="F1" s="24"/>
      <c r="G1" s="24"/>
      <c r="H1" s="24"/>
      <c r="I1" s="24"/>
      <c r="J1" s="24"/>
      <c r="K1" s="24"/>
      <c r="L1" s="24"/>
    </row>
    <row r="2" spans="1:15" ht="19.5" customHeight="1" x14ac:dyDescent="0.25">
      <c r="D2" s="11" t="s">
        <v>22</v>
      </c>
      <c r="E2" s="24"/>
      <c r="F2" s="24"/>
      <c r="G2" s="24"/>
      <c r="H2" s="24"/>
      <c r="I2" s="24"/>
      <c r="J2" s="24"/>
      <c r="K2" s="24"/>
      <c r="L2" s="24"/>
    </row>
    <row r="3" spans="1:15" ht="19.5" customHeight="1" x14ac:dyDescent="0.25">
      <c r="A3" s="6"/>
      <c r="D3" s="11" t="s">
        <v>20</v>
      </c>
      <c r="E3" s="24"/>
      <c r="F3" s="24"/>
      <c r="G3" s="24"/>
      <c r="H3" s="24"/>
      <c r="I3" s="24"/>
      <c r="J3" s="24"/>
      <c r="K3" s="24"/>
      <c r="L3" s="24"/>
    </row>
    <row r="4" spans="1:15" ht="26.25" customHeight="1" x14ac:dyDescent="0.25">
      <c r="D4" s="24"/>
      <c r="E4" s="24"/>
      <c r="F4" s="24"/>
      <c r="G4" s="24"/>
      <c r="H4" s="24"/>
      <c r="I4" s="25" t="s">
        <v>23</v>
      </c>
      <c r="J4" s="24"/>
      <c r="K4" s="24"/>
      <c r="L4" s="24"/>
    </row>
    <row r="5" spans="1:15" ht="15.75" customHeight="1" x14ac:dyDescent="0.25">
      <c r="D5" s="24"/>
      <c r="E5" s="24"/>
      <c r="F5" s="24"/>
      <c r="G5" s="24"/>
      <c r="H5" s="24"/>
      <c r="I5" s="24"/>
      <c r="J5" s="24"/>
      <c r="K5" s="24"/>
      <c r="L5" s="24"/>
    </row>
    <row r="6" spans="1:15" ht="19.5" customHeight="1" x14ac:dyDescent="0.25">
      <c r="D6" s="25" t="s">
        <v>21</v>
      </c>
      <c r="E6" s="25"/>
      <c r="F6" s="24"/>
      <c r="G6" s="24"/>
      <c r="H6" s="24"/>
      <c r="I6" s="24"/>
      <c r="J6" s="24"/>
      <c r="K6" s="24"/>
      <c r="L6" s="24"/>
    </row>
    <row r="7" spans="1:15" ht="12.75" customHeight="1" x14ac:dyDescent="0.25">
      <c r="A7" s="7"/>
      <c r="E7" s="7"/>
    </row>
    <row r="8" spans="1:15" ht="12.75" customHeight="1" x14ac:dyDescent="0.25">
      <c r="A8" s="7"/>
      <c r="E8" s="7"/>
    </row>
    <row r="9" spans="1:15" ht="75" customHeight="1" x14ac:dyDescent="0.25">
      <c r="A9" s="51" t="s">
        <v>58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1"/>
      <c r="N9" s="1"/>
      <c r="O9" s="1"/>
    </row>
    <row r="10" spans="1:15" ht="30" customHeight="1" x14ac:dyDescent="0.25">
      <c r="A10" s="53" t="s">
        <v>67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1"/>
      <c r="N10" s="1"/>
      <c r="O10" s="1"/>
    </row>
    <row r="11" spans="1:15" ht="18.75" customHeight="1" x14ac:dyDescent="0.25">
      <c r="A11" s="47" t="s">
        <v>0</v>
      </c>
      <c r="B11" s="47" t="s">
        <v>70</v>
      </c>
      <c r="C11" s="47" t="s">
        <v>34</v>
      </c>
      <c r="D11" s="46" t="s">
        <v>18</v>
      </c>
      <c r="E11" s="46"/>
      <c r="F11" s="46"/>
      <c r="G11" s="46"/>
      <c r="H11" s="46"/>
      <c r="I11" s="46"/>
      <c r="J11" s="46"/>
      <c r="K11" s="46"/>
      <c r="L11" s="47" t="s">
        <v>27</v>
      </c>
    </row>
    <row r="12" spans="1:15" ht="26.25" customHeight="1" x14ac:dyDescent="0.25">
      <c r="A12" s="47"/>
      <c r="B12" s="47"/>
      <c r="C12" s="47"/>
      <c r="D12" s="48" t="s">
        <v>1</v>
      </c>
      <c r="E12" s="48"/>
      <c r="F12" s="48"/>
      <c r="G12" s="44"/>
      <c r="H12" s="43" t="s">
        <v>2</v>
      </c>
      <c r="I12" s="48"/>
      <c r="J12" s="48"/>
      <c r="K12" s="48"/>
      <c r="L12" s="47"/>
    </row>
    <row r="13" spans="1:15" ht="18.75" customHeight="1" x14ac:dyDescent="0.25">
      <c r="A13" s="47"/>
      <c r="B13" s="47"/>
      <c r="C13" s="47"/>
      <c r="D13" s="48" t="s">
        <v>24</v>
      </c>
      <c r="E13" s="48"/>
      <c r="F13" s="48"/>
      <c r="G13" s="44"/>
      <c r="H13" s="43" t="s">
        <v>24</v>
      </c>
      <c r="I13" s="48"/>
      <c r="J13" s="48"/>
      <c r="K13" s="48"/>
      <c r="L13" s="47"/>
    </row>
    <row r="14" spans="1:15" ht="18.75" customHeight="1" x14ac:dyDescent="0.25">
      <c r="A14" s="47"/>
      <c r="B14" s="47"/>
      <c r="C14" s="47"/>
      <c r="D14" s="48">
        <v>1</v>
      </c>
      <c r="E14" s="44"/>
      <c r="F14" s="43">
        <v>2</v>
      </c>
      <c r="G14" s="44"/>
      <c r="H14" s="43">
        <v>1</v>
      </c>
      <c r="I14" s="44"/>
      <c r="J14" s="43">
        <v>2</v>
      </c>
      <c r="K14" s="48"/>
      <c r="L14" s="47"/>
    </row>
    <row r="15" spans="1:15" ht="17.25" customHeight="1" x14ac:dyDescent="0.25">
      <c r="A15" s="43" t="s">
        <v>47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4"/>
    </row>
    <row r="16" spans="1:15" ht="17.25" customHeight="1" x14ac:dyDescent="0.25">
      <c r="A16" s="37" t="s">
        <v>3</v>
      </c>
      <c r="B16" s="5" t="s">
        <v>81</v>
      </c>
      <c r="C16" s="9" t="s">
        <v>36</v>
      </c>
      <c r="D16" s="16">
        <v>2</v>
      </c>
      <c r="E16" s="15" t="s">
        <v>25</v>
      </c>
      <c r="F16" s="16">
        <v>2</v>
      </c>
      <c r="G16" s="15" t="s">
        <v>26</v>
      </c>
      <c r="H16" s="16">
        <v>1</v>
      </c>
      <c r="I16" s="15" t="s">
        <v>25</v>
      </c>
      <c r="J16" s="16">
        <v>2</v>
      </c>
      <c r="K16" s="10"/>
      <c r="L16" s="4">
        <f t="shared" ref="L16:L32" si="0">(D16+H16)*16+(F16+J16)*19</f>
        <v>124</v>
      </c>
    </row>
    <row r="17" spans="1:12" ht="17.25" customHeight="1" x14ac:dyDescent="0.25">
      <c r="A17" s="38"/>
      <c r="B17" s="5" t="s">
        <v>84</v>
      </c>
      <c r="C17" s="9" t="s">
        <v>35</v>
      </c>
      <c r="D17" s="16">
        <v>3</v>
      </c>
      <c r="E17" s="15"/>
      <c r="F17" s="16">
        <v>3</v>
      </c>
      <c r="G17" s="15"/>
      <c r="H17" s="16">
        <v>2</v>
      </c>
      <c r="I17" s="15" t="s">
        <v>41</v>
      </c>
      <c r="J17" s="16">
        <v>2</v>
      </c>
      <c r="K17" s="10"/>
      <c r="L17" s="4">
        <f t="shared" si="0"/>
        <v>175</v>
      </c>
    </row>
    <row r="18" spans="1:12" ht="34.5" customHeight="1" x14ac:dyDescent="0.25">
      <c r="A18" s="31" t="s">
        <v>69</v>
      </c>
      <c r="B18" s="5" t="s">
        <v>71</v>
      </c>
      <c r="C18" s="9" t="s">
        <v>35</v>
      </c>
      <c r="D18" s="16"/>
      <c r="E18" s="15"/>
      <c r="F18" s="16"/>
      <c r="G18" s="15"/>
      <c r="H18" s="16">
        <v>1</v>
      </c>
      <c r="I18" s="15"/>
      <c r="J18" s="16"/>
      <c r="K18" s="10"/>
      <c r="L18" s="4">
        <f t="shared" si="0"/>
        <v>16</v>
      </c>
    </row>
    <row r="19" spans="1:12" ht="34.5" customHeight="1" x14ac:dyDescent="0.25">
      <c r="A19" s="55" t="s">
        <v>7</v>
      </c>
      <c r="B19" s="5" t="s">
        <v>77</v>
      </c>
      <c r="C19" s="33" t="s">
        <v>36</v>
      </c>
      <c r="D19" s="16">
        <v>3</v>
      </c>
      <c r="E19" s="15" t="s">
        <v>25</v>
      </c>
      <c r="F19" s="16">
        <v>3</v>
      </c>
      <c r="G19" s="15" t="s">
        <v>26</v>
      </c>
      <c r="H19" s="16">
        <v>3</v>
      </c>
      <c r="I19" s="15" t="s">
        <v>25</v>
      </c>
      <c r="J19" s="16">
        <v>3</v>
      </c>
      <c r="K19" s="15"/>
      <c r="L19" s="34">
        <f t="shared" si="0"/>
        <v>210</v>
      </c>
    </row>
    <row r="20" spans="1:12" ht="34.5" customHeight="1" x14ac:dyDescent="0.25">
      <c r="A20" s="56"/>
      <c r="B20" s="5" t="s">
        <v>37</v>
      </c>
      <c r="C20" s="33" t="s">
        <v>35</v>
      </c>
      <c r="D20" s="16">
        <v>2</v>
      </c>
      <c r="E20" s="15"/>
      <c r="F20" s="16">
        <v>2</v>
      </c>
      <c r="G20" s="15"/>
      <c r="H20" s="16">
        <v>2</v>
      </c>
      <c r="I20" s="15"/>
      <c r="J20" s="16">
        <v>2</v>
      </c>
      <c r="K20" s="15"/>
      <c r="L20" s="34">
        <f t="shared" si="0"/>
        <v>140</v>
      </c>
    </row>
    <row r="21" spans="1:12" ht="17.25" customHeight="1" x14ac:dyDescent="0.25">
      <c r="A21" s="55" t="s">
        <v>12</v>
      </c>
      <c r="B21" s="5" t="s">
        <v>82</v>
      </c>
      <c r="C21" s="33" t="s">
        <v>36</v>
      </c>
      <c r="D21" s="16">
        <v>2</v>
      </c>
      <c r="E21" s="15" t="s">
        <v>25</v>
      </c>
      <c r="F21" s="16">
        <v>2</v>
      </c>
      <c r="G21" s="15" t="s">
        <v>26</v>
      </c>
      <c r="H21" s="16">
        <v>2</v>
      </c>
      <c r="I21" s="15" t="s">
        <v>25</v>
      </c>
      <c r="J21" s="16">
        <v>2</v>
      </c>
      <c r="K21" s="15"/>
      <c r="L21" s="34">
        <f t="shared" si="0"/>
        <v>140</v>
      </c>
    </row>
    <row r="22" spans="1:12" ht="17.25" customHeight="1" x14ac:dyDescent="0.25">
      <c r="A22" s="58"/>
      <c r="B22" s="5" t="s">
        <v>83</v>
      </c>
      <c r="C22" s="33" t="s">
        <v>35</v>
      </c>
      <c r="D22" s="16">
        <v>2</v>
      </c>
      <c r="E22" s="15" t="s">
        <v>25</v>
      </c>
      <c r="F22" s="16">
        <v>2</v>
      </c>
      <c r="G22" s="15" t="s">
        <v>26</v>
      </c>
      <c r="H22" s="16">
        <v>2</v>
      </c>
      <c r="I22" s="15" t="s">
        <v>25</v>
      </c>
      <c r="J22" s="16">
        <v>2</v>
      </c>
      <c r="K22" s="15"/>
      <c r="L22" s="34">
        <f t="shared" si="0"/>
        <v>140</v>
      </c>
    </row>
    <row r="23" spans="1:12" ht="17.25" customHeight="1" x14ac:dyDescent="0.25">
      <c r="A23" s="56"/>
      <c r="B23" s="5" t="s">
        <v>14</v>
      </c>
      <c r="C23" s="33" t="s">
        <v>35</v>
      </c>
      <c r="D23" s="16">
        <v>1</v>
      </c>
      <c r="E23" s="15"/>
      <c r="F23" s="16">
        <v>1</v>
      </c>
      <c r="G23" s="15"/>
      <c r="H23" s="16">
        <v>1</v>
      </c>
      <c r="I23" s="15"/>
      <c r="J23" s="16">
        <v>1</v>
      </c>
      <c r="K23" s="15"/>
      <c r="L23" s="34">
        <f t="shared" si="0"/>
        <v>70</v>
      </c>
    </row>
    <row r="24" spans="1:12" ht="17.25" customHeight="1" x14ac:dyDescent="0.25">
      <c r="A24" s="55" t="s">
        <v>5</v>
      </c>
      <c r="B24" s="5" t="s">
        <v>46</v>
      </c>
      <c r="C24" s="33" t="s">
        <v>35</v>
      </c>
      <c r="D24" s="16">
        <v>4</v>
      </c>
      <c r="E24" s="15"/>
      <c r="F24" s="16">
        <v>4</v>
      </c>
      <c r="G24" s="15" t="s">
        <v>26</v>
      </c>
      <c r="H24" s="16">
        <v>4</v>
      </c>
      <c r="I24" s="15"/>
      <c r="J24" s="16">
        <v>4</v>
      </c>
      <c r="K24" s="15"/>
      <c r="L24" s="34">
        <f t="shared" si="0"/>
        <v>280</v>
      </c>
    </row>
    <row r="25" spans="1:12" ht="17.25" customHeight="1" x14ac:dyDescent="0.25">
      <c r="A25" s="56"/>
      <c r="B25" s="5" t="s">
        <v>6</v>
      </c>
      <c r="C25" s="33" t="s">
        <v>35</v>
      </c>
      <c r="D25" s="16">
        <v>1</v>
      </c>
      <c r="E25" s="15"/>
      <c r="F25" s="16">
        <v>1</v>
      </c>
      <c r="G25" s="15"/>
      <c r="H25" s="16">
        <v>1</v>
      </c>
      <c r="I25" s="15"/>
      <c r="J25" s="16">
        <v>1</v>
      </c>
      <c r="K25" s="15"/>
      <c r="L25" s="34">
        <f>(D25+H25)*16+(F25+J25)*19</f>
        <v>70</v>
      </c>
    </row>
    <row r="26" spans="1:12" ht="17.25" customHeight="1" x14ac:dyDescent="0.25">
      <c r="A26" s="59" t="s">
        <v>8</v>
      </c>
      <c r="B26" s="5" t="s">
        <v>9</v>
      </c>
      <c r="C26" s="33" t="s">
        <v>35</v>
      </c>
      <c r="D26" s="16">
        <v>2</v>
      </c>
      <c r="E26" s="15"/>
      <c r="F26" s="16">
        <v>2</v>
      </c>
      <c r="G26" s="15"/>
      <c r="H26" s="16">
        <v>2</v>
      </c>
      <c r="I26" s="15"/>
      <c r="J26" s="16">
        <v>2</v>
      </c>
      <c r="K26" s="15"/>
      <c r="L26" s="34">
        <f t="shared" si="0"/>
        <v>140</v>
      </c>
    </row>
    <row r="27" spans="1:12" ht="17.25" customHeight="1" x14ac:dyDescent="0.25">
      <c r="A27" s="59"/>
      <c r="B27" s="5" t="s">
        <v>10</v>
      </c>
      <c r="C27" s="33" t="s">
        <v>35</v>
      </c>
      <c r="D27" s="16">
        <v>1</v>
      </c>
      <c r="E27" s="15"/>
      <c r="F27" s="16">
        <v>1</v>
      </c>
      <c r="G27" s="15"/>
      <c r="H27" s="16">
        <v>1</v>
      </c>
      <c r="I27" s="15"/>
      <c r="J27" s="16">
        <v>1</v>
      </c>
      <c r="K27" s="15"/>
      <c r="L27" s="34">
        <f t="shared" si="0"/>
        <v>70</v>
      </c>
    </row>
    <row r="28" spans="1:12" ht="17.25" customHeight="1" x14ac:dyDescent="0.25">
      <c r="A28" s="59"/>
      <c r="B28" s="5" t="s">
        <v>11</v>
      </c>
      <c r="C28" s="33" t="s">
        <v>35</v>
      </c>
      <c r="D28" s="16">
        <v>2</v>
      </c>
      <c r="E28" s="15"/>
      <c r="F28" s="16">
        <v>2</v>
      </c>
      <c r="G28" s="15"/>
      <c r="H28" s="16"/>
      <c r="I28" s="15"/>
      <c r="J28" s="16"/>
      <c r="K28" s="15"/>
      <c r="L28" s="34">
        <f t="shared" si="0"/>
        <v>70</v>
      </c>
    </row>
    <row r="29" spans="1:12" ht="17.25" customHeight="1" x14ac:dyDescent="0.25">
      <c r="A29" s="59"/>
      <c r="B29" s="5" t="s">
        <v>43</v>
      </c>
      <c r="C29" s="33" t="s">
        <v>35</v>
      </c>
      <c r="D29" s="16"/>
      <c r="E29" s="15"/>
      <c r="F29" s="16"/>
      <c r="G29" s="15"/>
      <c r="H29" s="16">
        <v>1</v>
      </c>
      <c r="I29" s="15"/>
      <c r="J29" s="16">
        <v>1</v>
      </c>
      <c r="K29" s="15"/>
      <c r="L29" s="34">
        <f t="shared" si="0"/>
        <v>35</v>
      </c>
    </row>
    <row r="30" spans="1:12" ht="17.25" customHeight="1" x14ac:dyDescent="0.25">
      <c r="A30" s="59" t="s">
        <v>15</v>
      </c>
      <c r="B30" s="5" t="s">
        <v>16</v>
      </c>
      <c r="C30" s="33" t="s">
        <v>35</v>
      </c>
      <c r="D30" s="16">
        <v>2</v>
      </c>
      <c r="E30" s="15"/>
      <c r="F30" s="16">
        <v>2</v>
      </c>
      <c r="G30" s="15"/>
      <c r="H30" s="16">
        <v>2</v>
      </c>
      <c r="I30" s="15"/>
      <c r="J30" s="16">
        <v>2</v>
      </c>
      <c r="K30" s="15"/>
      <c r="L30" s="34">
        <f t="shared" si="0"/>
        <v>140</v>
      </c>
    </row>
    <row r="31" spans="1:12" ht="62.25" customHeight="1" x14ac:dyDescent="0.25">
      <c r="A31" s="59"/>
      <c r="B31" s="5" t="s">
        <v>17</v>
      </c>
      <c r="C31" s="33" t="s">
        <v>35</v>
      </c>
      <c r="D31" s="16"/>
      <c r="E31" s="15"/>
      <c r="F31" s="16"/>
      <c r="G31" s="15"/>
      <c r="H31" s="16">
        <v>2</v>
      </c>
      <c r="I31" s="15"/>
      <c r="J31" s="16">
        <v>2</v>
      </c>
      <c r="K31" s="15"/>
      <c r="L31" s="34">
        <f t="shared" si="0"/>
        <v>70</v>
      </c>
    </row>
    <row r="32" spans="1:12" ht="34.5" customHeight="1" x14ac:dyDescent="0.25">
      <c r="A32" s="5"/>
      <c r="B32" s="5" t="s">
        <v>45</v>
      </c>
      <c r="C32" s="33"/>
      <c r="D32" s="16">
        <v>1</v>
      </c>
      <c r="E32" s="15"/>
      <c r="F32" s="16">
        <v>1</v>
      </c>
      <c r="G32" s="15" t="s">
        <v>25</v>
      </c>
      <c r="H32" s="16">
        <v>1</v>
      </c>
      <c r="I32" s="15"/>
      <c r="J32" s="16">
        <v>1</v>
      </c>
      <c r="K32" s="15" t="s">
        <v>26</v>
      </c>
      <c r="L32" s="34">
        <f t="shared" si="0"/>
        <v>70</v>
      </c>
    </row>
    <row r="33" spans="1:12" ht="17.25" customHeight="1" x14ac:dyDescent="0.25">
      <c r="A33" s="60" t="s">
        <v>53</v>
      </c>
      <c r="B33" s="61"/>
      <c r="C33" s="35"/>
      <c r="D33" s="62">
        <f>SUM(D16:D32)</f>
        <v>28</v>
      </c>
      <c r="E33" s="63"/>
      <c r="F33" s="62">
        <f>SUM(F16:F32)</f>
        <v>28</v>
      </c>
      <c r="G33" s="63"/>
      <c r="H33" s="62">
        <f>SUM(H16:H32)</f>
        <v>28</v>
      </c>
      <c r="I33" s="63"/>
      <c r="J33" s="62">
        <f>SUM(J16:J32)</f>
        <v>28</v>
      </c>
      <c r="K33" s="63"/>
      <c r="L33" s="20">
        <f>SUM(L16:L32)</f>
        <v>1960</v>
      </c>
    </row>
    <row r="34" spans="1:12" ht="17.25" customHeight="1" x14ac:dyDescent="0.25">
      <c r="A34" s="57" t="s">
        <v>42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</row>
    <row r="35" spans="1:12" ht="17.25" customHeight="1" x14ac:dyDescent="0.25">
      <c r="A35" s="55" t="s">
        <v>3</v>
      </c>
      <c r="B35" s="5" t="s">
        <v>81</v>
      </c>
      <c r="C35" s="9" t="s">
        <v>36</v>
      </c>
      <c r="D35" s="16">
        <v>1</v>
      </c>
      <c r="E35" s="15" t="s">
        <v>25</v>
      </c>
      <c r="F35" s="16">
        <v>1</v>
      </c>
      <c r="G35" s="15" t="s">
        <v>26</v>
      </c>
      <c r="H35" s="16">
        <v>1</v>
      </c>
      <c r="I35" s="15" t="s">
        <v>25</v>
      </c>
      <c r="J35" s="16">
        <v>1</v>
      </c>
      <c r="K35" s="10"/>
      <c r="L35" s="4">
        <f t="shared" ref="L35:L39" si="1">(D35+H35)*16+(F35+J35)*19</f>
        <v>70</v>
      </c>
    </row>
    <row r="36" spans="1:12" ht="17.25" customHeight="1" x14ac:dyDescent="0.25">
      <c r="A36" s="56"/>
      <c r="B36" s="5" t="s">
        <v>84</v>
      </c>
      <c r="C36" s="9" t="s">
        <v>35</v>
      </c>
      <c r="D36" s="16"/>
      <c r="E36" s="15"/>
      <c r="F36" s="16"/>
      <c r="G36" s="15"/>
      <c r="H36" s="16">
        <v>1</v>
      </c>
      <c r="I36" s="15" t="s">
        <v>41</v>
      </c>
      <c r="J36" s="16">
        <v>1</v>
      </c>
      <c r="K36" s="10"/>
      <c r="L36" s="4">
        <f t="shared" si="1"/>
        <v>35</v>
      </c>
    </row>
    <row r="37" spans="1:12" ht="34.5" customHeight="1" x14ac:dyDescent="0.25">
      <c r="A37" s="36" t="s">
        <v>7</v>
      </c>
      <c r="B37" s="5" t="s">
        <v>77</v>
      </c>
      <c r="C37" s="33" t="s">
        <v>36</v>
      </c>
      <c r="D37" s="16">
        <v>3</v>
      </c>
      <c r="E37" s="15" t="s">
        <v>25</v>
      </c>
      <c r="F37" s="16">
        <v>3</v>
      </c>
      <c r="G37" s="15" t="s">
        <v>26</v>
      </c>
      <c r="H37" s="16">
        <v>2</v>
      </c>
      <c r="I37" s="15" t="s">
        <v>25</v>
      </c>
      <c r="J37" s="16">
        <v>2</v>
      </c>
      <c r="K37" s="15"/>
      <c r="L37" s="34">
        <f t="shared" si="1"/>
        <v>175</v>
      </c>
    </row>
    <row r="38" spans="1:12" ht="17.25" customHeight="1" x14ac:dyDescent="0.25">
      <c r="A38" s="55" t="s">
        <v>12</v>
      </c>
      <c r="B38" s="5" t="s">
        <v>82</v>
      </c>
      <c r="C38" s="33" t="s">
        <v>36</v>
      </c>
      <c r="D38" s="16">
        <v>3</v>
      </c>
      <c r="E38" s="15" t="s">
        <v>25</v>
      </c>
      <c r="F38" s="16">
        <v>3</v>
      </c>
      <c r="G38" s="15" t="s">
        <v>26</v>
      </c>
      <c r="H38" s="16">
        <v>3</v>
      </c>
      <c r="I38" s="15" t="s">
        <v>25</v>
      </c>
      <c r="J38" s="16">
        <v>3</v>
      </c>
      <c r="K38" s="15"/>
      <c r="L38" s="34">
        <f t="shared" si="1"/>
        <v>210</v>
      </c>
    </row>
    <row r="39" spans="1:12" ht="17.25" customHeight="1" x14ac:dyDescent="0.25">
      <c r="A39" s="56"/>
      <c r="B39" s="5" t="s">
        <v>83</v>
      </c>
      <c r="C39" s="33" t="s">
        <v>35</v>
      </c>
      <c r="D39" s="16">
        <v>2</v>
      </c>
      <c r="E39" s="15" t="s">
        <v>25</v>
      </c>
      <c r="F39" s="16">
        <v>2</v>
      </c>
      <c r="G39" s="15" t="s">
        <v>26</v>
      </c>
      <c r="H39" s="16">
        <v>2</v>
      </c>
      <c r="I39" s="15" t="s">
        <v>25</v>
      </c>
      <c r="J39" s="16">
        <v>2</v>
      </c>
      <c r="K39" s="15"/>
      <c r="L39" s="34">
        <f t="shared" si="1"/>
        <v>140</v>
      </c>
    </row>
    <row r="40" spans="1:12" ht="51.75" customHeight="1" x14ac:dyDescent="0.25">
      <c r="A40" s="41" t="s">
        <v>68</v>
      </c>
      <c r="B40" s="42"/>
      <c r="C40" s="29"/>
      <c r="D40" s="43">
        <f>SUM(D35:D39)</f>
        <v>9</v>
      </c>
      <c r="E40" s="44"/>
      <c r="F40" s="43">
        <f>SUM(F35:F39)</f>
        <v>9</v>
      </c>
      <c r="G40" s="44"/>
      <c r="H40" s="43">
        <f>SUM(H35:H39)</f>
        <v>9</v>
      </c>
      <c r="I40" s="44"/>
      <c r="J40" s="43">
        <f>SUM(J35:J39)</f>
        <v>9</v>
      </c>
      <c r="K40" s="44"/>
      <c r="L40" s="28">
        <f>SUM(L35:L39)</f>
        <v>630</v>
      </c>
    </row>
    <row r="41" spans="1:12" ht="30" customHeight="1" x14ac:dyDescent="0.25">
      <c r="A41" s="50" t="s">
        <v>52</v>
      </c>
      <c r="B41" s="50"/>
      <c r="C41" s="21"/>
      <c r="D41" s="40">
        <f>D33+D40</f>
        <v>37</v>
      </c>
      <c r="E41" s="40"/>
      <c r="F41" s="40">
        <f>F33+F40</f>
        <v>37</v>
      </c>
      <c r="G41" s="40"/>
      <c r="H41" s="40">
        <f>H33+H40</f>
        <v>37</v>
      </c>
      <c r="I41" s="40"/>
      <c r="J41" s="40">
        <f>J33+J40</f>
        <v>37</v>
      </c>
      <c r="K41" s="40"/>
      <c r="L41" s="20">
        <f>L33+L40</f>
        <v>2590</v>
      </c>
    </row>
    <row r="44" spans="1:12" ht="17.25" customHeight="1" x14ac:dyDescent="0.25">
      <c r="A44" s="6" t="s">
        <v>38</v>
      </c>
    </row>
    <row r="45" spans="1:12" ht="17.25" customHeight="1" x14ac:dyDescent="0.25">
      <c r="A45" s="32" t="s">
        <v>40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2" ht="17.25" customHeight="1" x14ac:dyDescent="0.25">
      <c r="A46" s="39" t="s">
        <v>54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</row>
    <row r="47" spans="1:12" ht="63.75" customHeight="1" x14ac:dyDescent="0.25">
      <c r="A47" s="45" t="s">
        <v>56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</row>
    <row r="48" spans="1:12" ht="15.75" x14ac:dyDescent="0.25">
      <c r="A48" s="11"/>
      <c r="B48" s="11"/>
      <c r="D48" s="11"/>
      <c r="E48" s="11"/>
      <c r="F48" s="11"/>
      <c r="G48" s="11"/>
      <c r="H48" s="11"/>
      <c r="I48" s="11"/>
    </row>
    <row r="49" spans="1:9" ht="15.75" x14ac:dyDescent="0.25">
      <c r="A49" s="11"/>
      <c r="B49" s="11"/>
      <c r="D49" s="11"/>
      <c r="E49" s="11"/>
      <c r="F49" s="11"/>
      <c r="G49" s="11"/>
      <c r="H49" s="11"/>
      <c r="I49" s="11"/>
    </row>
    <row r="50" spans="1:9" ht="15.75" x14ac:dyDescent="0.25">
      <c r="A50" s="11" t="s">
        <v>28</v>
      </c>
      <c r="B50" s="11" t="s">
        <v>29</v>
      </c>
      <c r="C50" s="14"/>
      <c r="D50" s="11"/>
      <c r="E50" s="11" t="s">
        <v>30</v>
      </c>
      <c r="F50" s="11"/>
      <c r="G50" s="11"/>
      <c r="H50" s="11"/>
      <c r="I50" s="11"/>
    </row>
    <row r="51" spans="1:9" ht="15.75" x14ac:dyDescent="0.25">
      <c r="A51" s="11"/>
      <c r="B51" s="11"/>
      <c r="C51" s="14"/>
      <c r="D51" s="11"/>
      <c r="E51" s="11"/>
      <c r="F51" s="11"/>
      <c r="G51" s="11"/>
      <c r="H51" s="11"/>
      <c r="I51" s="11"/>
    </row>
    <row r="52" spans="1:9" ht="15.75" x14ac:dyDescent="0.25">
      <c r="A52" s="11" t="s">
        <v>28</v>
      </c>
      <c r="B52" s="11" t="s">
        <v>29</v>
      </c>
      <c r="C52" s="14"/>
      <c r="D52" s="11"/>
      <c r="E52" s="11" t="s">
        <v>85</v>
      </c>
      <c r="F52" s="11"/>
      <c r="G52" s="11"/>
      <c r="H52" s="11"/>
      <c r="I52" s="11"/>
    </row>
    <row r="53" spans="1:9" ht="15.75" x14ac:dyDescent="0.25">
      <c r="A53" s="11"/>
      <c r="B53" s="11"/>
      <c r="C53" s="14"/>
      <c r="D53" s="11"/>
      <c r="E53" s="11"/>
      <c r="F53" s="11"/>
      <c r="G53" s="11"/>
      <c r="H53" s="11"/>
      <c r="I53" s="11"/>
    </row>
    <row r="54" spans="1:9" ht="15.75" x14ac:dyDescent="0.25">
      <c r="A54" s="11" t="s">
        <v>31</v>
      </c>
      <c r="B54" s="11" t="s">
        <v>32</v>
      </c>
      <c r="C54" s="14"/>
      <c r="D54" s="11"/>
      <c r="E54" s="11" t="s">
        <v>33</v>
      </c>
      <c r="F54" s="11"/>
      <c r="G54" s="11"/>
      <c r="H54" s="11"/>
      <c r="I54" s="11"/>
    </row>
  </sheetData>
  <mergeCells count="42">
    <mergeCell ref="A15:L15"/>
    <mergeCell ref="A9:L9"/>
    <mergeCell ref="A10:L10"/>
    <mergeCell ref="A11:A14"/>
    <mergeCell ref="B11:B14"/>
    <mergeCell ref="C11:C14"/>
    <mergeCell ref="D11:K11"/>
    <mergeCell ref="L11:L14"/>
    <mergeCell ref="D12:G12"/>
    <mergeCell ref="H12:K12"/>
    <mergeCell ref="D13:G13"/>
    <mergeCell ref="H13:K13"/>
    <mergeCell ref="D14:E14"/>
    <mergeCell ref="F14:G14"/>
    <mergeCell ref="H14:I14"/>
    <mergeCell ref="J14:K14"/>
    <mergeCell ref="A34:L34"/>
    <mergeCell ref="A16:A17"/>
    <mergeCell ref="A19:A20"/>
    <mergeCell ref="A21:A23"/>
    <mergeCell ref="A24:A25"/>
    <mergeCell ref="A26:A29"/>
    <mergeCell ref="A30:A31"/>
    <mergeCell ref="A33:B33"/>
    <mergeCell ref="D33:E33"/>
    <mergeCell ref="F33:G33"/>
    <mergeCell ref="H33:I33"/>
    <mergeCell ref="J33:K33"/>
    <mergeCell ref="A35:A36"/>
    <mergeCell ref="A38:A39"/>
    <mergeCell ref="A40:B40"/>
    <mergeCell ref="D40:E40"/>
    <mergeCell ref="F40:G40"/>
    <mergeCell ref="A46:L46"/>
    <mergeCell ref="A47:L47"/>
    <mergeCell ref="J40:K40"/>
    <mergeCell ref="A41:B41"/>
    <mergeCell ref="D41:E41"/>
    <mergeCell ref="F41:G41"/>
    <mergeCell ref="H41:I41"/>
    <mergeCell ref="J41:K41"/>
    <mergeCell ref="H40:I40"/>
  </mergeCells>
  <pageMargins left="0.62992125984251968" right="0.23622047244094491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O53"/>
  <sheetViews>
    <sheetView workbookViewId="0"/>
  </sheetViews>
  <sheetFormatPr defaultRowHeight="15" x14ac:dyDescent="0.25"/>
  <cols>
    <col min="1" max="1" width="20" customWidth="1"/>
    <col min="2" max="2" width="21.85546875" customWidth="1"/>
    <col min="3" max="3" width="9.5703125" style="13" customWidth="1"/>
    <col min="4" max="4" width="2.85546875" customWidth="1"/>
    <col min="5" max="5" width="5.140625" customWidth="1"/>
    <col min="6" max="6" width="2.85546875" customWidth="1"/>
    <col min="7" max="7" width="5.140625" customWidth="1"/>
    <col min="8" max="8" width="2.85546875" customWidth="1"/>
    <col min="9" max="9" width="5.140625" customWidth="1"/>
    <col min="10" max="10" width="2.85546875" customWidth="1"/>
    <col min="11" max="11" width="5.140625" customWidth="1"/>
  </cols>
  <sheetData>
    <row r="1" spans="1:15" ht="19.5" customHeight="1" x14ac:dyDescent="0.25">
      <c r="B1" s="22"/>
      <c r="C1" s="22"/>
      <c r="D1" s="23" t="s">
        <v>49</v>
      </c>
      <c r="E1" s="23"/>
      <c r="F1" s="24"/>
      <c r="G1" s="24"/>
      <c r="H1" s="24"/>
      <c r="I1" s="24"/>
      <c r="J1" s="24"/>
      <c r="K1" s="24"/>
      <c r="L1" s="24"/>
    </row>
    <row r="2" spans="1:15" ht="19.5" customHeight="1" x14ac:dyDescent="0.25">
      <c r="D2" s="11" t="s">
        <v>22</v>
      </c>
      <c r="E2" s="24"/>
      <c r="F2" s="24"/>
      <c r="G2" s="24"/>
      <c r="H2" s="24"/>
      <c r="I2" s="24"/>
      <c r="J2" s="24"/>
      <c r="K2" s="24"/>
      <c r="L2" s="24"/>
    </row>
    <row r="3" spans="1:15" ht="19.5" customHeight="1" x14ac:dyDescent="0.25">
      <c r="A3" s="6"/>
      <c r="D3" s="11" t="s">
        <v>20</v>
      </c>
      <c r="E3" s="24"/>
      <c r="F3" s="24"/>
      <c r="G3" s="24"/>
      <c r="H3" s="24"/>
      <c r="I3" s="24"/>
      <c r="J3" s="24"/>
      <c r="K3" s="24"/>
      <c r="L3" s="24"/>
    </row>
    <row r="4" spans="1:15" ht="26.25" customHeight="1" x14ac:dyDescent="0.25">
      <c r="D4" s="24"/>
      <c r="E4" s="24"/>
      <c r="F4" s="24"/>
      <c r="G4" s="24"/>
      <c r="H4" s="24"/>
      <c r="I4" s="25" t="s">
        <v>23</v>
      </c>
      <c r="J4" s="24"/>
      <c r="K4" s="24"/>
      <c r="L4" s="24"/>
    </row>
    <row r="5" spans="1:15" ht="15.75" customHeight="1" x14ac:dyDescent="0.25">
      <c r="D5" s="24"/>
      <c r="E5" s="24"/>
      <c r="F5" s="24"/>
      <c r="G5" s="24"/>
      <c r="H5" s="24"/>
      <c r="I5" s="24"/>
      <c r="J5" s="24"/>
      <c r="K5" s="24"/>
      <c r="L5" s="24"/>
    </row>
    <row r="6" spans="1:15" ht="19.5" customHeight="1" x14ac:dyDescent="0.25">
      <c r="D6" s="25" t="s">
        <v>21</v>
      </c>
      <c r="E6" s="25"/>
      <c r="F6" s="24"/>
      <c r="G6" s="24"/>
      <c r="H6" s="24"/>
      <c r="I6" s="24"/>
      <c r="J6" s="24"/>
      <c r="K6" s="24"/>
      <c r="L6" s="24"/>
    </row>
    <row r="7" spans="1:15" ht="12.75" customHeight="1" x14ac:dyDescent="0.25">
      <c r="A7" s="7"/>
      <c r="E7" s="7"/>
    </row>
    <row r="8" spans="1:15" ht="12.75" customHeight="1" x14ac:dyDescent="0.25">
      <c r="A8" s="7"/>
      <c r="E8" s="7"/>
    </row>
    <row r="9" spans="1:15" ht="75" customHeight="1" x14ac:dyDescent="0.25">
      <c r="A9" s="51" t="s">
        <v>55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1"/>
      <c r="N9" s="1"/>
      <c r="O9" s="1"/>
    </row>
    <row r="10" spans="1:15" ht="30" customHeight="1" x14ac:dyDescent="0.25">
      <c r="A10" s="53" t="s">
        <v>61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1"/>
      <c r="N10" s="1"/>
      <c r="O10" s="1"/>
    </row>
    <row r="11" spans="1:15" ht="18.75" customHeight="1" x14ac:dyDescent="0.25">
      <c r="A11" s="47" t="s">
        <v>0</v>
      </c>
      <c r="B11" s="47" t="s">
        <v>70</v>
      </c>
      <c r="C11" s="47" t="s">
        <v>34</v>
      </c>
      <c r="D11" s="46" t="s">
        <v>18</v>
      </c>
      <c r="E11" s="46"/>
      <c r="F11" s="46"/>
      <c r="G11" s="46"/>
      <c r="H11" s="46"/>
      <c r="I11" s="46"/>
      <c r="J11" s="46"/>
      <c r="K11" s="46"/>
      <c r="L11" s="47" t="s">
        <v>27</v>
      </c>
    </row>
    <row r="12" spans="1:15" ht="26.25" customHeight="1" x14ac:dyDescent="0.25">
      <c r="A12" s="47"/>
      <c r="B12" s="47"/>
      <c r="C12" s="47"/>
      <c r="D12" s="48" t="s">
        <v>1</v>
      </c>
      <c r="E12" s="48"/>
      <c r="F12" s="48"/>
      <c r="G12" s="44"/>
      <c r="H12" s="43" t="s">
        <v>2</v>
      </c>
      <c r="I12" s="48"/>
      <c r="J12" s="48"/>
      <c r="K12" s="48"/>
      <c r="L12" s="47"/>
    </row>
    <row r="13" spans="1:15" ht="18.75" customHeight="1" x14ac:dyDescent="0.25">
      <c r="A13" s="47"/>
      <c r="B13" s="47"/>
      <c r="C13" s="47"/>
      <c r="D13" s="48" t="s">
        <v>24</v>
      </c>
      <c r="E13" s="48"/>
      <c r="F13" s="48"/>
      <c r="G13" s="44"/>
      <c r="H13" s="43" t="s">
        <v>24</v>
      </c>
      <c r="I13" s="48"/>
      <c r="J13" s="48"/>
      <c r="K13" s="48"/>
      <c r="L13" s="47"/>
    </row>
    <row r="14" spans="1:15" ht="18.75" customHeight="1" x14ac:dyDescent="0.25">
      <c r="A14" s="47"/>
      <c r="B14" s="47"/>
      <c r="C14" s="47"/>
      <c r="D14" s="48">
        <v>1</v>
      </c>
      <c r="E14" s="44"/>
      <c r="F14" s="43">
        <v>2</v>
      </c>
      <c r="G14" s="44"/>
      <c r="H14" s="43">
        <v>1</v>
      </c>
      <c r="I14" s="44"/>
      <c r="J14" s="43">
        <v>2</v>
      </c>
      <c r="K14" s="48"/>
      <c r="L14" s="47"/>
    </row>
    <row r="15" spans="1:15" ht="17.25" customHeight="1" x14ac:dyDescent="0.25">
      <c r="A15" s="43" t="s">
        <v>47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4"/>
    </row>
    <row r="16" spans="1:15" ht="17.25" customHeight="1" x14ac:dyDescent="0.25">
      <c r="A16" s="37" t="s">
        <v>3</v>
      </c>
      <c r="B16" s="5" t="s">
        <v>19</v>
      </c>
      <c r="C16" s="9" t="s">
        <v>35</v>
      </c>
      <c r="D16" s="16">
        <v>2</v>
      </c>
      <c r="E16" s="15"/>
      <c r="F16" s="16">
        <v>2</v>
      </c>
      <c r="G16" s="15" t="s">
        <v>26</v>
      </c>
      <c r="H16" s="16">
        <v>1</v>
      </c>
      <c r="I16" s="15"/>
      <c r="J16" s="16">
        <v>2</v>
      </c>
      <c r="K16" s="10"/>
      <c r="L16" s="4">
        <f t="shared" ref="L16:L32" si="0">(D16+H16)*16+(F16+J16)*19</f>
        <v>124</v>
      </c>
    </row>
    <row r="17" spans="1:12" ht="17.25" customHeight="1" x14ac:dyDescent="0.25">
      <c r="A17" s="38"/>
      <c r="B17" s="5" t="s">
        <v>4</v>
      </c>
      <c r="C17" s="9" t="s">
        <v>35</v>
      </c>
      <c r="D17" s="16">
        <v>3</v>
      </c>
      <c r="E17" s="15"/>
      <c r="F17" s="16">
        <v>3</v>
      </c>
      <c r="G17" s="15"/>
      <c r="H17" s="16">
        <v>2</v>
      </c>
      <c r="I17" s="15" t="s">
        <v>41</v>
      </c>
      <c r="J17" s="16">
        <v>2</v>
      </c>
      <c r="K17" s="10"/>
      <c r="L17" s="4">
        <f t="shared" si="0"/>
        <v>175</v>
      </c>
    </row>
    <row r="18" spans="1:12" ht="34.5" customHeight="1" x14ac:dyDescent="0.25">
      <c r="A18" s="31" t="s">
        <v>69</v>
      </c>
      <c r="B18" s="5" t="s">
        <v>71</v>
      </c>
      <c r="C18" s="9" t="s">
        <v>35</v>
      </c>
      <c r="D18" s="16"/>
      <c r="E18" s="15"/>
      <c r="F18" s="16"/>
      <c r="G18" s="15"/>
      <c r="H18" s="16">
        <v>1</v>
      </c>
      <c r="I18" s="15"/>
      <c r="J18" s="16"/>
      <c r="K18" s="10"/>
      <c r="L18" s="4">
        <f t="shared" si="0"/>
        <v>16</v>
      </c>
    </row>
    <row r="19" spans="1:12" ht="34.5" customHeight="1" x14ac:dyDescent="0.25">
      <c r="A19" s="55" t="s">
        <v>7</v>
      </c>
      <c r="B19" s="5" t="s">
        <v>77</v>
      </c>
      <c r="C19" s="33" t="s">
        <v>36</v>
      </c>
      <c r="D19" s="16">
        <v>3</v>
      </c>
      <c r="E19" s="15" t="s">
        <v>25</v>
      </c>
      <c r="F19" s="16">
        <v>3</v>
      </c>
      <c r="G19" s="15" t="s">
        <v>26</v>
      </c>
      <c r="H19" s="16">
        <v>3</v>
      </c>
      <c r="I19" s="15" t="s">
        <v>25</v>
      </c>
      <c r="J19" s="16">
        <v>3</v>
      </c>
      <c r="K19" s="15"/>
      <c r="L19" s="34">
        <f t="shared" si="0"/>
        <v>210</v>
      </c>
    </row>
    <row r="20" spans="1:12" ht="34.5" customHeight="1" x14ac:dyDescent="0.25">
      <c r="A20" s="56"/>
      <c r="B20" s="5" t="s">
        <v>37</v>
      </c>
      <c r="C20" s="33" t="s">
        <v>35</v>
      </c>
      <c r="D20" s="16">
        <v>2</v>
      </c>
      <c r="E20" s="15"/>
      <c r="F20" s="16">
        <v>2</v>
      </c>
      <c r="G20" s="15"/>
      <c r="H20" s="16">
        <v>2</v>
      </c>
      <c r="I20" s="15"/>
      <c r="J20" s="16">
        <v>2</v>
      </c>
      <c r="K20" s="15"/>
      <c r="L20" s="34">
        <f t="shared" si="0"/>
        <v>140</v>
      </c>
    </row>
    <row r="21" spans="1:12" ht="17.25" customHeight="1" x14ac:dyDescent="0.25">
      <c r="A21" s="55" t="s">
        <v>12</v>
      </c>
      <c r="B21" s="5" t="s">
        <v>44</v>
      </c>
      <c r="C21" s="33" t="s">
        <v>35</v>
      </c>
      <c r="D21" s="16">
        <v>2</v>
      </c>
      <c r="E21" s="15"/>
      <c r="F21" s="16">
        <v>2</v>
      </c>
      <c r="G21" s="15"/>
      <c r="H21" s="16">
        <v>2</v>
      </c>
      <c r="I21" s="15"/>
      <c r="J21" s="16">
        <v>2</v>
      </c>
      <c r="K21" s="15"/>
      <c r="L21" s="34">
        <f t="shared" si="0"/>
        <v>140</v>
      </c>
    </row>
    <row r="22" spans="1:12" ht="17.25" customHeight="1" x14ac:dyDescent="0.25">
      <c r="A22" s="58"/>
      <c r="B22" s="5" t="s">
        <v>13</v>
      </c>
      <c r="C22" s="33" t="s">
        <v>35</v>
      </c>
      <c r="D22" s="16">
        <v>2</v>
      </c>
      <c r="E22" s="15"/>
      <c r="F22" s="16">
        <v>2</v>
      </c>
      <c r="G22" s="15"/>
      <c r="H22" s="16">
        <v>2</v>
      </c>
      <c r="I22" s="15"/>
      <c r="J22" s="16">
        <v>2</v>
      </c>
      <c r="K22" s="15"/>
      <c r="L22" s="34">
        <f t="shared" si="0"/>
        <v>140</v>
      </c>
    </row>
    <row r="23" spans="1:12" ht="17.25" customHeight="1" x14ac:dyDescent="0.25">
      <c r="A23" s="56"/>
      <c r="B23" s="5" t="s">
        <v>78</v>
      </c>
      <c r="C23" s="33" t="s">
        <v>36</v>
      </c>
      <c r="D23" s="16">
        <v>1</v>
      </c>
      <c r="E23" s="15" t="s">
        <v>25</v>
      </c>
      <c r="F23" s="16">
        <v>1</v>
      </c>
      <c r="G23" s="15" t="s">
        <v>26</v>
      </c>
      <c r="H23" s="16">
        <v>1</v>
      </c>
      <c r="I23" s="15" t="s">
        <v>25</v>
      </c>
      <c r="J23" s="16">
        <v>1</v>
      </c>
      <c r="K23" s="15"/>
      <c r="L23" s="34">
        <f t="shared" si="0"/>
        <v>70</v>
      </c>
    </row>
    <row r="24" spans="1:12" ht="17.25" customHeight="1" x14ac:dyDescent="0.25">
      <c r="A24" s="55" t="s">
        <v>5</v>
      </c>
      <c r="B24" s="5" t="s">
        <v>74</v>
      </c>
      <c r="C24" s="33" t="s">
        <v>36</v>
      </c>
      <c r="D24" s="16">
        <v>4</v>
      </c>
      <c r="E24" s="15" t="s">
        <v>25</v>
      </c>
      <c r="F24" s="16">
        <v>4</v>
      </c>
      <c r="G24" s="15" t="s">
        <v>26</v>
      </c>
      <c r="H24" s="16">
        <v>4</v>
      </c>
      <c r="I24" s="15" t="s">
        <v>25</v>
      </c>
      <c r="J24" s="16">
        <v>4</v>
      </c>
      <c r="K24" s="15"/>
      <c r="L24" s="34">
        <f t="shared" si="0"/>
        <v>280</v>
      </c>
    </row>
    <row r="25" spans="1:12" ht="17.25" customHeight="1" x14ac:dyDescent="0.25">
      <c r="A25" s="56"/>
      <c r="B25" s="5" t="s">
        <v>6</v>
      </c>
      <c r="C25" s="33" t="s">
        <v>35</v>
      </c>
      <c r="D25" s="16">
        <v>1</v>
      </c>
      <c r="E25" s="15"/>
      <c r="F25" s="16">
        <v>1</v>
      </c>
      <c r="G25" s="15"/>
      <c r="H25" s="16">
        <v>1</v>
      </c>
      <c r="I25" s="15"/>
      <c r="J25" s="16">
        <v>1</v>
      </c>
      <c r="K25" s="15"/>
      <c r="L25" s="34">
        <f>(D25+H25)*16+(F25+J25)*19</f>
        <v>70</v>
      </c>
    </row>
    <row r="26" spans="1:12" ht="17.25" customHeight="1" x14ac:dyDescent="0.25">
      <c r="A26" s="59" t="s">
        <v>8</v>
      </c>
      <c r="B26" s="5" t="s">
        <v>9</v>
      </c>
      <c r="C26" s="33" t="s">
        <v>35</v>
      </c>
      <c r="D26" s="16">
        <v>2</v>
      </c>
      <c r="E26" s="15"/>
      <c r="F26" s="16">
        <v>2</v>
      </c>
      <c r="G26" s="15"/>
      <c r="H26" s="16">
        <v>2</v>
      </c>
      <c r="I26" s="15"/>
      <c r="J26" s="16">
        <v>2</v>
      </c>
      <c r="K26" s="15"/>
      <c r="L26" s="34">
        <f t="shared" si="0"/>
        <v>140</v>
      </c>
    </row>
    <row r="27" spans="1:12" ht="17.25" customHeight="1" x14ac:dyDescent="0.25">
      <c r="A27" s="59"/>
      <c r="B27" s="5" t="s">
        <v>10</v>
      </c>
      <c r="C27" s="33" t="s">
        <v>35</v>
      </c>
      <c r="D27" s="16">
        <v>1</v>
      </c>
      <c r="E27" s="15"/>
      <c r="F27" s="16">
        <v>1</v>
      </c>
      <c r="G27" s="15"/>
      <c r="H27" s="16">
        <v>1</v>
      </c>
      <c r="I27" s="15"/>
      <c r="J27" s="16">
        <v>1</v>
      </c>
      <c r="K27" s="15"/>
      <c r="L27" s="34">
        <f t="shared" si="0"/>
        <v>70</v>
      </c>
    </row>
    <row r="28" spans="1:12" ht="17.25" customHeight="1" x14ac:dyDescent="0.25">
      <c r="A28" s="59"/>
      <c r="B28" s="5" t="s">
        <v>11</v>
      </c>
      <c r="C28" s="33" t="s">
        <v>35</v>
      </c>
      <c r="D28" s="16">
        <v>2</v>
      </c>
      <c r="E28" s="15"/>
      <c r="F28" s="16">
        <v>2</v>
      </c>
      <c r="G28" s="15"/>
      <c r="H28" s="16"/>
      <c r="I28" s="15"/>
      <c r="J28" s="16"/>
      <c r="K28" s="15"/>
      <c r="L28" s="34">
        <f t="shared" si="0"/>
        <v>70</v>
      </c>
    </row>
    <row r="29" spans="1:12" ht="17.25" customHeight="1" x14ac:dyDescent="0.25">
      <c r="A29" s="59"/>
      <c r="B29" s="5" t="s">
        <v>43</v>
      </c>
      <c r="C29" s="33" t="s">
        <v>35</v>
      </c>
      <c r="D29" s="16"/>
      <c r="E29" s="15"/>
      <c r="F29" s="16"/>
      <c r="G29" s="15"/>
      <c r="H29" s="16">
        <v>1</v>
      </c>
      <c r="I29" s="15"/>
      <c r="J29" s="16">
        <v>1</v>
      </c>
      <c r="K29" s="15"/>
      <c r="L29" s="34">
        <f t="shared" si="0"/>
        <v>35</v>
      </c>
    </row>
    <row r="30" spans="1:12" ht="17.25" customHeight="1" x14ac:dyDescent="0.25">
      <c r="A30" s="59" t="s">
        <v>15</v>
      </c>
      <c r="B30" s="5" t="s">
        <v>16</v>
      </c>
      <c r="C30" s="33" t="s">
        <v>35</v>
      </c>
      <c r="D30" s="16">
        <v>2</v>
      </c>
      <c r="E30" s="15"/>
      <c r="F30" s="16">
        <v>2</v>
      </c>
      <c r="G30" s="15"/>
      <c r="H30" s="16">
        <v>2</v>
      </c>
      <c r="I30" s="15"/>
      <c r="J30" s="16">
        <v>2</v>
      </c>
      <c r="K30" s="15"/>
      <c r="L30" s="34">
        <f t="shared" si="0"/>
        <v>140</v>
      </c>
    </row>
    <row r="31" spans="1:12" ht="62.25" customHeight="1" x14ac:dyDescent="0.25">
      <c r="A31" s="59"/>
      <c r="B31" s="5" t="s">
        <v>17</v>
      </c>
      <c r="C31" s="33" t="s">
        <v>35</v>
      </c>
      <c r="D31" s="16"/>
      <c r="E31" s="15"/>
      <c r="F31" s="16"/>
      <c r="G31" s="15"/>
      <c r="H31" s="16">
        <v>2</v>
      </c>
      <c r="I31" s="15"/>
      <c r="J31" s="16">
        <v>2</v>
      </c>
      <c r="K31" s="15"/>
      <c r="L31" s="34">
        <f t="shared" si="0"/>
        <v>70</v>
      </c>
    </row>
    <row r="32" spans="1:12" ht="34.5" customHeight="1" x14ac:dyDescent="0.25">
      <c r="A32" s="5"/>
      <c r="B32" s="5" t="s">
        <v>45</v>
      </c>
      <c r="C32" s="33"/>
      <c r="D32" s="16">
        <v>1</v>
      </c>
      <c r="E32" s="15"/>
      <c r="F32" s="16">
        <v>1</v>
      </c>
      <c r="G32" s="15" t="s">
        <v>25</v>
      </c>
      <c r="H32" s="16">
        <v>1</v>
      </c>
      <c r="I32" s="15"/>
      <c r="J32" s="16">
        <v>1</v>
      </c>
      <c r="K32" s="15" t="s">
        <v>26</v>
      </c>
      <c r="L32" s="34">
        <f t="shared" si="0"/>
        <v>70</v>
      </c>
    </row>
    <row r="33" spans="1:12" ht="17.25" customHeight="1" x14ac:dyDescent="0.25">
      <c r="A33" s="60" t="s">
        <v>53</v>
      </c>
      <c r="B33" s="61"/>
      <c r="C33" s="35"/>
      <c r="D33" s="62">
        <f>SUM(D16:D32)</f>
        <v>28</v>
      </c>
      <c r="E33" s="63"/>
      <c r="F33" s="62">
        <f>SUM(F16:F32)</f>
        <v>28</v>
      </c>
      <c r="G33" s="63"/>
      <c r="H33" s="62">
        <f>SUM(H16:H32)</f>
        <v>28</v>
      </c>
      <c r="I33" s="63"/>
      <c r="J33" s="62">
        <f>SUM(J16:J32)</f>
        <v>28</v>
      </c>
      <c r="K33" s="63"/>
      <c r="L33" s="20">
        <f>SUM(L16:L32)</f>
        <v>1960</v>
      </c>
    </row>
    <row r="34" spans="1:12" ht="17.25" customHeight="1" x14ac:dyDescent="0.25">
      <c r="A34" s="57" t="s">
        <v>42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</row>
    <row r="35" spans="1:12" ht="34.5" customHeight="1" x14ac:dyDescent="0.25">
      <c r="A35" s="36" t="s">
        <v>7</v>
      </c>
      <c r="B35" s="5" t="s">
        <v>77</v>
      </c>
      <c r="C35" s="33" t="s">
        <v>36</v>
      </c>
      <c r="D35" s="16">
        <v>2</v>
      </c>
      <c r="E35" s="15" t="s">
        <v>25</v>
      </c>
      <c r="F35" s="16">
        <v>2</v>
      </c>
      <c r="G35" s="15" t="s">
        <v>26</v>
      </c>
      <c r="H35" s="16">
        <v>2</v>
      </c>
      <c r="I35" s="15" t="s">
        <v>25</v>
      </c>
      <c r="J35" s="16">
        <v>2</v>
      </c>
      <c r="K35" s="15"/>
      <c r="L35" s="34">
        <f t="shared" ref="L35:L36" si="1">(D35+H35)*16+(F35+J35)*19</f>
        <v>140</v>
      </c>
    </row>
    <row r="36" spans="1:12" ht="17.25" customHeight="1" x14ac:dyDescent="0.25">
      <c r="A36" s="55" t="s">
        <v>12</v>
      </c>
      <c r="B36" s="5" t="s">
        <v>78</v>
      </c>
      <c r="C36" s="33" t="s">
        <v>36</v>
      </c>
      <c r="D36" s="16">
        <v>2</v>
      </c>
      <c r="E36" s="15" t="s">
        <v>25</v>
      </c>
      <c r="F36" s="16">
        <v>2</v>
      </c>
      <c r="G36" s="15" t="s">
        <v>26</v>
      </c>
      <c r="H36" s="16">
        <v>2</v>
      </c>
      <c r="I36" s="15" t="s">
        <v>25</v>
      </c>
      <c r="J36" s="16">
        <v>2</v>
      </c>
      <c r="K36" s="15"/>
      <c r="L36" s="34">
        <f t="shared" si="1"/>
        <v>140</v>
      </c>
    </row>
    <row r="37" spans="1:12" ht="17.25" customHeight="1" x14ac:dyDescent="0.25">
      <c r="A37" s="56"/>
      <c r="B37" s="5" t="s">
        <v>51</v>
      </c>
      <c r="C37" s="33" t="s">
        <v>36</v>
      </c>
      <c r="D37" s="16">
        <v>2</v>
      </c>
      <c r="E37" s="15" t="s">
        <v>25</v>
      </c>
      <c r="F37" s="16">
        <v>2</v>
      </c>
      <c r="G37" s="15" t="s">
        <v>26</v>
      </c>
      <c r="H37" s="16">
        <v>2</v>
      </c>
      <c r="I37" s="15" t="s">
        <v>25</v>
      </c>
      <c r="J37" s="16">
        <v>2</v>
      </c>
      <c r="K37" s="15"/>
      <c r="L37" s="34">
        <f t="shared" ref="L37:L38" si="2">(D37+H37)*16+(F37+J37)*19</f>
        <v>140</v>
      </c>
    </row>
    <row r="38" spans="1:12" ht="34.5" customHeight="1" x14ac:dyDescent="0.25">
      <c r="A38" s="36" t="s">
        <v>5</v>
      </c>
      <c r="B38" s="5" t="s">
        <v>74</v>
      </c>
      <c r="C38" s="33" t="s">
        <v>36</v>
      </c>
      <c r="D38" s="16">
        <v>3</v>
      </c>
      <c r="E38" s="15" t="s">
        <v>25</v>
      </c>
      <c r="F38" s="16">
        <v>3</v>
      </c>
      <c r="G38" s="15" t="s">
        <v>26</v>
      </c>
      <c r="H38" s="16">
        <v>3</v>
      </c>
      <c r="I38" s="15" t="s">
        <v>25</v>
      </c>
      <c r="J38" s="16">
        <v>3</v>
      </c>
      <c r="K38" s="15"/>
      <c r="L38" s="34">
        <f t="shared" si="2"/>
        <v>210</v>
      </c>
    </row>
    <row r="39" spans="1:12" ht="51.75" customHeight="1" x14ac:dyDescent="0.25">
      <c r="A39" s="41" t="s">
        <v>68</v>
      </c>
      <c r="B39" s="42"/>
      <c r="C39" s="29"/>
      <c r="D39" s="43">
        <f>SUM(D35:D38)</f>
        <v>9</v>
      </c>
      <c r="E39" s="44"/>
      <c r="F39" s="43">
        <f>SUM(F35:F38)</f>
        <v>9</v>
      </c>
      <c r="G39" s="44"/>
      <c r="H39" s="43">
        <f>SUM(H35:H38)</f>
        <v>9</v>
      </c>
      <c r="I39" s="44"/>
      <c r="J39" s="43">
        <f>SUM(J35:J38)</f>
        <v>9</v>
      </c>
      <c r="K39" s="44"/>
      <c r="L39" s="28">
        <f>SUM(L35:L38)</f>
        <v>630</v>
      </c>
    </row>
    <row r="40" spans="1:12" ht="30" customHeight="1" x14ac:dyDescent="0.25">
      <c r="A40" s="50" t="s">
        <v>52</v>
      </c>
      <c r="B40" s="50"/>
      <c r="C40" s="21"/>
      <c r="D40" s="40">
        <f>D33+D39</f>
        <v>37</v>
      </c>
      <c r="E40" s="40"/>
      <c r="F40" s="40">
        <f>F33+F39</f>
        <v>37</v>
      </c>
      <c r="G40" s="40"/>
      <c r="H40" s="40">
        <f>H33+H39</f>
        <v>37</v>
      </c>
      <c r="I40" s="40"/>
      <c r="J40" s="40">
        <f>J33+J39</f>
        <v>37</v>
      </c>
      <c r="K40" s="40"/>
      <c r="L40" s="20">
        <f>L33+L39</f>
        <v>2590</v>
      </c>
    </row>
    <row r="43" spans="1:12" ht="17.25" customHeight="1" x14ac:dyDescent="0.25">
      <c r="A43" s="6" t="s">
        <v>38</v>
      </c>
    </row>
    <row r="44" spans="1:12" ht="17.25" customHeight="1" x14ac:dyDescent="0.25">
      <c r="A44" s="32" t="s">
        <v>40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2" ht="17.25" customHeight="1" x14ac:dyDescent="0.25">
      <c r="A45" s="39" t="s">
        <v>54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</row>
    <row r="46" spans="1:12" ht="63.75" customHeight="1" x14ac:dyDescent="0.25">
      <c r="A46" s="45" t="s">
        <v>56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</row>
    <row r="47" spans="1:12" ht="15.75" x14ac:dyDescent="0.25">
      <c r="A47" s="11"/>
      <c r="B47" s="11"/>
      <c r="D47" s="11"/>
      <c r="E47" s="11"/>
      <c r="F47" s="11"/>
      <c r="G47" s="11"/>
      <c r="H47" s="11"/>
      <c r="I47" s="11"/>
    </row>
    <row r="48" spans="1:12" ht="15.75" x14ac:dyDescent="0.25">
      <c r="A48" s="11"/>
      <c r="B48" s="11"/>
      <c r="D48" s="11"/>
      <c r="E48" s="11"/>
      <c r="F48" s="11"/>
      <c r="G48" s="11"/>
      <c r="H48" s="11"/>
      <c r="I48" s="11"/>
    </row>
    <row r="49" spans="1:9" ht="15.75" x14ac:dyDescent="0.25">
      <c r="A49" s="11" t="s">
        <v>28</v>
      </c>
      <c r="B49" s="11" t="s">
        <v>29</v>
      </c>
      <c r="C49" s="14"/>
      <c r="D49" s="11"/>
      <c r="E49" s="11" t="s">
        <v>30</v>
      </c>
      <c r="F49" s="11"/>
      <c r="G49" s="11"/>
      <c r="H49" s="11"/>
      <c r="I49" s="11"/>
    </row>
    <row r="50" spans="1:9" ht="15.75" x14ac:dyDescent="0.25">
      <c r="A50" s="11"/>
      <c r="B50" s="11"/>
      <c r="C50" s="14"/>
      <c r="D50" s="11"/>
      <c r="E50" s="11"/>
      <c r="F50" s="11"/>
      <c r="G50" s="11"/>
      <c r="H50" s="11"/>
      <c r="I50" s="11"/>
    </row>
    <row r="51" spans="1:9" ht="15.75" x14ac:dyDescent="0.25">
      <c r="A51" s="11" t="s">
        <v>28</v>
      </c>
      <c r="B51" s="11" t="s">
        <v>29</v>
      </c>
      <c r="C51" s="14"/>
      <c r="D51" s="11"/>
      <c r="E51" s="11" t="s">
        <v>85</v>
      </c>
      <c r="F51" s="11"/>
      <c r="G51" s="11"/>
      <c r="H51" s="11"/>
      <c r="I51" s="11"/>
    </row>
    <row r="52" spans="1:9" ht="15.75" x14ac:dyDescent="0.25">
      <c r="A52" s="11"/>
      <c r="B52" s="11"/>
      <c r="C52" s="14"/>
      <c r="D52" s="11"/>
      <c r="E52" s="11"/>
      <c r="F52" s="11"/>
      <c r="G52" s="11"/>
      <c r="H52" s="11"/>
      <c r="I52" s="11"/>
    </row>
    <row r="53" spans="1:9" ht="15.75" x14ac:dyDescent="0.25">
      <c r="A53" s="11" t="s">
        <v>31</v>
      </c>
      <c r="B53" s="11" t="s">
        <v>32</v>
      </c>
      <c r="C53" s="14"/>
      <c r="D53" s="11"/>
      <c r="E53" s="11" t="s">
        <v>33</v>
      </c>
      <c r="F53" s="11"/>
      <c r="G53" s="11"/>
      <c r="H53" s="11"/>
      <c r="I53" s="11"/>
    </row>
  </sheetData>
  <mergeCells count="41">
    <mergeCell ref="A15:L15"/>
    <mergeCell ref="A9:L9"/>
    <mergeCell ref="A10:L10"/>
    <mergeCell ref="A11:A14"/>
    <mergeCell ref="B11:B14"/>
    <mergeCell ref="C11:C14"/>
    <mergeCell ref="D11:K11"/>
    <mergeCell ref="L11:L14"/>
    <mergeCell ref="D12:G12"/>
    <mergeCell ref="H12:K12"/>
    <mergeCell ref="D13:G13"/>
    <mergeCell ref="H13:K13"/>
    <mergeCell ref="D14:E14"/>
    <mergeCell ref="F14:G14"/>
    <mergeCell ref="H14:I14"/>
    <mergeCell ref="J14:K14"/>
    <mergeCell ref="A34:L34"/>
    <mergeCell ref="A16:A17"/>
    <mergeCell ref="A19:A20"/>
    <mergeCell ref="A21:A23"/>
    <mergeCell ref="A24:A25"/>
    <mergeCell ref="A26:A29"/>
    <mergeCell ref="A30:A31"/>
    <mergeCell ref="A33:B33"/>
    <mergeCell ref="D33:E33"/>
    <mergeCell ref="F33:G33"/>
    <mergeCell ref="H33:I33"/>
    <mergeCell ref="J33:K33"/>
    <mergeCell ref="A46:L46"/>
    <mergeCell ref="A36:A37"/>
    <mergeCell ref="A40:B40"/>
    <mergeCell ref="D40:E40"/>
    <mergeCell ref="F40:G40"/>
    <mergeCell ref="H40:I40"/>
    <mergeCell ref="J40:K40"/>
    <mergeCell ref="A45:L45"/>
    <mergeCell ref="A39:B39"/>
    <mergeCell ref="D39:E39"/>
    <mergeCell ref="F39:G39"/>
    <mergeCell ref="H39:I39"/>
    <mergeCell ref="J39:K39"/>
  </mergeCells>
  <pageMargins left="0.62992125984251968" right="0.31496062992125984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O52"/>
  <sheetViews>
    <sheetView workbookViewId="0"/>
  </sheetViews>
  <sheetFormatPr defaultRowHeight="15" x14ac:dyDescent="0.25"/>
  <cols>
    <col min="1" max="1" width="20" customWidth="1"/>
    <col min="2" max="2" width="21.85546875" customWidth="1"/>
    <col min="3" max="3" width="9.5703125" style="13" customWidth="1"/>
    <col min="4" max="4" width="2.85546875" customWidth="1"/>
    <col min="5" max="5" width="5.140625" customWidth="1"/>
    <col min="6" max="6" width="2.85546875" customWidth="1"/>
    <col min="7" max="7" width="5.140625" customWidth="1"/>
    <col min="8" max="8" width="2.85546875" customWidth="1"/>
    <col min="9" max="9" width="5.140625" customWidth="1"/>
    <col min="10" max="10" width="2.85546875" customWidth="1"/>
    <col min="11" max="11" width="5.140625" customWidth="1"/>
  </cols>
  <sheetData>
    <row r="1" spans="1:15" ht="19.5" customHeight="1" x14ac:dyDescent="0.25">
      <c r="B1" s="22"/>
      <c r="C1" s="22"/>
      <c r="D1" s="23" t="s">
        <v>49</v>
      </c>
      <c r="E1" s="23"/>
      <c r="F1" s="24"/>
      <c r="G1" s="24"/>
      <c r="H1" s="24"/>
      <c r="I1" s="24"/>
      <c r="J1" s="24"/>
      <c r="K1" s="24"/>
      <c r="L1" s="24"/>
    </row>
    <row r="2" spans="1:15" ht="19.5" customHeight="1" x14ac:dyDescent="0.25">
      <c r="D2" s="11" t="s">
        <v>22</v>
      </c>
      <c r="E2" s="24"/>
      <c r="F2" s="24"/>
      <c r="G2" s="24"/>
      <c r="H2" s="24"/>
      <c r="I2" s="24"/>
      <c r="J2" s="24"/>
      <c r="K2" s="24"/>
      <c r="L2" s="24"/>
    </row>
    <row r="3" spans="1:15" ht="19.5" customHeight="1" x14ac:dyDescent="0.25">
      <c r="A3" s="6"/>
      <c r="D3" s="11" t="s">
        <v>20</v>
      </c>
      <c r="E3" s="24"/>
      <c r="F3" s="24"/>
      <c r="G3" s="24"/>
      <c r="H3" s="24"/>
      <c r="I3" s="24"/>
      <c r="J3" s="24"/>
      <c r="K3" s="24"/>
      <c r="L3" s="24"/>
    </row>
    <row r="4" spans="1:15" ht="26.25" customHeight="1" x14ac:dyDescent="0.25">
      <c r="D4" s="24"/>
      <c r="E4" s="24"/>
      <c r="F4" s="24"/>
      <c r="G4" s="24"/>
      <c r="H4" s="24"/>
      <c r="I4" s="25" t="s">
        <v>23</v>
      </c>
      <c r="J4" s="24"/>
      <c r="K4" s="24"/>
      <c r="L4" s="24"/>
    </row>
    <row r="5" spans="1:15" ht="15.75" customHeight="1" x14ac:dyDescent="0.25">
      <c r="D5" s="24"/>
      <c r="E5" s="24"/>
      <c r="F5" s="24"/>
      <c r="G5" s="24"/>
      <c r="H5" s="24"/>
      <c r="I5" s="24"/>
      <c r="J5" s="24"/>
      <c r="K5" s="24"/>
      <c r="L5" s="24"/>
    </row>
    <row r="6" spans="1:15" ht="19.5" customHeight="1" x14ac:dyDescent="0.25">
      <c r="D6" s="25" t="s">
        <v>21</v>
      </c>
      <c r="E6" s="25"/>
      <c r="F6" s="24"/>
      <c r="G6" s="24"/>
      <c r="H6" s="24"/>
      <c r="I6" s="24"/>
      <c r="J6" s="24"/>
      <c r="K6" s="24"/>
      <c r="L6" s="24"/>
    </row>
    <row r="7" spans="1:15" ht="12.75" customHeight="1" x14ac:dyDescent="0.25">
      <c r="A7" s="7"/>
      <c r="E7" s="7"/>
    </row>
    <row r="8" spans="1:15" ht="12.75" customHeight="1" x14ac:dyDescent="0.25">
      <c r="A8" s="7"/>
      <c r="E8" s="7"/>
    </row>
    <row r="9" spans="1:15" ht="75" customHeight="1" x14ac:dyDescent="0.25">
      <c r="A9" s="51" t="s">
        <v>57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1"/>
      <c r="N9" s="1"/>
      <c r="O9" s="1"/>
    </row>
    <row r="10" spans="1:15" ht="30" customHeight="1" x14ac:dyDescent="0.25">
      <c r="A10" s="53" t="s">
        <v>62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1"/>
      <c r="N10" s="1"/>
      <c r="O10" s="1"/>
    </row>
    <row r="11" spans="1:15" ht="18.75" customHeight="1" x14ac:dyDescent="0.25">
      <c r="A11" s="47" t="s">
        <v>0</v>
      </c>
      <c r="B11" s="47" t="s">
        <v>70</v>
      </c>
      <c r="C11" s="47" t="s">
        <v>34</v>
      </c>
      <c r="D11" s="46" t="s">
        <v>18</v>
      </c>
      <c r="E11" s="46"/>
      <c r="F11" s="46"/>
      <c r="G11" s="46"/>
      <c r="H11" s="46"/>
      <c r="I11" s="46"/>
      <c r="J11" s="46"/>
      <c r="K11" s="46"/>
      <c r="L11" s="47" t="s">
        <v>27</v>
      </c>
    </row>
    <row r="12" spans="1:15" ht="26.25" customHeight="1" x14ac:dyDescent="0.25">
      <c r="A12" s="47"/>
      <c r="B12" s="47"/>
      <c r="C12" s="47"/>
      <c r="D12" s="48" t="s">
        <v>1</v>
      </c>
      <c r="E12" s="48"/>
      <c r="F12" s="48"/>
      <c r="G12" s="44"/>
      <c r="H12" s="43" t="s">
        <v>2</v>
      </c>
      <c r="I12" s="48"/>
      <c r="J12" s="48"/>
      <c r="K12" s="48"/>
      <c r="L12" s="47"/>
    </row>
    <row r="13" spans="1:15" ht="18.75" customHeight="1" x14ac:dyDescent="0.25">
      <c r="A13" s="47"/>
      <c r="B13" s="47"/>
      <c r="C13" s="47"/>
      <c r="D13" s="48" t="s">
        <v>24</v>
      </c>
      <c r="E13" s="48"/>
      <c r="F13" s="48"/>
      <c r="G13" s="44"/>
      <c r="H13" s="43" t="s">
        <v>24</v>
      </c>
      <c r="I13" s="48"/>
      <c r="J13" s="48"/>
      <c r="K13" s="48"/>
      <c r="L13" s="47"/>
    </row>
    <row r="14" spans="1:15" ht="18.75" customHeight="1" x14ac:dyDescent="0.25">
      <c r="A14" s="47"/>
      <c r="B14" s="47"/>
      <c r="C14" s="47"/>
      <c r="D14" s="48">
        <v>1</v>
      </c>
      <c r="E14" s="44"/>
      <c r="F14" s="43">
        <v>2</v>
      </c>
      <c r="G14" s="44"/>
      <c r="H14" s="43">
        <v>1</v>
      </c>
      <c r="I14" s="44"/>
      <c r="J14" s="43">
        <v>2</v>
      </c>
      <c r="K14" s="48"/>
      <c r="L14" s="47"/>
    </row>
    <row r="15" spans="1:15" ht="17.25" customHeight="1" x14ac:dyDescent="0.25">
      <c r="A15" s="43" t="s">
        <v>47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4"/>
    </row>
    <row r="16" spans="1:15" ht="17.25" customHeight="1" x14ac:dyDescent="0.25">
      <c r="A16" s="37" t="s">
        <v>3</v>
      </c>
      <c r="B16" s="5" t="s">
        <v>19</v>
      </c>
      <c r="C16" s="9" t="s">
        <v>35</v>
      </c>
      <c r="D16" s="16">
        <v>2</v>
      </c>
      <c r="E16" s="15"/>
      <c r="F16" s="16">
        <v>2</v>
      </c>
      <c r="G16" s="15" t="s">
        <v>26</v>
      </c>
      <c r="H16" s="16">
        <v>1</v>
      </c>
      <c r="I16" s="15"/>
      <c r="J16" s="16">
        <v>2</v>
      </c>
      <c r="K16" s="10"/>
      <c r="L16" s="4">
        <f t="shared" ref="L16:L32" si="0">(D16+H16)*16+(F16+J16)*19</f>
        <v>124</v>
      </c>
    </row>
    <row r="17" spans="1:12" ht="17.25" customHeight="1" x14ac:dyDescent="0.25">
      <c r="A17" s="38"/>
      <c r="B17" s="5" t="s">
        <v>4</v>
      </c>
      <c r="C17" s="9" t="s">
        <v>35</v>
      </c>
      <c r="D17" s="16">
        <v>3</v>
      </c>
      <c r="E17" s="15"/>
      <c r="F17" s="16">
        <v>3</v>
      </c>
      <c r="G17" s="15"/>
      <c r="H17" s="16">
        <v>2</v>
      </c>
      <c r="I17" s="15" t="s">
        <v>41</v>
      </c>
      <c r="J17" s="16">
        <v>2</v>
      </c>
      <c r="K17" s="10"/>
      <c r="L17" s="4">
        <f t="shared" si="0"/>
        <v>175</v>
      </c>
    </row>
    <row r="18" spans="1:12" ht="34.5" customHeight="1" x14ac:dyDescent="0.25">
      <c r="A18" s="31" t="s">
        <v>69</v>
      </c>
      <c r="B18" s="5" t="s">
        <v>71</v>
      </c>
      <c r="C18" s="9" t="s">
        <v>35</v>
      </c>
      <c r="D18" s="16"/>
      <c r="E18" s="15"/>
      <c r="F18" s="16"/>
      <c r="G18" s="15"/>
      <c r="H18" s="16">
        <v>1</v>
      </c>
      <c r="I18" s="15"/>
      <c r="J18" s="16"/>
      <c r="K18" s="10"/>
      <c r="L18" s="4">
        <f t="shared" si="0"/>
        <v>16</v>
      </c>
    </row>
    <row r="19" spans="1:12" ht="34.5" customHeight="1" x14ac:dyDescent="0.25">
      <c r="A19" s="37" t="s">
        <v>7</v>
      </c>
      <c r="B19" s="5" t="s">
        <v>48</v>
      </c>
      <c r="C19" s="9" t="s">
        <v>35</v>
      </c>
      <c r="D19" s="16">
        <v>3</v>
      </c>
      <c r="E19" s="15"/>
      <c r="F19" s="16">
        <v>3</v>
      </c>
      <c r="G19" s="15"/>
      <c r="H19" s="16">
        <v>3</v>
      </c>
      <c r="I19" s="15"/>
      <c r="J19" s="16">
        <v>3</v>
      </c>
      <c r="K19" s="10"/>
      <c r="L19" s="4">
        <f t="shared" si="0"/>
        <v>210</v>
      </c>
    </row>
    <row r="20" spans="1:12" ht="34.5" customHeight="1" x14ac:dyDescent="0.25">
      <c r="A20" s="38"/>
      <c r="B20" s="5" t="s">
        <v>37</v>
      </c>
      <c r="C20" s="9" t="s">
        <v>35</v>
      </c>
      <c r="D20" s="16">
        <v>2</v>
      </c>
      <c r="E20" s="15"/>
      <c r="F20" s="16">
        <v>2</v>
      </c>
      <c r="G20" s="15"/>
      <c r="H20" s="16">
        <v>2</v>
      </c>
      <c r="I20" s="15"/>
      <c r="J20" s="16">
        <v>2</v>
      </c>
      <c r="K20" s="10"/>
      <c r="L20" s="4">
        <f t="shared" si="0"/>
        <v>140</v>
      </c>
    </row>
    <row r="21" spans="1:12" ht="17.25" customHeight="1" x14ac:dyDescent="0.25">
      <c r="A21" s="37" t="s">
        <v>12</v>
      </c>
      <c r="B21" s="5" t="s">
        <v>44</v>
      </c>
      <c r="C21" s="9" t="s">
        <v>35</v>
      </c>
      <c r="D21" s="16">
        <v>2</v>
      </c>
      <c r="E21" s="15"/>
      <c r="F21" s="16">
        <v>2</v>
      </c>
      <c r="G21" s="15"/>
      <c r="H21" s="16">
        <v>2</v>
      </c>
      <c r="I21" s="15"/>
      <c r="J21" s="16">
        <v>2</v>
      </c>
      <c r="K21" s="10"/>
      <c r="L21" s="4">
        <f t="shared" si="0"/>
        <v>140</v>
      </c>
    </row>
    <row r="22" spans="1:12" ht="17.25" customHeight="1" x14ac:dyDescent="0.25">
      <c r="A22" s="54"/>
      <c r="B22" s="5" t="s">
        <v>13</v>
      </c>
      <c r="C22" s="9" t="s">
        <v>35</v>
      </c>
      <c r="D22" s="16">
        <v>2</v>
      </c>
      <c r="E22" s="15"/>
      <c r="F22" s="16">
        <v>2</v>
      </c>
      <c r="G22" s="15"/>
      <c r="H22" s="16">
        <v>2</v>
      </c>
      <c r="I22" s="15"/>
      <c r="J22" s="16">
        <v>2</v>
      </c>
      <c r="K22" s="10"/>
      <c r="L22" s="4">
        <f t="shared" si="0"/>
        <v>140</v>
      </c>
    </row>
    <row r="23" spans="1:12" ht="17.25" customHeight="1" x14ac:dyDescent="0.25">
      <c r="A23" s="38"/>
      <c r="B23" s="5" t="s">
        <v>14</v>
      </c>
      <c r="C23" s="9" t="s">
        <v>35</v>
      </c>
      <c r="D23" s="16">
        <v>1</v>
      </c>
      <c r="E23" s="15"/>
      <c r="F23" s="16">
        <v>1</v>
      </c>
      <c r="G23" s="15"/>
      <c r="H23" s="16">
        <v>1</v>
      </c>
      <c r="I23" s="15"/>
      <c r="J23" s="16">
        <v>1</v>
      </c>
      <c r="K23" s="10"/>
      <c r="L23" s="4">
        <f t="shared" si="0"/>
        <v>70</v>
      </c>
    </row>
    <row r="24" spans="1:12" ht="17.25" customHeight="1" x14ac:dyDescent="0.25">
      <c r="A24" s="37" t="s">
        <v>5</v>
      </c>
      <c r="B24" s="5" t="s">
        <v>74</v>
      </c>
      <c r="C24" s="9" t="s">
        <v>36</v>
      </c>
      <c r="D24" s="16">
        <v>4</v>
      </c>
      <c r="E24" s="15" t="s">
        <v>25</v>
      </c>
      <c r="F24" s="16">
        <v>4</v>
      </c>
      <c r="G24" s="15" t="s">
        <v>26</v>
      </c>
      <c r="H24" s="16">
        <v>4</v>
      </c>
      <c r="I24" s="15" t="s">
        <v>25</v>
      </c>
      <c r="J24" s="16">
        <v>4</v>
      </c>
      <c r="K24" s="10"/>
      <c r="L24" s="4">
        <f t="shared" si="0"/>
        <v>280</v>
      </c>
    </row>
    <row r="25" spans="1:12" ht="17.25" customHeight="1" x14ac:dyDescent="0.25">
      <c r="A25" s="38"/>
      <c r="B25" s="5" t="s">
        <v>6</v>
      </c>
      <c r="C25" s="9" t="s">
        <v>35</v>
      </c>
      <c r="D25" s="16">
        <v>1</v>
      </c>
      <c r="E25" s="15" t="s">
        <v>25</v>
      </c>
      <c r="F25" s="16">
        <v>1</v>
      </c>
      <c r="G25" s="15" t="s">
        <v>26</v>
      </c>
      <c r="H25" s="16">
        <v>1</v>
      </c>
      <c r="I25" s="15" t="s">
        <v>25</v>
      </c>
      <c r="J25" s="16">
        <v>1</v>
      </c>
      <c r="K25" s="10"/>
      <c r="L25" s="4">
        <f>(D25+H25)*16+(F25+J25)*19</f>
        <v>70</v>
      </c>
    </row>
    <row r="26" spans="1:12" ht="17.25" customHeight="1" x14ac:dyDescent="0.25">
      <c r="A26" s="49" t="s">
        <v>8</v>
      </c>
      <c r="B26" s="5" t="s">
        <v>76</v>
      </c>
      <c r="C26" s="9" t="s">
        <v>36</v>
      </c>
      <c r="D26" s="16">
        <v>2</v>
      </c>
      <c r="E26" s="15" t="s">
        <v>25</v>
      </c>
      <c r="F26" s="16">
        <v>2</v>
      </c>
      <c r="G26" s="15" t="s">
        <v>26</v>
      </c>
      <c r="H26" s="16">
        <v>2</v>
      </c>
      <c r="I26" s="15" t="s">
        <v>25</v>
      </c>
      <c r="J26" s="16">
        <v>2</v>
      </c>
      <c r="K26" s="10"/>
      <c r="L26" s="4">
        <f t="shared" si="0"/>
        <v>140</v>
      </c>
    </row>
    <row r="27" spans="1:12" ht="17.25" customHeight="1" x14ac:dyDescent="0.25">
      <c r="A27" s="49"/>
      <c r="B27" s="5" t="s">
        <v>10</v>
      </c>
      <c r="C27" s="9" t="s">
        <v>35</v>
      </c>
      <c r="D27" s="16">
        <v>1</v>
      </c>
      <c r="E27" s="15"/>
      <c r="F27" s="16">
        <v>1</v>
      </c>
      <c r="G27" s="15"/>
      <c r="H27" s="16">
        <v>1</v>
      </c>
      <c r="I27" s="15"/>
      <c r="J27" s="16">
        <v>1</v>
      </c>
      <c r="K27" s="10"/>
      <c r="L27" s="4">
        <f t="shared" si="0"/>
        <v>70</v>
      </c>
    </row>
    <row r="28" spans="1:12" ht="17.25" customHeight="1" x14ac:dyDescent="0.25">
      <c r="A28" s="49"/>
      <c r="B28" s="5" t="s">
        <v>11</v>
      </c>
      <c r="C28" s="9" t="s">
        <v>35</v>
      </c>
      <c r="D28" s="16">
        <v>2</v>
      </c>
      <c r="E28" s="15"/>
      <c r="F28" s="16">
        <v>2</v>
      </c>
      <c r="G28" s="15"/>
      <c r="H28" s="16"/>
      <c r="I28" s="15"/>
      <c r="J28" s="16"/>
      <c r="K28" s="10"/>
      <c r="L28" s="4">
        <f t="shared" si="0"/>
        <v>70</v>
      </c>
    </row>
    <row r="29" spans="1:12" ht="17.25" customHeight="1" x14ac:dyDescent="0.25">
      <c r="A29" s="49"/>
      <c r="B29" s="5" t="s">
        <v>43</v>
      </c>
      <c r="C29" s="9" t="s">
        <v>35</v>
      </c>
      <c r="D29" s="16"/>
      <c r="E29" s="15"/>
      <c r="F29" s="16"/>
      <c r="G29" s="15"/>
      <c r="H29" s="16">
        <v>1</v>
      </c>
      <c r="I29" s="15"/>
      <c r="J29" s="16">
        <v>1</v>
      </c>
      <c r="K29" s="10"/>
      <c r="L29" s="4">
        <f t="shared" si="0"/>
        <v>35</v>
      </c>
    </row>
    <row r="30" spans="1:12" ht="17.25" customHeight="1" x14ac:dyDescent="0.25">
      <c r="A30" s="49" t="s">
        <v>15</v>
      </c>
      <c r="B30" s="5" t="s">
        <v>16</v>
      </c>
      <c r="C30" s="9" t="s">
        <v>35</v>
      </c>
      <c r="D30" s="16">
        <v>2</v>
      </c>
      <c r="E30" s="15"/>
      <c r="F30" s="16">
        <v>2</v>
      </c>
      <c r="G30" s="15"/>
      <c r="H30" s="16">
        <v>2</v>
      </c>
      <c r="I30" s="15"/>
      <c r="J30" s="16">
        <v>2</v>
      </c>
      <c r="K30" s="10"/>
      <c r="L30" s="4">
        <f t="shared" si="0"/>
        <v>140</v>
      </c>
    </row>
    <row r="31" spans="1:12" ht="62.25" customHeight="1" x14ac:dyDescent="0.25">
      <c r="A31" s="49"/>
      <c r="B31" s="5" t="s">
        <v>17</v>
      </c>
      <c r="C31" s="9" t="s">
        <v>35</v>
      </c>
      <c r="D31" s="16"/>
      <c r="E31" s="15"/>
      <c r="F31" s="16"/>
      <c r="G31" s="15"/>
      <c r="H31" s="16">
        <v>2</v>
      </c>
      <c r="I31" s="15"/>
      <c r="J31" s="16">
        <v>2</v>
      </c>
      <c r="K31" s="10"/>
      <c r="L31" s="4">
        <f t="shared" si="0"/>
        <v>70</v>
      </c>
    </row>
    <row r="32" spans="1:12" ht="34.5" customHeight="1" x14ac:dyDescent="0.25">
      <c r="A32" s="27"/>
      <c r="B32" s="5" t="s">
        <v>45</v>
      </c>
      <c r="C32" s="9"/>
      <c r="D32" s="16">
        <v>1</v>
      </c>
      <c r="E32" s="15"/>
      <c r="F32" s="16">
        <v>1</v>
      </c>
      <c r="G32" s="15" t="s">
        <v>25</v>
      </c>
      <c r="H32" s="16">
        <v>1</v>
      </c>
      <c r="I32" s="15"/>
      <c r="J32" s="16">
        <v>1</v>
      </c>
      <c r="K32" s="10" t="s">
        <v>26</v>
      </c>
      <c r="L32" s="4">
        <f t="shared" si="0"/>
        <v>70</v>
      </c>
    </row>
    <row r="33" spans="1:12" ht="17.25" customHeight="1" x14ac:dyDescent="0.25">
      <c r="A33" s="41" t="s">
        <v>53</v>
      </c>
      <c r="B33" s="42"/>
      <c r="C33" s="29"/>
      <c r="D33" s="43">
        <f>SUM(D16:D32)</f>
        <v>28</v>
      </c>
      <c r="E33" s="44"/>
      <c r="F33" s="43">
        <f>SUM(F16:F32)</f>
        <v>28</v>
      </c>
      <c r="G33" s="44"/>
      <c r="H33" s="43">
        <f>SUM(H16:H32)</f>
        <v>28</v>
      </c>
      <c r="I33" s="44"/>
      <c r="J33" s="43">
        <f>SUM(J16:J32)</f>
        <v>28</v>
      </c>
      <c r="K33" s="44"/>
      <c r="L33" s="28">
        <f>SUM(L16:L32)</f>
        <v>1960</v>
      </c>
    </row>
    <row r="34" spans="1:12" ht="17.25" customHeight="1" x14ac:dyDescent="0.25">
      <c r="A34" s="47" t="s">
        <v>42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</row>
    <row r="35" spans="1:12" ht="17.25" customHeight="1" x14ac:dyDescent="0.25">
      <c r="A35" s="37" t="s">
        <v>5</v>
      </c>
      <c r="B35" s="5" t="s">
        <v>74</v>
      </c>
      <c r="C35" s="9" t="s">
        <v>36</v>
      </c>
      <c r="D35" s="16">
        <v>3</v>
      </c>
      <c r="E35" s="15" t="s">
        <v>25</v>
      </c>
      <c r="F35" s="16">
        <v>3</v>
      </c>
      <c r="G35" s="15" t="s">
        <v>26</v>
      </c>
      <c r="H35" s="16">
        <v>3</v>
      </c>
      <c r="I35" s="15" t="s">
        <v>25</v>
      </c>
      <c r="J35" s="16">
        <v>3</v>
      </c>
      <c r="K35" s="10"/>
      <c r="L35" s="4">
        <f t="shared" ref="L35" si="1">(D35+H35)*16+(F35+J35)*19</f>
        <v>210</v>
      </c>
    </row>
    <row r="36" spans="1:12" ht="17.25" customHeight="1" x14ac:dyDescent="0.25">
      <c r="A36" s="38"/>
      <c r="B36" s="5" t="s">
        <v>39</v>
      </c>
      <c r="C36" s="9" t="s">
        <v>36</v>
      </c>
      <c r="D36" s="16">
        <v>3</v>
      </c>
      <c r="E36" s="15" t="s">
        <v>25</v>
      </c>
      <c r="F36" s="16">
        <v>3</v>
      </c>
      <c r="G36" s="15" t="s">
        <v>26</v>
      </c>
      <c r="H36" s="16">
        <v>3</v>
      </c>
      <c r="I36" s="15" t="s">
        <v>25</v>
      </c>
      <c r="J36" s="16">
        <v>3</v>
      </c>
      <c r="K36" s="10"/>
      <c r="L36" s="4">
        <f>(D36+H36)*16+(F36+J36)*19</f>
        <v>210</v>
      </c>
    </row>
    <row r="37" spans="1:12" ht="34.5" customHeight="1" x14ac:dyDescent="0.25">
      <c r="A37" s="27" t="s">
        <v>8</v>
      </c>
      <c r="B37" s="5" t="s">
        <v>76</v>
      </c>
      <c r="C37" s="9" t="s">
        <v>36</v>
      </c>
      <c r="D37" s="16">
        <v>3</v>
      </c>
      <c r="E37" s="15" t="s">
        <v>25</v>
      </c>
      <c r="F37" s="16">
        <v>3</v>
      </c>
      <c r="G37" s="15" t="s">
        <v>26</v>
      </c>
      <c r="H37" s="16">
        <v>3</v>
      </c>
      <c r="I37" s="15" t="s">
        <v>25</v>
      </c>
      <c r="J37" s="16">
        <v>3</v>
      </c>
      <c r="K37" s="10"/>
      <c r="L37" s="4">
        <f t="shared" ref="L37" si="2">(D37+H37)*16+(F37+J37)*19</f>
        <v>210</v>
      </c>
    </row>
    <row r="38" spans="1:12" ht="51.75" customHeight="1" x14ac:dyDescent="0.25">
      <c r="A38" s="41" t="s">
        <v>68</v>
      </c>
      <c r="B38" s="42"/>
      <c r="C38" s="29"/>
      <c r="D38" s="43">
        <f>SUM(D35:D37)</f>
        <v>9</v>
      </c>
      <c r="E38" s="44"/>
      <c r="F38" s="43">
        <f>SUM(F35:F37)</f>
        <v>9</v>
      </c>
      <c r="G38" s="44"/>
      <c r="H38" s="43">
        <f>SUM(H35:H37)</f>
        <v>9</v>
      </c>
      <c r="I38" s="44"/>
      <c r="J38" s="43">
        <f>SUM(J35:J37)</f>
        <v>9</v>
      </c>
      <c r="K38" s="44"/>
      <c r="L38" s="28">
        <f>SUM(L35:L37)</f>
        <v>630</v>
      </c>
    </row>
    <row r="39" spans="1:12" ht="30" customHeight="1" x14ac:dyDescent="0.25">
      <c r="A39" s="50" t="s">
        <v>52</v>
      </c>
      <c r="B39" s="50"/>
      <c r="C39" s="21"/>
      <c r="D39" s="40">
        <f>D33+D38</f>
        <v>37</v>
      </c>
      <c r="E39" s="40"/>
      <c r="F39" s="40">
        <f>F33+F38</f>
        <v>37</v>
      </c>
      <c r="G39" s="40"/>
      <c r="H39" s="40">
        <f>H33+H38</f>
        <v>37</v>
      </c>
      <c r="I39" s="40"/>
      <c r="J39" s="40">
        <f>J33+J38</f>
        <v>37</v>
      </c>
      <c r="K39" s="40"/>
      <c r="L39" s="20">
        <f>L33+L38</f>
        <v>2590</v>
      </c>
    </row>
    <row r="42" spans="1:12" ht="17.25" customHeight="1" x14ac:dyDescent="0.25">
      <c r="A42" s="6" t="s">
        <v>38</v>
      </c>
    </row>
    <row r="43" spans="1:12" ht="17.25" customHeight="1" x14ac:dyDescent="0.25">
      <c r="A43" s="32" t="s">
        <v>40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 ht="17.25" customHeight="1" x14ac:dyDescent="0.25">
      <c r="A44" s="39" t="s">
        <v>54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</row>
    <row r="45" spans="1:12" ht="63.75" customHeight="1" x14ac:dyDescent="0.25">
      <c r="A45" s="45" t="s">
        <v>56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</row>
    <row r="46" spans="1:12" ht="15.75" x14ac:dyDescent="0.25">
      <c r="A46" s="11"/>
      <c r="B46" s="11"/>
      <c r="D46" s="11"/>
      <c r="E46" s="11"/>
      <c r="F46" s="11"/>
      <c r="G46" s="11"/>
      <c r="H46" s="11"/>
      <c r="I46" s="11"/>
    </row>
    <row r="47" spans="1:12" ht="15.75" x14ac:dyDescent="0.25">
      <c r="A47" s="11"/>
      <c r="B47" s="11"/>
      <c r="D47" s="11"/>
      <c r="E47" s="11"/>
      <c r="F47" s="11"/>
      <c r="G47" s="11"/>
      <c r="H47" s="11"/>
      <c r="I47" s="11"/>
    </row>
    <row r="48" spans="1:12" ht="15.75" x14ac:dyDescent="0.25">
      <c r="A48" s="11" t="s">
        <v>28</v>
      </c>
      <c r="B48" s="11" t="s">
        <v>29</v>
      </c>
      <c r="C48" s="14"/>
      <c r="D48" s="11"/>
      <c r="E48" s="11" t="s">
        <v>30</v>
      </c>
      <c r="F48" s="11"/>
      <c r="G48" s="11"/>
      <c r="H48" s="11"/>
      <c r="I48" s="11"/>
    </row>
    <row r="49" spans="1:9" ht="15.75" x14ac:dyDescent="0.25">
      <c r="A49" s="11"/>
      <c r="B49" s="11"/>
      <c r="C49" s="14"/>
      <c r="D49" s="11"/>
      <c r="E49" s="11"/>
      <c r="F49" s="11"/>
      <c r="G49" s="11"/>
      <c r="H49" s="11"/>
      <c r="I49" s="11"/>
    </row>
    <row r="50" spans="1:9" ht="15.75" x14ac:dyDescent="0.25">
      <c r="A50" s="11" t="s">
        <v>28</v>
      </c>
      <c r="B50" s="11" t="s">
        <v>29</v>
      </c>
      <c r="C50" s="14"/>
      <c r="D50" s="11"/>
      <c r="E50" s="11" t="s">
        <v>85</v>
      </c>
      <c r="F50" s="11"/>
      <c r="G50" s="11"/>
      <c r="H50" s="11"/>
      <c r="I50" s="11"/>
    </row>
    <row r="51" spans="1:9" ht="15.75" x14ac:dyDescent="0.25">
      <c r="A51" s="11"/>
      <c r="B51" s="11"/>
      <c r="C51" s="14"/>
      <c r="D51" s="11"/>
      <c r="E51" s="11"/>
      <c r="F51" s="11"/>
      <c r="G51" s="11"/>
      <c r="H51" s="11"/>
      <c r="I51" s="11"/>
    </row>
    <row r="52" spans="1:9" ht="15.75" x14ac:dyDescent="0.25">
      <c r="A52" s="11" t="s">
        <v>31</v>
      </c>
      <c r="B52" s="11" t="s">
        <v>32</v>
      </c>
      <c r="C52" s="14"/>
      <c r="D52" s="11"/>
      <c r="E52" s="11" t="s">
        <v>33</v>
      </c>
      <c r="F52" s="11"/>
      <c r="G52" s="11"/>
      <c r="H52" s="11"/>
      <c r="I52" s="11"/>
    </row>
  </sheetData>
  <mergeCells count="41">
    <mergeCell ref="A9:L9"/>
    <mergeCell ref="A10:L10"/>
    <mergeCell ref="A11:A14"/>
    <mergeCell ref="B11:B14"/>
    <mergeCell ref="C11:C14"/>
    <mergeCell ref="D11:K11"/>
    <mergeCell ref="L11:L14"/>
    <mergeCell ref="D12:G12"/>
    <mergeCell ref="H12:K12"/>
    <mergeCell ref="D13:G13"/>
    <mergeCell ref="A30:A31"/>
    <mergeCell ref="H13:K13"/>
    <mergeCell ref="D14:E14"/>
    <mergeCell ref="F14:G14"/>
    <mergeCell ref="H14:I14"/>
    <mergeCell ref="J14:K14"/>
    <mergeCell ref="A15:L15"/>
    <mergeCell ref="A16:A17"/>
    <mergeCell ref="A19:A20"/>
    <mergeCell ref="A21:A23"/>
    <mergeCell ref="A24:A25"/>
    <mergeCell ref="A26:A29"/>
    <mergeCell ref="J38:K38"/>
    <mergeCell ref="A33:B33"/>
    <mergeCell ref="D33:E33"/>
    <mergeCell ref="F33:G33"/>
    <mergeCell ref="H33:I33"/>
    <mergeCell ref="J33:K33"/>
    <mergeCell ref="A34:L34"/>
    <mergeCell ref="A35:A36"/>
    <mergeCell ref="A38:B38"/>
    <mergeCell ref="D38:E38"/>
    <mergeCell ref="F38:G38"/>
    <mergeCell ref="H38:I38"/>
    <mergeCell ref="A45:L45"/>
    <mergeCell ref="A39:B39"/>
    <mergeCell ref="D39:E39"/>
    <mergeCell ref="F39:G39"/>
    <mergeCell ref="H39:I39"/>
    <mergeCell ref="J39:K39"/>
    <mergeCell ref="A44:L44"/>
  </mergeCells>
  <pageMargins left="0.62992125984251968" right="0.31496062992125984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O53"/>
  <sheetViews>
    <sheetView tabSelected="1" workbookViewId="0">
      <selection activeCell="N13" sqref="N13"/>
    </sheetView>
  </sheetViews>
  <sheetFormatPr defaultRowHeight="15" x14ac:dyDescent="0.25"/>
  <cols>
    <col min="1" max="1" width="20" customWidth="1"/>
    <col min="2" max="2" width="21.85546875" customWidth="1"/>
    <col min="3" max="3" width="9.5703125" style="13" customWidth="1"/>
    <col min="4" max="4" width="2.85546875" customWidth="1"/>
    <col min="5" max="5" width="5.140625" customWidth="1"/>
    <col min="6" max="6" width="2.85546875" customWidth="1"/>
    <col min="7" max="7" width="5.140625" customWidth="1"/>
    <col min="8" max="8" width="2.85546875" customWidth="1"/>
    <col min="9" max="9" width="5.140625" customWidth="1"/>
    <col min="10" max="10" width="2.85546875" customWidth="1"/>
    <col min="11" max="11" width="5.140625" customWidth="1"/>
  </cols>
  <sheetData>
    <row r="1" spans="1:15" ht="19.5" customHeight="1" x14ac:dyDescent="0.25">
      <c r="B1" s="22"/>
      <c r="C1" s="22"/>
      <c r="D1" s="23" t="s">
        <v>49</v>
      </c>
      <c r="E1" s="23"/>
      <c r="F1" s="24"/>
      <c r="G1" s="24"/>
      <c r="H1" s="24"/>
      <c r="I1" s="24"/>
      <c r="J1" s="24"/>
      <c r="K1" s="24"/>
      <c r="L1" s="24"/>
    </row>
    <row r="2" spans="1:15" ht="19.5" customHeight="1" x14ac:dyDescent="0.25">
      <c r="D2" s="11" t="s">
        <v>22</v>
      </c>
      <c r="E2" s="24"/>
      <c r="F2" s="24"/>
      <c r="G2" s="24"/>
      <c r="H2" s="24"/>
      <c r="I2" s="24"/>
      <c r="J2" s="24"/>
      <c r="K2" s="24"/>
      <c r="L2" s="24"/>
    </row>
    <row r="3" spans="1:15" ht="19.5" customHeight="1" x14ac:dyDescent="0.25">
      <c r="A3" s="6"/>
      <c r="D3" s="11" t="s">
        <v>20</v>
      </c>
      <c r="E3" s="24"/>
      <c r="F3" s="24"/>
      <c r="G3" s="24"/>
      <c r="H3" s="24"/>
      <c r="I3" s="24"/>
      <c r="J3" s="24"/>
      <c r="K3" s="24"/>
      <c r="L3" s="24"/>
    </row>
    <row r="4" spans="1:15" ht="26.25" customHeight="1" x14ac:dyDescent="0.25">
      <c r="D4" s="24"/>
      <c r="E4" s="24"/>
      <c r="F4" s="24"/>
      <c r="G4" s="24"/>
      <c r="H4" s="24"/>
      <c r="I4" s="25" t="s">
        <v>23</v>
      </c>
      <c r="J4" s="24"/>
      <c r="K4" s="24"/>
      <c r="L4" s="24"/>
    </row>
    <row r="5" spans="1:15" ht="15.75" customHeight="1" x14ac:dyDescent="0.25">
      <c r="D5" s="24"/>
      <c r="E5" s="24"/>
      <c r="F5" s="24"/>
      <c r="G5" s="24"/>
      <c r="H5" s="24"/>
      <c r="I5" s="24"/>
      <c r="J5" s="24"/>
      <c r="K5" s="24"/>
      <c r="L5" s="24"/>
    </row>
    <row r="6" spans="1:15" ht="19.5" customHeight="1" x14ac:dyDescent="0.25">
      <c r="D6" s="25" t="s">
        <v>21</v>
      </c>
      <c r="E6" s="25"/>
      <c r="F6" s="24"/>
      <c r="G6" s="24"/>
      <c r="H6" s="24"/>
      <c r="I6" s="24"/>
      <c r="J6" s="24"/>
      <c r="K6" s="24"/>
      <c r="L6" s="24"/>
    </row>
    <row r="7" spans="1:15" ht="12.75" customHeight="1" x14ac:dyDescent="0.25">
      <c r="A7" s="7"/>
      <c r="E7" s="7"/>
    </row>
    <row r="8" spans="1:15" ht="12.75" customHeight="1" x14ac:dyDescent="0.25">
      <c r="A8" s="7"/>
      <c r="E8" s="7"/>
    </row>
    <row r="9" spans="1:15" ht="75" customHeight="1" x14ac:dyDescent="0.25">
      <c r="A9" s="51" t="s">
        <v>57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1"/>
      <c r="N9" s="1"/>
      <c r="O9" s="1"/>
    </row>
    <row r="10" spans="1:15" ht="30" customHeight="1" x14ac:dyDescent="0.25">
      <c r="A10" s="53" t="s">
        <v>63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1"/>
      <c r="N10" s="1"/>
      <c r="O10" s="1"/>
    </row>
    <row r="11" spans="1:15" ht="18.75" customHeight="1" x14ac:dyDescent="0.25">
      <c r="A11" s="47" t="s">
        <v>0</v>
      </c>
      <c r="B11" s="47" t="s">
        <v>70</v>
      </c>
      <c r="C11" s="47" t="s">
        <v>34</v>
      </c>
      <c r="D11" s="46" t="s">
        <v>18</v>
      </c>
      <c r="E11" s="46"/>
      <c r="F11" s="46"/>
      <c r="G11" s="46"/>
      <c r="H11" s="46"/>
      <c r="I11" s="46"/>
      <c r="J11" s="46"/>
      <c r="K11" s="46"/>
      <c r="L11" s="47" t="s">
        <v>27</v>
      </c>
    </row>
    <row r="12" spans="1:15" ht="26.25" customHeight="1" x14ac:dyDescent="0.25">
      <c r="A12" s="47"/>
      <c r="B12" s="47"/>
      <c r="C12" s="47"/>
      <c r="D12" s="48" t="s">
        <v>1</v>
      </c>
      <c r="E12" s="48"/>
      <c r="F12" s="48"/>
      <c r="G12" s="44"/>
      <c r="H12" s="43" t="s">
        <v>2</v>
      </c>
      <c r="I12" s="48"/>
      <c r="J12" s="48"/>
      <c r="K12" s="48"/>
      <c r="L12" s="47"/>
    </row>
    <row r="13" spans="1:15" ht="18.75" customHeight="1" x14ac:dyDescent="0.25">
      <c r="A13" s="47"/>
      <c r="B13" s="47"/>
      <c r="C13" s="47"/>
      <c r="D13" s="48" t="s">
        <v>24</v>
      </c>
      <c r="E13" s="48"/>
      <c r="F13" s="48"/>
      <c r="G13" s="44"/>
      <c r="H13" s="43" t="s">
        <v>24</v>
      </c>
      <c r="I13" s="48"/>
      <c r="J13" s="48"/>
      <c r="K13" s="48"/>
      <c r="L13" s="47"/>
    </row>
    <row r="14" spans="1:15" ht="18.75" customHeight="1" x14ac:dyDescent="0.25">
      <c r="A14" s="47"/>
      <c r="B14" s="47"/>
      <c r="C14" s="47"/>
      <c r="D14" s="48">
        <v>1</v>
      </c>
      <c r="E14" s="44"/>
      <c r="F14" s="43">
        <v>2</v>
      </c>
      <c r="G14" s="44"/>
      <c r="H14" s="43">
        <v>1</v>
      </c>
      <c r="I14" s="44"/>
      <c r="J14" s="43">
        <v>2</v>
      </c>
      <c r="K14" s="48"/>
      <c r="L14" s="47"/>
    </row>
    <row r="15" spans="1:15" ht="17.25" customHeight="1" x14ac:dyDescent="0.25">
      <c r="A15" s="43" t="s">
        <v>47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4"/>
    </row>
    <row r="16" spans="1:15" ht="17.25" customHeight="1" x14ac:dyDescent="0.25">
      <c r="A16" s="37" t="s">
        <v>3</v>
      </c>
      <c r="B16" s="5" t="s">
        <v>19</v>
      </c>
      <c r="C16" s="9" t="s">
        <v>35</v>
      </c>
      <c r="D16" s="16">
        <v>2</v>
      </c>
      <c r="E16" s="15"/>
      <c r="F16" s="16">
        <v>2</v>
      </c>
      <c r="G16" s="15" t="s">
        <v>26</v>
      </c>
      <c r="H16" s="16">
        <v>1</v>
      </c>
      <c r="I16" s="15"/>
      <c r="J16" s="16">
        <v>2</v>
      </c>
      <c r="K16" s="10"/>
      <c r="L16" s="4">
        <f t="shared" ref="L16:L32" si="0">(D16+H16)*16+(F16+J16)*19</f>
        <v>124</v>
      </c>
    </row>
    <row r="17" spans="1:12" ht="17.25" customHeight="1" x14ac:dyDescent="0.25">
      <c r="A17" s="38"/>
      <c r="B17" s="5" t="s">
        <v>4</v>
      </c>
      <c r="C17" s="9" t="s">
        <v>35</v>
      </c>
      <c r="D17" s="16">
        <v>3</v>
      </c>
      <c r="E17" s="15"/>
      <c r="F17" s="16">
        <v>3</v>
      </c>
      <c r="G17" s="15"/>
      <c r="H17" s="16">
        <v>2</v>
      </c>
      <c r="I17" s="15" t="s">
        <v>41</v>
      </c>
      <c r="J17" s="16">
        <v>2</v>
      </c>
      <c r="K17" s="10"/>
      <c r="L17" s="4">
        <f t="shared" si="0"/>
        <v>175</v>
      </c>
    </row>
    <row r="18" spans="1:12" ht="34.5" customHeight="1" x14ac:dyDescent="0.25">
      <c r="A18" s="31" t="s">
        <v>69</v>
      </c>
      <c r="B18" s="5" t="s">
        <v>71</v>
      </c>
      <c r="C18" s="9" t="s">
        <v>35</v>
      </c>
      <c r="D18" s="16"/>
      <c r="E18" s="15"/>
      <c r="F18" s="16"/>
      <c r="G18" s="15"/>
      <c r="H18" s="16">
        <v>1</v>
      </c>
      <c r="I18" s="15"/>
      <c r="J18" s="16"/>
      <c r="K18" s="10"/>
      <c r="L18" s="4">
        <f t="shared" si="0"/>
        <v>16</v>
      </c>
    </row>
    <row r="19" spans="1:12" ht="34.5" customHeight="1" x14ac:dyDescent="0.25">
      <c r="A19" s="37" t="s">
        <v>7</v>
      </c>
      <c r="B19" s="5" t="s">
        <v>48</v>
      </c>
      <c r="C19" s="9" t="s">
        <v>35</v>
      </c>
      <c r="D19" s="16">
        <v>3</v>
      </c>
      <c r="E19" s="15"/>
      <c r="F19" s="16">
        <v>3</v>
      </c>
      <c r="G19" s="15"/>
      <c r="H19" s="16">
        <v>3</v>
      </c>
      <c r="I19" s="15"/>
      <c r="J19" s="16">
        <v>3</v>
      </c>
      <c r="K19" s="10"/>
      <c r="L19" s="4">
        <f t="shared" si="0"/>
        <v>210</v>
      </c>
    </row>
    <row r="20" spans="1:12" ht="34.5" customHeight="1" x14ac:dyDescent="0.25">
      <c r="A20" s="38"/>
      <c r="B20" s="5" t="s">
        <v>37</v>
      </c>
      <c r="C20" s="9" t="s">
        <v>35</v>
      </c>
      <c r="D20" s="16">
        <v>2</v>
      </c>
      <c r="E20" s="15"/>
      <c r="F20" s="16">
        <v>2</v>
      </c>
      <c r="G20" s="15"/>
      <c r="H20" s="16">
        <v>2</v>
      </c>
      <c r="I20" s="15"/>
      <c r="J20" s="16">
        <v>2</v>
      </c>
      <c r="K20" s="10"/>
      <c r="L20" s="4">
        <f t="shared" si="0"/>
        <v>140</v>
      </c>
    </row>
    <row r="21" spans="1:12" ht="17.25" customHeight="1" x14ac:dyDescent="0.25">
      <c r="A21" s="37" t="s">
        <v>12</v>
      </c>
      <c r="B21" s="5" t="s">
        <v>44</v>
      </c>
      <c r="C21" s="9" t="s">
        <v>35</v>
      </c>
      <c r="D21" s="16">
        <v>2</v>
      </c>
      <c r="E21" s="15"/>
      <c r="F21" s="16">
        <v>2</v>
      </c>
      <c r="G21" s="15"/>
      <c r="H21" s="16">
        <v>2</v>
      </c>
      <c r="I21" s="15"/>
      <c r="J21" s="16">
        <v>2</v>
      </c>
      <c r="K21" s="10"/>
      <c r="L21" s="4">
        <f t="shared" si="0"/>
        <v>140</v>
      </c>
    </row>
    <row r="22" spans="1:12" ht="17.25" customHeight="1" x14ac:dyDescent="0.25">
      <c r="A22" s="54"/>
      <c r="B22" s="5" t="s">
        <v>13</v>
      </c>
      <c r="C22" s="9" t="s">
        <v>35</v>
      </c>
      <c r="D22" s="16">
        <v>2</v>
      </c>
      <c r="E22" s="15"/>
      <c r="F22" s="16">
        <v>2</v>
      </c>
      <c r="G22" s="15"/>
      <c r="H22" s="16">
        <v>2</v>
      </c>
      <c r="I22" s="15"/>
      <c r="J22" s="16">
        <v>2</v>
      </c>
      <c r="K22" s="10"/>
      <c r="L22" s="4">
        <f t="shared" si="0"/>
        <v>140</v>
      </c>
    </row>
    <row r="23" spans="1:12" ht="17.25" customHeight="1" x14ac:dyDescent="0.25">
      <c r="A23" s="38"/>
      <c r="B23" s="5" t="s">
        <v>14</v>
      </c>
      <c r="C23" s="9" t="s">
        <v>35</v>
      </c>
      <c r="D23" s="16">
        <v>1</v>
      </c>
      <c r="E23" s="15"/>
      <c r="F23" s="16">
        <v>1</v>
      </c>
      <c r="G23" s="15"/>
      <c r="H23" s="16">
        <v>1</v>
      </c>
      <c r="I23" s="15"/>
      <c r="J23" s="16">
        <v>1</v>
      </c>
      <c r="K23" s="10"/>
      <c r="L23" s="4">
        <f t="shared" si="0"/>
        <v>70</v>
      </c>
    </row>
    <row r="24" spans="1:12" ht="17.25" customHeight="1" x14ac:dyDescent="0.25">
      <c r="A24" s="37" t="s">
        <v>5</v>
      </c>
      <c r="B24" s="5" t="s">
        <v>74</v>
      </c>
      <c r="C24" s="9" t="s">
        <v>36</v>
      </c>
      <c r="D24" s="16">
        <v>4</v>
      </c>
      <c r="E24" s="15" t="s">
        <v>25</v>
      </c>
      <c r="F24" s="16">
        <v>4</v>
      </c>
      <c r="G24" s="15" t="s">
        <v>26</v>
      </c>
      <c r="H24" s="16">
        <v>4</v>
      </c>
      <c r="I24" s="15" t="s">
        <v>25</v>
      </c>
      <c r="J24" s="16">
        <v>4</v>
      </c>
      <c r="K24" s="10"/>
      <c r="L24" s="4">
        <f t="shared" si="0"/>
        <v>280</v>
      </c>
    </row>
    <row r="25" spans="1:12" ht="17.25" customHeight="1" x14ac:dyDescent="0.25">
      <c r="A25" s="38"/>
      <c r="B25" s="5" t="s">
        <v>75</v>
      </c>
      <c r="C25" s="9" t="s">
        <v>36</v>
      </c>
      <c r="D25" s="16">
        <v>1</v>
      </c>
      <c r="E25" s="15" t="s">
        <v>25</v>
      </c>
      <c r="F25" s="16">
        <v>1</v>
      </c>
      <c r="G25" s="15" t="s">
        <v>26</v>
      </c>
      <c r="H25" s="16">
        <v>1</v>
      </c>
      <c r="I25" s="15" t="s">
        <v>25</v>
      </c>
      <c r="J25" s="16">
        <v>1</v>
      </c>
      <c r="K25" s="10"/>
      <c r="L25" s="4">
        <f>(D25+H25)*16+(F25+J25)*19</f>
        <v>70</v>
      </c>
    </row>
    <row r="26" spans="1:12" ht="17.25" customHeight="1" x14ac:dyDescent="0.25">
      <c r="A26" s="49" t="s">
        <v>8</v>
      </c>
      <c r="B26" s="5" t="s">
        <v>76</v>
      </c>
      <c r="C26" s="9" t="s">
        <v>36</v>
      </c>
      <c r="D26" s="16">
        <v>2</v>
      </c>
      <c r="E26" s="15" t="s">
        <v>25</v>
      </c>
      <c r="F26" s="16">
        <v>2</v>
      </c>
      <c r="G26" s="15" t="s">
        <v>26</v>
      </c>
      <c r="H26" s="16">
        <v>2</v>
      </c>
      <c r="I26" s="15" t="s">
        <v>25</v>
      </c>
      <c r="J26" s="16">
        <v>2</v>
      </c>
      <c r="K26" s="10"/>
      <c r="L26" s="4">
        <f t="shared" si="0"/>
        <v>140</v>
      </c>
    </row>
    <row r="27" spans="1:12" ht="17.25" customHeight="1" x14ac:dyDescent="0.25">
      <c r="A27" s="49"/>
      <c r="B27" s="5" t="s">
        <v>10</v>
      </c>
      <c r="C27" s="9" t="s">
        <v>35</v>
      </c>
      <c r="D27" s="16">
        <v>1</v>
      </c>
      <c r="E27" s="15"/>
      <c r="F27" s="16">
        <v>1</v>
      </c>
      <c r="G27" s="15"/>
      <c r="H27" s="16">
        <v>1</v>
      </c>
      <c r="I27" s="15"/>
      <c r="J27" s="16">
        <v>1</v>
      </c>
      <c r="K27" s="10"/>
      <c r="L27" s="4">
        <f t="shared" si="0"/>
        <v>70</v>
      </c>
    </row>
    <row r="28" spans="1:12" ht="17.25" customHeight="1" x14ac:dyDescent="0.25">
      <c r="A28" s="49"/>
      <c r="B28" s="5" t="s">
        <v>11</v>
      </c>
      <c r="C28" s="9" t="s">
        <v>35</v>
      </c>
      <c r="D28" s="16">
        <v>2</v>
      </c>
      <c r="E28" s="15"/>
      <c r="F28" s="16">
        <v>2</v>
      </c>
      <c r="G28" s="15"/>
      <c r="H28" s="16"/>
      <c r="I28" s="15"/>
      <c r="J28" s="16"/>
      <c r="K28" s="10"/>
      <c r="L28" s="4">
        <f t="shared" si="0"/>
        <v>70</v>
      </c>
    </row>
    <row r="29" spans="1:12" ht="17.25" customHeight="1" x14ac:dyDescent="0.25">
      <c r="A29" s="49"/>
      <c r="B29" s="5" t="s">
        <v>43</v>
      </c>
      <c r="C29" s="9" t="s">
        <v>35</v>
      </c>
      <c r="D29" s="16"/>
      <c r="E29" s="15"/>
      <c r="F29" s="16"/>
      <c r="G29" s="15"/>
      <c r="H29" s="16">
        <v>1</v>
      </c>
      <c r="I29" s="15"/>
      <c r="J29" s="16">
        <v>1</v>
      </c>
      <c r="K29" s="10"/>
      <c r="L29" s="4">
        <f t="shared" si="0"/>
        <v>35</v>
      </c>
    </row>
    <row r="30" spans="1:12" ht="17.25" customHeight="1" x14ac:dyDescent="0.25">
      <c r="A30" s="49" t="s">
        <v>15</v>
      </c>
      <c r="B30" s="5" t="s">
        <v>16</v>
      </c>
      <c r="C30" s="9" t="s">
        <v>35</v>
      </c>
      <c r="D30" s="16">
        <v>2</v>
      </c>
      <c r="E30" s="15"/>
      <c r="F30" s="16">
        <v>2</v>
      </c>
      <c r="G30" s="15"/>
      <c r="H30" s="16">
        <v>2</v>
      </c>
      <c r="I30" s="15"/>
      <c r="J30" s="16">
        <v>2</v>
      </c>
      <c r="K30" s="10"/>
      <c r="L30" s="4">
        <f t="shared" si="0"/>
        <v>140</v>
      </c>
    </row>
    <row r="31" spans="1:12" ht="62.25" customHeight="1" x14ac:dyDescent="0.25">
      <c r="A31" s="49"/>
      <c r="B31" s="5" t="s">
        <v>17</v>
      </c>
      <c r="C31" s="9" t="s">
        <v>35</v>
      </c>
      <c r="D31" s="16"/>
      <c r="E31" s="15"/>
      <c r="F31" s="16"/>
      <c r="G31" s="15"/>
      <c r="H31" s="16">
        <v>2</v>
      </c>
      <c r="I31" s="15"/>
      <c r="J31" s="16">
        <v>2</v>
      </c>
      <c r="K31" s="10"/>
      <c r="L31" s="4">
        <f t="shared" si="0"/>
        <v>70</v>
      </c>
    </row>
    <row r="32" spans="1:12" ht="34.5" customHeight="1" x14ac:dyDescent="0.25">
      <c r="A32" s="27"/>
      <c r="B32" s="5" t="s">
        <v>45</v>
      </c>
      <c r="C32" s="9"/>
      <c r="D32" s="16">
        <v>1</v>
      </c>
      <c r="E32" s="15"/>
      <c r="F32" s="16">
        <v>1</v>
      </c>
      <c r="G32" s="15" t="s">
        <v>25</v>
      </c>
      <c r="H32" s="16">
        <v>1</v>
      </c>
      <c r="I32" s="15"/>
      <c r="J32" s="16">
        <v>1</v>
      </c>
      <c r="K32" s="10" t="s">
        <v>26</v>
      </c>
      <c r="L32" s="4">
        <f t="shared" si="0"/>
        <v>70</v>
      </c>
    </row>
    <row r="33" spans="1:12" ht="17.25" customHeight="1" x14ac:dyDescent="0.25">
      <c r="A33" s="41" t="s">
        <v>53</v>
      </c>
      <c r="B33" s="42"/>
      <c r="C33" s="29"/>
      <c r="D33" s="43">
        <f>SUM(D16:D32)</f>
        <v>28</v>
      </c>
      <c r="E33" s="44"/>
      <c r="F33" s="43">
        <f>SUM(F16:F32)</f>
        <v>28</v>
      </c>
      <c r="G33" s="44"/>
      <c r="H33" s="43">
        <f>SUM(H16:H32)</f>
        <v>28</v>
      </c>
      <c r="I33" s="44"/>
      <c r="J33" s="43">
        <f>SUM(J16:J32)</f>
        <v>28</v>
      </c>
      <c r="K33" s="44"/>
      <c r="L33" s="28">
        <f>SUM(L16:L32)</f>
        <v>1960</v>
      </c>
    </row>
    <row r="34" spans="1:12" ht="17.25" customHeight="1" x14ac:dyDescent="0.25">
      <c r="A34" s="47" t="s">
        <v>42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</row>
    <row r="35" spans="1:12" ht="17.25" customHeight="1" x14ac:dyDescent="0.25">
      <c r="A35" s="37" t="s">
        <v>5</v>
      </c>
      <c r="B35" s="5" t="s">
        <v>74</v>
      </c>
      <c r="C35" s="9" t="s">
        <v>36</v>
      </c>
      <c r="D35" s="16">
        <v>3</v>
      </c>
      <c r="E35" s="15" t="s">
        <v>25</v>
      </c>
      <c r="F35" s="16">
        <v>3</v>
      </c>
      <c r="G35" s="15" t="s">
        <v>26</v>
      </c>
      <c r="H35" s="16">
        <v>3</v>
      </c>
      <c r="I35" s="15" t="s">
        <v>25</v>
      </c>
      <c r="J35" s="16">
        <v>3</v>
      </c>
      <c r="K35" s="10"/>
      <c r="L35" s="4">
        <f t="shared" ref="L35" si="1">(D35+H35)*16+(F35+J35)*19</f>
        <v>210</v>
      </c>
    </row>
    <row r="36" spans="1:12" ht="17.25" customHeight="1" x14ac:dyDescent="0.25">
      <c r="A36" s="54"/>
      <c r="B36" s="5" t="s">
        <v>75</v>
      </c>
      <c r="C36" s="9" t="s">
        <v>36</v>
      </c>
      <c r="D36" s="16">
        <v>3</v>
      </c>
      <c r="E36" s="15" t="s">
        <v>25</v>
      </c>
      <c r="F36" s="16">
        <v>3</v>
      </c>
      <c r="G36" s="15" t="s">
        <v>26</v>
      </c>
      <c r="H36" s="16">
        <v>3</v>
      </c>
      <c r="I36" s="15" t="s">
        <v>25</v>
      </c>
      <c r="J36" s="16">
        <v>3</v>
      </c>
      <c r="K36" s="10"/>
      <c r="L36" s="4">
        <f>(D36+H36)*16+(F36+J36)*19</f>
        <v>210</v>
      </c>
    </row>
    <row r="37" spans="1:12" ht="17.25" customHeight="1" x14ac:dyDescent="0.25">
      <c r="A37" s="38"/>
      <c r="B37" s="5" t="s">
        <v>39</v>
      </c>
      <c r="C37" s="9" t="s">
        <v>35</v>
      </c>
      <c r="D37" s="16">
        <v>1</v>
      </c>
      <c r="E37" s="15"/>
      <c r="F37" s="16">
        <v>1</v>
      </c>
      <c r="G37" s="15"/>
      <c r="H37" s="16">
        <v>1</v>
      </c>
      <c r="I37" s="15"/>
      <c r="J37" s="16">
        <v>1</v>
      </c>
      <c r="K37" s="10"/>
      <c r="L37" s="4">
        <f>(D37+H37)*16+(F37+J37)*19</f>
        <v>70</v>
      </c>
    </row>
    <row r="38" spans="1:12" ht="34.5" customHeight="1" x14ac:dyDescent="0.25">
      <c r="A38" s="27" t="s">
        <v>8</v>
      </c>
      <c r="B38" s="5" t="s">
        <v>76</v>
      </c>
      <c r="C38" s="9" t="s">
        <v>36</v>
      </c>
      <c r="D38" s="16">
        <v>2</v>
      </c>
      <c r="E38" s="15" t="s">
        <v>25</v>
      </c>
      <c r="F38" s="16">
        <v>2</v>
      </c>
      <c r="G38" s="15" t="s">
        <v>26</v>
      </c>
      <c r="H38" s="16">
        <v>2</v>
      </c>
      <c r="I38" s="15" t="s">
        <v>25</v>
      </c>
      <c r="J38" s="16">
        <v>2</v>
      </c>
      <c r="K38" s="10"/>
      <c r="L38" s="4">
        <f t="shared" ref="L38" si="2">(D38+H38)*16+(F38+J38)*19</f>
        <v>140</v>
      </c>
    </row>
    <row r="39" spans="1:12" ht="51.75" customHeight="1" x14ac:dyDescent="0.25">
      <c r="A39" s="41" t="s">
        <v>68</v>
      </c>
      <c r="B39" s="42"/>
      <c r="C39" s="29"/>
      <c r="D39" s="43">
        <f>SUM(D35:D38)</f>
        <v>9</v>
      </c>
      <c r="E39" s="44"/>
      <c r="F39" s="43">
        <f>SUM(F35:F38)</f>
        <v>9</v>
      </c>
      <c r="G39" s="44"/>
      <c r="H39" s="43">
        <f>SUM(H35:H38)</f>
        <v>9</v>
      </c>
      <c r="I39" s="44"/>
      <c r="J39" s="43">
        <f>SUM(J35:J38)</f>
        <v>9</v>
      </c>
      <c r="K39" s="44"/>
      <c r="L39" s="28">
        <f>SUM(L35:L38)</f>
        <v>630</v>
      </c>
    </row>
    <row r="40" spans="1:12" ht="30" customHeight="1" x14ac:dyDescent="0.25">
      <c r="A40" s="50" t="s">
        <v>52</v>
      </c>
      <c r="B40" s="50"/>
      <c r="C40" s="21"/>
      <c r="D40" s="40">
        <f>D33+D39</f>
        <v>37</v>
      </c>
      <c r="E40" s="40"/>
      <c r="F40" s="40">
        <f>F33+F39</f>
        <v>37</v>
      </c>
      <c r="G40" s="40"/>
      <c r="H40" s="40">
        <f>H33+H39</f>
        <v>37</v>
      </c>
      <c r="I40" s="40"/>
      <c r="J40" s="40">
        <f>J33+J39</f>
        <v>37</v>
      </c>
      <c r="K40" s="40"/>
      <c r="L40" s="20">
        <f>L33+L39</f>
        <v>2590</v>
      </c>
    </row>
    <row r="43" spans="1:12" ht="17.25" customHeight="1" x14ac:dyDescent="0.25">
      <c r="A43" s="6" t="s">
        <v>38</v>
      </c>
    </row>
    <row r="44" spans="1:12" ht="17.25" customHeight="1" x14ac:dyDescent="0.25">
      <c r="A44" s="32" t="s">
        <v>40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2" ht="17.25" customHeight="1" x14ac:dyDescent="0.25">
      <c r="A45" s="39" t="s">
        <v>54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</row>
    <row r="46" spans="1:12" ht="63.75" customHeight="1" x14ac:dyDescent="0.25">
      <c r="A46" s="45" t="s">
        <v>56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</row>
    <row r="47" spans="1:12" ht="15.75" x14ac:dyDescent="0.25">
      <c r="A47" s="11"/>
      <c r="B47" s="11"/>
      <c r="D47" s="11"/>
      <c r="E47" s="11"/>
      <c r="F47" s="11"/>
      <c r="G47" s="11"/>
      <c r="H47" s="11"/>
      <c r="I47" s="11"/>
    </row>
    <row r="48" spans="1:12" ht="15.75" x14ac:dyDescent="0.25">
      <c r="A48" s="11"/>
      <c r="B48" s="11"/>
      <c r="D48" s="11"/>
      <c r="E48" s="11"/>
      <c r="F48" s="11"/>
      <c r="G48" s="11"/>
      <c r="H48" s="11"/>
      <c r="I48" s="11"/>
    </row>
    <row r="49" spans="1:9" ht="15.75" x14ac:dyDescent="0.25">
      <c r="A49" s="11" t="s">
        <v>28</v>
      </c>
      <c r="B49" s="11" t="s">
        <v>29</v>
      </c>
      <c r="C49" s="14"/>
      <c r="D49" s="11"/>
      <c r="E49" s="11" t="s">
        <v>30</v>
      </c>
      <c r="F49" s="11"/>
      <c r="G49" s="11"/>
      <c r="H49" s="11"/>
      <c r="I49" s="11"/>
    </row>
    <row r="50" spans="1:9" ht="15.75" x14ac:dyDescent="0.25">
      <c r="A50" s="11"/>
      <c r="B50" s="11"/>
      <c r="C50" s="14"/>
      <c r="D50" s="11"/>
      <c r="E50" s="11"/>
      <c r="F50" s="11"/>
      <c r="G50" s="11"/>
      <c r="H50" s="11"/>
      <c r="I50" s="11"/>
    </row>
    <row r="51" spans="1:9" ht="15.75" x14ac:dyDescent="0.25">
      <c r="A51" s="11" t="s">
        <v>28</v>
      </c>
      <c r="B51" s="11" t="s">
        <v>29</v>
      </c>
      <c r="C51" s="14"/>
      <c r="D51" s="11"/>
      <c r="E51" s="11" t="s">
        <v>85</v>
      </c>
      <c r="F51" s="11"/>
      <c r="G51" s="11"/>
      <c r="H51" s="11"/>
      <c r="I51" s="11"/>
    </row>
    <row r="52" spans="1:9" ht="15.75" x14ac:dyDescent="0.25">
      <c r="A52" s="11"/>
      <c r="B52" s="11"/>
      <c r="C52" s="14"/>
      <c r="D52" s="11"/>
      <c r="E52" s="11"/>
      <c r="F52" s="11"/>
      <c r="G52" s="11"/>
      <c r="H52" s="11"/>
      <c r="I52" s="11"/>
    </row>
    <row r="53" spans="1:9" ht="15.75" x14ac:dyDescent="0.25">
      <c r="A53" s="11" t="s">
        <v>31</v>
      </c>
      <c r="B53" s="11" t="s">
        <v>32</v>
      </c>
      <c r="C53" s="14"/>
      <c r="D53" s="11"/>
      <c r="E53" s="11" t="s">
        <v>33</v>
      </c>
      <c r="F53" s="11"/>
      <c r="G53" s="11"/>
      <c r="H53" s="11"/>
      <c r="I53" s="11"/>
    </row>
  </sheetData>
  <mergeCells count="41">
    <mergeCell ref="A9:L9"/>
    <mergeCell ref="A10:L10"/>
    <mergeCell ref="A11:A14"/>
    <mergeCell ref="B11:B14"/>
    <mergeCell ref="C11:C14"/>
    <mergeCell ref="D11:K11"/>
    <mergeCell ref="L11:L14"/>
    <mergeCell ref="D12:G12"/>
    <mergeCell ref="H12:K12"/>
    <mergeCell ref="D13:G13"/>
    <mergeCell ref="A30:A31"/>
    <mergeCell ref="H13:K13"/>
    <mergeCell ref="D14:E14"/>
    <mergeCell ref="F14:G14"/>
    <mergeCell ref="H14:I14"/>
    <mergeCell ref="J14:K14"/>
    <mergeCell ref="A15:L15"/>
    <mergeCell ref="A16:A17"/>
    <mergeCell ref="A19:A20"/>
    <mergeCell ref="A21:A23"/>
    <mergeCell ref="A24:A25"/>
    <mergeCell ref="A26:A29"/>
    <mergeCell ref="J39:K39"/>
    <mergeCell ref="A33:B33"/>
    <mergeCell ref="D33:E33"/>
    <mergeCell ref="F33:G33"/>
    <mergeCell ref="H33:I33"/>
    <mergeCell ref="J33:K33"/>
    <mergeCell ref="A34:L34"/>
    <mergeCell ref="A35:A37"/>
    <mergeCell ref="A39:B39"/>
    <mergeCell ref="D39:E39"/>
    <mergeCell ref="F39:G39"/>
    <mergeCell ref="H39:I39"/>
    <mergeCell ref="A46:L46"/>
    <mergeCell ref="A40:B40"/>
    <mergeCell ref="D40:E40"/>
    <mergeCell ref="F40:G40"/>
    <mergeCell ref="H40:I40"/>
    <mergeCell ref="J40:K40"/>
    <mergeCell ref="A45:L45"/>
  </mergeCells>
  <pageMargins left="0.62992125984251968" right="0.31496062992125984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O52"/>
  <sheetViews>
    <sheetView workbookViewId="0"/>
  </sheetViews>
  <sheetFormatPr defaultRowHeight="15" x14ac:dyDescent="0.25"/>
  <cols>
    <col min="1" max="1" width="20" customWidth="1"/>
    <col min="2" max="2" width="21.85546875" customWidth="1"/>
    <col min="3" max="3" width="9.5703125" style="13" customWidth="1"/>
    <col min="4" max="4" width="2.85546875" customWidth="1"/>
    <col min="5" max="5" width="5.140625" customWidth="1"/>
    <col min="6" max="6" width="2.85546875" customWidth="1"/>
    <col min="7" max="7" width="5.140625" customWidth="1"/>
    <col min="8" max="8" width="2.85546875" customWidth="1"/>
    <col min="9" max="9" width="5.140625" customWidth="1"/>
    <col min="10" max="10" width="2.85546875" customWidth="1"/>
    <col min="11" max="11" width="5.140625" customWidth="1"/>
  </cols>
  <sheetData>
    <row r="1" spans="1:15" ht="19.5" customHeight="1" x14ac:dyDescent="0.25">
      <c r="B1" s="22"/>
      <c r="C1" s="22"/>
      <c r="D1" s="23" t="s">
        <v>49</v>
      </c>
      <c r="E1" s="23"/>
      <c r="F1" s="24"/>
      <c r="G1" s="24"/>
      <c r="H1" s="24"/>
      <c r="I1" s="24"/>
      <c r="J1" s="24"/>
      <c r="K1" s="24"/>
      <c r="L1" s="24"/>
    </row>
    <row r="2" spans="1:15" ht="19.5" customHeight="1" x14ac:dyDescent="0.25">
      <c r="D2" s="11" t="s">
        <v>22</v>
      </c>
      <c r="E2" s="24"/>
      <c r="F2" s="24"/>
      <c r="G2" s="24"/>
      <c r="H2" s="24"/>
      <c r="I2" s="24"/>
      <c r="J2" s="24"/>
      <c r="K2" s="24"/>
      <c r="L2" s="24"/>
    </row>
    <row r="3" spans="1:15" ht="19.5" customHeight="1" x14ac:dyDescent="0.25">
      <c r="A3" s="6"/>
      <c r="D3" s="11" t="s">
        <v>20</v>
      </c>
      <c r="E3" s="24"/>
      <c r="F3" s="24"/>
      <c r="G3" s="24"/>
      <c r="H3" s="24"/>
      <c r="I3" s="24"/>
      <c r="J3" s="24"/>
      <c r="K3" s="24"/>
      <c r="L3" s="24"/>
    </row>
    <row r="4" spans="1:15" ht="26.25" customHeight="1" x14ac:dyDescent="0.25">
      <c r="D4" s="24"/>
      <c r="E4" s="24"/>
      <c r="F4" s="24"/>
      <c r="G4" s="24"/>
      <c r="H4" s="24"/>
      <c r="I4" s="25" t="s">
        <v>23</v>
      </c>
      <c r="J4" s="24"/>
      <c r="K4" s="24"/>
      <c r="L4" s="24"/>
    </row>
    <row r="5" spans="1:15" ht="15.75" customHeight="1" x14ac:dyDescent="0.25">
      <c r="D5" s="24"/>
      <c r="E5" s="24"/>
      <c r="F5" s="24"/>
      <c r="G5" s="24"/>
      <c r="H5" s="24"/>
      <c r="I5" s="24"/>
      <c r="J5" s="24"/>
      <c r="K5" s="24"/>
      <c r="L5" s="24"/>
    </row>
    <row r="6" spans="1:15" ht="19.5" customHeight="1" x14ac:dyDescent="0.25">
      <c r="D6" s="25" t="s">
        <v>21</v>
      </c>
      <c r="E6" s="25"/>
      <c r="F6" s="24"/>
      <c r="G6" s="24"/>
      <c r="H6" s="24"/>
      <c r="I6" s="24"/>
      <c r="J6" s="24"/>
      <c r="K6" s="24"/>
      <c r="L6" s="24"/>
    </row>
    <row r="7" spans="1:15" ht="12.75" customHeight="1" x14ac:dyDescent="0.25">
      <c r="A7" s="7"/>
      <c r="E7" s="7"/>
    </row>
    <row r="8" spans="1:15" ht="12.75" customHeight="1" x14ac:dyDescent="0.25">
      <c r="A8" s="7"/>
      <c r="E8" s="7"/>
    </row>
    <row r="9" spans="1:15" ht="75" customHeight="1" x14ac:dyDescent="0.25">
      <c r="A9" s="51" t="s">
        <v>50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1"/>
      <c r="N9" s="1"/>
      <c r="O9" s="1"/>
    </row>
    <row r="10" spans="1:15" ht="30" customHeight="1" x14ac:dyDescent="0.25">
      <c r="A10" s="53" t="s">
        <v>64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1"/>
      <c r="N10" s="1"/>
      <c r="O10" s="1"/>
    </row>
    <row r="11" spans="1:15" ht="18.75" customHeight="1" x14ac:dyDescent="0.25">
      <c r="A11" s="47" t="s">
        <v>0</v>
      </c>
      <c r="B11" s="47" t="s">
        <v>70</v>
      </c>
      <c r="C11" s="47" t="s">
        <v>34</v>
      </c>
      <c r="D11" s="46" t="s">
        <v>18</v>
      </c>
      <c r="E11" s="46"/>
      <c r="F11" s="46"/>
      <c r="G11" s="46"/>
      <c r="H11" s="46"/>
      <c r="I11" s="46"/>
      <c r="J11" s="46"/>
      <c r="K11" s="46"/>
      <c r="L11" s="47" t="s">
        <v>27</v>
      </c>
    </row>
    <row r="12" spans="1:15" ht="26.25" customHeight="1" x14ac:dyDescent="0.25">
      <c r="A12" s="47"/>
      <c r="B12" s="47"/>
      <c r="C12" s="47"/>
      <c r="D12" s="48" t="s">
        <v>1</v>
      </c>
      <c r="E12" s="48"/>
      <c r="F12" s="48"/>
      <c r="G12" s="44"/>
      <c r="H12" s="43" t="s">
        <v>2</v>
      </c>
      <c r="I12" s="48"/>
      <c r="J12" s="48"/>
      <c r="K12" s="48"/>
      <c r="L12" s="47"/>
    </row>
    <row r="13" spans="1:15" ht="18.75" customHeight="1" x14ac:dyDescent="0.25">
      <c r="A13" s="47"/>
      <c r="B13" s="47"/>
      <c r="C13" s="47"/>
      <c r="D13" s="48" t="s">
        <v>24</v>
      </c>
      <c r="E13" s="48"/>
      <c r="F13" s="48"/>
      <c r="G13" s="44"/>
      <c r="H13" s="43" t="s">
        <v>24</v>
      </c>
      <c r="I13" s="48"/>
      <c r="J13" s="48"/>
      <c r="K13" s="48"/>
      <c r="L13" s="47"/>
    </row>
    <row r="14" spans="1:15" ht="18.75" customHeight="1" x14ac:dyDescent="0.25">
      <c r="A14" s="47"/>
      <c r="B14" s="47"/>
      <c r="C14" s="47"/>
      <c r="D14" s="48">
        <v>1</v>
      </c>
      <c r="E14" s="44"/>
      <c r="F14" s="43">
        <v>2</v>
      </c>
      <c r="G14" s="44"/>
      <c r="H14" s="43">
        <v>1</v>
      </c>
      <c r="I14" s="44"/>
      <c r="J14" s="43">
        <v>2</v>
      </c>
      <c r="K14" s="48"/>
      <c r="L14" s="47"/>
    </row>
    <row r="15" spans="1:15" ht="17.25" customHeight="1" x14ac:dyDescent="0.25">
      <c r="A15" s="43" t="s">
        <v>47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4"/>
    </row>
    <row r="16" spans="1:15" ht="17.25" customHeight="1" x14ac:dyDescent="0.25">
      <c r="A16" s="37" t="s">
        <v>3</v>
      </c>
      <c r="B16" s="5" t="s">
        <v>19</v>
      </c>
      <c r="C16" s="9" t="s">
        <v>35</v>
      </c>
      <c r="D16" s="16">
        <v>2</v>
      </c>
      <c r="E16" s="15"/>
      <c r="F16" s="16">
        <v>2</v>
      </c>
      <c r="G16" s="15" t="s">
        <v>26</v>
      </c>
      <c r="H16" s="16">
        <v>1</v>
      </c>
      <c r="I16" s="15"/>
      <c r="J16" s="16">
        <v>2</v>
      </c>
      <c r="K16" s="10"/>
      <c r="L16" s="4">
        <f t="shared" ref="L16:L32" si="0">(D16+H16)*16+(F16+J16)*19</f>
        <v>124</v>
      </c>
    </row>
    <row r="17" spans="1:12" ht="17.25" customHeight="1" x14ac:dyDescent="0.25">
      <c r="A17" s="38"/>
      <c r="B17" s="5" t="s">
        <v>4</v>
      </c>
      <c r="C17" s="9" t="s">
        <v>35</v>
      </c>
      <c r="D17" s="16">
        <v>3</v>
      </c>
      <c r="E17" s="15"/>
      <c r="F17" s="16">
        <v>3</v>
      </c>
      <c r="G17" s="15"/>
      <c r="H17" s="16">
        <v>2</v>
      </c>
      <c r="I17" s="15" t="s">
        <v>41</v>
      </c>
      <c r="J17" s="16">
        <v>2</v>
      </c>
      <c r="K17" s="10"/>
      <c r="L17" s="4">
        <f t="shared" si="0"/>
        <v>175</v>
      </c>
    </row>
    <row r="18" spans="1:12" ht="34.5" customHeight="1" x14ac:dyDescent="0.25">
      <c r="A18" s="31" t="s">
        <v>69</v>
      </c>
      <c r="B18" s="5" t="s">
        <v>71</v>
      </c>
      <c r="C18" s="9" t="s">
        <v>35</v>
      </c>
      <c r="D18" s="16"/>
      <c r="E18" s="15"/>
      <c r="F18" s="16"/>
      <c r="G18" s="15"/>
      <c r="H18" s="16">
        <v>1</v>
      </c>
      <c r="I18" s="15"/>
      <c r="J18" s="16"/>
      <c r="K18" s="10"/>
      <c r="L18" s="4">
        <f t="shared" si="0"/>
        <v>16</v>
      </c>
    </row>
    <row r="19" spans="1:12" ht="34.5" customHeight="1" x14ac:dyDescent="0.25">
      <c r="A19" s="37" t="s">
        <v>7</v>
      </c>
      <c r="B19" s="5" t="s">
        <v>48</v>
      </c>
      <c r="C19" s="9" t="s">
        <v>35</v>
      </c>
      <c r="D19" s="16">
        <v>3</v>
      </c>
      <c r="E19" s="15"/>
      <c r="F19" s="16">
        <v>3</v>
      </c>
      <c r="G19" s="15"/>
      <c r="H19" s="16">
        <v>3</v>
      </c>
      <c r="I19" s="15"/>
      <c r="J19" s="16">
        <v>3</v>
      </c>
      <c r="K19" s="10"/>
      <c r="L19" s="4">
        <f t="shared" si="0"/>
        <v>210</v>
      </c>
    </row>
    <row r="20" spans="1:12" ht="34.5" customHeight="1" x14ac:dyDescent="0.25">
      <c r="A20" s="38"/>
      <c r="B20" s="5" t="s">
        <v>37</v>
      </c>
      <c r="C20" s="9" t="s">
        <v>35</v>
      </c>
      <c r="D20" s="16">
        <v>2</v>
      </c>
      <c r="E20" s="15"/>
      <c r="F20" s="16">
        <v>2</v>
      </c>
      <c r="G20" s="15"/>
      <c r="H20" s="16">
        <v>2</v>
      </c>
      <c r="I20" s="15"/>
      <c r="J20" s="16">
        <v>2</v>
      </c>
      <c r="K20" s="10"/>
      <c r="L20" s="4">
        <f t="shared" si="0"/>
        <v>140</v>
      </c>
    </row>
    <row r="21" spans="1:12" ht="17.25" customHeight="1" x14ac:dyDescent="0.25">
      <c r="A21" s="37" t="s">
        <v>12</v>
      </c>
      <c r="B21" s="5" t="s">
        <v>44</v>
      </c>
      <c r="C21" s="9" t="s">
        <v>35</v>
      </c>
      <c r="D21" s="16">
        <v>2</v>
      </c>
      <c r="E21" s="15"/>
      <c r="F21" s="16">
        <v>2</v>
      </c>
      <c r="G21" s="15"/>
      <c r="H21" s="16">
        <v>2</v>
      </c>
      <c r="I21" s="15"/>
      <c r="J21" s="16">
        <v>2</v>
      </c>
      <c r="K21" s="10"/>
      <c r="L21" s="4">
        <f t="shared" si="0"/>
        <v>140</v>
      </c>
    </row>
    <row r="22" spans="1:12" ht="17.25" customHeight="1" x14ac:dyDescent="0.25">
      <c r="A22" s="54"/>
      <c r="B22" s="5" t="s">
        <v>13</v>
      </c>
      <c r="C22" s="9" t="s">
        <v>35</v>
      </c>
      <c r="D22" s="16">
        <v>2</v>
      </c>
      <c r="E22" s="15"/>
      <c r="F22" s="16">
        <v>2</v>
      </c>
      <c r="G22" s="15"/>
      <c r="H22" s="16">
        <v>2</v>
      </c>
      <c r="I22" s="15"/>
      <c r="J22" s="16">
        <v>2</v>
      </c>
      <c r="K22" s="10"/>
      <c r="L22" s="4">
        <f t="shared" si="0"/>
        <v>140</v>
      </c>
    </row>
    <row r="23" spans="1:12" ht="17.25" customHeight="1" x14ac:dyDescent="0.25">
      <c r="A23" s="38"/>
      <c r="B23" s="5" t="s">
        <v>14</v>
      </c>
      <c r="C23" s="9" t="s">
        <v>35</v>
      </c>
      <c r="D23" s="16">
        <v>1</v>
      </c>
      <c r="E23" s="15"/>
      <c r="F23" s="16">
        <v>1</v>
      </c>
      <c r="G23" s="15"/>
      <c r="H23" s="16">
        <v>1</v>
      </c>
      <c r="I23" s="15"/>
      <c r="J23" s="16">
        <v>1</v>
      </c>
      <c r="K23" s="10"/>
      <c r="L23" s="4">
        <f t="shared" si="0"/>
        <v>70</v>
      </c>
    </row>
    <row r="24" spans="1:12" ht="17.25" customHeight="1" x14ac:dyDescent="0.25">
      <c r="A24" s="37" t="s">
        <v>5</v>
      </c>
      <c r="B24" s="5" t="s">
        <v>74</v>
      </c>
      <c r="C24" s="9" t="s">
        <v>36</v>
      </c>
      <c r="D24" s="16">
        <v>4</v>
      </c>
      <c r="E24" s="15" t="s">
        <v>25</v>
      </c>
      <c r="F24" s="16">
        <v>4</v>
      </c>
      <c r="G24" s="15" t="s">
        <v>26</v>
      </c>
      <c r="H24" s="16">
        <v>4</v>
      </c>
      <c r="I24" s="15" t="s">
        <v>25</v>
      </c>
      <c r="J24" s="16">
        <v>4</v>
      </c>
      <c r="K24" s="10"/>
      <c r="L24" s="4">
        <f t="shared" si="0"/>
        <v>280</v>
      </c>
    </row>
    <row r="25" spans="1:12" ht="17.25" customHeight="1" x14ac:dyDescent="0.25">
      <c r="A25" s="38"/>
      <c r="B25" s="5" t="s">
        <v>6</v>
      </c>
      <c r="C25" s="9" t="s">
        <v>35</v>
      </c>
      <c r="D25" s="16">
        <v>1</v>
      </c>
      <c r="E25" s="15"/>
      <c r="F25" s="16">
        <v>1</v>
      </c>
      <c r="G25" s="15"/>
      <c r="H25" s="16">
        <v>1</v>
      </c>
      <c r="I25" s="15"/>
      <c r="J25" s="16">
        <v>1</v>
      </c>
      <c r="K25" s="10"/>
      <c r="L25" s="4">
        <f>(D25+H25)*16+(F25+J25)*19</f>
        <v>70</v>
      </c>
    </row>
    <row r="26" spans="1:12" ht="17.25" customHeight="1" x14ac:dyDescent="0.25">
      <c r="A26" s="49" t="s">
        <v>8</v>
      </c>
      <c r="B26" s="5" t="s">
        <v>76</v>
      </c>
      <c r="C26" s="9" t="s">
        <v>36</v>
      </c>
      <c r="D26" s="16">
        <v>2</v>
      </c>
      <c r="E26" s="15" t="s">
        <v>25</v>
      </c>
      <c r="F26" s="16">
        <v>2</v>
      </c>
      <c r="G26" s="15" t="s">
        <v>26</v>
      </c>
      <c r="H26" s="16">
        <v>2</v>
      </c>
      <c r="I26" s="15" t="s">
        <v>25</v>
      </c>
      <c r="J26" s="16">
        <v>2</v>
      </c>
      <c r="K26" s="10"/>
      <c r="L26" s="4">
        <f t="shared" si="0"/>
        <v>140</v>
      </c>
    </row>
    <row r="27" spans="1:12" ht="17.25" customHeight="1" x14ac:dyDescent="0.25">
      <c r="A27" s="49"/>
      <c r="B27" s="5" t="s">
        <v>79</v>
      </c>
      <c r="C27" s="9" t="s">
        <v>36</v>
      </c>
      <c r="D27" s="16">
        <v>1</v>
      </c>
      <c r="E27" s="15" t="s">
        <v>25</v>
      </c>
      <c r="F27" s="16">
        <v>1</v>
      </c>
      <c r="G27" s="15" t="s">
        <v>26</v>
      </c>
      <c r="H27" s="16">
        <v>1</v>
      </c>
      <c r="I27" s="15" t="s">
        <v>25</v>
      </c>
      <c r="J27" s="16">
        <v>1</v>
      </c>
      <c r="K27" s="10"/>
      <c r="L27" s="4">
        <f t="shared" si="0"/>
        <v>70</v>
      </c>
    </row>
    <row r="28" spans="1:12" ht="17.25" customHeight="1" x14ac:dyDescent="0.25">
      <c r="A28" s="49"/>
      <c r="B28" s="5" t="s">
        <v>11</v>
      </c>
      <c r="C28" s="9" t="s">
        <v>35</v>
      </c>
      <c r="D28" s="16">
        <v>2</v>
      </c>
      <c r="E28" s="15"/>
      <c r="F28" s="16">
        <v>2</v>
      </c>
      <c r="G28" s="15"/>
      <c r="H28" s="16"/>
      <c r="I28" s="15"/>
      <c r="J28" s="16"/>
      <c r="K28" s="10"/>
      <c r="L28" s="4">
        <f t="shared" si="0"/>
        <v>70</v>
      </c>
    </row>
    <row r="29" spans="1:12" ht="17.25" customHeight="1" x14ac:dyDescent="0.25">
      <c r="A29" s="49"/>
      <c r="B29" s="5" t="s">
        <v>43</v>
      </c>
      <c r="C29" s="9" t="s">
        <v>35</v>
      </c>
      <c r="D29" s="16"/>
      <c r="E29" s="15"/>
      <c r="F29" s="16"/>
      <c r="G29" s="15"/>
      <c r="H29" s="16">
        <v>1</v>
      </c>
      <c r="I29" s="15"/>
      <c r="J29" s="16">
        <v>1</v>
      </c>
      <c r="K29" s="10"/>
      <c r="L29" s="4">
        <f t="shared" si="0"/>
        <v>35</v>
      </c>
    </row>
    <row r="30" spans="1:12" ht="17.25" customHeight="1" x14ac:dyDescent="0.25">
      <c r="A30" s="49" t="s">
        <v>15</v>
      </c>
      <c r="B30" s="5" t="s">
        <v>16</v>
      </c>
      <c r="C30" s="9" t="s">
        <v>35</v>
      </c>
      <c r="D30" s="16">
        <v>2</v>
      </c>
      <c r="E30" s="15"/>
      <c r="F30" s="16">
        <v>2</v>
      </c>
      <c r="G30" s="15"/>
      <c r="H30" s="16">
        <v>2</v>
      </c>
      <c r="I30" s="15"/>
      <c r="J30" s="16">
        <v>2</v>
      </c>
      <c r="K30" s="10"/>
      <c r="L30" s="4">
        <f t="shared" si="0"/>
        <v>140</v>
      </c>
    </row>
    <row r="31" spans="1:12" ht="62.25" customHeight="1" x14ac:dyDescent="0.25">
      <c r="A31" s="49"/>
      <c r="B31" s="5" t="s">
        <v>17</v>
      </c>
      <c r="C31" s="9" t="s">
        <v>35</v>
      </c>
      <c r="D31" s="16"/>
      <c r="E31" s="15"/>
      <c r="F31" s="16"/>
      <c r="G31" s="15"/>
      <c r="H31" s="16">
        <v>2</v>
      </c>
      <c r="I31" s="15"/>
      <c r="J31" s="16">
        <v>2</v>
      </c>
      <c r="K31" s="10"/>
      <c r="L31" s="4">
        <f t="shared" si="0"/>
        <v>70</v>
      </c>
    </row>
    <row r="32" spans="1:12" ht="34.5" customHeight="1" x14ac:dyDescent="0.25">
      <c r="A32" s="27"/>
      <c r="B32" s="5" t="s">
        <v>45</v>
      </c>
      <c r="C32" s="9"/>
      <c r="D32" s="16">
        <v>1</v>
      </c>
      <c r="E32" s="15"/>
      <c r="F32" s="16">
        <v>1</v>
      </c>
      <c r="G32" s="15" t="s">
        <v>25</v>
      </c>
      <c r="H32" s="16">
        <v>1</v>
      </c>
      <c r="I32" s="15"/>
      <c r="J32" s="16">
        <v>1</v>
      </c>
      <c r="K32" s="10" t="s">
        <v>26</v>
      </c>
      <c r="L32" s="4">
        <f t="shared" si="0"/>
        <v>70</v>
      </c>
    </row>
    <row r="33" spans="1:12" ht="17.25" customHeight="1" x14ac:dyDescent="0.25">
      <c r="A33" s="41" t="s">
        <v>53</v>
      </c>
      <c r="B33" s="42"/>
      <c r="C33" s="29"/>
      <c r="D33" s="43">
        <f>SUM(D16:D32)</f>
        <v>28</v>
      </c>
      <c r="E33" s="44"/>
      <c r="F33" s="43">
        <f>SUM(F16:F32)</f>
        <v>28</v>
      </c>
      <c r="G33" s="44"/>
      <c r="H33" s="43">
        <f>SUM(H16:H32)</f>
        <v>28</v>
      </c>
      <c r="I33" s="44"/>
      <c r="J33" s="43">
        <f>SUM(J16:J32)</f>
        <v>28</v>
      </c>
      <c r="K33" s="44"/>
      <c r="L33" s="28">
        <f>SUM(L16:L32)</f>
        <v>1960</v>
      </c>
    </row>
    <row r="34" spans="1:12" ht="17.25" customHeight="1" x14ac:dyDescent="0.25">
      <c r="A34" s="47" t="s">
        <v>42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</row>
    <row r="35" spans="1:12" ht="34.5" customHeight="1" x14ac:dyDescent="0.25">
      <c r="A35" s="30" t="s">
        <v>5</v>
      </c>
      <c r="B35" s="5" t="s">
        <v>74</v>
      </c>
      <c r="C35" s="9" t="s">
        <v>36</v>
      </c>
      <c r="D35" s="16">
        <v>3</v>
      </c>
      <c r="E35" s="15" t="s">
        <v>25</v>
      </c>
      <c r="F35" s="16">
        <v>3</v>
      </c>
      <c r="G35" s="15" t="s">
        <v>26</v>
      </c>
      <c r="H35" s="16">
        <v>3</v>
      </c>
      <c r="I35" s="15" t="s">
        <v>25</v>
      </c>
      <c r="J35" s="16">
        <v>3</v>
      </c>
      <c r="K35" s="10"/>
      <c r="L35" s="4">
        <f t="shared" ref="L35" si="1">(D35+H35)*16+(F35+J35)*19</f>
        <v>210</v>
      </c>
    </row>
    <row r="36" spans="1:12" ht="17.25" customHeight="1" x14ac:dyDescent="0.25">
      <c r="A36" s="37" t="s">
        <v>8</v>
      </c>
      <c r="B36" s="5" t="s">
        <v>76</v>
      </c>
      <c r="C36" s="9" t="s">
        <v>36</v>
      </c>
      <c r="D36" s="16">
        <v>2</v>
      </c>
      <c r="E36" s="15" t="s">
        <v>25</v>
      </c>
      <c r="F36" s="16">
        <v>2</v>
      </c>
      <c r="G36" s="15" t="s">
        <v>26</v>
      </c>
      <c r="H36" s="16">
        <v>2</v>
      </c>
      <c r="I36" s="15" t="s">
        <v>25</v>
      </c>
      <c r="J36" s="16">
        <v>2</v>
      </c>
      <c r="K36" s="10"/>
      <c r="L36" s="4">
        <f t="shared" ref="L36:L37" si="2">(D36+H36)*16+(F36+J36)*19</f>
        <v>140</v>
      </c>
    </row>
    <row r="37" spans="1:12" ht="17.25" customHeight="1" x14ac:dyDescent="0.25">
      <c r="A37" s="38"/>
      <c r="B37" s="5" t="s">
        <v>79</v>
      </c>
      <c r="C37" s="9" t="s">
        <v>36</v>
      </c>
      <c r="D37" s="16">
        <v>4</v>
      </c>
      <c r="E37" s="15" t="s">
        <v>25</v>
      </c>
      <c r="F37" s="16">
        <v>4</v>
      </c>
      <c r="G37" s="15" t="s">
        <v>26</v>
      </c>
      <c r="H37" s="16">
        <v>4</v>
      </c>
      <c r="I37" s="15" t="s">
        <v>25</v>
      </c>
      <c r="J37" s="16">
        <v>4</v>
      </c>
      <c r="K37" s="10"/>
      <c r="L37" s="4">
        <f t="shared" si="2"/>
        <v>280</v>
      </c>
    </row>
    <row r="38" spans="1:12" ht="51.75" customHeight="1" x14ac:dyDescent="0.25">
      <c r="A38" s="41" t="s">
        <v>68</v>
      </c>
      <c r="B38" s="42"/>
      <c r="C38" s="29"/>
      <c r="D38" s="43">
        <f>SUM(D35:D37)</f>
        <v>9</v>
      </c>
      <c r="E38" s="44"/>
      <c r="F38" s="43">
        <f>SUM(F35:F37)</f>
        <v>9</v>
      </c>
      <c r="G38" s="44"/>
      <c r="H38" s="43">
        <f>SUM(H35:H37)</f>
        <v>9</v>
      </c>
      <c r="I38" s="44"/>
      <c r="J38" s="43">
        <f>SUM(J35:J37)</f>
        <v>9</v>
      </c>
      <c r="K38" s="44"/>
      <c r="L38" s="28">
        <f>SUM(L35:L37)</f>
        <v>630</v>
      </c>
    </row>
    <row r="39" spans="1:12" ht="30" customHeight="1" x14ac:dyDescent="0.25">
      <c r="A39" s="50" t="s">
        <v>52</v>
      </c>
      <c r="B39" s="50"/>
      <c r="C39" s="21"/>
      <c r="D39" s="40">
        <f>D33+D38</f>
        <v>37</v>
      </c>
      <c r="E39" s="40"/>
      <c r="F39" s="40">
        <f>F33+F38</f>
        <v>37</v>
      </c>
      <c r="G39" s="40"/>
      <c r="H39" s="40">
        <f>H33+H38</f>
        <v>37</v>
      </c>
      <c r="I39" s="40"/>
      <c r="J39" s="40">
        <f>J33+J38</f>
        <v>37</v>
      </c>
      <c r="K39" s="40"/>
      <c r="L39" s="20">
        <f>L33+L38</f>
        <v>2590</v>
      </c>
    </row>
    <row r="42" spans="1:12" ht="17.25" customHeight="1" x14ac:dyDescent="0.25">
      <c r="A42" s="6" t="s">
        <v>38</v>
      </c>
    </row>
    <row r="43" spans="1:12" ht="17.25" customHeight="1" x14ac:dyDescent="0.25">
      <c r="A43" s="32" t="s">
        <v>40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 ht="17.25" customHeight="1" x14ac:dyDescent="0.25">
      <c r="A44" s="39" t="s">
        <v>54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</row>
    <row r="45" spans="1:12" ht="63.75" customHeight="1" x14ac:dyDescent="0.25">
      <c r="A45" s="45" t="s">
        <v>56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</row>
    <row r="46" spans="1:12" ht="15.75" x14ac:dyDescent="0.25">
      <c r="A46" s="11"/>
      <c r="B46" s="11"/>
      <c r="D46" s="11"/>
      <c r="E46" s="11"/>
      <c r="F46" s="11"/>
      <c r="G46" s="11"/>
      <c r="H46" s="11"/>
      <c r="I46" s="11"/>
    </row>
    <row r="47" spans="1:12" ht="15.75" x14ac:dyDescent="0.25">
      <c r="A47" s="11"/>
      <c r="B47" s="11"/>
      <c r="D47" s="11"/>
      <c r="E47" s="11"/>
      <c r="F47" s="11"/>
      <c r="G47" s="11"/>
      <c r="H47" s="11"/>
      <c r="I47" s="11"/>
    </row>
    <row r="48" spans="1:12" ht="15.75" x14ac:dyDescent="0.25">
      <c r="A48" s="11" t="s">
        <v>28</v>
      </c>
      <c r="B48" s="11" t="s">
        <v>29</v>
      </c>
      <c r="C48" s="14"/>
      <c r="D48" s="11"/>
      <c r="E48" s="11" t="s">
        <v>30</v>
      </c>
      <c r="F48" s="11"/>
      <c r="G48" s="11"/>
      <c r="H48" s="11"/>
      <c r="I48" s="11"/>
    </row>
    <row r="49" spans="1:9" ht="15.75" x14ac:dyDescent="0.25">
      <c r="A49" s="11"/>
      <c r="B49" s="11"/>
      <c r="C49" s="14"/>
      <c r="D49" s="11"/>
      <c r="E49" s="11"/>
      <c r="F49" s="11"/>
      <c r="G49" s="11"/>
      <c r="H49" s="11"/>
      <c r="I49" s="11"/>
    </row>
    <row r="50" spans="1:9" ht="15.75" x14ac:dyDescent="0.25">
      <c r="A50" s="11" t="s">
        <v>28</v>
      </c>
      <c r="B50" s="11" t="s">
        <v>29</v>
      </c>
      <c r="C50" s="14"/>
      <c r="D50" s="11"/>
      <c r="E50" s="11" t="s">
        <v>85</v>
      </c>
      <c r="F50" s="11"/>
      <c r="G50" s="11"/>
      <c r="H50" s="11"/>
      <c r="I50" s="11"/>
    </row>
    <row r="51" spans="1:9" ht="15.75" x14ac:dyDescent="0.25">
      <c r="A51" s="11"/>
      <c r="B51" s="11"/>
      <c r="C51" s="14"/>
      <c r="D51" s="11"/>
      <c r="E51" s="11"/>
      <c r="F51" s="11"/>
      <c r="G51" s="11"/>
      <c r="H51" s="11"/>
      <c r="I51" s="11"/>
    </row>
    <row r="52" spans="1:9" ht="15.75" x14ac:dyDescent="0.25">
      <c r="A52" s="11" t="s">
        <v>31</v>
      </c>
      <c r="B52" s="11" t="s">
        <v>32</v>
      </c>
      <c r="C52" s="14"/>
      <c r="D52" s="11"/>
      <c r="E52" s="11" t="s">
        <v>33</v>
      </c>
      <c r="F52" s="11"/>
      <c r="G52" s="11"/>
      <c r="H52" s="11"/>
      <c r="I52" s="11"/>
    </row>
  </sheetData>
  <mergeCells count="41">
    <mergeCell ref="A15:L15"/>
    <mergeCell ref="A9:L9"/>
    <mergeCell ref="A10:L10"/>
    <mergeCell ref="A11:A14"/>
    <mergeCell ref="B11:B14"/>
    <mergeCell ref="C11:C14"/>
    <mergeCell ref="D11:K11"/>
    <mergeCell ref="L11:L14"/>
    <mergeCell ref="D12:G12"/>
    <mergeCell ref="H12:K12"/>
    <mergeCell ref="D13:G13"/>
    <mergeCell ref="H13:K13"/>
    <mergeCell ref="D14:E14"/>
    <mergeCell ref="F14:G14"/>
    <mergeCell ref="H14:I14"/>
    <mergeCell ref="J14:K14"/>
    <mergeCell ref="A34:L34"/>
    <mergeCell ref="A16:A17"/>
    <mergeCell ref="A19:A20"/>
    <mergeCell ref="A21:A23"/>
    <mergeCell ref="A24:A25"/>
    <mergeCell ref="A26:A29"/>
    <mergeCell ref="A30:A31"/>
    <mergeCell ref="A33:B33"/>
    <mergeCell ref="D33:E33"/>
    <mergeCell ref="F33:G33"/>
    <mergeCell ref="H33:I33"/>
    <mergeCell ref="J33:K33"/>
    <mergeCell ref="A45:L45"/>
    <mergeCell ref="A36:A37"/>
    <mergeCell ref="A39:B39"/>
    <mergeCell ref="D39:E39"/>
    <mergeCell ref="F39:G39"/>
    <mergeCell ref="H39:I39"/>
    <mergeCell ref="J39:K39"/>
    <mergeCell ref="A44:L44"/>
    <mergeCell ref="A38:B38"/>
    <mergeCell ref="D38:E38"/>
    <mergeCell ref="F38:G38"/>
    <mergeCell ref="H38:I38"/>
    <mergeCell ref="J38:K38"/>
  </mergeCells>
  <pageMargins left="0.62992125984251968" right="0.31496062992125984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O52"/>
  <sheetViews>
    <sheetView workbookViewId="0"/>
  </sheetViews>
  <sheetFormatPr defaultRowHeight="15" x14ac:dyDescent="0.25"/>
  <cols>
    <col min="1" max="1" width="20" customWidth="1"/>
    <col min="2" max="2" width="21.85546875" customWidth="1"/>
    <col min="3" max="3" width="9.5703125" style="13" customWidth="1"/>
    <col min="4" max="4" width="2.85546875" customWidth="1"/>
    <col min="5" max="5" width="5.140625" customWidth="1"/>
    <col min="6" max="6" width="2.85546875" customWidth="1"/>
    <col min="7" max="7" width="5.140625" customWidth="1"/>
    <col min="8" max="8" width="2.85546875" customWidth="1"/>
    <col min="9" max="9" width="5.140625" customWidth="1"/>
    <col min="10" max="10" width="2.85546875" customWidth="1"/>
    <col min="11" max="11" width="5.140625" customWidth="1"/>
  </cols>
  <sheetData>
    <row r="1" spans="1:15" ht="19.5" customHeight="1" x14ac:dyDescent="0.25">
      <c r="B1" s="22"/>
      <c r="C1" s="22"/>
      <c r="D1" s="23" t="s">
        <v>49</v>
      </c>
      <c r="E1" s="23"/>
      <c r="F1" s="24"/>
      <c r="G1" s="24"/>
      <c r="H1" s="24"/>
      <c r="I1" s="24"/>
      <c r="J1" s="24"/>
      <c r="K1" s="24"/>
      <c r="L1" s="24"/>
    </row>
    <row r="2" spans="1:15" ht="19.5" customHeight="1" x14ac:dyDescent="0.25">
      <c r="D2" s="11" t="s">
        <v>22</v>
      </c>
      <c r="E2" s="24"/>
      <c r="F2" s="24"/>
      <c r="G2" s="24"/>
      <c r="H2" s="24"/>
      <c r="I2" s="24"/>
      <c r="J2" s="24"/>
      <c r="K2" s="24"/>
      <c r="L2" s="24"/>
    </row>
    <row r="3" spans="1:15" ht="19.5" customHeight="1" x14ac:dyDescent="0.25">
      <c r="A3" s="6"/>
      <c r="D3" s="11" t="s">
        <v>20</v>
      </c>
      <c r="E3" s="24"/>
      <c r="F3" s="24"/>
      <c r="G3" s="24"/>
      <c r="H3" s="24"/>
      <c r="I3" s="24"/>
      <c r="J3" s="24"/>
      <c r="K3" s="24"/>
      <c r="L3" s="24"/>
    </row>
    <row r="4" spans="1:15" ht="26.25" customHeight="1" x14ac:dyDescent="0.25">
      <c r="D4" s="24"/>
      <c r="E4" s="24"/>
      <c r="F4" s="24"/>
      <c r="G4" s="24"/>
      <c r="H4" s="24"/>
      <c r="I4" s="25" t="s">
        <v>23</v>
      </c>
      <c r="J4" s="24"/>
      <c r="K4" s="24"/>
      <c r="L4" s="24"/>
    </row>
    <row r="5" spans="1:15" ht="15.75" customHeight="1" x14ac:dyDescent="0.25">
      <c r="D5" s="24"/>
      <c r="E5" s="24"/>
      <c r="F5" s="24"/>
      <c r="G5" s="24"/>
      <c r="H5" s="24"/>
      <c r="I5" s="24"/>
      <c r="J5" s="24"/>
      <c r="K5" s="24"/>
      <c r="L5" s="24"/>
    </row>
    <row r="6" spans="1:15" ht="19.5" customHeight="1" x14ac:dyDescent="0.25">
      <c r="D6" s="25" t="s">
        <v>21</v>
      </c>
      <c r="E6" s="25"/>
      <c r="F6" s="24"/>
      <c r="G6" s="24"/>
      <c r="H6" s="24"/>
      <c r="I6" s="24"/>
      <c r="J6" s="24"/>
      <c r="K6" s="24"/>
      <c r="L6" s="24"/>
    </row>
    <row r="7" spans="1:15" ht="12.75" customHeight="1" x14ac:dyDescent="0.25">
      <c r="A7" s="7"/>
      <c r="E7" s="7"/>
    </row>
    <row r="8" spans="1:15" ht="12.75" customHeight="1" x14ac:dyDescent="0.25">
      <c r="A8" s="7"/>
      <c r="E8" s="7"/>
    </row>
    <row r="9" spans="1:15" ht="75" customHeight="1" x14ac:dyDescent="0.25">
      <c r="A9" s="51" t="s">
        <v>50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1"/>
      <c r="N9" s="1"/>
      <c r="O9" s="1"/>
    </row>
    <row r="10" spans="1:15" ht="30" customHeight="1" x14ac:dyDescent="0.25">
      <c r="A10" s="53" t="s">
        <v>65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1"/>
      <c r="N10" s="1"/>
      <c r="O10" s="1"/>
    </row>
    <row r="11" spans="1:15" ht="18.75" customHeight="1" x14ac:dyDescent="0.25">
      <c r="A11" s="47" t="s">
        <v>0</v>
      </c>
      <c r="B11" s="47" t="s">
        <v>70</v>
      </c>
      <c r="C11" s="47" t="s">
        <v>34</v>
      </c>
      <c r="D11" s="46" t="s">
        <v>18</v>
      </c>
      <c r="E11" s="46"/>
      <c r="F11" s="46"/>
      <c r="G11" s="46"/>
      <c r="H11" s="46"/>
      <c r="I11" s="46"/>
      <c r="J11" s="46"/>
      <c r="K11" s="46"/>
      <c r="L11" s="47" t="s">
        <v>27</v>
      </c>
    </row>
    <row r="12" spans="1:15" ht="26.25" customHeight="1" x14ac:dyDescent="0.25">
      <c r="A12" s="47"/>
      <c r="B12" s="47"/>
      <c r="C12" s="47"/>
      <c r="D12" s="48" t="s">
        <v>1</v>
      </c>
      <c r="E12" s="48"/>
      <c r="F12" s="48"/>
      <c r="G12" s="44"/>
      <c r="H12" s="43" t="s">
        <v>2</v>
      </c>
      <c r="I12" s="48"/>
      <c r="J12" s="48"/>
      <c r="K12" s="48"/>
      <c r="L12" s="47"/>
    </row>
    <row r="13" spans="1:15" ht="18.75" customHeight="1" x14ac:dyDescent="0.25">
      <c r="A13" s="47"/>
      <c r="B13" s="47"/>
      <c r="C13" s="47"/>
      <c r="D13" s="48" t="s">
        <v>24</v>
      </c>
      <c r="E13" s="48"/>
      <c r="F13" s="48"/>
      <c r="G13" s="44"/>
      <c r="H13" s="43" t="s">
        <v>24</v>
      </c>
      <c r="I13" s="48"/>
      <c r="J13" s="48"/>
      <c r="K13" s="48"/>
      <c r="L13" s="47"/>
    </row>
    <row r="14" spans="1:15" ht="18.75" customHeight="1" x14ac:dyDescent="0.25">
      <c r="A14" s="47"/>
      <c r="B14" s="47"/>
      <c r="C14" s="47"/>
      <c r="D14" s="48">
        <v>1</v>
      </c>
      <c r="E14" s="44"/>
      <c r="F14" s="43">
        <v>2</v>
      </c>
      <c r="G14" s="44"/>
      <c r="H14" s="43">
        <v>1</v>
      </c>
      <c r="I14" s="44"/>
      <c r="J14" s="43">
        <v>2</v>
      </c>
      <c r="K14" s="48"/>
      <c r="L14" s="47"/>
    </row>
    <row r="15" spans="1:15" ht="17.25" customHeight="1" x14ac:dyDescent="0.25">
      <c r="A15" s="43" t="s">
        <v>47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4"/>
    </row>
    <row r="16" spans="1:15" ht="17.25" customHeight="1" x14ac:dyDescent="0.25">
      <c r="A16" s="37" t="s">
        <v>3</v>
      </c>
      <c r="B16" s="5" t="s">
        <v>19</v>
      </c>
      <c r="C16" s="9" t="s">
        <v>35</v>
      </c>
      <c r="D16" s="16">
        <v>2</v>
      </c>
      <c r="E16" s="15"/>
      <c r="F16" s="16">
        <v>2</v>
      </c>
      <c r="G16" s="15" t="s">
        <v>26</v>
      </c>
      <c r="H16" s="16">
        <v>1</v>
      </c>
      <c r="I16" s="15"/>
      <c r="J16" s="16">
        <v>2</v>
      </c>
      <c r="K16" s="10"/>
      <c r="L16" s="4">
        <f t="shared" ref="L16:L32" si="0">(D16+H16)*16+(F16+J16)*19</f>
        <v>124</v>
      </c>
    </row>
    <row r="17" spans="1:12" ht="17.25" customHeight="1" x14ac:dyDescent="0.25">
      <c r="A17" s="38"/>
      <c r="B17" s="5" t="s">
        <v>4</v>
      </c>
      <c r="C17" s="9" t="s">
        <v>35</v>
      </c>
      <c r="D17" s="16">
        <v>3</v>
      </c>
      <c r="E17" s="15"/>
      <c r="F17" s="16">
        <v>3</v>
      </c>
      <c r="G17" s="15"/>
      <c r="H17" s="16">
        <v>2</v>
      </c>
      <c r="I17" s="15" t="s">
        <v>41</v>
      </c>
      <c r="J17" s="16">
        <v>2</v>
      </c>
      <c r="K17" s="10"/>
      <c r="L17" s="4">
        <f t="shared" si="0"/>
        <v>175</v>
      </c>
    </row>
    <row r="18" spans="1:12" ht="34.5" customHeight="1" x14ac:dyDescent="0.25">
      <c r="A18" s="31" t="s">
        <v>69</v>
      </c>
      <c r="B18" s="5" t="s">
        <v>71</v>
      </c>
      <c r="C18" s="9" t="s">
        <v>35</v>
      </c>
      <c r="D18" s="16"/>
      <c r="E18" s="15"/>
      <c r="F18" s="16"/>
      <c r="G18" s="15"/>
      <c r="H18" s="16">
        <v>1</v>
      </c>
      <c r="I18" s="15"/>
      <c r="J18" s="16"/>
      <c r="K18" s="10"/>
      <c r="L18" s="4">
        <f t="shared" si="0"/>
        <v>16</v>
      </c>
    </row>
    <row r="19" spans="1:12" ht="34.5" customHeight="1" x14ac:dyDescent="0.25">
      <c r="A19" s="37" t="s">
        <v>7</v>
      </c>
      <c r="B19" s="5" t="s">
        <v>48</v>
      </c>
      <c r="C19" s="9" t="s">
        <v>35</v>
      </c>
      <c r="D19" s="16">
        <v>3</v>
      </c>
      <c r="E19" s="15"/>
      <c r="F19" s="16">
        <v>3</v>
      </c>
      <c r="G19" s="15"/>
      <c r="H19" s="16">
        <v>3</v>
      </c>
      <c r="I19" s="15"/>
      <c r="J19" s="16">
        <v>3</v>
      </c>
      <c r="K19" s="10"/>
      <c r="L19" s="4">
        <f t="shared" si="0"/>
        <v>210</v>
      </c>
    </row>
    <row r="20" spans="1:12" ht="34.5" customHeight="1" x14ac:dyDescent="0.25">
      <c r="A20" s="38"/>
      <c r="B20" s="5" t="s">
        <v>37</v>
      </c>
      <c r="C20" s="9" t="s">
        <v>35</v>
      </c>
      <c r="D20" s="16">
        <v>2</v>
      </c>
      <c r="E20" s="15"/>
      <c r="F20" s="16">
        <v>2</v>
      </c>
      <c r="G20" s="15"/>
      <c r="H20" s="16">
        <v>2</v>
      </c>
      <c r="I20" s="15"/>
      <c r="J20" s="16">
        <v>2</v>
      </c>
      <c r="K20" s="10"/>
      <c r="L20" s="4">
        <f t="shared" si="0"/>
        <v>140</v>
      </c>
    </row>
    <row r="21" spans="1:12" ht="17.25" customHeight="1" x14ac:dyDescent="0.25">
      <c r="A21" s="37" t="s">
        <v>12</v>
      </c>
      <c r="B21" s="5" t="s">
        <v>44</v>
      </c>
      <c r="C21" s="9" t="s">
        <v>35</v>
      </c>
      <c r="D21" s="16">
        <v>2</v>
      </c>
      <c r="E21" s="15"/>
      <c r="F21" s="16">
        <v>2</v>
      </c>
      <c r="G21" s="15"/>
      <c r="H21" s="16">
        <v>2</v>
      </c>
      <c r="I21" s="15"/>
      <c r="J21" s="16">
        <v>2</v>
      </c>
      <c r="K21" s="10"/>
      <c r="L21" s="4">
        <f t="shared" si="0"/>
        <v>140</v>
      </c>
    </row>
    <row r="22" spans="1:12" ht="17.25" customHeight="1" x14ac:dyDescent="0.25">
      <c r="A22" s="54"/>
      <c r="B22" s="5" t="s">
        <v>13</v>
      </c>
      <c r="C22" s="9" t="s">
        <v>35</v>
      </c>
      <c r="D22" s="16">
        <v>2</v>
      </c>
      <c r="E22" s="15"/>
      <c r="F22" s="16">
        <v>2</v>
      </c>
      <c r="G22" s="15"/>
      <c r="H22" s="16">
        <v>2</v>
      </c>
      <c r="I22" s="15"/>
      <c r="J22" s="16">
        <v>2</v>
      </c>
      <c r="K22" s="10"/>
      <c r="L22" s="4">
        <f t="shared" si="0"/>
        <v>140</v>
      </c>
    </row>
    <row r="23" spans="1:12" ht="17.25" customHeight="1" x14ac:dyDescent="0.25">
      <c r="A23" s="38"/>
      <c r="B23" s="5" t="s">
        <v>14</v>
      </c>
      <c r="C23" s="9" t="s">
        <v>35</v>
      </c>
      <c r="D23" s="16">
        <v>1</v>
      </c>
      <c r="E23" s="15"/>
      <c r="F23" s="16">
        <v>1</v>
      </c>
      <c r="G23" s="15"/>
      <c r="H23" s="16">
        <v>1</v>
      </c>
      <c r="I23" s="15"/>
      <c r="J23" s="16">
        <v>1</v>
      </c>
      <c r="K23" s="10"/>
      <c r="L23" s="4">
        <f t="shared" si="0"/>
        <v>70</v>
      </c>
    </row>
    <row r="24" spans="1:12" ht="17.25" customHeight="1" x14ac:dyDescent="0.25">
      <c r="A24" s="37" t="s">
        <v>5</v>
      </c>
      <c r="B24" s="5" t="s">
        <v>74</v>
      </c>
      <c r="C24" s="9" t="s">
        <v>36</v>
      </c>
      <c r="D24" s="16">
        <v>4</v>
      </c>
      <c r="E24" s="15" t="s">
        <v>25</v>
      </c>
      <c r="F24" s="16">
        <v>4</v>
      </c>
      <c r="G24" s="15" t="s">
        <v>26</v>
      </c>
      <c r="H24" s="16">
        <v>4</v>
      </c>
      <c r="I24" s="15" t="s">
        <v>25</v>
      </c>
      <c r="J24" s="16">
        <v>4</v>
      </c>
      <c r="K24" s="10"/>
      <c r="L24" s="4">
        <f t="shared" si="0"/>
        <v>280</v>
      </c>
    </row>
    <row r="25" spans="1:12" ht="17.25" customHeight="1" x14ac:dyDescent="0.25">
      <c r="A25" s="38"/>
      <c r="B25" s="5" t="s">
        <v>6</v>
      </c>
      <c r="C25" s="9" t="s">
        <v>35</v>
      </c>
      <c r="D25" s="16">
        <v>1</v>
      </c>
      <c r="E25" s="15"/>
      <c r="F25" s="16">
        <v>1</v>
      </c>
      <c r="G25" s="15"/>
      <c r="H25" s="16">
        <v>1</v>
      </c>
      <c r="I25" s="15"/>
      <c r="J25" s="16">
        <v>1</v>
      </c>
      <c r="K25" s="10"/>
      <c r="L25" s="4">
        <f>(D25+H25)*16+(F25+J25)*19</f>
        <v>70</v>
      </c>
    </row>
    <row r="26" spans="1:12" ht="17.25" customHeight="1" x14ac:dyDescent="0.25">
      <c r="A26" s="49" t="s">
        <v>8</v>
      </c>
      <c r="B26" s="5" t="s">
        <v>9</v>
      </c>
      <c r="C26" s="9" t="s">
        <v>35</v>
      </c>
      <c r="D26" s="16">
        <v>2</v>
      </c>
      <c r="E26" s="15"/>
      <c r="F26" s="16">
        <v>2</v>
      </c>
      <c r="G26" s="15"/>
      <c r="H26" s="16">
        <v>2</v>
      </c>
      <c r="I26" s="15"/>
      <c r="J26" s="16">
        <v>2</v>
      </c>
      <c r="K26" s="10"/>
      <c r="L26" s="4">
        <f t="shared" si="0"/>
        <v>140</v>
      </c>
    </row>
    <row r="27" spans="1:12" ht="17.25" customHeight="1" x14ac:dyDescent="0.25">
      <c r="A27" s="49"/>
      <c r="B27" s="5" t="s">
        <v>79</v>
      </c>
      <c r="C27" s="9" t="s">
        <v>36</v>
      </c>
      <c r="D27" s="16">
        <v>1</v>
      </c>
      <c r="E27" s="15" t="s">
        <v>25</v>
      </c>
      <c r="F27" s="16">
        <v>1</v>
      </c>
      <c r="G27" s="15" t="s">
        <v>26</v>
      </c>
      <c r="H27" s="16">
        <v>1</v>
      </c>
      <c r="I27" s="15" t="s">
        <v>25</v>
      </c>
      <c r="J27" s="16">
        <v>1</v>
      </c>
      <c r="K27" s="10"/>
      <c r="L27" s="4">
        <f t="shared" si="0"/>
        <v>70</v>
      </c>
    </row>
    <row r="28" spans="1:12" ht="17.25" customHeight="1" x14ac:dyDescent="0.25">
      <c r="A28" s="49"/>
      <c r="B28" s="5" t="s">
        <v>80</v>
      </c>
      <c r="C28" s="9" t="s">
        <v>36</v>
      </c>
      <c r="D28" s="16">
        <v>2</v>
      </c>
      <c r="E28" s="15" t="s">
        <v>25</v>
      </c>
      <c r="F28" s="16">
        <v>2</v>
      </c>
      <c r="G28" s="15" t="s">
        <v>26</v>
      </c>
      <c r="H28" s="16"/>
      <c r="I28" s="15"/>
      <c r="J28" s="16"/>
      <c r="K28" s="10"/>
      <c r="L28" s="4">
        <f t="shared" si="0"/>
        <v>70</v>
      </c>
    </row>
    <row r="29" spans="1:12" ht="17.25" customHeight="1" x14ac:dyDescent="0.25">
      <c r="A29" s="49"/>
      <c r="B29" s="5" t="s">
        <v>43</v>
      </c>
      <c r="C29" s="9" t="s">
        <v>35</v>
      </c>
      <c r="D29" s="16"/>
      <c r="E29" s="15"/>
      <c r="F29" s="16"/>
      <c r="G29" s="15"/>
      <c r="H29" s="16">
        <v>1</v>
      </c>
      <c r="I29" s="15"/>
      <c r="J29" s="16">
        <v>1</v>
      </c>
      <c r="K29" s="10"/>
      <c r="L29" s="4">
        <f t="shared" si="0"/>
        <v>35</v>
      </c>
    </row>
    <row r="30" spans="1:12" ht="17.25" customHeight="1" x14ac:dyDescent="0.25">
      <c r="A30" s="49" t="s">
        <v>15</v>
      </c>
      <c r="B30" s="5" t="s">
        <v>16</v>
      </c>
      <c r="C30" s="9" t="s">
        <v>35</v>
      </c>
      <c r="D30" s="16">
        <v>2</v>
      </c>
      <c r="E30" s="15"/>
      <c r="F30" s="16">
        <v>2</v>
      </c>
      <c r="G30" s="15"/>
      <c r="H30" s="16">
        <v>2</v>
      </c>
      <c r="I30" s="15"/>
      <c r="J30" s="16">
        <v>2</v>
      </c>
      <c r="K30" s="10"/>
      <c r="L30" s="4">
        <f t="shared" si="0"/>
        <v>140</v>
      </c>
    </row>
    <row r="31" spans="1:12" ht="62.25" customHeight="1" x14ac:dyDescent="0.25">
      <c r="A31" s="49"/>
      <c r="B31" s="5" t="s">
        <v>17</v>
      </c>
      <c r="C31" s="9" t="s">
        <v>35</v>
      </c>
      <c r="D31" s="16"/>
      <c r="E31" s="15"/>
      <c r="F31" s="16"/>
      <c r="G31" s="15"/>
      <c r="H31" s="16">
        <v>2</v>
      </c>
      <c r="I31" s="15"/>
      <c r="J31" s="16">
        <v>2</v>
      </c>
      <c r="K31" s="10"/>
      <c r="L31" s="4">
        <f t="shared" si="0"/>
        <v>70</v>
      </c>
    </row>
    <row r="32" spans="1:12" ht="34.5" customHeight="1" x14ac:dyDescent="0.25">
      <c r="A32" s="27"/>
      <c r="B32" s="5" t="s">
        <v>45</v>
      </c>
      <c r="C32" s="9"/>
      <c r="D32" s="16">
        <v>1</v>
      </c>
      <c r="E32" s="15"/>
      <c r="F32" s="16">
        <v>1</v>
      </c>
      <c r="G32" s="15" t="s">
        <v>25</v>
      </c>
      <c r="H32" s="16">
        <v>1</v>
      </c>
      <c r="I32" s="15"/>
      <c r="J32" s="16">
        <v>1</v>
      </c>
      <c r="K32" s="10" t="s">
        <v>26</v>
      </c>
      <c r="L32" s="4">
        <f t="shared" si="0"/>
        <v>70</v>
      </c>
    </row>
    <row r="33" spans="1:12" ht="17.25" customHeight="1" x14ac:dyDescent="0.25">
      <c r="A33" s="41" t="s">
        <v>53</v>
      </c>
      <c r="B33" s="42"/>
      <c r="C33" s="29"/>
      <c r="D33" s="43">
        <f>SUM(D16:D32)</f>
        <v>28</v>
      </c>
      <c r="E33" s="44"/>
      <c r="F33" s="43">
        <f>SUM(F16:F32)</f>
        <v>28</v>
      </c>
      <c r="G33" s="44"/>
      <c r="H33" s="43">
        <f>SUM(H16:H32)</f>
        <v>28</v>
      </c>
      <c r="I33" s="44"/>
      <c r="J33" s="43">
        <f>SUM(J16:J32)</f>
        <v>28</v>
      </c>
      <c r="K33" s="44"/>
      <c r="L33" s="28">
        <f>SUM(L16:L32)</f>
        <v>1960</v>
      </c>
    </row>
    <row r="34" spans="1:12" ht="17.25" customHeight="1" x14ac:dyDescent="0.25">
      <c r="A34" s="47" t="s">
        <v>42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</row>
    <row r="35" spans="1:12" ht="34.5" customHeight="1" x14ac:dyDescent="0.25">
      <c r="A35" s="30" t="s">
        <v>5</v>
      </c>
      <c r="B35" s="5" t="s">
        <v>74</v>
      </c>
      <c r="C35" s="9" t="s">
        <v>36</v>
      </c>
      <c r="D35" s="16">
        <v>3</v>
      </c>
      <c r="E35" s="15" t="s">
        <v>25</v>
      </c>
      <c r="F35" s="16">
        <v>3</v>
      </c>
      <c r="G35" s="15" t="s">
        <v>26</v>
      </c>
      <c r="H35" s="16">
        <v>2</v>
      </c>
      <c r="I35" s="15" t="s">
        <v>25</v>
      </c>
      <c r="J35" s="16">
        <v>2</v>
      </c>
      <c r="K35" s="10"/>
      <c r="L35" s="4">
        <f t="shared" ref="L35:L37" si="1">(D35+H35)*16+(F35+J35)*19</f>
        <v>175</v>
      </c>
    </row>
    <row r="36" spans="1:12" ht="17.25" customHeight="1" x14ac:dyDescent="0.25">
      <c r="A36" s="37" t="s">
        <v>8</v>
      </c>
      <c r="B36" s="5" t="s">
        <v>79</v>
      </c>
      <c r="C36" s="9" t="s">
        <v>36</v>
      </c>
      <c r="D36" s="16">
        <v>3</v>
      </c>
      <c r="E36" s="15" t="s">
        <v>25</v>
      </c>
      <c r="F36" s="16">
        <v>3</v>
      </c>
      <c r="G36" s="15" t="s">
        <v>26</v>
      </c>
      <c r="H36" s="16">
        <v>3</v>
      </c>
      <c r="I36" s="15" t="s">
        <v>25</v>
      </c>
      <c r="J36" s="16">
        <v>3</v>
      </c>
      <c r="K36" s="10"/>
      <c r="L36" s="4">
        <f t="shared" ref="L36" si="2">(D36+H36)*16+(F36+J36)*19</f>
        <v>210</v>
      </c>
    </row>
    <row r="37" spans="1:12" ht="17.25" customHeight="1" x14ac:dyDescent="0.25">
      <c r="A37" s="38"/>
      <c r="B37" s="5" t="s">
        <v>80</v>
      </c>
      <c r="C37" s="9" t="s">
        <v>36</v>
      </c>
      <c r="D37" s="16">
        <v>3</v>
      </c>
      <c r="E37" s="15" t="s">
        <v>25</v>
      </c>
      <c r="F37" s="16">
        <v>3</v>
      </c>
      <c r="G37" s="15" t="s">
        <v>26</v>
      </c>
      <c r="H37" s="16">
        <v>4</v>
      </c>
      <c r="I37" s="15" t="s">
        <v>25</v>
      </c>
      <c r="J37" s="16">
        <v>4</v>
      </c>
      <c r="K37" s="10"/>
      <c r="L37" s="4">
        <f t="shared" si="1"/>
        <v>245</v>
      </c>
    </row>
    <row r="38" spans="1:12" ht="51.75" customHeight="1" x14ac:dyDescent="0.25">
      <c r="A38" s="41" t="s">
        <v>68</v>
      </c>
      <c r="B38" s="42"/>
      <c r="C38" s="29"/>
      <c r="D38" s="43">
        <f>SUM(D35:D37)</f>
        <v>9</v>
      </c>
      <c r="E38" s="44"/>
      <c r="F38" s="43">
        <f>SUM(F35:F37)</f>
        <v>9</v>
      </c>
      <c r="G38" s="44"/>
      <c r="H38" s="43">
        <f>SUM(H35:H37)</f>
        <v>9</v>
      </c>
      <c r="I38" s="44"/>
      <c r="J38" s="43">
        <f>SUM(J35:J37)</f>
        <v>9</v>
      </c>
      <c r="K38" s="44"/>
      <c r="L38" s="28">
        <f>SUM(L35:L37)</f>
        <v>630</v>
      </c>
    </row>
    <row r="39" spans="1:12" ht="30" customHeight="1" x14ac:dyDescent="0.25">
      <c r="A39" s="50" t="s">
        <v>52</v>
      </c>
      <c r="B39" s="50"/>
      <c r="C39" s="21"/>
      <c r="D39" s="40">
        <f>D33+D38</f>
        <v>37</v>
      </c>
      <c r="E39" s="40"/>
      <c r="F39" s="40">
        <f>F33+F38</f>
        <v>37</v>
      </c>
      <c r="G39" s="40"/>
      <c r="H39" s="40">
        <f>H33+H38</f>
        <v>37</v>
      </c>
      <c r="I39" s="40"/>
      <c r="J39" s="40">
        <f>J33+J38</f>
        <v>37</v>
      </c>
      <c r="K39" s="40"/>
      <c r="L39" s="20">
        <f>L33+L38</f>
        <v>2590</v>
      </c>
    </row>
    <row r="42" spans="1:12" ht="17.25" customHeight="1" x14ac:dyDescent="0.25">
      <c r="A42" s="6" t="s">
        <v>38</v>
      </c>
    </row>
    <row r="43" spans="1:12" ht="17.25" customHeight="1" x14ac:dyDescent="0.25">
      <c r="A43" s="32" t="s">
        <v>40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 ht="17.25" customHeight="1" x14ac:dyDescent="0.25">
      <c r="A44" s="39" t="s">
        <v>54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</row>
    <row r="45" spans="1:12" ht="63.75" customHeight="1" x14ac:dyDescent="0.25">
      <c r="A45" s="45" t="s">
        <v>56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</row>
    <row r="46" spans="1:12" ht="15.75" x14ac:dyDescent="0.25">
      <c r="A46" s="11"/>
      <c r="B46" s="11"/>
      <c r="D46" s="11"/>
      <c r="E46" s="11"/>
      <c r="F46" s="11"/>
      <c r="G46" s="11"/>
      <c r="H46" s="11"/>
      <c r="I46" s="11"/>
    </row>
    <row r="47" spans="1:12" ht="15.75" x14ac:dyDescent="0.25">
      <c r="A47" s="11"/>
      <c r="B47" s="11"/>
      <c r="D47" s="11"/>
      <c r="E47" s="11"/>
      <c r="F47" s="11"/>
      <c r="G47" s="11"/>
      <c r="H47" s="11"/>
      <c r="I47" s="11"/>
    </row>
    <row r="48" spans="1:12" ht="15.75" x14ac:dyDescent="0.25">
      <c r="A48" s="11" t="s">
        <v>28</v>
      </c>
      <c r="B48" s="11" t="s">
        <v>29</v>
      </c>
      <c r="C48" s="14"/>
      <c r="D48" s="11"/>
      <c r="E48" s="11" t="s">
        <v>30</v>
      </c>
      <c r="F48" s="11"/>
      <c r="G48" s="11"/>
      <c r="H48" s="11"/>
      <c r="I48" s="11"/>
    </row>
    <row r="49" spans="1:9" ht="15.75" x14ac:dyDescent="0.25">
      <c r="A49" s="11"/>
      <c r="B49" s="11"/>
      <c r="C49" s="14"/>
      <c r="D49" s="11"/>
      <c r="E49" s="11"/>
      <c r="F49" s="11"/>
      <c r="G49" s="11"/>
      <c r="H49" s="11"/>
      <c r="I49" s="11"/>
    </row>
    <row r="50" spans="1:9" ht="15.75" x14ac:dyDescent="0.25">
      <c r="A50" s="11" t="s">
        <v>28</v>
      </c>
      <c r="B50" s="11" t="s">
        <v>29</v>
      </c>
      <c r="C50" s="14"/>
      <c r="D50" s="11"/>
      <c r="E50" s="11" t="s">
        <v>85</v>
      </c>
      <c r="F50" s="11"/>
      <c r="G50" s="11"/>
      <c r="H50" s="11"/>
      <c r="I50" s="11"/>
    </row>
    <row r="51" spans="1:9" ht="15.75" x14ac:dyDescent="0.25">
      <c r="A51" s="11"/>
      <c r="B51" s="11"/>
      <c r="C51" s="14"/>
      <c r="D51" s="11"/>
      <c r="E51" s="11"/>
      <c r="F51" s="11"/>
      <c r="G51" s="11"/>
      <c r="H51" s="11"/>
      <c r="I51" s="11"/>
    </row>
    <row r="52" spans="1:9" ht="15.75" x14ac:dyDescent="0.25">
      <c r="A52" s="11" t="s">
        <v>31</v>
      </c>
      <c r="B52" s="11" t="s">
        <v>32</v>
      </c>
      <c r="C52" s="14"/>
      <c r="D52" s="11"/>
      <c r="E52" s="11" t="s">
        <v>33</v>
      </c>
      <c r="F52" s="11"/>
      <c r="G52" s="11"/>
      <c r="H52" s="11"/>
      <c r="I52" s="11"/>
    </row>
  </sheetData>
  <mergeCells count="41">
    <mergeCell ref="A9:L9"/>
    <mergeCell ref="A10:L10"/>
    <mergeCell ref="A11:A14"/>
    <mergeCell ref="B11:B14"/>
    <mergeCell ref="C11:C14"/>
    <mergeCell ref="D11:K11"/>
    <mergeCell ref="L11:L14"/>
    <mergeCell ref="D12:G12"/>
    <mergeCell ref="H12:K12"/>
    <mergeCell ref="D13:G13"/>
    <mergeCell ref="A30:A31"/>
    <mergeCell ref="H13:K13"/>
    <mergeCell ref="D14:E14"/>
    <mergeCell ref="F14:G14"/>
    <mergeCell ref="H14:I14"/>
    <mergeCell ref="J14:K14"/>
    <mergeCell ref="A15:L15"/>
    <mergeCell ref="A16:A17"/>
    <mergeCell ref="A19:A20"/>
    <mergeCell ref="A21:A23"/>
    <mergeCell ref="A24:A25"/>
    <mergeCell ref="A26:A29"/>
    <mergeCell ref="J38:K38"/>
    <mergeCell ref="A33:B33"/>
    <mergeCell ref="D33:E33"/>
    <mergeCell ref="F33:G33"/>
    <mergeCell ref="H33:I33"/>
    <mergeCell ref="J33:K33"/>
    <mergeCell ref="A34:L34"/>
    <mergeCell ref="A36:A37"/>
    <mergeCell ref="A38:B38"/>
    <mergeCell ref="D38:E38"/>
    <mergeCell ref="F38:G38"/>
    <mergeCell ref="H38:I38"/>
    <mergeCell ref="A45:L45"/>
    <mergeCell ref="A39:B39"/>
    <mergeCell ref="D39:E39"/>
    <mergeCell ref="F39:G39"/>
    <mergeCell ref="H39:I39"/>
    <mergeCell ref="J39:K39"/>
    <mergeCell ref="A44:L44"/>
  </mergeCells>
  <pageMargins left="0.62992125984251968" right="0.31496062992125984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O54"/>
  <sheetViews>
    <sheetView workbookViewId="0"/>
  </sheetViews>
  <sheetFormatPr defaultRowHeight="15" x14ac:dyDescent="0.25"/>
  <cols>
    <col min="1" max="1" width="20" customWidth="1"/>
    <col min="2" max="2" width="21.85546875" customWidth="1"/>
    <col min="3" max="3" width="9.5703125" style="13" customWidth="1"/>
    <col min="4" max="4" width="2.85546875" customWidth="1"/>
    <col min="5" max="5" width="5.140625" customWidth="1"/>
    <col min="6" max="6" width="2.85546875" customWidth="1"/>
    <col min="7" max="7" width="5.140625" customWidth="1"/>
    <col min="8" max="8" width="2.85546875" customWidth="1"/>
    <col min="9" max="9" width="5.140625" customWidth="1"/>
    <col min="10" max="10" width="2.85546875" customWidth="1"/>
    <col min="11" max="11" width="5.140625" customWidth="1"/>
  </cols>
  <sheetData>
    <row r="1" spans="1:15" ht="19.5" customHeight="1" x14ac:dyDescent="0.25">
      <c r="B1" s="22"/>
      <c r="C1" s="22"/>
      <c r="D1" s="23" t="s">
        <v>49</v>
      </c>
      <c r="E1" s="23"/>
      <c r="F1" s="24"/>
      <c r="G1" s="24"/>
      <c r="H1" s="24"/>
      <c r="I1" s="24"/>
      <c r="J1" s="24"/>
      <c r="K1" s="24"/>
      <c r="L1" s="24"/>
    </row>
    <row r="2" spans="1:15" ht="19.5" customHeight="1" x14ac:dyDescent="0.25">
      <c r="D2" s="11" t="s">
        <v>22</v>
      </c>
      <c r="E2" s="24"/>
      <c r="F2" s="24"/>
      <c r="G2" s="24"/>
      <c r="H2" s="24"/>
      <c r="I2" s="24"/>
      <c r="J2" s="24"/>
      <c r="K2" s="24"/>
      <c r="L2" s="24"/>
    </row>
    <row r="3" spans="1:15" ht="19.5" customHeight="1" x14ac:dyDescent="0.25">
      <c r="A3" s="6"/>
      <c r="D3" s="11" t="s">
        <v>20</v>
      </c>
      <c r="E3" s="24"/>
      <c r="F3" s="24"/>
      <c r="G3" s="24"/>
      <c r="H3" s="24"/>
      <c r="I3" s="24"/>
      <c r="J3" s="24"/>
      <c r="K3" s="24"/>
      <c r="L3" s="24"/>
    </row>
    <row r="4" spans="1:15" ht="26.25" customHeight="1" x14ac:dyDescent="0.25">
      <c r="D4" s="24"/>
      <c r="E4" s="24"/>
      <c r="F4" s="24"/>
      <c r="G4" s="24"/>
      <c r="H4" s="24"/>
      <c r="I4" s="25" t="s">
        <v>23</v>
      </c>
      <c r="J4" s="24"/>
      <c r="K4" s="24"/>
      <c r="L4" s="24"/>
    </row>
    <row r="5" spans="1:15" ht="15.75" customHeight="1" x14ac:dyDescent="0.25">
      <c r="D5" s="24"/>
      <c r="E5" s="24"/>
      <c r="F5" s="24"/>
      <c r="G5" s="24"/>
      <c r="H5" s="24"/>
      <c r="I5" s="24"/>
      <c r="J5" s="24"/>
      <c r="K5" s="24"/>
      <c r="L5" s="24"/>
    </row>
    <row r="6" spans="1:15" ht="19.5" customHeight="1" x14ac:dyDescent="0.25">
      <c r="D6" s="25" t="s">
        <v>21</v>
      </c>
      <c r="E6" s="25"/>
      <c r="F6" s="24"/>
      <c r="G6" s="24"/>
      <c r="H6" s="24"/>
      <c r="I6" s="24"/>
      <c r="J6" s="24"/>
      <c r="K6" s="24"/>
      <c r="L6" s="24"/>
    </row>
    <row r="7" spans="1:15" ht="12.75" customHeight="1" x14ac:dyDescent="0.25">
      <c r="A7" s="7"/>
      <c r="E7" s="7"/>
    </row>
    <row r="8" spans="1:15" ht="12.75" customHeight="1" x14ac:dyDescent="0.25">
      <c r="A8" s="7"/>
      <c r="E8" s="7"/>
    </row>
    <row r="9" spans="1:15" ht="75" customHeight="1" x14ac:dyDescent="0.25">
      <c r="A9" s="51" t="s">
        <v>59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1"/>
      <c r="N9" s="1"/>
      <c r="O9" s="1"/>
    </row>
    <row r="10" spans="1:15" ht="30" customHeight="1" x14ac:dyDescent="0.25">
      <c r="A10" s="53" t="s">
        <v>72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1"/>
      <c r="N10" s="1"/>
      <c r="O10" s="1"/>
    </row>
    <row r="11" spans="1:15" ht="18.75" customHeight="1" x14ac:dyDescent="0.25">
      <c r="A11" s="47" t="s">
        <v>0</v>
      </c>
      <c r="B11" s="47" t="s">
        <v>70</v>
      </c>
      <c r="C11" s="47" t="s">
        <v>34</v>
      </c>
      <c r="D11" s="46" t="s">
        <v>18</v>
      </c>
      <c r="E11" s="46"/>
      <c r="F11" s="46"/>
      <c r="G11" s="46"/>
      <c r="H11" s="46"/>
      <c r="I11" s="46"/>
      <c r="J11" s="46"/>
      <c r="K11" s="46"/>
      <c r="L11" s="47" t="s">
        <v>27</v>
      </c>
    </row>
    <row r="12" spans="1:15" ht="26.25" customHeight="1" x14ac:dyDescent="0.25">
      <c r="A12" s="47"/>
      <c r="B12" s="47"/>
      <c r="C12" s="47"/>
      <c r="D12" s="48" t="s">
        <v>1</v>
      </c>
      <c r="E12" s="48"/>
      <c r="F12" s="48"/>
      <c r="G12" s="44"/>
      <c r="H12" s="43" t="s">
        <v>2</v>
      </c>
      <c r="I12" s="48"/>
      <c r="J12" s="48"/>
      <c r="K12" s="48"/>
      <c r="L12" s="47"/>
    </row>
    <row r="13" spans="1:15" ht="18.75" customHeight="1" x14ac:dyDescent="0.25">
      <c r="A13" s="47"/>
      <c r="B13" s="47"/>
      <c r="C13" s="47"/>
      <c r="D13" s="48" t="s">
        <v>24</v>
      </c>
      <c r="E13" s="48"/>
      <c r="F13" s="48"/>
      <c r="G13" s="44"/>
      <c r="H13" s="43" t="s">
        <v>24</v>
      </c>
      <c r="I13" s="48"/>
      <c r="J13" s="48"/>
      <c r="K13" s="48"/>
      <c r="L13" s="47"/>
    </row>
    <row r="14" spans="1:15" ht="18.75" customHeight="1" x14ac:dyDescent="0.25">
      <c r="A14" s="47"/>
      <c r="B14" s="47"/>
      <c r="C14" s="47"/>
      <c r="D14" s="48">
        <v>1</v>
      </c>
      <c r="E14" s="44"/>
      <c r="F14" s="43">
        <v>2</v>
      </c>
      <c r="G14" s="44"/>
      <c r="H14" s="43">
        <v>1</v>
      </c>
      <c r="I14" s="44"/>
      <c r="J14" s="43">
        <v>2</v>
      </c>
      <c r="K14" s="48"/>
      <c r="L14" s="47"/>
    </row>
    <row r="15" spans="1:15" ht="17.25" customHeight="1" x14ac:dyDescent="0.25">
      <c r="A15" s="43" t="s">
        <v>47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4"/>
    </row>
    <row r="16" spans="1:15" ht="17.25" customHeight="1" x14ac:dyDescent="0.25">
      <c r="A16" s="37" t="s">
        <v>3</v>
      </c>
      <c r="B16" s="5" t="s">
        <v>81</v>
      </c>
      <c r="C16" s="9" t="s">
        <v>36</v>
      </c>
      <c r="D16" s="16">
        <v>2</v>
      </c>
      <c r="E16" s="15" t="s">
        <v>25</v>
      </c>
      <c r="F16" s="16">
        <v>2</v>
      </c>
      <c r="G16" s="15" t="s">
        <v>26</v>
      </c>
      <c r="H16" s="16">
        <v>1</v>
      </c>
      <c r="I16" s="15" t="s">
        <v>25</v>
      </c>
      <c r="J16" s="16">
        <v>2</v>
      </c>
      <c r="K16" s="10"/>
      <c r="L16" s="4">
        <f t="shared" ref="L16:L32" si="0">(D16+H16)*16+(F16+J16)*19</f>
        <v>124</v>
      </c>
    </row>
    <row r="17" spans="1:12" ht="17.25" customHeight="1" x14ac:dyDescent="0.25">
      <c r="A17" s="38"/>
      <c r="B17" s="5" t="s">
        <v>84</v>
      </c>
      <c r="C17" s="9" t="s">
        <v>35</v>
      </c>
      <c r="D17" s="16">
        <v>3</v>
      </c>
      <c r="E17" s="15"/>
      <c r="F17" s="16">
        <v>3</v>
      </c>
      <c r="G17" s="15"/>
      <c r="H17" s="16">
        <v>2</v>
      </c>
      <c r="I17" s="15" t="s">
        <v>41</v>
      </c>
      <c r="J17" s="16">
        <v>2</v>
      </c>
      <c r="K17" s="10"/>
      <c r="L17" s="4">
        <f t="shared" si="0"/>
        <v>175</v>
      </c>
    </row>
    <row r="18" spans="1:12" ht="34.5" customHeight="1" x14ac:dyDescent="0.25">
      <c r="A18" s="31" t="s">
        <v>69</v>
      </c>
      <c r="B18" s="5" t="s">
        <v>71</v>
      </c>
      <c r="C18" s="9" t="s">
        <v>35</v>
      </c>
      <c r="D18" s="16"/>
      <c r="E18" s="15"/>
      <c r="F18" s="16"/>
      <c r="G18" s="15"/>
      <c r="H18" s="16">
        <v>1</v>
      </c>
      <c r="I18" s="15"/>
      <c r="J18" s="16"/>
      <c r="K18" s="10"/>
      <c r="L18" s="4">
        <f t="shared" si="0"/>
        <v>16</v>
      </c>
    </row>
    <row r="19" spans="1:12" ht="34.5" customHeight="1" x14ac:dyDescent="0.25">
      <c r="A19" s="55" t="s">
        <v>7</v>
      </c>
      <c r="B19" s="5" t="s">
        <v>77</v>
      </c>
      <c r="C19" s="33" t="s">
        <v>36</v>
      </c>
      <c r="D19" s="16">
        <v>3</v>
      </c>
      <c r="E19" s="15" t="s">
        <v>25</v>
      </c>
      <c r="F19" s="16">
        <v>3</v>
      </c>
      <c r="G19" s="15" t="s">
        <v>26</v>
      </c>
      <c r="H19" s="16">
        <v>3</v>
      </c>
      <c r="I19" s="15" t="s">
        <v>25</v>
      </c>
      <c r="J19" s="16">
        <v>3</v>
      </c>
      <c r="K19" s="15"/>
      <c r="L19" s="34">
        <f t="shared" si="0"/>
        <v>210</v>
      </c>
    </row>
    <row r="20" spans="1:12" ht="34.5" customHeight="1" x14ac:dyDescent="0.25">
      <c r="A20" s="56"/>
      <c r="B20" s="5" t="s">
        <v>37</v>
      </c>
      <c r="C20" s="33" t="s">
        <v>35</v>
      </c>
      <c r="D20" s="16">
        <v>2</v>
      </c>
      <c r="E20" s="15"/>
      <c r="F20" s="16">
        <v>2</v>
      </c>
      <c r="G20" s="15"/>
      <c r="H20" s="16">
        <v>2</v>
      </c>
      <c r="I20" s="15"/>
      <c r="J20" s="16">
        <v>2</v>
      </c>
      <c r="K20" s="15"/>
      <c r="L20" s="34">
        <f t="shared" si="0"/>
        <v>140</v>
      </c>
    </row>
    <row r="21" spans="1:12" ht="17.25" customHeight="1" x14ac:dyDescent="0.25">
      <c r="A21" s="55" t="s">
        <v>12</v>
      </c>
      <c r="B21" s="5" t="s">
        <v>82</v>
      </c>
      <c r="C21" s="33" t="s">
        <v>36</v>
      </c>
      <c r="D21" s="16">
        <v>2</v>
      </c>
      <c r="E21" s="15" t="s">
        <v>25</v>
      </c>
      <c r="F21" s="16">
        <v>2</v>
      </c>
      <c r="G21" s="15" t="s">
        <v>26</v>
      </c>
      <c r="H21" s="16">
        <v>2</v>
      </c>
      <c r="I21" s="15" t="s">
        <v>25</v>
      </c>
      <c r="J21" s="16">
        <v>2</v>
      </c>
      <c r="K21" s="15"/>
      <c r="L21" s="34">
        <f t="shared" si="0"/>
        <v>140</v>
      </c>
    </row>
    <row r="22" spans="1:12" ht="17.25" customHeight="1" x14ac:dyDescent="0.25">
      <c r="A22" s="58"/>
      <c r="B22" s="5" t="s">
        <v>83</v>
      </c>
      <c r="C22" s="33" t="s">
        <v>35</v>
      </c>
      <c r="D22" s="16">
        <v>2</v>
      </c>
      <c r="E22" s="15" t="s">
        <v>25</v>
      </c>
      <c r="F22" s="16">
        <v>2</v>
      </c>
      <c r="G22" s="15" t="s">
        <v>26</v>
      </c>
      <c r="H22" s="16">
        <v>2</v>
      </c>
      <c r="I22" s="15" t="s">
        <v>25</v>
      </c>
      <c r="J22" s="16">
        <v>2</v>
      </c>
      <c r="K22" s="15"/>
      <c r="L22" s="34">
        <f t="shared" si="0"/>
        <v>140</v>
      </c>
    </row>
    <row r="23" spans="1:12" ht="17.25" customHeight="1" x14ac:dyDescent="0.25">
      <c r="A23" s="56"/>
      <c r="B23" s="5" t="s">
        <v>14</v>
      </c>
      <c r="C23" s="33" t="s">
        <v>35</v>
      </c>
      <c r="D23" s="16">
        <v>1</v>
      </c>
      <c r="E23" s="15"/>
      <c r="F23" s="16">
        <v>1</v>
      </c>
      <c r="G23" s="15"/>
      <c r="H23" s="16">
        <v>1</v>
      </c>
      <c r="I23" s="15"/>
      <c r="J23" s="16">
        <v>1</v>
      </c>
      <c r="K23" s="15"/>
      <c r="L23" s="34">
        <f t="shared" si="0"/>
        <v>70</v>
      </c>
    </row>
    <row r="24" spans="1:12" ht="17.25" customHeight="1" x14ac:dyDescent="0.25">
      <c r="A24" s="55" t="s">
        <v>5</v>
      </c>
      <c r="B24" s="5" t="s">
        <v>46</v>
      </c>
      <c r="C24" s="33" t="s">
        <v>35</v>
      </c>
      <c r="D24" s="16">
        <v>4</v>
      </c>
      <c r="E24" s="15"/>
      <c r="F24" s="16">
        <v>4</v>
      </c>
      <c r="G24" s="15" t="s">
        <v>26</v>
      </c>
      <c r="H24" s="16">
        <v>4</v>
      </c>
      <c r="I24" s="15"/>
      <c r="J24" s="16">
        <v>4</v>
      </c>
      <c r="K24" s="15"/>
      <c r="L24" s="34">
        <f t="shared" si="0"/>
        <v>280</v>
      </c>
    </row>
    <row r="25" spans="1:12" ht="17.25" customHeight="1" x14ac:dyDescent="0.25">
      <c r="A25" s="56"/>
      <c r="B25" s="5" t="s">
        <v>6</v>
      </c>
      <c r="C25" s="33" t="s">
        <v>35</v>
      </c>
      <c r="D25" s="16">
        <v>1</v>
      </c>
      <c r="E25" s="15"/>
      <c r="F25" s="16">
        <v>1</v>
      </c>
      <c r="G25" s="15"/>
      <c r="H25" s="16">
        <v>1</v>
      </c>
      <c r="I25" s="15"/>
      <c r="J25" s="16">
        <v>1</v>
      </c>
      <c r="K25" s="15"/>
      <c r="L25" s="34">
        <f>(D25+H25)*16+(F25+J25)*19</f>
        <v>70</v>
      </c>
    </row>
    <row r="26" spans="1:12" ht="17.25" customHeight="1" x14ac:dyDescent="0.25">
      <c r="A26" s="59" t="s">
        <v>8</v>
      </c>
      <c r="B26" s="5" t="s">
        <v>9</v>
      </c>
      <c r="C26" s="33" t="s">
        <v>35</v>
      </c>
      <c r="D26" s="16">
        <v>2</v>
      </c>
      <c r="E26" s="15"/>
      <c r="F26" s="16">
        <v>2</v>
      </c>
      <c r="G26" s="15"/>
      <c r="H26" s="16">
        <v>2</v>
      </c>
      <c r="I26" s="15"/>
      <c r="J26" s="16">
        <v>2</v>
      </c>
      <c r="K26" s="15"/>
      <c r="L26" s="34">
        <f t="shared" si="0"/>
        <v>140</v>
      </c>
    </row>
    <row r="27" spans="1:12" ht="17.25" customHeight="1" x14ac:dyDescent="0.25">
      <c r="A27" s="59"/>
      <c r="B27" s="5" t="s">
        <v>10</v>
      </c>
      <c r="C27" s="33" t="s">
        <v>35</v>
      </c>
      <c r="D27" s="16">
        <v>1</v>
      </c>
      <c r="E27" s="15"/>
      <c r="F27" s="16">
        <v>1</v>
      </c>
      <c r="G27" s="15"/>
      <c r="H27" s="16">
        <v>1</v>
      </c>
      <c r="I27" s="15"/>
      <c r="J27" s="16">
        <v>1</v>
      </c>
      <c r="K27" s="15"/>
      <c r="L27" s="34">
        <f t="shared" si="0"/>
        <v>70</v>
      </c>
    </row>
    <row r="28" spans="1:12" ht="17.25" customHeight="1" x14ac:dyDescent="0.25">
      <c r="A28" s="59"/>
      <c r="B28" s="5" t="s">
        <v>11</v>
      </c>
      <c r="C28" s="33" t="s">
        <v>35</v>
      </c>
      <c r="D28" s="16">
        <v>2</v>
      </c>
      <c r="E28" s="15"/>
      <c r="F28" s="16">
        <v>2</v>
      </c>
      <c r="G28" s="15"/>
      <c r="H28" s="16"/>
      <c r="I28" s="15"/>
      <c r="J28" s="16"/>
      <c r="K28" s="15"/>
      <c r="L28" s="34">
        <f t="shared" si="0"/>
        <v>70</v>
      </c>
    </row>
    <row r="29" spans="1:12" ht="17.25" customHeight="1" x14ac:dyDescent="0.25">
      <c r="A29" s="59"/>
      <c r="B29" s="5" t="s">
        <v>43</v>
      </c>
      <c r="C29" s="33" t="s">
        <v>35</v>
      </c>
      <c r="D29" s="16"/>
      <c r="E29" s="15"/>
      <c r="F29" s="16"/>
      <c r="G29" s="15"/>
      <c r="H29" s="16">
        <v>1</v>
      </c>
      <c r="I29" s="15"/>
      <c r="J29" s="16">
        <v>1</v>
      </c>
      <c r="K29" s="15"/>
      <c r="L29" s="34">
        <f t="shared" si="0"/>
        <v>35</v>
      </c>
    </row>
    <row r="30" spans="1:12" ht="17.25" customHeight="1" x14ac:dyDescent="0.25">
      <c r="A30" s="59" t="s">
        <v>15</v>
      </c>
      <c r="B30" s="5" t="s">
        <v>16</v>
      </c>
      <c r="C30" s="33" t="s">
        <v>35</v>
      </c>
      <c r="D30" s="16">
        <v>2</v>
      </c>
      <c r="E30" s="15"/>
      <c r="F30" s="16">
        <v>2</v>
      </c>
      <c r="G30" s="15"/>
      <c r="H30" s="16">
        <v>2</v>
      </c>
      <c r="I30" s="15"/>
      <c r="J30" s="16">
        <v>2</v>
      </c>
      <c r="K30" s="15"/>
      <c r="L30" s="34">
        <f t="shared" si="0"/>
        <v>140</v>
      </c>
    </row>
    <row r="31" spans="1:12" ht="62.25" customHeight="1" x14ac:dyDescent="0.25">
      <c r="A31" s="59"/>
      <c r="B31" s="5" t="s">
        <v>17</v>
      </c>
      <c r="C31" s="33" t="s">
        <v>35</v>
      </c>
      <c r="D31" s="16"/>
      <c r="E31" s="15"/>
      <c r="F31" s="16"/>
      <c r="G31" s="15"/>
      <c r="H31" s="16">
        <v>2</v>
      </c>
      <c r="I31" s="15"/>
      <c r="J31" s="16">
        <v>2</v>
      </c>
      <c r="K31" s="15"/>
      <c r="L31" s="34">
        <f t="shared" si="0"/>
        <v>70</v>
      </c>
    </row>
    <row r="32" spans="1:12" ht="34.5" customHeight="1" x14ac:dyDescent="0.25">
      <c r="A32" s="5"/>
      <c r="B32" s="5" t="s">
        <v>45</v>
      </c>
      <c r="C32" s="33"/>
      <c r="D32" s="16">
        <v>1</v>
      </c>
      <c r="E32" s="15"/>
      <c r="F32" s="16">
        <v>1</v>
      </c>
      <c r="G32" s="15" t="s">
        <v>25</v>
      </c>
      <c r="H32" s="16">
        <v>1</v>
      </c>
      <c r="I32" s="15"/>
      <c r="J32" s="16">
        <v>1</v>
      </c>
      <c r="K32" s="15" t="s">
        <v>26</v>
      </c>
      <c r="L32" s="34">
        <f t="shared" si="0"/>
        <v>70</v>
      </c>
    </row>
    <row r="33" spans="1:12" ht="17.25" customHeight="1" x14ac:dyDescent="0.25">
      <c r="A33" s="60" t="s">
        <v>53</v>
      </c>
      <c r="B33" s="61"/>
      <c r="C33" s="35"/>
      <c r="D33" s="62">
        <f>SUM(D16:D32)</f>
        <v>28</v>
      </c>
      <c r="E33" s="63"/>
      <c r="F33" s="62">
        <f>SUM(F16:F32)</f>
        <v>28</v>
      </c>
      <c r="G33" s="63"/>
      <c r="H33" s="62">
        <f>SUM(H16:H32)</f>
        <v>28</v>
      </c>
      <c r="I33" s="63"/>
      <c r="J33" s="62">
        <f>SUM(J16:J32)</f>
        <v>28</v>
      </c>
      <c r="K33" s="63"/>
      <c r="L33" s="20">
        <f>SUM(L16:L32)</f>
        <v>1960</v>
      </c>
    </row>
    <row r="34" spans="1:12" ht="17.25" customHeight="1" x14ac:dyDescent="0.25">
      <c r="A34" s="57" t="s">
        <v>42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</row>
    <row r="35" spans="1:12" ht="17.25" customHeight="1" x14ac:dyDescent="0.25">
      <c r="A35" s="55" t="s">
        <v>3</v>
      </c>
      <c r="B35" s="5" t="s">
        <v>81</v>
      </c>
      <c r="C35" s="9" t="s">
        <v>36</v>
      </c>
      <c r="D35" s="16">
        <v>1</v>
      </c>
      <c r="E35" s="15" t="s">
        <v>25</v>
      </c>
      <c r="F35" s="16">
        <v>1</v>
      </c>
      <c r="G35" s="15" t="s">
        <v>26</v>
      </c>
      <c r="H35" s="16">
        <v>1</v>
      </c>
      <c r="I35" s="15" t="s">
        <v>25</v>
      </c>
      <c r="J35" s="16">
        <v>1</v>
      </c>
      <c r="K35" s="10"/>
      <c r="L35" s="4">
        <f t="shared" ref="L35:L36" si="1">(D35+H35)*16+(F35+J35)*19</f>
        <v>70</v>
      </c>
    </row>
    <row r="36" spans="1:12" ht="17.25" customHeight="1" x14ac:dyDescent="0.25">
      <c r="A36" s="56"/>
      <c r="B36" s="5" t="s">
        <v>84</v>
      </c>
      <c r="C36" s="9" t="s">
        <v>35</v>
      </c>
      <c r="D36" s="16">
        <v>1</v>
      </c>
      <c r="E36" s="15"/>
      <c r="F36" s="16">
        <v>1</v>
      </c>
      <c r="G36" s="15"/>
      <c r="H36" s="16">
        <v>1</v>
      </c>
      <c r="I36" s="15" t="s">
        <v>41</v>
      </c>
      <c r="J36" s="16">
        <v>1</v>
      </c>
      <c r="K36" s="10"/>
      <c r="L36" s="4">
        <f t="shared" si="1"/>
        <v>70</v>
      </c>
    </row>
    <row r="37" spans="1:12" ht="34.5" customHeight="1" x14ac:dyDescent="0.25">
      <c r="A37" s="36" t="s">
        <v>7</v>
      </c>
      <c r="B37" s="5" t="s">
        <v>77</v>
      </c>
      <c r="C37" s="33" t="s">
        <v>36</v>
      </c>
      <c r="D37" s="16">
        <v>2</v>
      </c>
      <c r="E37" s="15" t="s">
        <v>25</v>
      </c>
      <c r="F37" s="16">
        <v>2</v>
      </c>
      <c r="G37" s="15" t="s">
        <v>26</v>
      </c>
      <c r="H37" s="16">
        <v>2</v>
      </c>
      <c r="I37" s="15" t="s">
        <v>25</v>
      </c>
      <c r="J37" s="16">
        <v>2</v>
      </c>
      <c r="K37" s="15"/>
      <c r="L37" s="34">
        <f t="shared" ref="L37:L39" si="2">(D37+H37)*16+(F37+J37)*19</f>
        <v>140</v>
      </c>
    </row>
    <row r="38" spans="1:12" ht="17.25" customHeight="1" x14ac:dyDescent="0.25">
      <c r="A38" s="55" t="s">
        <v>12</v>
      </c>
      <c r="B38" s="5" t="s">
        <v>82</v>
      </c>
      <c r="C38" s="33" t="s">
        <v>36</v>
      </c>
      <c r="D38" s="16">
        <v>2</v>
      </c>
      <c r="E38" s="15" t="s">
        <v>25</v>
      </c>
      <c r="F38" s="16">
        <v>2</v>
      </c>
      <c r="G38" s="15" t="s">
        <v>26</v>
      </c>
      <c r="H38" s="16">
        <v>2</v>
      </c>
      <c r="I38" s="15" t="s">
        <v>25</v>
      </c>
      <c r="J38" s="16">
        <v>2</v>
      </c>
      <c r="K38" s="15"/>
      <c r="L38" s="34">
        <f t="shared" si="2"/>
        <v>140</v>
      </c>
    </row>
    <row r="39" spans="1:12" ht="17.25" customHeight="1" x14ac:dyDescent="0.25">
      <c r="A39" s="56"/>
      <c r="B39" s="5" t="s">
        <v>83</v>
      </c>
      <c r="C39" s="33" t="s">
        <v>35</v>
      </c>
      <c r="D39" s="16">
        <v>3</v>
      </c>
      <c r="E39" s="15" t="s">
        <v>25</v>
      </c>
      <c r="F39" s="16">
        <v>3</v>
      </c>
      <c r="G39" s="15" t="s">
        <v>26</v>
      </c>
      <c r="H39" s="16">
        <v>3</v>
      </c>
      <c r="I39" s="15" t="s">
        <v>25</v>
      </c>
      <c r="J39" s="16">
        <v>3</v>
      </c>
      <c r="K39" s="15"/>
      <c r="L39" s="34">
        <f t="shared" si="2"/>
        <v>210</v>
      </c>
    </row>
    <row r="40" spans="1:12" ht="51.75" customHeight="1" x14ac:dyDescent="0.25">
      <c r="A40" s="41" t="s">
        <v>68</v>
      </c>
      <c r="B40" s="42"/>
      <c r="C40" s="29"/>
      <c r="D40" s="43">
        <f>SUM(D35:D39)</f>
        <v>9</v>
      </c>
      <c r="E40" s="44"/>
      <c r="F40" s="43">
        <f>SUM(F35:F39)</f>
        <v>9</v>
      </c>
      <c r="G40" s="44"/>
      <c r="H40" s="43">
        <f>SUM(H35:H39)</f>
        <v>9</v>
      </c>
      <c r="I40" s="44"/>
      <c r="J40" s="43">
        <f>SUM(J35:J39)</f>
        <v>9</v>
      </c>
      <c r="K40" s="44"/>
      <c r="L40" s="28">
        <f>SUM(L35:L39)</f>
        <v>630</v>
      </c>
    </row>
    <row r="41" spans="1:12" ht="30" customHeight="1" x14ac:dyDescent="0.25">
      <c r="A41" s="50" t="s">
        <v>52</v>
      </c>
      <c r="B41" s="50"/>
      <c r="C41" s="21"/>
      <c r="D41" s="40">
        <f>D33+D40</f>
        <v>37</v>
      </c>
      <c r="E41" s="40"/>
      <c r="F41" s="40">
        <f>F33+F40</f>
        <v>37</v>
      </c>
      <c r="G41" s="40"/>
      <c r="H41" s="40">
        <f>H33+H40</f>
        <v>37</v>
      </c>
      <c r="I41" s="40"/>
      <c r="J41" s="40">
        <f>J33+J40</f>
        <v>37</v>
      </c>
      <c r="K41" s="40"/>
      <c r="L41" s="20">
        <f>L33+L40</f>
        <v>2590</v>
      </c>
    </row>
    <row r="44" spans="1:12" ht="17.25" customHeight="1" x14ac:dyDescent="0.25">
      <c r="A44" s="6" t="s">
        <v>38</v>
      </c>
    </row>
    <row r="45" spans="1:12" ht="17.25" customHeight="1" x14ac:dyDescent="0.25">
      <c r="A45" s="32" t="s">
        <v>40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2" ht="17.25" customHeight="1" x14ac:dyDescent="0.25">
      <c r="A46" s="39" t="s">
        <v>54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</row>
    <row r="47" spans="1:12" ht="63.75" customHeight="1" x14ac:dyDescent="0.25">
      <c r="A47" s="45" t="s">
        <v>56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</row>
    <row r="48" spans="1:12" ht="15.75" x14ac:dyDescent="0.25">
      <c r="A48" s="11"/>
      <c r="B48" s="11"/>
      <c r="D48" s="11"/>
      <c r="E48" s="11"/>
      <c r="F48" s="11"/>
      <c r="G48" s="11"/>
      <c r="H48" s="11"/>
      <c r="I48" s="11"/>
    </row>
    <row r="49" spans="1:9" ht="15.75" x14ac:dyDescent="0.25">
      <c r="A49" s="11"/>
      <c r="B49" s="11"/>
      <c r="D49" s="11"/>
      <c r="E49" s="11"/>
      <c r="F49" s="11"/>
      <c r="G49" s="11"/>
      <c r="H49" s="11"/>
      <c r="I49" s="11"/>
    </row>
    <row r="50" spans="1:9" ht="15.75" x14ac:dyDescent="0.25">
      <c r="A50" s="11" t="s">
        <v>28</v>
      </c>
      <c r="B50" s="11" t="s">
        <v>29</v>
      </c>
      <c r="C50" s="14"/>
      <c r="D50" s="11"/>
      <c r="E50" s="11" t="s">
        <v>30</v>
      </c>
      <c r="F50" s="11"/>
      <c r="G50" s="11"/>
      <c r="H50" s="11"/>
      <c r="I50" s="11"/>
    </row>
    <row r="51" spans="1:9" ht="15.75" x14ac:dyDescent="0.25">
      <c r="A51" s="11"/>
      <c r="B51" s="11"/>
      <c r="C51" s="14"/>
      <c r="D51" s="11"/>
      <c r="E51" s="11"/>
      <c r="F51" s="11"/>
      <c r="G51" s="11"/>
      <c r="H51" s="11"/>
      <c r="I51" s="11"/>
    </row>
    <row r="52" spans="1:9" ht="15.75" x14ac:dyDescent="0.25">
      <c r="A52" s="11" t="s">
        <v>28</v>
      </c>
      <c r="B52" s="11" t="s">
        <v>29</v>
      </c>
      <c r="C52" s="14"/>
      <c r="D52" s="11"/>
      <c r="E52" s="11" t="s">
        <v>85</v>
      </c>
      <c r="F52" s="11"/>
      <c r="G52" s="11"/>
      <c r="H52" s="11"/>
      <c r="I52" s="11"/>
    </row>
    <row r="53" spans="1:9" ht="15.75" x14ac:dyDescent="0.25">
      <c r="A53" s="11"/>
      <c r="B53" s="11"/>
      <c r="C53" s="14"/>
      <c r="D53" s="11"/>
      <c r="E53" s="11"/>
      <c r="F53" s="11"/>
      <c r="G53" s="11"/>
      <c r="H53" s="11"/>
      <c r="I53" s="11"/>
    </row>
    <row r="54" spans="1:9" ht="15.75" x14ac:dyDescent="0.25">
      <c r="A54" s="11" t="s">
        <v>31</v>
      </c>
      <c r="B54" s="11" t="s">
        <v>32</v>
      </c>
      <c r="C54" s="14"/>
      <c r="D54" s="11"/>
      <c r="E54" s="11" t="s">
        <v>33</v>
      </c>
      <c r="F54" s="11"/>
      <c r="G54" s="11"/>
      <c r="H54" s="11"/>
      <c r="I54" s="11"/>
    </row>
  </sheetData>
  <mergeCells count="42">
    <mergeCell ref="A15:L15"/>
    <mergeCell ref="A9:L9"/>
    <mergeCell ref="A10:L10"/>
    <mergeCell ref="A11:A14"/>
    <mergeCell ref="B11:B14"/>
    <mergeCell ref="C11:C14"/>
    <mergeCell ref="D11:K11"/>
    <mergeCell ref="L11:L14"/>
    <mergeCell ref="D12:G12"/>
    <mergeCell ref="H12:K12"/>
    <mergeCell ref="D13:G13"/>
    <mergeCell ref="H13:K13"/>
    <mergeCell ref="D14:E14"/>
    <mergeCell ref="F14:G14"/>
    <mergeCell ref="H14:I14"/>
    <mergeCell ref="J14:K14"/>
    <mergeCell ref="A34:L34"/>
    <mergeCell ref="A16:A17"/>
    <mergeCell ref="A19:A20"/>
    <mergeCell ref="A21:A23"/>
    <mergeCell ref="A24:A25"/>
    <mergeCell ref="A26:A29"/>
    <mergeCell ref="A30:A31"/>
    <mergeCell ref="A33:B33"/>
    <mergeCell ref="D33:E33"/>
    <mergeCell ref="F33:G33"/>
    <mergeCell ref="H33:I33"/>
    <mergeCell ref="J33:K33"/>
    <mergeCell ref="A47:L47"/>
    <mergeCell ref="A35:A36"/>
    <mergeCell ref="A41:B41"/>
    <mergeCell ref="D41:E41"/>
    <mergeCell ref="F41:G41"/>
    <mergeCell ref="H41:I41"/>
    <mergeCell ref="J41:K41"/>
    <mergeCell ref="A46:L46"/>
    <mergeCell ref="A38:A39"/>
    <mergeCell ref="A40:B40"/>
    <mergeCell ref="D40:E40"/>
    <mergeCell ref="F40:G40"/>
    <mergeCell ref="H40:I40"/>
    <mergeCell ref="J40:K40"/>
  </mergeCells>
  <pageMargins left="0.62992125984251968" right="0.31496062992125984" top="0.74803149606299213" bottom="0.74803149606299213" header="0.31496062992125984" footer="0.31496062992125984"/>
  <pageSetup paperSize="9" orientation="portrait" r:id="rId1"/>
  <ignoredErrors>
    <ignoredError sqref="E40 G40 I40 K4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O54"/>
  <sheetViews>
    <sheetView topLeftCell="A13" workbookViewId="0"/>
  </sheetViews>
  <sheetFormatPr defaultRowHeight="15" x14ac:dyDescent="0.25"/>
  <cols>
    <col min="1" max="1" width="20" customWidth="1"/>
    <col min="2" max="2" width="21.85546875" customWidth="1"/>
    <col min="3" max="3" width="9.5703125" style="13" customWidth="1"/>
    <col min="4" max="4" width="2.85546875" customWidth="1"/>
    <col min="5" max="5" width="5.140625" customWidth="1"/>
    <col min="6" max="6" width="2.85546875" customWidth="1"/>
    <col min="7" max="7" width="5.140625" customWidth="1"/>
    <col min="8" max="8" width="2.85546875" customWidth="1"/>
    <col min="9" max="9" width="5.140625" customWidth="1"/>
    <col min="10" max="10" width="2.85546875" customWidth="1"/>
    <col min="11" max="11" width="5.140625" customWidth="1"/>
  </cols>
  <sheetData>
    <row r="1" spans="1:15" ht="19.5" customHeight="1" x14ac:dyDescent="0.25">
      <c r="B1" s="22"/>
      <c r="C1" s="22"/>
      <c r="D1" s="23" t="s">
        <v>49</v>
      </c>
      <c r="E1" s="23"/>
      <c r="F1" s="24"/>
      <c r="G1" s="24"/>
      <c r="H1" s="24"/>
      <c r="I1" s="24"/>
      <c r="J1" s="24"/>
      <c r="K1" s="24"/>
      <c r="L1" s="24"/>
    </row>
    <row r="2" spans="1:15" ht="19.5" customHeight="1" x14ac:dyDescent="0.25">
      <c r="D2" s="11" t="s">
        <v>22</v>
      </c>
      <c r="E2" s="24"/>
      <c r="F2" s="24"/>
      <c r="G2" s="24"/>
      <c r="H2" s="24"/>
      <c r="I2" s="24"/>
      <c r="J2" s="24"/>
      <c r="K2" s="24"/>
      <c r="L2" s="24"/>
    </row>
    <row r="3" spans="1:15" ht="19.5" customHeight="1" x14ac:dyDescent="0.25">
      <c r="A3" s="6"/>
      <c r="D3" s="11" t="s">
        <v>20</v>
      </c>
      <c r="E3" s="24"/>
      <c r="F3" s="24"/>
      <c r="G3" s="24"/>
      <c r="H3" s="24"/>
      <c r="I3" s="24"/>
      <c r="J3" s="24"/>
      <c r="K3" s="24"/>
      <c r="L3" s="24"/>
    </row>
    <row r="4" spans="1:15" ht="26.25" customHeight="1" x14ac:dyDescent="0.25">
      <c r="D4" s="24"/>
      <c r="E4" s="24"/>
      <c r="F4" s="24"/>
      <c r="G4" s="24"/>
      <c r="H4" s="24"/>
      <c r="I4" s="25" t="s">
        <v>23</v>
      </c>
      <c r="J4" s="24"/>
      <c r="K4" s="24"/>
      <c r="L4" s="24"/>
    </row>
    <row r="5" spans="1:15" ht="15.75" customHeight="1" x14ac:dyDescent="0.25">
      <c r="D5" s="24"/>
      <c r="E5" s="24"/>
      <c r="F5" s="24"/>
      <c r="G5" s="24"/>
      <c r="H5" s="24"/>
      <c r="I5" s="24"/>
      <c r="J5" s="24"/>
      <c r="K5" s="24"/>
      <c r="L5" s="24"/>
    </row>
    <row r="6" spans="1:15" ht="19.5" customHeight="1" x14ac:dyDescent="0.25">
      <c r="D6" s="25" t="s">
        <v>21</v>
      </c>
      <c r="E6" s="25"/>
      <c r="F6" s="24"/>
      <c r="G6" s="24"/>
      <c r="H6" s="24"/>
      <c r="I6" s="24"/>
      <c r="J6" s="24"/>
      <c r="K6" s="24"/>
      <c r="L6" s="24"/>
    </row>
    <row r="7" spans="1:15" ht="12.75" customHeight="1" x14ac:dyDescent="0.25">
      <c r="A7" s="7"/>
      <c r="E7" s="7"/>
    </row>
    <row r="8" spans="1:15" ht="12.75" customHeight="1" x14ac:dyDescent="0.25">
      <c r="A8" s="7"/>
      <c r="E8" s="7"/>
    </row>
    <row r="9" spans="1:15" ht="75" customHeight="1" x14ac:dyDescent="0.25">
      <c r="A9" s="51" t="s">
        <v>59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1"/>
      <c r="N9" s="1"/>
      <c r="O9" s="1"/>
    </row>
    <row r="10" spans="1:15" ht="30" customHeight="1" x14ac:dyDescent="0.25">
      <c r="A10" s="53" t="s">
        <v>73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1"/>
      <c r="N10" s="1"/>
      <c r="O10" s="1"/>
    </row>
    <row r="11" spans="1:15" ht="18.75" customHeight="1" x14ac:dyDescent="0.25">
      <c r="A11" s="47" t="s">
        <v>0</v>
      </c>
      <c r="B11" s="47" t="s">
        <v>70</v>
      </c>
      <c r="C11" s="47" t="s">
        <v>34</v>
      </c>
      <c r="D11" s="46" t="s">
        <v>18</v>
      </c>
      <c r="E11" s="46"/>
      <c r="F11" s="46"/>
      <c r="G11" s="46"/>
      <c r="H11" s="46"/>
      <c r="I11" s="46"/>
      <c r="J11" s="46"/>
      <c r="K11" s="46"/>
      <c r="L11" s="47" t="s">
        <v>27</v>
      </c>
    </row>
    <row r="12" spans="1:15" ht="26.25" customHeight="1" x14ac:dyDescent="0.25">
      <c r="A12" s="47"/>
      <c r="B12" s="47"/>
      <c r="C12" s="47"/>
      <c r="D12" s="48" t="s">
        <v>1</v>
      </c>
      <c r="E12" s="48"/>
      <c r="F12" s="48"/>
      <c r="G12" s="44"/>
      <c r="H12" s="43" t="s">
        <v>2</v>
      </c>
      <c r="I12" s="48"/>
      <c r="J12" s="48"/>
      <c r="K12" s="48"/>
      <c r="L12" s="47"/>
    </row>
    <row r="13" spans="1:15" ht="18.75" customHeight="1" x14ac:dyDescent="0.25">
      <c r="A13" s="47"/>
      <c r="B13" s="47"/>
      <c r="C13" s="47"/>
      <c r="D13" s="48" t="s">
        <v>24</v>
      </c>
      <c r="E13" s="48"/>
      <c r="F13" s="48"/>
      <c r="G13" s="44"/>
      <c r="H13" s="43" t="s">
        <v>24</v>
      </c>
      <c r="I13" s="48"/>
      <c r="J13" s="48"/>
      <c r="K13" s="48"/>
      <c r="L13" s="47"/>
    </row>
    <row r="14" spans="1:15" ht="18.75" customHeight="1" x14ac:dyDescent="0.25">
      <c r="A14" s="47"/>
      <c r="B14" s="47"/>
      <c r="C14" s="47"/>
      <c r="D14" s="48">
        <v>1</v>
      </c>
      <c r="E14" s="44"/>
      <c r="F14" s="43">
        <v>2</v>
      </c>
      <c r="G14" s="44"/>
      <c r="H14" s="43">
        <v>1</v>
      </c>
      <c r="I14" s="44"/>
      <c r="J14" s="43">
        <v>2</v>
      </c>
      <c r="K14" s="48"/>
      <c r="L14" s="47"/>
    </row>
    <row r="15" spans="1:15" ht="17.25" customHeight="1" x14ac:dyDescent="0.25">
      <c r="A15" s="43" t="s">
        <v>47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4"/>
    </row>
    <row r="16" spans="1:15" ht="17.25" customHeight="1" x14ac:dyDescent="0.25">
      <c r="A16" s="37" t="s">
        <v>3</v>
      </c>
      <c r="B16" s="5" t="s">
        <v>81</v>
      </c>
      <c r="C16" s="9" t="s">
        <v>36</v>
      </c>
      <c r="D16" s="16">
        <v>2</v>
      </c>
      <c r="E16" s="15" t="s">
        <v>25</v>
      </c>
      <c r="F16" s="16">
        <v>2</v>
      </c>
      <c r="G16" s="15" t="s">
        <v>26</v>
      </c>
      <c r="H16" s="16">
        <v>1</v>
      </c>
      <c r="I16" s="15" t="s">
        <v>25</v>
      </c>
      <c r="J16" s="16">
        <v>2</v>
      </c>
      <c r="K16" s="10"/>
      <c r="L16" s="4">
        <f t="shared" ref="L16:L32" si="0">(D16+H16)*16+(F16+J16)*19</f>
        <v>124</v>
      </c>
    </row>
    <row r="17" spans="1:12" ht="17.25" customHeight="1" x14ac:dyDescent="0.25">
      <c r="A17" s="38"/>
      <c r="B17" s="5" t="s">
        <v>84</v>
      </c>
      <c r="C17" s="9" t="s">
        <v>35</v>
      </c>
      <c r="D17" s="16">
        <v>3</v>
      </c>
      <c r="E17" s="15"/>
      <c r="F17" s="16">
        <v>3</v>
      </c>
      <c r="G17" s="15"/>
      <c r="H17" s="16">
        <v>2</v>
      </c>
      <c r="I17" s="15" t="s">
        <v>41</v>
      </c>
      <c r="J17" s="16">
        <v>2</v>
      </c>
      <c r="K17" s="10"/>
      <c r="L17" s="4">
        <f t="shared" si="0"/>
        <v>175</v>
      </c>
    </row>
    <row r="18" spans="1:12" ht="34.5" customHeight="1" x14ac:dyDescent="0.25">
      <c r="A18" s="31" t="s">
        <v>69</v>
      </c>
      <c r="B18" s="5" t="s">
        <v>71</v>
      </c>
      <c r="C18" s="9" t="s">
        <v>35</v>
      </c>
      <c r="D18" s="16"/>
      <c r="E18" s="15"/>
      <c r="F18" s="16"/>
      <c r="G18" s="15"/>
      <c r="H18" s="16">
        <v>1</v>
      </c>
      <c r="I18" s="15"/>
      <c r="J18" s="16"/>
      <c r="K18" s="10"/>
      <c r="L18" s="4">
        <f t="shared" si="0"/>
        <v>16</v>
      </c>
    </row>
    <row r="19" spans="1:12" ht="34.5" customHeight="1" x14ac:dyDescent="0.25">
      <c r="A19" s="55" t="s">
        <v>7</v>
      </c>
      <c r="B19" s="5" t="s">
        <v>77</v>
      </c>
      <c r="C19" s="33" t="s">
        <v>36</v>
      </c>
      <c r="D19" s="16">
        <v>3</v>
      </c>
      <c r="E19" s="15" t="s">
        <v>25</v>
      </c>
      <c r="F19" s="16">
        <v>3</v>
      </c>
      <c r="G19" s="15" t="s">
        <v>26</v>
      </c>
      <c r="H19" s="16">
        <v>3</v>
      </c>
      <c r="I19" s="15" t="s">
        <v>25</v>
      </c>
      <c r="J19" s="16">
        <v>3</v>
      </c>
      <c r="K19" s="15"/>
      <c r="L19" s="34">
        <f t="shared" si="0"/>
        <v>210</v>
      </c>
    </row>
    <row r="20" spans="1:12" ht="34.5" customHeight="1" x14ac:dyDescent="0.25">
      <c r="A20" s="56"/>
      <c r="B20" s="5" t="s">
        <v>37</v>
      </c>
      <c r="C20" s="33" t="s">
        <v>35</v>
      </c>
      <c r="D20" s="16">
        <v>2</v>
      </c>
      <c r="E20" s="15"/>
      <c r="F20" s="16">
        <v>2</v>
      </c>
      <c r="G20" s="15"/>
      <c r="H20" s="16">
        <v>2</v>
      </c>
      <c r="I20" s="15"/>
      <c r="J20" s="16">
        <v>2</v>
      </c>
      <c r="K20" s="15"/>
      <c r="L20" s="34">
        <f t="shared" si="0"/>
        <v>140</v>
      </c>
    </row>
    <row r="21" spans="1:12" ht="17.25" customHeight="1" x14ac:dyDescent="0.25">
      <c r="A21" s="55" t="s">
        <v>12</v>
      </c>
      <c r="B21" s="5" t="s">
        <v>44</v>
      </c>
      <c r="C21" s="33" t="s">
        <v>35</v>
      </c>
      <c r="D21" s="16">
        <v>2</v>
      </c>
      <c r="E21" s="15"/>
      <c r="F21" s="16">
        <v>2</v>
      </c>
      <c r="G21" s="15"/>
      <c r="H21" s="16">
        <v>2</v>
      </c>
      <c r="I21" s="15"/>
      <c r="J21" s="16">
        <v>2</v>
      </c>
      <c r="K21" s="15"/>
      <c r="L21" s="34">
        <f t="shared" si="0"/>
        <v>140</v>
      </c>
    </row>
    <row r="22" spans="1:12" ht="17.25" customHeight="1" x14ac:dyDescent="0.25">
      <c r="A22" s="58"/>
      <c r="B22" s="5" t="s">
        <v>83</v>
      </c>
      <c r="C22" s="33" t="s">
        <v>35</v>
      </c>
      <c r="D22" s="16">
        <v>2</v>
      </c>
      <c r="E22" s="15" t="s">
        <v>25</v>
      </c>
      <c r="F22" s="16">
        <v>2</v>
      </c>
      <c r="G22" s="15" t="s">
        <v>26</v>
      </c>
      <c r="H22" s="16">
        <v>2</v>
      </c>
      <c r="I22" s="15" t="s">
        <v>25</v>
      </c>
      <c r="J22" s="16">
        <v>2</v>
      </c>
      <c r="K22" s="15"/>
      <c r="L22" s="34">
        <f t="shared" si="0"/>
        <v>140</v>
      </c>
    </row>
    <row r="23" spans="1:12" ht="17.25" customHeight="1" x14ac:dyDescent="0.25">
      <c r="A23" s="56"/>
      <c r="B23" s="5" t="s">
        <v>14</v>
      </c>
      <c r="C23" s="33" t="s">
        <v>35</v>
      </c>
      <c r="D23" s="16">
        <v>1</v>
      </c>
      <c r="E23" s="15"/>
      <c r="F23" s="16">
        <v>1</v>
      </c>
      <c r="G23" s="15"/>
      <c r="H23" s="16">
        <v>1</v>
      </c>
      <c r="I23" s="15"/>
      <c r="J23" s="16">
        <v>1</v>
      </c>
      <c r="K23" s="15"/>
      <c r="L23" s="34">
        <f t="shared" si="0"/>
        <v>70</v>
      </c>
    </row>
    <row r="24" spans="1:12" ht="17.25" customHeight="1" x14ac:dyDescent="0.25">
      <c r="A24" s="55" t="s">
        <v>5</v>
      </c>
      <c r="B24" s="5" t="s">
        <v>74</v>
      </c>
      <c r="C24" s="33" t="s">
        <v>36</v>
      </c>
      <c r="D24" s="16">
        <v>4</v>
      </c>
      <c r="E24" s="15" t="s">
        <v>25</v>
      </c>
      <c r="F24" s="16">
        <v>4</v>
      </c>
      <c r="G24" s="15" t="s">
        <v>26</v>
      </c>
      <c r="H24" s="16">
        <v>4</v>
      </c>
      <c r="I24" s="15" t="s">
        <v>25</v>
      </c>
      <c r="J24" s="16">
        <v>4</v>
      </c>
      <c r="K24" s="15"/>
      <c r="L24" s="34">
        <f t="shared" si="0"/>
        <v>280</v>
      </c>
    </row>
    <row r="25" spans="1:12" ht="17.25" customHeight="1" x14ac:dyDescent="0.25">
      <c r="A25" s="56"/>
      <c r="B25" s="5" t="s">
        <v>6</v>
      </c>
      <c r="C25" s="33" t="s">
        <v>35</v>
      </c>
      <c r="D25" s="16">
        <v>1</v>
      </c>
      <c r="E25" s="15"/>
      <c r="F25" s="16">
        <v>1</v>
      </c>
      <c r="G25" s="15"/>
      <c r="H25" s="16">
        <v>1</v>
      </c>
      <c r="I25" s="15"/>
      <c r="J25" s="16">
        <v>1</v>
      </c>
      <c r="K25" s="15"/>
      <c r="L25" s="34">
        <f>(D25+H25)*16+(F25+J25)*19</f>
        <v>70</v>
      </c>
    </row>
    <row r="26" spans="1:12" ht="17.25" customHeight="1" x14ac:dyDescent="0.25">
      <c r="A26" s="59" t="s">
        <v>8</v>
      </c>
      <c r="B26" s="5" t="s">
        <v>9</v>
      </c>
      <c r="C26" s="33" t="s">
        <v>35</v>
      </c>
      <c r="D26" s="16">
        <v>2</v>
      </c>
      <c r="E26" s="15"/>
      <c r="F26" s="16">
        <v>2</v>
      </c>
      <c r="G26" s="15"/>
      <c r="H26" s="16">
        <v>2</v>
      </c>
      <c r="I26" s="15"/>
      <c r="J26" s="16">
        <v>2</v>
      </c>
      <c r="K26" s="15"/>
      <c r="L26" s="34">
        <f t="shared" si="0"/>
        <v>140</v>
      </c>
    </row>
    <row r="27" spans="1:12" ht="17.25" customHeight="1" x14ac:dyDescent="0.25">
      <c r="A27" s="59"/>
      <c r="B27" s="5" t="s">
        <v>10</v>
      </c>
      <c r="C27" s="33" t="s">
        <v>35</v>
      </c>
      <c r="D27" s="16">
        <v>1</v>
      </c>
      <c r="E27" s="15"/>
      <c r="F27" s="16">
        <v>1</v>
      </c>
      <c r="G27" s="15"/>
      <c r="H27" s="16">
        <v>1</v>
      </c>
      <c r="I27" s="15"/>
      <c r="J27" s="16">
        <v>1</v>
      </c>
      <c r="K27" s="15"/>
      <c r="L27" s="34">
        <f t="shared" si="0"/>
        <v>70</v>
      </c>
    </row>
    <row r="28" spans="1:12" ht="17.25" customHeight="1" x14ac:dyDescent="0.25">
      <c r="A28" s="59"/>
      <c r="B28" s="5" t="s">
        <v>11</v>
      </c>
      <c r="C28" s="33" t="s">
        <v>35</v>
      </c>
      <c r="D28" s="16">
        <v>2</v>
      </c>
      <c r="E28" s="15"/>
      <c r="F28" s="16">
        <v>2</v>
      </c>
      <c r="G28" s="15"/>
      <c r="H28" s="16"/>
      <c r="I28" s="15"/>
      <c r="J28" s="16"/>
      <c r="K28" s="15"/>
      <c r="L28" s="34">
        <f t="shared" si="0"/>
        <v>70</v>
      </c>
    </row>
    <row r="29" spans="1:12" ht="17.25" customHeight="1" x14ac:dyDescent="0.25">
      <c r="A29" s="59"/>
      <c r="B29" s="5" t="s">
        <v>43</v>
      </c>
      <c r="C29" s="33" t="s">
        <v>35</v>
      </c>
      <c r="D29" s="16"/>
      <c r="E29" s="15"/>
      <c r="F29" s="16"/>
      <c r="G29" s="15"/>
      <c r="H29" s="16">
        <v>1</v>
      </c>
      <c r="I29" s="15"/>
      <c r="J29" s="16">
        <v>1</v>
      </c>
      <c r="K29" s="15"/>
      <c r="L29" s="34">
        <f t="shared" si="0"/>
        <v>35</v>
      </c>
    </row>
    <row r="30" spans="1:12" ht="17.25" customHeight="1" x14ac:dyDescent="0.25">
      <c r="A30" s="59" t="s">
        <v>15</v>
      </c>
      <c r="B30" s="5" t="s">
        <v>16</v>
      </c>
      <c r="C30" s="33" t="s">
        <v>35</v>
      </c>
      <c r="D30" s="16">
        <v>2</v>
      </c>
      <c r="E30" s="15"/>
      <c r="F30" s="16">
        <v>2</v>
      </c>
      <c r="G30" s="15"/>
      <c r="H30" s="16">
        <v>2</v>
      </c>
      <c r="I30" s="15"/>
      <c r="J30" s="16">
        <v>2</v>
      </c>
      <c r="K30" s="15"/>
      <c r="L30" s="34">
        <f t="shared" si="0"/>
        <v>140</v>
      </c>
    </row>
    <row r="31" spans="1:12" ht="62.25" customHeight="1" x14ac:dyDescent="0.25">
      <c r="A31" s="59"/>
      <c r="B31" s="5" t="s">
        <v>17</v>
      </c>
      <c r="C31" s="33" t="s">
        <v>35</v>
      </c>
      <c r="D31" s="16"/>
      <c r="E31" s="15"/>
      <c r="F31" s="16"/>
      <c r="G31" s="15"/>
      <c r="H31" s="16">
        <v>2</v>
      </c>
      <c r="I31" s="15"/>
      <c r="J31" s="16">
        <v>2</v>
      </c>
      <c r="K31" s="15"/>
      <c r="L31" s="34">
        <f t="shared" si="0"/>
        <v>70</v>
      </c>
    </row>
    <row r="32" spans="1:12" ht="34.5" customHeight="1" x14ac:dyDescent="0.25">
      <c r="A32" s="5"/>
      <c r="B32" s="5" t="s">
        <v>45</v>
      </c>
      <c r="C32" s="33"/>
      <c r="D32" s="16">
        <v>1</v>
      </c>
      <c r="E32" s="15"/>
      <c r="F32" s="16">
        <v>1</v>
      </c>
      <c r="G32" s="15" t="s">
        <v>25</v>
      </c>
      <c r="H32" s="16">
        <v>1</v>
      </c>
      <c r="I32" s="15"/>
      <c r="J32" s="16">
        <v>1</v>
      </c>
      <c r="K32" s="15" t="s">
        <v>26</v>
      </c>
      <c r="L32" s="34">
        <f t="shared" si="0"/>
        <v>70</v>
      </c>
    </row>
    <row r="33" spans="1:12" ht="17.25" customHeight="1" x14ac:dyDescent="0.25">
      <c r="A33" s="60" t="s">
        <v>53</v>
      </c>
      <c r="B33" s="61"/>
      <c r="C33" s="35"/>
      <c r="D33" s="62">
        <f>SUM(D16:D32)</f>
        <v>28</v>
      </c>
      <c r="E33" s="63"/>
      <c r="F33" s="62">
        <f>SUM(F16:F32)</f>
        <v>28</v>
      </c>
      <c r="G33" s="63"/>
      <c r="H33" s="62">
        <f>SUM(H16:H32)</f>
        <v>28</v>
      </c>
      <c r="I33" s="63"/>
      <c r="J33" s="62">
        <f>SUM(J16:J32)</f>
        <v>28</v>
      </c>
      <c r="K33" s="63"/>
      <c r="L33" s="20">
        <f>SUM(L16:L32)</f>
        <v>1960</v>
      </c>
    </row>
    <row r="34" spans="1:12" ht="17.25" customHeight="1" x14ac:dyDescent="0.25">
      <c r="A34" s="57" t="s">
        <v>42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</row>
    <row r="35" spans="1:12" ht="17.25" customHeight="1" x14ac:dyDescent="0.25">
      <c r="A35" s="55" t="s">
        <v>3</v>
      </c>
      <c r="B35" s="5" t="s">
        <v>81</v>
      </c>
      <c r="C35" s="9" t="s">
        <v>36</v>
      </c>
      <c r="D35" s="16">
        <v>1</v>
      </c>
      <c r="E35" s="15" t="s">
        <v>25</v>
      </c>
      <c r="F35" s="16">
        <v>1</v>
      </c>
      <c r="G35" s="15" t="s">
        <v>26</v>
      </c>
      <c r="H35" s="16">
        <v>1</v>
      </c>
      <c r="I35" s="15" t="s">
        <v>25</v>
      </c>
      <c r="J35" s="16">
        <v>1</v>
      </c>
      <c r="K35" s="10"/>
      <c r="L35" s="4">
        <f t="shared" ref="L35:L39" si="1">(D35+H35)*16+(F35+J35)*19</f>
        <v>70</v>
      </c>
    </row>
    <row r="36" spans="1:12" ht="17.25" customHeight="1" x14ac:dyDescent="0.25">
      <c r="A36" s="56"/>
      <c r="B36" s="5" t="s">
        <v>84</v>
      </c>
      <c r="C36" s="9" t="s">
        <v>35</v>
      </c>
      <c r="D36" s="16">
        <v>1</v>
      </c>
      <c r="E36" s="15"/>
      <c r="F36" s="16">
        <v>1</v>
      </c>
      <c r="G36" s="15"/>
      <c r="H36" s="16">
        <v>1</v>
      </c>
      <c r="I36" s="15" t="s">
        <v>41</v>
      </c>
      <c r="J36" s="16">
        <v>1</v>
      </c>
      <c r="K36" s="10"/>
      <c r="L36" s="4">
        <f t="shared" si="1"/>
        <v>70</v>
      </c>
    </row>
    <row r="37" spans="1:12" ht="34.5" customHeight="1" x14ac:dyDescent="0.25">
      <c r="A37" s="36" t="s">
        <v>7</v>
      </c>
      <c r="B37" s="5" t="s">
        <v>77</v>
      </c>
      <c r="C37" s="33" t="s">
        <v>36</v>
      </c>
      <c r="D37" s="16">
        <v>2</v>
      </c>
      <c r="E37" s="15" t="s">
        <v>25</v>
      </c>
      <c r="F37" s="16">
        <v>2</v>
      </c>
      <c r="G37" s="15" t="s">
        <v>26</v>
      </c>
      <c r="H37" s="16">
        <v>2</v>
      </c>
      <c r="I37" s="15" t="s">
        <v>25</v>
      </c>
      <c r="J37" s="16">
        <v>2</v>
      </c>
      <c r="K37" s="15"/>
      <c r="L37" s="34">
        <f t="shared" si="1"/>
        <v>140</v>
      </c>
    </row>
    <row r="38" spans="1:12" ht="34.5" customHeight="1" x14ac:dyDescent="0.25">
      <c r="A38" s="36" t="s">
        <v>12</v>
      </c>
      <c r="B38" s="5" t="s">
        <v>83</v>
      </c>
      <c r="C38" s="33" t="s">
        <v>35</v>
      </c>
      <c r="D38" s="16">
        <v>3</v>
      </c>
      <c r="E38" s="15" t="s">
        <v>25</v>
      </c>
      <c r="F38" s="16">
        <v>3</v>
      </c>
      <c r="G38" s="15" t="s">
        <v>26</v>
      </c>
      <c r="H38" s="16">
        <v>3</v>
      </c>
      <c r="I38" s="15" t="s">
        <v>25</v>
      </c>
      <c r="J38" s="16">
        <v>3</v>
      </c>
      <c r="K38" s="15"/>
      <c r="L38" s="34">
        <f t="shared" ref="L38" si="2">(D38+H38)*16+(F38+J38)*19</f>
        <v>210</v>
      </c>
    </row>
    <row r="39" spans="1:12" ht="34.5" customHeight="1" x14ac:dyDescent="0.25">
      <c r="A39" s="5" t="s">
        <v>5</v>
      </c>
      <c r="B39" s="5" t="s">
        <v>74</v>
      </c>
      <c r="C39" s="33" t="s">
        <v>36</v>
      </c>
      <c r="D39" s="16">
        <v>2</v>
      </c>
      <c r="E39" s="15" t="s">
        <v>25</v>
      </c>
      <c r="F39" s="16">
        <v>2</v>
      </c>
      <c r="G39" s="15" t="s">
        <v>26</v>
      </c>
      <c r="H39" s="16">
        <v>2</v>
      </c>
      <c r="I39" s="15" t="s">
        <v>25</v>
      </c>
      <c r="J39" s="16">
        <v>2</v>
      </c>
      <c r="K39" s="15"/>
      <c r="L39" s="34">
        <f t="shared" si="1"/>
        <v>140</v>
      </c>
    </row>
    <row r="40" spans="1:12" ht="51.75" customHeight="1" x14ac:dyDescent="0.25">
      <c r="A40" s="41" t="s">
        <v>68</v>
      </c>
      <c r="B40" s="42"/>
      <c r="C40" s="29"/>
      <c r="D40" s="43">
        <f>SUM(D35:D39)</f>
        <v>9</v>
      </c>
      <c r="E40" s="44"/>
      <c r="F40" s="43">
        <f t="shared" ref="F40" si="3">SUM(F35:F39)</f>
        <v>9</v>
      </c>
      <c r="G40" s="44"/>
      <c r="H40" s="43">
        <f t="shared" ref="H40" si="4">SUM(H35:H39)</f>
        <v>9</v>
      </c>
      <c r="I40" s="44"/>
      <c r="J40" s="43">
        <f t="shared" ref="J40" si="5">SUM(J35:J39)</f>
        <v>9</v>
      </c>
      <c r="K40" s="44"/>
      <c r="L40" s="28">
        <f>SUM(L35:L39)</f>
        <v>630</v>
      </c>
    </row>
    <row r="41" spans="1:12" ht="30" customHeight="1" x14ac:dyDescent="0.25">
      <c r="A41" s="50" t="s">
        <v>52</v>
      </c>
      <c r="B41" s="50"/>
      <c r="C41" s="21"/>
      <c r="D41" s="40">
        <f>D33+D40</f>
        <v>37</v>
      </c>
      <c r="E41" s="40"/>
      <c r="F41" s="40">
        <f>F33+F40</f>
        <v>37</v>
      </c>
      <c r="G41" s="40"/>
      <c r="H41" s="40">
        <f>H33+H40</f>
        <v>37</v>
      </c>
      <c r="I41" s="40"/>
      <c r="J41" s="40">
        <f>J33+J40</f>
        <v>37</v>
      </c>
      <c r="K41" s="40"/>
      <c r="L41" s="20">
        <f>L33+L40</f>
        <v>2590</v>
      </c>
    </row>
    <row r="44" spans="1:12" ht="17.25" customHeight="1" x14ac:dyDescent="0.25">
      <c r="A44" s="6" t="s">
        <v>38</v>
      </c>
    </row>
    <row r="45" spans="1:12" ht="17.25" customHeight="1" x14ac:dyDescent="0.25">
      <c r="A45" s="32" t="s">
        <v>40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2" ht="17.25" customHeight="1" x14ac:dyDescent="0.25">
      <c r="A46" s="39" t="s">
        <v>54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</row>
    <row r="47" spans="1:12" ht="63.75" customHeight="1" x14ac:dyDescent="0.25">
      <c r="A47" s="45" t="s">
        <v>56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</row>
    <row r="48" spans="1:12" ht="15.75" x14ac:dyDescent="0.25">
      <c r="A48" s="11"/>
      <c r="B48" s="11"/>
      <c r="D48" s="11"/>
      <c r="E48" s="11"/>
      <c r="F48" s="11"/>
      <c r="G48" s="11"/>
      <c r="H48" s="11"/>
      <c r="I48" s="11"/>
    </row>
    <row r="49" spans="1:9" ht="15.75" x14ac:dyDescent="0.25">
      <c r="A49" s="11"/>
      <c r="B49" s="11"/>
      <c r="D49" s="11"/>
      <c r="E49" s="11"/>
      <c r="F49" s="11"/>
      <c r="G49" s="11"/>
      <c r="H49" s="11"/>
      <c r="I49" s="11"/>
    </row>
    <row r="50" spans="1:9" ht="15.75" x14ac:dyDescent="0.25">
      <c r="A50" s="11" t="s">
        <v>28</v>
      </c>
      <c r="B50" s="11" t="s">
        <v>29</v>
      </c>
      <c r="C50" s="14"/>
      <c r="D50" s="11"/>
      <c r="E50" s="11" t="s">
        <v>30</v>
      </c>
      <c r="F50" s="11"/>
      <c r="G50" s="11"/>
      <c r="H50" s="11"/>
      <c r="I50" s="11"/>
    </row>
    <row r="51" spans="1:9" ht="15.75" x14ac:dyDescent="0.25">
      <c r="A51" s="11"/>
      <c r="B51" s="11"/>
      <c r="C51" s="14"/>
      <c r="D51" s="11"/>
      <c r="E51" s="11"/>
      <c r="F51" s="11"/>
      <c r="G51" s="11"/>
      <c r="H51" s="11"/>
      <c r="I51" s="11"/>
    </row>
    <row r="52" spans="1:9" ht="15.75" x14ac:dyDescent="0.25">
      <c r="A52" s="11" t="s">
        <v>28</v>
      </c>
      <c r="B52" s="11" t="s">
        <v>29</v>
      </c>
      <c r="C52" s="14"/>
      <c r="D52" s="11"/>
      <c r="E52" s="11" t="s">
        <v>85</v>
      </c>
      <c r="F52" s="11"/>
      <c r="G52" s="11"/>
      <c r="H52" s="11"/>
      <c r="I52" s="11"/>
    </row>
    <row r="53" spans="1:9" ht="15.75" x14ac:dyDescent="0.25">
      <c r="A53" s="11"/>
      <c r="B53" s="11"/>
      <c r="C53" s="14"/>
      <c r="D53" s="11"/>
      <c r="E53" s="11"/>
      <c r="F53" s="11"/>
      <c r="G53" s="11"/>
      <c r="H53" s="11"/>
      <c r="I53" s="11"/>
    </row>
    <row r="54" spans="1:9" ht="15.75" x14ac:dyDescent="0.25">
      <c r="A54" s="11" t="s">
        <v>31</v>
      </c>
      <c r="B54" s="11" t="s">
        <v>32</v>
      </c>
      <c r="C54" s="14"/>
      <c r="D54" s="11"/>
      <c r="E54" s="11" t="s">
        <v>33</v>
      </c>
      <c r="F54" s="11"/>
      <c r="G54" s="11"/>
      <c r="H54" s="11"/>
      <c r="I54" s="11"/>
    </row>
  </sheetData>
  <mergeCells count="41">
    <mergeCell ref="A15:L15"/>
    <mergeCell ref="A9:L9"/>
    <mergeCell ref="A10:L10"/>
    <mergeCell ref="A11:A14"/>
    <mergeCell ref="B11:B14"/>
    <mergeCell ref="C11:C14"/>
    <mergeCell ref="D11:K11"/>
    <mergeCell ref="L11:L14"/>
    <mergeCell ref="D12:G12"/>
    <mergeCell ref="H12:K12"/>
    <mergeCell ref="D13:G13"/>
    <mergeCell ref="H13:K13"/>
    <mergeCell ref="D14:E14"/>
    <mergeCell ref="F14:G14"/>
    <mergeCell ref="H14:I14"/>
    <mergeCell ref="J14:K14"/>
    <mergeCell ref="A34:L34"/>
    <mergeCell ref="A16:A17"/>
    <mergeCell ref="A19:A20"/>
    <mergeCell ref="A21:A23"/>
    <mergeCell ref="A24:A25"/>
    <mergeCell ref="A26:A29"/>
    <mergeCell ref="A30:A31"/>
    <mergeCell ref="A33:B33"/>
    <mergeCell ref="D33:E33"/>
    <mergeCell ref="F33:G33"/>
    <mergeCell ref="H33:I33"/>
    <mergeCell ref="J33:K33"/>
    <mergeCell ref="A35:A36"/>
    <mergeCell ref="A40:B40"/>
    <mergeCell ref="D40:E40"/>
    <mergeCell ref="F40:G40"/>
    <mergeCell ref="H40:I40"/>
    <mergeCell ref="A46:L46"/>
    <mergeCell ref="A47:L47"/>
    <mergeCell ref="J40:K40"/>
    <mergeCell ref="A41:B41"/>
    <mergeCell ref="D41:E41"/>
    <mergeCell ref="F41:G41"/>
    <mergeCell ref="H41:I41"/>
    <mergeCell ref="J41:K41"/>
  </mergeCells>
  <pageMargins left="0.62992125984251968" right="0.31496062992125984" top="0.74803149606299213" bottom="0.74803149606299213" header="0.31496062992125984" footer="0.31496062992125984"/>
  <pageSetup paperSize="9" orientation="portrait" r:id="rId1"/>
  <ignoredErrors>
    <ignoredError sqref="E40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66FF"/>
  </sheetPr>
  <dimension ref="A1:O53"/>
  <sheetViews>
    <sheetView topLeftCell="A13" workbookViewId="0"/>
  </sheetViews>
  <sheetFormatPr defaultRowHeight="15" x14ac:dyDescent="0.25"/>
  <cols>
    <col min="1" max="1" width="20" customWidth="1"/>
    <col min="2" max="2" width="21.85546875" customWidth="1"/>
    <col min="3" max="3" width="9.5703125" style="13" customWidth="1"/>
    <col min="4" max="4" width="2.85546875" customWidth="1"/>
    <col min="5" max="5" width="5.140625" customWidth="1"/>
    <col min="6" max="6" width="2.85546875" customWidth="1"/>
    <col min="7" max="7" width="5.140625" customWidth="1"/>
    <col min="8" max="8" width="2.85546875" customWidth="1"/>
    <col min="9" max="9" width="5.140625" customWidth="1"/>
    <col min="10" max="10" width="2.85546875" customWidth="1"/>
    <col min="11" max="11" width="5.140625" customWidth="1"/>
  </cols>
  <sheetData>
    <row r="1" spans="1:15" ht="19.5" customHeight="1" x14ac:dyDescent="0.25">
      <c r="B1" s="22"/>
      <c r="C1" s="22"/>
      <c r="D1" s="23" t="s">
        <v>49</v>
      </c>
      <c r="E1" s="23"/>
      <c r="F1" s="24"/>
      <c r="G1" s="24"/>
      <c r="H1" s="24"/>
      <c r="I1" s="24"/>
      <c r="J1" s="24"/>
      <c r="K1" s="24"/>
      <c r="L1" s="24"/>
    </row>
    <row r="2" spans="1:15" ht="19.5" customHeight="1" x14ac:dyDescent="0.25">
      <c r="D2" s="11" t="s">
        <v>22</v>
      </c>
      <c r="E2" s="24"/>
      <c r="F2" s="24"/>
      <c r="G2" s="24"/>
      <c r="H2" s="24"/>
      <c r="I2" s="24"/>
      <c r="J2" s="24"/>
      <c r="K2" s="24"/>
      <c r="L2" s="24"/>
    </row>
    <row r="3" spans="1:15" ht="19.5" customHeight="1" x14ac:dyDescent="0.25">
      <c r="A3" s="6"/>
      <c r="D3" s="11" t="s">
        <v>20</v>
      </c>
      <c r="E3" s="24"/>
      <c r="F3" s="24"/>
      <c r="G3" s="24"/>
      <c r="H3" s="24"/>
      <c r="I3" s="24"/>
      <c r="J3" s="24"/>
      <c r="K3" s="24"/>
      <c r="L3" s="24"/>
    </row>
    <row r="4" spans="1:15" ht="26.25" customHeight="1" x14ac:dyDescent="0.25">
      <c r="D4" s="24"/>
      <c r="E4" s="24"/>
      <c r="F4" s="24"/>
      <c r="G4" s="24"/>
      <c r="H4" s="24"/>
      <c r="I4" s="25" t="s">
        <v>23</v>
      </c>
      <c r="J4" s="24"/>
      <c r="K4" s="24"/>
      <c r="L4" s="24"/>
    </row>
    <row r="5" spans="1:15" ht="15.75" customHeight="1" x14ac:dyDescent="0.25">
      <c r="D5" s="24"/>
      <c r="E5" s="24"/>
      <c r="F5" s="24"/>
      <c r="G5" s="24"/>
      <c r="H5" s="24"/>
      <c r="I5" s="24"/>
      <c r="J5" s="24"/>
      <c r="K5" s="24"/>
      <c r="L5" s="24"/>
    </row>
    <row r="6" spans="1:15" ht="19.5" customHeight="1" x14ac:dyDescent="0.25">
      <c r="D6" s="25" t="s">
        <v>21</v>
      </c>
      <c r="E6" s="25"/>
      <c r="F6" s="24"/>
      <c r="G6" s="24"/>
      <c r="H6" s="24"/>
      <c r="I6" s="24"/>
      <c r="J6" s="24"/>
      <c r="K6" s="24"/>
      <c r="L6" s="24"/>
    </row>
    <row r="7" spans="1:15" ht="12.75" customHeight="1" x14ac:dyDescent="0.25">
      <c r="A7" s="7"/>
      <c r="E7" s="7"/>
    </row>
    <row r="8" spans="1:15" ht="12.75" customHeight="1" x14ac:dyDescent="0.25">
      <c r="A8" s="7"/>
      <c r="E8" s="7"/>
    </row>
    <row r="9" spans="1:15" ht="75" customHeight="1" x14ac:dyDescent="0.25">
      <c r="A9" s="51" t="s">
        <v>58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1"/>
      <c r="N9" s="1"/>
      <c r="O9" s="1"/>
    </row>
    <row r="10" spans="1:15" ht="30" customHeight="1" x14ac:dyDescent="0.25">
      <c r="A10" s="53" t="s">
        <v>66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1"/>
      <c r="N10" s="1"/>
      <c r="O10" s="1"/>
    </row>
    <row r="11" spans="1:15" ht="18.75" customHeight="1" x14ac:dyDescent="0.25">
      <c r="A11" s="47" t="s">
        <v>0</v>
      </c>
      <c r="B11" s="47" t="s">
        <v>70</v>
      </c>
      <c r="C11" s="47" t="s">
        <v>34</v>
      </c>
      <c r="D11" s="46" t="s">
        <v>18</v>
      </c>
      <c r="E11" s="46"/>
      <c r="F11" s="46"/>
      <c r="G11" s="46"/>
      <c r="H11" s="46"/>
      <c r="I11" s="46"/>
      <c r="J11" s="46"/>
      <c r="K11" s="46"/>
      <c r="L11" s="47" t="s">
        <v>27</v>
      </c>
    </row>
    <row r="12" spans="1:15" ht="26.25" customHeight="1" x14ac:dyDescent="0.25">
      <c r="A12" s="47"/>
      <c r="B12" s="47"/>
      <c r="C12" s="47"/>
      <c r="D12" s="48" t="s">
        <v>1</v>
      </c>
      <c r="E12" s="48"/>
      <c r="F12" s="48"/>
      <c r="G12" s="44"/>
      <c r="H12" s="43" t="s">
        <v>2</v>
      </c>
      <c r="I12" s="48"/>
      <c r="J12" s="48"/>
      <c r="K12" s="48"/>
      <c r="L12" s="47"/>
    </row>
    <row r="13" spans="1:15" ht="18.75" customHeight="1" x14ac:dyDescent="0.25">
      <c r="A13" s="47"/>
      <c r="B13" s="47"/>
      <c r="C13" s="47"/>
      <c r="D13" s="48" t="s">
        <v>24</v>
      </c>
      <c r="E13" s="48"/>
      <c r="F13" s="48"/>
      <c r="G13" s="44"/>
      <c r="H13" s="43" t="s">
        <v>24</v>
      </c>
      <c r="I13" s="48"/>
      <c r="J13" s="48"/>
      <c r="K13" s="48"/>
      <c r="L13" s="47"/>
    </row>
    <row r="14" spans="1:15" ht="18.75" customHeight="1" x14ac:dyDescent="0.25">
      <c r="A14" s="47"/>
      <c r="B14" s="47"/>
      <c r="C14" s="47"/>
      <c r="D14" s="48">
        <v>1</v>
      </c>
      <c r="E14" s="44"/>
      <c r="F14" s="43">
        <v>2</v>
      </c>
      <c r="G14" s="44"/>
      <c r="H14" s="43">
        <v>1</v>
      </c>
      <c r="I14" s="44"/>
      <c r="J14" s="43">
        <v>2</v>
      </c>
      <c r="K14" s="48"/>
      <c r="L14" s="47"/>
    </row>
    <row r="15" spans="1:15" ht="17.25" customHeight="1" x14ac:dyDescent="0.25">
      <c r="A15" s="43" t="s">
        <v>47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4"/>
    </row>
    <row r="16" spans="1:15" ht="17.25" customHeight="1" x14ac:dyDescent="0.25">
      <c r="A16" s="37" t="s">
        <v>3</v>
      </c>
      <c r="B16" s="5" t="s">
        <v>81</v>
      </c>
      <c r="C16" s="9" t="s">
        <v>36</v>
      </c>
      <c r="D16" s="16">
        <v>2</v>
      </c>
      <c r="E16" s="15" t="s">
        <v>25</v>
      </c>
      <c r="F16" s="16">
        <v>2</v>
      </c>
      <c r="G16" s="15" t="s">
        <v>26</v>
      </c>
      <c r="H16" s="16">
        <v>1</v>
      </c>
      <c r="I16" s="15" t="s">
        <v>25</v>
      </c>
      <c r="J16" s="16">
        <v>2</v>
      </c>
      <c r="K16" s="10"/>
      <c r="L16" s="4">
        <f t="shared" ref="L16:L32" si="0">(D16+H16)*16+(F16+J16)*19</f>
        <v>124</v>
      </c>
    </row>
    <row r="17" spans="1:12" ht="17.25" customHeight="1" x14ac:dyDescent="0.25">
      <c r="A17" s="38"/>
      <c r="B17" s="5" t="s">
        <v>84</v>
      </c>
      <c r="C17" s="9" t="s">
        <v>36</v>
      </c>
      <c r="D17" s="16">
        <v>3</v>
      </c>
      <c r="E17" s="15" t="s">
        <v>25</v>
      </c>
      <c r="F17" s="16">
        <v>3</v>
      </c>
      <c r="G17" s="15" t="s">
        <v>26</v>
      </c>
      <c r="H17" s="16">
        <v>2</v>
      </c>
      <c r="I17" s="15" t="s">
        <v>25</v>
      </c>
      <c r="J17" s="16">
        <v>2</v>
      </c>
      <c r="K17" s="10"/>
      <c r="L17" s="4">
        <f t="shared" si="0"/>
        <v>175</v>
      </c>
    </row>
    <row r="18" spans="1:12" ht="34.5" customHeight="1" x14ac:dyDescent="0.25">
      <c r="A18" s="31" t="s">
        <v>69</v>
      </c>
      <c r="B18" s="5" t="s">
        <v>71</v>
      </c>
      <c r="C18" s="9" t="s">
        <v>35</v>
      </c>
      <c r="D18" s="16"/>
      <c r="E18" s="15"/>
      <c r="F18" s="16"/>
      <c r="G18" s="15"/>
      <c r="H18" s="16">
        <v>1</v>
      </c>
      <c r="I18" s="15"/>
      <c r="J18" s="16"/>
      <c r="K18" s="10"/>
      <c r="L18" s="4">
        <f t="shared" si="0"/>
        <v>16</v>
      </c>
    </row>
    <row r="19" spans="1:12" ht="34.5" customHeight="1" x14ac:dyDescent="0.25">
      <c r="A19" s="55" t="s">
        <v>7</v>
      </c>
      <c r="B19" s="5" t="s">
        <v>77</v>
      </c>
      <c r="C19" s="33" t="s">
        <v>36</v>
      </c>
      <c r="D19" s="16">
        <v>3</v>
      </c>
      <c r="E19" s="15" t="s">
        <v>25</v>
      </c>
      <c r="F19" s="16">
        <v>3</v>
      </c>
      <c r="G19" s="15" t="s">
        <v>26</v>
      </c>
      <c r="H19" s="16">
        <v>3</v>
      </c>
      <c r="I19" s="15" t="s">
        <v>25</v>
      </c>
      <c r="J19" s="16">
        <v>3</v>
      </c>
      <c r="K19" s="15"/>
      <c r="L19" s="34">
        <f t="shared" si="0"/>
        <v>210</v>
      </c>
    </row>
    <row r="20" spans="1:12" ht="34.5" customHeight="1" x14ac:dyDescent="0.25">
      <c r="A20" s="56"/>
      <c r="B20" s="5" t="s">
        <v>37</v>
      </c>
      <c r="C20" s="33" t="s">
        <v>35</v>
      </c>
      <c r="D20" s="16">
        <v>2</v>
      </c>
      <c r="E20" s="15"/>
      <c r="F20" s="16">
        <v>2</v>
      </c>
      <c r="G20" s="15"/>
      <c r="H20" s="16">
        <v>2</v>
      </c>
      <c r="I20" s="15"/>
      <c r="J20" s="16">
        <v>2</v>
      </c>
      <c r="K20" s="15"/>
      <c r="L20" s="34">
        <f t="shared" si="0"/>
        <v>140</v>
      </c>
    </row>
    <row r="21" spans="1:12" ht="17.25" customHeight="1" x14ac:dyDescent="0.25">
      <c r="A21" s="55" t="s">
        <v>12</v>
      </c>
      <c r="B21" s="5" t="s">
        <v>82</v>
      </c>
      <c r="C21" s="33" t="s">
        <v>36</v>
      </c>
      <c r="D21" s="16">
        <v>2</v>
      </c>
      <c r="E21" s="15" t="s">
        <v>25</v>
      </c>
      <c r="F21" s="16">
        <v>2</v>
      </c>
      <c r="G21" s="15" t="s">
        <v>26</v>
      </c>
      <c r="H21" s="16">
        <v>2</v>
      </c>
      <c r="I21" s="15" t="s">
        <v>25</v>
      </c>
      <c r="J21" s="16">
        <v>2</v>
      </c>
      <c r="K21" s="15"/>
      <c r="L21" s="34">
        <f t="shared" si="0"/>
        <v>140</v>
      </c>
    </row>
    <row r="22" spans="1:12" ht="17.25" customHeight="1" x14ac:dyDescent="0.25">
      <c r="A22" s="58"/>
      <c r="B22" s="5" t="s">
        <v>13</v>
      </c>
      <c r="C22" s="33" t="s">
        <v>35</v>
      </c>
      <c r="D22" s="16">
        <v>2</v>
      </c>
      <c r="E22" s="15"/>
      <c r="F22" s="16">
        <v>2</v>
      </c>
      <c r="G22" s="15"/>
      <c r="H22" s="16">
        <v>2</v>
      </c>
      <c r="I22" s="15"/>
      <c r="J22" s="16">
        <v>2</v>
      </c>
      <c r="K22" s="15"/>
      <c r="L22" s="34">
        <f t="shared" si="0"/>
        <v>140</v>
      </c>
    </row>
    <row r="23" spans="1:12" ht="17.25" customHeight="1" x14ac:dyDescent="0.25">
      <c r="A23" s="56"/>
      <c r="B23" s="5" t="s">
        <v>14</v>
      </c>
      <c r="C23" s="33" t="s">
        <v>35</v>
      </c>
      <c r="D23" s="16">
        <v>1</v>
      </c>
      <c r="E23" s="15"/>
      <c r="F23" s="16">
        <v>1</v>
      </c>
      <c r="G23" s="15"/>
      <c r="H23" s="16">
        <v>1</v>
      </c>
      <c r="I23" s="15"/>
      <c r="J23" s="16">
        <v>1</v>
      </c>
      <c r="K23" s="15"/>
      <c r="L23" s="34">
        <f t="shared" si="0"/>
        <v>70</v>
      </c>
    </row>
    <row r="24" spans="1:12" ht="17.25" customHeight="1" x14ac:dyDescent="0.25">
      <c r="A24" s="55" t="s">
        <v>5</v>
      </c>
      <c r="B24" s="5" t="s">
        <v>46</v>
      </c>
      <c r="C24" s="33" t="s">
        <v>35</v>
      </c>
      <c r="D24" s="16">
        <v>4</v>
      </c>
      <c r="E24" s="15"/>
      <c r="F24" s="16">
        <v>4</v>
      </c>
      <c r="G24" s="15" t="s">
        <v>26</v>
      </c>
      <c r="H24" s="16">
        <v>4</v>
      </c>
      <c r="I24" s="15"/>
      <c r="J24" s="16">
        <v>4</v>
      </c>
      <c r="K24" s="15"/>
      <c r="L24" s="34">
        <f t="shared" si="0"/>
        <v>280</v>
      </c>
    </row>
    <row r="25" spans="1:12" ht="17.25" customHeight="1" x14ac:dyDescent="0.25">
      <c r="A25" s="56"/>
      <c r="B25" s="5" t="s">
        <v>6</v>
      </c>
      <c r="C25" s="33" t="s">
        <v>35</v>
      </c>
      <c r="D25" s="16">
        <v>1</v>
      </c>
      <c r="E25" s="15"/>
      <c r="F25" s="16">
        <v>1</v>
      </c>
      <c r="G25" s="15"/>
      <c r="H25" s="16">
        <v>1</v>
      </c>
      <c r="I25" s="15"/>
      <c r="J25" s="16">
        <v>1</v>
      </c>
      <c r="K25" s="15"/>
      <c r="L25" s="34">
        <f>(D25+H25)*16+(F25+J25)*19</f>
        <v>70</v>
      </c>
    </row>
    <row r="26" spans="1:12" ht="17.25" customHeight="1" x14ac:dyDescent="0.25">
      <c r="A26" s="59" t="s">
        <v>8</v>
      </c>
      <c r="B26" s="5" t="s">
        <v>9</v>
      </c>
      <c r="C26" s="33" t="s">
        <v>35</v>
      </c>
      <c r="D26" s="16">
        <v>2</v>
      </c>
      <c r="E26" s="15"/>
      <c r="F26" s="16">
        <v>2</v>
      </c>
      <c r="G26" s="15"/>
      <c r="H26" s="16">
        <v>2</v>
      </c>
      <c r="I26" s="15"/>
      <c r="J26" s="16">
        <v>2</v>
      </c>
      <c r="K26" s="15"/>
      <c r="L26" s="34">
        <f t="shared" si="0"/>
        <v>140</v>
      </c>
    </row>
    <row r="27" spans="1:12" ht="17.25" customHeight="1" x14ac:dyDescent="0.25">
      <c r="A27" s="59"/>
      <c r="B27" s="5" t="s">
        <v>10</v>
      </c>
      <c r="C27" s="33" t="s">
        <v>35</v>
      </c>
      <c r="D27" s="16">
        <v>1</v>
      </c>
      <c r="E27" s="15"/>
      <c r="F27" s="16">
        <v>1</v>
      </c>
      <c r="G27" s="15"/>
      <c r="H27" s="16">
        <v>1</v>
      </c>
      <c r="I27" s="15"/>
      <c r="J27" s="16">
        <v>1</v>
      </c>
      <c r="K27" s="15"/>
      <c r="L27" s="34">
        <f t="shared" si="0"/>
        <v>70</v>
      </c>
    </row>
    <row r="28" spans="1:12" ht="17.25" customHeight="1" x14ac:dyDescent="0.25">
      <c r="A28" s="59"/>
      <c r="B28" s="5" t="s">
        <v>11</v>
      </c>
      <c r="C28" s="33" t="s">
        <v>35</v>
      </c>
      <c r="D28" s="16">
        <v>2</v>
      </c>
      <c r="E28" s="15"/>
      <c r="F28" s="16">
        <v>2</v>
      </c>
      <c r="G28" s="15"/>
      <c r="H28" s="16"/>
      <c r="I28" s="15"/>
      <c r="J28" s="16"/>
      <c r="K28" s="15"/>
      <c r="L28" s="34">
        <f t="shared" si="0"/>
        <v>70</v>
      </c>
    </row>
    <row r="29" spans="1:12" ht="17.25" customHeight="1" x14ac:dyDescent="0.25">
      <c r="A29" s="59"/>
      <c r="B29" s="5" t="s">
        <v>43</v>
      </c>
      <c r="C29" s="33" t="s">
        <v>35</v>
      </c>
      <c r="D29" s="16"/>
      <c r="E29" s="15"/>
      <c r="F29" s="16"/>
      <c r="G29" s="15"/>
      <c r="H29" s="16">
        <v>1</v>
      </c>
      <c r="I29" s="15"/>
      <c r="J29" s="16">
        <v>1</v>
      </c>
      <c r="K29" s="15"/>
      <c r="L29" s="34">
        <f t="shared" si="0"/>
        <v>35</v>
      </c>
    </row>
    <row r="30" spans="1:12" ht="17.25" customHeight="1" x14ac:dyDescent="0.25">
      <c r="A30" s="59" t="s">
        <v>15</v>
      </c>
      <c r="B30" s="5" t="s">
        <v>16</v>
      </c>
      <c r="C30" s="33" t="s">
        <v>35</v>
      </c>
      <c r="D30" s="16">
        <v>2</v>
      </c>
      <c r="E30" s="15"/>
      <c r="F30" s="16">
        <v>2</v>
      </c>
      <c r="G30" s="15"/>
      <c r="H30" s="16">
        <v>2</v>
      </c>
      <c r="I30" s="15"/>
      <c r="J30" s="16">
        <v>2</v>
      </c>
      <c r="K30" s="15"/>
      <c r="L30" s="34">
        <f t="shared" si="0"/>
        <v>140</v>
      </c>
    </row>
    <row r="31" spans="1:12" ht="62.25" customHeight="1" x14ac:dyDescent="0.25">
      <c r="A31" s="59"/>
      <c r="B31" s="5" t="s">
        <v>17</v>
      </c>
      <c r="C31" s="33" t="s">
        <v>35</v>
      </c>
      <c r="D31" s="16"/>
      <c r="E31" s="15"/>
      <c r="F31" s="16"/>
      <c r="G31" s="15"/>
      <c r="H31" s="16">
        <v>2</v>
      </c>
      <c r="I31" s="15"/>
      <c r="J31" s="16">
        <v>2</v>
      </c>
      <c r="K31" s="15"/>
      <c r="L31" s="34">
        <f t="shared" si="0"/>
        <v>70</v>
      </c>
    </row>
    <row r="32" spans="1:12" ht="34.5" customHeight="1" x14ac:dyDescent="0.25">
      <c r="A32" s="5"/>
      <c r="B32" s="5" t="s">
        <v>45</v>
      </c>
      <c r="C32" s="33"/>
      <c r="D32" s="16">
        <v>1</v>
      </c>
      <c r="E32" s="15"/>
      <c r="F32" s="16">
        <v>1</v>
      </c>
      <c r="G32" s="15" t="s">
        <v>25</v>
      </c>
      <c r="H32" s="16">
        <v>1</v>
      </c>
      <c r="I32" s="15"/>
      <c r="J32" s="16">
        <v>1</v>
      </c>
      <c r="K32" s="15" t="s">
        <v>26</v>
      </c>
      <c r="L32" s="34">
        <f t="shared" si="0"/>
        <v>70</v>
      </c>
    </row>
    <row r="33" spans="1:12" ht="17.25" customHeight="1" x14ac:dyDescent="0.25">
      <c r="A33" s="60" t="s">
        <v>53</v>
      </c>
      <c r="B33" s="61"/>
      <c r="C33" s="35"/>
      <c r="D33" s="62">
        <f>SUM(D16:D32)</f>
        <v>28</v>
      </c>
      <c r="E33" s="63"/>
      <c r="F33" s="62">
        <f>SUM(F16:F32)</f>
        <v>28</v>
      </c>
      <c r="G33" s="63"/>
      <c r="H33" s="62">
        <f>SUM(H16:H32)</f>
        <v>28</v>
      </c>
      <c r="I33" s="63"/>
      <c r="J33" s="62">
        <f>SUM(J16:J32)</f>
        <v>28</v>
      </c>
      <c r="K33" s="63"/>
      <c r="L33" s="20">
        <f>SUM(L16:L32)</f>
        <v>1960</v>
      </c>
    </row>
    <row r="34" spans="1:12" ht="17.25" customHeight="1" x14ac:dyDescent="0.25">
      <c r="A34" s="57" t="s">
        <v>42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</row>
    <row r="35" spans="1:12" ht="17.25" customHeight="1" x14ac:dyDescent="0.25">
      <c r="A35" s="55" t="s">
        <v>3</v>
      </c>
      <c r="B35" s="5" t="s">
        <v>81</v>
      </c>
      <c r="C35" s="9" t="s">
        <v>36</v>
      </c>
      <c r="D35" s="16">
        <v>1</v>
      </c>
      <c r="E35" s="15" t="s">
        <v>25</v>
      </c>
      <c r="F35" s="16">
        <v>1</v>
      </c>
      <c r="G35" s="15" t="s">
        <v>26</v>
      </c>
      <c r="H35" s="16">
        <v>1</v>
      </c>
      <c r="I35" s="15" t="s">
        <v>25</v>
      </c>
      <c r="J35" s="16">
        <v>1</v>
      </c>
      <c r="K35" s="10"/>
      <c r="L35" s="4">
        <f t="shared" ref="L35:L38" si="1">(D35+H35)*16+(F35+J35)*19</f>
        <v>70</v>
      </c>
    </row>
    <row r="36" spans="1:12" ht="17.25" customHeight="1" x14ac:dyDescent="0.25">
      <c r="A36" s="56"/>
      <c r="B36" s="5" t="s">
        <v>84</v>
      </c>
      <c r="C36" s="9" t="s">
        <v>36</v>
      </c>
      <c r="D36" s="16">
        <v>3</v>
      </c>
      <c r="E36" s="15" t="s">
        <v>25</v>
      </c>
      <c r="F36" s="16">
        <v>3</v>
      </c>
      <c r="G36" s="15" t="s">
        <v>26</v>
      </c>
      <c r="H36" s="16">
        <v>4</v>
      </c>
      <c r="I36" s="15" t="s">
        <v>25</v>
      </c>
      <c r="J36" s="16">
        <v>4</v>
      </c>
      <c r="K36" s="10"/>
      <c r="L36" s="4">
        <f t="shared" si="1"/>
        <v>245</v>
      </c>
    </row>
    <row r="37" spans="1:12" ht="34.5" customHeight="1" x14ac:dyDescent="0.25">
      <c r="A37" s="36" t="s">
        <v>7</v>
      </c>
      <c r="B37" s="5" t="s">
        <v>77</v>
      </c>
      <c r="C37" s="33" t="s">
        <v>36</v>
      </c>
      <c r="D37" s="16">
        <v>3</v>
      </c>
      <c r="E37" s="15" t="s">
        <v>25</v>
      </c>
      <c r="F37" s="16">
        <v>3</v>
      </c>
      <c r="G37" s="15" t="s">
        <v>26</v>
      </c>
      <c r="H37" s="16">
        <v>2</v>
      </c>
      <c r="I37" s="15" t="s">
        <v>25</v>
      </c>
      <c r="J37" s="16">
        <v>2</v>
      </c>
      <c r="K37" s="15"/>
      <c r="L37" s="34">
        <f t="shared" si="1"/>
        <v>175</v>
      </c>
    </row>
    <row r="38" spans="1:12" ht="17.25" customHeight="1" x14ac:dyDescent="0.25">
      <c r="A38" s="36" t="s">
        <v>12</v>
      </c>
      <c r="B38" s="5" t="s">
        <v>82</v>
      </c>
      <c r="C38" s="33" t="s">
        <v>36</v>
      </c>
      <c r="D38" s="16">
        <v>2</v>
      </c>
      <c r="E38" s="15" t="s">
        <v>25</v>
      </c>
      <c r="F38" s="16">
        <v>2</v>
      </c>
      <c r="G38" s="15" t="s">
        <v>26</v>
      </c>
      <c r="H38" s="16">
        <v>2</v>
      </c>
      <c r="I38" s="15" t="s">
        <v>25</v>
      </c>
      <c r="J38" s="16">
        <v>2</v>
      </c>
      <c r="K38" s="15"/>
      <c r="L38" s="34">
        <f t="shared" si="1"/>
        <v>140</v>
      </c>
    </row>
    <row r="39" spans="1:12" ht="51.75" customHeight="1" x14ac:dyDescent="0.25">
      <c r="A39" s="41" t="s">
        <v>68</v>
      </c>
      <c r="B39" s="42"/>
      <c r="C39" s="29"/>
      <c r="D39" s="43">
        <f>SUM(D35:D38)</f>
        <v>9</v>
      </c>
      <c r="E39" s="44"/>
      <c r="F39" s="43">
        <f>SUM(F35:F38)</f>
        <v>9</v>
      </c>
      <c r="G39" s="44"/>
      <c r="H39" s="43">
        <f>SUM(H35:H38)</f>
        <v>9</v>
      </c>
      <c r="I39" s="44"/>
      <c r="J39" s="43">
        <f>SUM(J35:J38)</f>
        <v>9</v>
      </c>
      <c r="K39" s="44"/>
      <c r="L39" s="28">
        <f>SUM(L35:L38)</f>
        <v>630</v>
      </c>
    </row>
    <row r="40" spans="1:12" ht="30" customHeight="1" x14ac:dyDescent="0.25">
      <c r="A40" s="50" t="s">
        <v>52</v>
      </c>
      <c r="B40" s="50"/>
      <c r="C40" s="21"/>
      <c r="D40" s="40">
        <f>D33+D39</f>
        <v>37</v>
      </c>
      <c r="E40" s="40"/>
      <c r="F40" s="40">
        <f>F33+F39</f>
        <v>37</v>
      </c>
      <c r="G40" s="40"/>
      <c r="H40" s="40">
        <f>H33+H39</f>
        <v>37</v>
      </c>
      <c r="I40" s="40"/>
      <c r="J40" s="40">
        <f>J33+J39</f>
        <v>37</v>
      </c>
      <c r="K40" s="40"/>
      <c r="L40" s="20">
        <f>L33+L39</f>
        <v>2590</v>
      </c>
    </row>
    <row r="43" spans="1:12" ht="17.25" customHeight="1" x14ac:dyDescent="0.25">
      <c r="A43" s="6" t="s">
        <v>38</v>
      </c>
    </row>
    <row r="44" spans="1:12" ht="17.25" customHeight="1" x14ac:dyDescent="0.25">
      <c r="A44" s="32" t="s">
        <v>40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2" ht="17.25" customHeight="1" x14ac:dyDescent="0.25">
      <c r="A45" s="39" t="s">
        <v>54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</row>
    <row r="46" spans="1:12" ht="63.75" customHeight="1" x14ac:dyDescent="0.25">
      <c r="A46" s="45" t="s">
        <v>56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</row>
    <row r="47" spans="1:12" ht="15.75" x14ac:dyDescent="0.25">
      <c r="A47" s="11"/>
      <c r="B47" s="11"/>
      <c r="D47" s="11"/>
      <c r="E47" s="11"/>
      <c r="F47" s="11"/>
      <c r="G47" s="11"/>
      <c r="H47" s="11"/>
      <c r="I47" s="11"/>
    </row>
    <row r="48" spans="1:12" ht="15.75" x14ac:dyDescent="0.25">
      <c r="A48" s="11"/>
      <c r="B48" s="11"/>
      <c r="D48" s="11"/>
      <c r="E48" s="11"/>
      <c r="F48" s="11"/>
      <c r="G48" s="11"/>
      <c r="H48" s="11"/>
      <c r="I48" s="11"/>
    </row>
    <row r="49" spans="1:9" ht="15.75" x14ac:dyDescent="0.25">
      <c r="A49" s="11" t="s">
        <v>28</v>
      </c>
      <c r="B49" s="11" t="s">
        <v>29</v>
      </c>
      <c r="C49" s="14"/>
      <c r="D49" s="11"/>
      <c r="E49" s="11" t="s">
        <v>30</v>
      </c>
      <c r="F49" s="11"/>
      <c r="G49" s="11"/>
      <c r="H49" s="11"/>
      <c r="I49" s="11"/>
    </row>
    <row r="50" spans="1:9" ht="15.75" x14ac:dyDescent="0.25">
      <c r="A50" s="11"/>
      <c r="B50" s="11"/>
      <c r="C50" s="14"/>
      <c r="D50" s="11"/>
      <c r="E50" s="11"/>
      <c r="F50" s="11"/>
      <c r="G50" s="11"/>
      <c r="H50" s="11"/>
      <c r="I50" s="11"/>
    </row>
    <row r="51" spans="1:9" ht="15.75" x14ac:dyDescent="0.25">
      <c r="A51" s="11" t="s">
        <v>28</v>
      </c>
      <c r="B51" s="11" t="s">
        <v>29</v>
      </c>
      <c r="C51" s="14"/>
      <c r="D51" s="11"/>
      <c r="E51" s="11" t="s">
        <v>85</v>
      </c>
      <c r="F51" s="11"/>
      <c r="G51" s="11"/>
      <c r="H51" s="11"/>
      <c r="I51" s="11"/>
    </row>
    <row r="52" spans="1:9" ht="15.75" x14ac:dyDescent="0.25">
      <c r="A52" s="11"/>
      <c r="B52" s="11"/>
      <c r="C52" s="14"/>
      <c r="D52" s="11"/>
      <c r="E52" s="11"/>
      <c r="F52" s="11"/>
      <c r="G52" s="11"/>
      <c r="H52" s="11"/>
      <c r="I52" s="11"/>
    </row>
    <row r="53" spans="1:9" ht="15.75" x14ac:dyDescent="0.25">
      <c r="A53" s="11" t="s">
        <v>31</v>
      </c>
      <c r="B53" s="11" t="s">
        <v>32</v>
      </c>
      <c r="C53" s="14"/>
      <c r="D53" s="11"/>
      <c r="E53" s="11" t="s">
        <v>33</v>
      </c>
      <c r="F53" s="11"/>
      <c r="G53" s="11"/>
      <c r="H53" s="11"/>
      <c r="I53" s="11"/>
    </row>
  </sheetData>
  <mergeCells count="41">
    <mergeCell ref="A15:L15"/>
    <mergeCell ref="A9:L9"/>
    <mergeCell ref="A10:L10"/>
    <mergeCell ref="A11:A14"/>
    <mergeCell ref="B11:B14"/>
    <mergeCell ref="C11:C14"/>
    <mergeCell ref="D11:K11"/>
    <mergeCell ref="L11:L14"/>
    <mergeCell ref="D12:G12"/>
    <mergeCell ref="H12:K12"/>
    <mergeCell ref="D13:G13"/>
    <mergeCell ref="H13:K13"/>
    <mergeCell ref="D14:E14"/>
    <mergeCell ref="F14:G14"/>
    <mergeCell ref="H14:I14"/>
    <mergeCell ref="J14:K14"/>
    <mergeCell ref="A34:L34"/>
    <mergeCell ref="A16:A17"/>
    <mergeCell ref="A19:A20"/>
    <mergeCell ref="A21:A23"/>
    <mergeCell ref="A24:A25"/>
    <mergeCell ref="A26:A29"/>
    <mergeCell ref="A30:A31"/>
    <mergeCell ref="A33:B33"/>
    <mergeCell ref="D33:E33"/>
    <mergeCell ref="F33:G33"/>
    <mergeCell ref="H33:I33"/>
    <mergeCell ref="J33:K33"/>
    <mergeCell ref="A35:A36"/>
    <mergeCell ref="A39:B39"/>
    <mergeCell ref="D39:E39"/>
    <mergeCell ref="F39:G39"/>
    <mergeCell ref="H39:I39"/>
    <mergeCell ref="A45:L45"/>
    <mergeCell ref="A46:L46"/>
    <mergeCell ref="J39:K39"/>
    <mergeCell ref="A40:B40"/>
    <mergeCell ref="D40:E40"/>
    <mergeCell ref="F40:G40"/>
    <mergeCell ref="H40:I40"/>
    <mergeCell ref="J40:K40"/>
  </mergeCells>
  <pageMargins left="0.62992125984251968" right="0.31496062992125984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ЭМ-1</vt:lpstr>
      <vt:lpstr>ЭМ-2</vt:lpstr>
      <vt:lpstr>ИНЖ-1</vt:lpstr>
      <vt:lpstr>ИНЖ-2</vt:lpstr>
      <vt:lpstr>ЕН-1</vt:lpstr>
      <vt:lpstr>ЕН-2</vt:lpstr>
      <vt:lpstr>СП-1</vt:lpstr>
      <vt:lpstr>СП-2</vt:lpstr>
      <vt:lpstr>ИФ-1</vt:lpstr>
      <vt:lpstr>ИФ-2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К. Гладилин</dc:creator>
  <cp:lastModifiedBy>Администратор1</cp:lastModifiedBy>
  <cp:lastPrinted>2020-09-07T09:27:09Z</cp:lastPrinted>
  <dcterms:created xsi:type="dcterms:W3CDTF">2018-08-10T13:00:38Z</dcterms:created>
  <dcterms:modified xsi:type="dcterms:W3CDTF">2021-05-26T12:28:37Z</dcterms:modified>
</cp:coreProperties>
</file>