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 activeTab="1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H24" i="2" l="1"/>
  <c r="H23" i="2"/>
  <c r="H22" i="2"/>
  <c r="H10" i="2"/>
  <c r="H12" i="2"/>
  <c r="H11" i="2"/>
  <c r="E24" i="2"/>
  <c r="E23" i="2"/>
  <c r="E22" i="2"/>
  <c r="D24" i="2"/>
  <c r="D23" i="2"/>
  <c r="D22" i="2"/>
  <c r="E12" i="2"/>
  <c r="E11" i="2"/>
  <c r="E10" i="2"/>
  <c r="D12" i="2" l="1"/>
  <c r="D11" i="2"/>
  <c r="D10" i="2"/>
  <c r="G24" i="2" l="1"/>
  <c r="G23" i="2"/>
  <c r="G22" i="2"/>
  <c r="G12" i="2"/>
  <c r="G11" i="2"/>
  <c r="G10" i="2"/>
  <c r="C24" i="2" l="1"/>
  <c r="C23" i="2"/>
  <c r="C22" i="2"/>
  <c r="C12" i="2"/>
  <c r="C11" i="2"/>
  <c r="C10" i="2"/>
</calcChain>
</file>

<file path=xl/sharedStrings.xml><?xml version="1.0" encoding="utf-8"?>
<sst xmlns="http://schemas.openxmlformats.org/spreadsheetml/2006/main" count="40" uniqueCount="19">
  <si>
    <t>Bilat</t>
  </si>
  <si>
    <t>CVA</t>
  </si>
  <si>
    <t>DVA</t>
  </si>
  <si>
    <t>FVA</t>
  </si>
  <si>
    <t>KVA 95</t>
  </si>
  <si>
    <t>KVA 99</t>
  </si>
  <si>
    <t>KVA SA</t>
  </si>
  <si>
    <t>CCP q</t>
  </si>
  <si>
    <t>CCP p'</t>
  </si>
  <si>
    <t>CCP p</t>
  </si>
  <si>
    <t>Mean</t>
  </si>
  <si>
    <t>SE</t>
  </si>
  <si>
    <t>TVA SA</t>
  </si>
  <si>
    <t>TVA 95</t>
  </si>
  <si>
    <t>TVA 99</t>
  </si>
  <si>
    <t>n=1</t>
  </si>
  <si>
    <t>n=8</t>
  </si>
  <si>
    <t>CCP 0.05</t>
  </si>
  <si>
    <t>CCP 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</si>
</sst>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164" fontId="0" fillId="0" borderId="17" xfId="0" applyNumberFormat="1" applyFont="1" applyBorder="1" applyAlignment="1">
      <alignment horizontal="center" vertical="center"/>
    </xf>
    <xf numFmtId="164" fontId="0" fillId="0" borderId="9" xfId="0" applyNumberFormat="1" applyFont="1" applyBorder="1" applyAlignment="1">
      <alignment horizontal="center" vertical="center"/>
    </xf>
    <xf numFmtId="164" fontId="0" fillId="0" borderId="19" xfId="0" applyNumberFormat="1" applyFon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1" fontId="0" fillId="0" borderId="17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1" fontId="0" fillId="0" borderId="19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1" sqref="H11"/>
    </sheetView>
  </sheetViews>
  <sheetFormatPr baseColWidth="10" defaultColWidth="8.7265625" defaultRowHeight="14.5" x14ac:dyDescent="0.35"/>
  <cols>
    <col min="1" max="1" width="13" bestFit="1" customWidth="1"/>
    <col min="2" max="2" width="15.26953125" bestFit="1" customWidth="1"/>
    <col min="3" max="3" width="13.816406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L22" sqref="L22"/>
    </sheetView>
  </sheetViews>
  <sheetFormatPr baseColWidth="10" defaultColWidth="11.7265625" defaultRowHeight="14.5" x14ac:dyDescent="0.35"/>
  <cols>
    <col min="1" max="3" width="11.7265625" style="1"/>
    <col min="4" max="4" width="11.7265625" style="36"/>
    <col min="5" max="16384" width="11.7265625" style="1"/>
  </cols>
  <sheetData>
    <row r="1" spans="1:16" ht="15" thickBot="1" x14ac:dyDescent="0.4"/>
    <row r="2" spans="1:16" ht="15" thickBot="1" x14ac:dyDescent="0.4">
      <c r="A2" s="1" t="s">
        <v>10</v>
      </c>
      <c r="B2" s="54"/>
      <c r="C2" s="51" t="s">
        <v>15</v>
      </c>
      <c r="D2" s="52"/>
      <c r="E2" s="52"/>
      <c r="F2" s="53"/>
      <c r="G2" s="52" t="s">
        <v>16</v>
      </c>
      <c r="H2" s="52"/>
      <c r="I2" s="52"/>
      <c r="J2" s="53"/>
      <c r="K2" s="2"/>
      <c r="L2" s="2"/>
      <c r="M2" s="50"/>
      <c r="N2" s="50"/>
      <c r="O2" s="50"/>
      <c r="P2" s="50"/>
    </row>
    <row r="3" spans="1:16" ht="15" thickBot="1" x14ac:dyDescent="0.4">
      <c r="B3" s="55"/>
      <c r="C3" s="20" t="s">
        <v>0</v>
      </c>
      <c r="D3" s="37" t="s">
        <v>7</v>
      </c>
      <c r="E3" s="21" t="s">
        <v>17</v>
      </c>
      <c r="F3" s="22" t="s">
        <v>18</v>
      </c>
      <c r="G3" s="20" t="s">
        <v>0</v>
      </c>
      <c r="H3" s="21" t="s">
        <v>7</v>
      </c>
      <c r="I3" s="21" t="s">
        <v>9</v>
      </c>
      <c r="J3" s="22" t="s">
        <v>8</v>
      </c>
    </row>
    <row r="4" spans="1:16" x14ac:dyDescent="0.35">
      <c r="B4" s="32" t="s">
        <v>1</v>
      </c>
      <c r="C4" s="45">
        <v>2.3495916591100001E-2</v>
      </c>
      <c r="D4" s="39">
        <v>3.4752169999999999E-2</v>
      </c>
      <c r="E4" s="59">
        <v>3.3233119999999998E-2</v>
      </c>
      <c r="F4" s="16"/>
      <c r="G4" s="45">
        <v>2.7763306592800002E-2</v>
      </c>
      <c r="H4" s="39">
        <v>2.2848810000000001E-2</v>
      </c>
      <c r="I4" s="15"/>
      <c r="J4" s="16"/>
      <c r="K4" s="3"/>
      <c r="L4" s="3"/>
      <c r="M4" s="50"/>
      <c r="N4" s="4"/>
      <c r="O4" s="3"/>
      <c r="P4" s="3"/>
    </row>
    <row r="5" spans="1:16" x14ac:dyDescent="0.35">
      <c r="B5" s="7" t="s">
        <v>2</v>
      </c>
      <c r="C5" s="46">
        <v>2.3606979556499999E-2</v>
      </c>
      <c r="D5" s="40">
        <v>1.7350528802100001E-2</v>
      </c>
      <c r="E5" s="60">
        <v>1.6467039109699998E-2</v>
      </c>
      <c r="F5" s="12"/>
      <c r="G5" s="46">
        <v>2.27692137737E-2</v>
      </c>
      <c r="H5" s="40">
        <v>1.7350528802100001E-2</v>
      </c>
      <c r="I5" s="9"/>
      <c r="J5" s="12"/>
      <c r="K5" s="3"/>
      <c r="L5" s="3"/>
      <c r="M5" s="50"/>
      <c r="N5" s="5"/>
      <c r="O5" s="3"/>
      <c r="P5" s="3"/>
    </row>
    <row r="6" spans="1:16" x14ac:dyDescent="0.35">
      <c r="B6" s="33" t="s">
        <v>3</v>
      </c>
      <c r="C6" s="46">
        <v>6.0981043523300003E-3</v>
      </c>
      <c r="D6" s="40">
        <v>-4.72881790235E-2</v>
      </c>
      <c r="E6" s="60">
        <v>-4.4013210490600002E-2</v>
      </c>
      <c r="F6" s="12"/>
      <c r="G6" s="46">
        <v>6.6698576600000004E-3</v>
      </c>
      <c r="H6" s="40">
        <v>-4.72881790235E-2</v>
      </c>
      <c r="I6" s="9"/>
      <c r="J6" s="12"/>
      <c r="K6" s="3"/>
      <c r="L6" s="3"/>
      <c r="N6" s="4"/>
      <c r="O6" s="3"/>
      <c r="P6" s="3"/>
    </row>
    <row r="7" spans="1:16" x14ac:dyDescent="0.35">
      <c r="B7" s="34" t="s">
        <v>6</v>
      </c>
      <c r="C7" s="46">
        <v>1.2764280236300001</v>
      </c>
      <c r="D7" s="40">
        <v>4.8482091164100002E-2</v>
      </c>
      <c r="E7" s="60">
        <v>3.06136511821E-2</v>
      </c>
      <c r="F7" s="12"/>
      <c r="G7" s="46">
        <v>1.2003775007899999</v>
      </c>
      <c r="H7" s="40">
        <v>4.86305416245E-2</v>
      </c>
      <c r="I7" s="9"/>
      <c r="J7" s="12"/>
      <c r="K7" s="3"/>
      <c r="L7" s="3"/>
      <c r="N7" s="4"/>
      <c r="O7" s="3"/>
      <c r="P7" s="3"/>
    </row>
    <row r="8" spans="1:16" x14ac:dyDescent="0.35">
      <c r="B8" s="34" t="s">
        <v>4</v>
      </c>
      <c r="C8" s="46">
        <v>1.6363098251099999</v>
      </c>
      <c r="D8" s="40">
        <v>5.5896077776400002E-2</v>
      </c>
      <c r="E8" s="60">
        <v>3.6478073490399998E-2</v>
      </c>
      <c r="F8" s="12"/>
      <c r="G8" s="46">
        <v>1.5504298350000001</v>
      </c>
      <c r="H8" s="40">
        <v>5.6063585278600003E-2</v>
      </c>
      <c r="I8" s="9"/>
      <c r="J8" s="12"/>
      <c r="K8" s="3"/>
      <c r="L8" s="3"/>
      <c r="N8" s="4"/>
      <c r="O8" s="3"/>
      <c r="P8" s="3"/>
    </row>
    <row r="9" spans="1:16" ht="15" thickBot="1" x14ac:dyDescent="0.4">
      <c r="B9" s="8" t="s">
        <v>5</v>
      </c>
      <c r="C9" s="47">
        <v>1.8030792276000001</v>
      </c>
      <c r="D9" s="41">
        <v>5.9203337897699999E-2</v>
      </c>
      <c r="E9" s="61">
        <v>3.9035359232099998E-2</v>
      </c>
      <c r="F9" s="19"/>
      <c r="G9" s="47">
        <v>1.71326494826</v>
      </c>
      <c r="H9" s="41">
        <v>5.9377799963900003E-2</v>
      </c>
      <c r="I9" s="17"/>
      <c r="J9" s="19"/>
      <c r="K9" s="3"/>
      <c r="L9" s="3"/>
      <c r="N9" s="4"/>
      <c r="O9" s="3"/>
      <c r="P9" s="3"/>
    </row>
    <row r="10" spans="1:16" ht="15" thickBot="1" x14ac:dyDescent="0.4">
      <c r="B10" s="24" t="s">
        <v>12</v>
      </c>
      <c r="C10" s="42">
        <f t="shared" ref="C10:D12" si="0">SUM(C$4:C$6, C7)</f>
        <v>1.32962902412993</v>
      </c>
      <c r="D10" s="42">
        <f t="shared" si="0"/>
        <v>5.3296610942700003E-2</v>
      </c>
      <c r="E10" s="42">
        <f t="shared" ref="E10" si="1">SUM(E$4:E$6, E7)</f>
        <v>3.6300599801199991E-2</v>
      </c>
      <c r="F10" s="11"/>
      <c r="G10" s="42">
        <f>SUM(G$4:G$6, G7)</f>
        <v>1.2575798788165</v>
      </c>
      <c r="H10" s="42">
        <f>SUM(H$4:H$6, H7)</f>
        <v>4.1541701403099998E-2</v>
      </c>
      <c r="I10" s="18"/>
      <c r="J10" s="11"/>
      <c r="L10" s="3"/>
      <c r="N10" s="5"/>
      <c r="P10" s="3"/>
    </row>
    <row r="11" spans="1:16" ht="15" thickBot="1" x14ac:dyDescent="0.4">
      <c r="B11" s="26" t="s">
        <v>13</v>
      </c>
      <c r="C11" s="43">
        <f t="shared" si="0"/>
        <v>1.6895108256099298</v>
      </c>
      <c r="D11" s="43">
        <f t="shared" si="0"/>
        <v>6.0710597555000002E-2</v>
      </c>
      <c r="E11" s="43">
        <f t="shared" ref="E11" si="2">SUM(E$4:E$6, E8)</f>
        <v>4.2165022109499989E-2</v>
      </c>
      <c r="F11" s="12"/>
      <c r="G11" s="43">
        <f>SUM(G$4:G$6, G8)</f>
        <v>1.6076322130265002</v>
      </c>
      <c r="H11" s="43">
        <f>SUM(H$4:H$6, H8)</f>
        <v>4.8974745057200002E-2</v>
      </c>
      <c r="I11" s="10"/>
      <c r="J11" s="12"/>
      <c r="L11" s="3"/>
      <c r="M11" s="3"/>
      <c r="N11" s="5"/>
      <c r="P11" s="3"/>
    </row>
    <row r="12" spans="1:16" ht="15" thickBot="1" x14ac:dyDescent="0.4">
      <c r="B12" s="25" t="s">
        <v>14</v>
      </c>
      <c r="C12" s="44">
        <f t="shared" si="0"/>
        <v>1.85628022809993</v>
      </c>
      <c r="D12" s="44">
        <f t="shared" si="0"/>
        <v>6.40178576763E-2</v>
      </c>
      <c r="E12" s="44">
        <f t="shared" ref="E12" si="3">SUM(E$4:E$6, E9)</f>
        <v>4.4722307851199988E-2</v>
      </c>
      <c r="F12" s="14"/>
      <c r="G12" s="44">
        <f>SUM(G$4:G$6, G9)</f>
        <v>1.7704673262865001</v>
      </c>
      <c r="H12" s="43">
        <f>SUM(H$4:H$6, H9)</f>
        <v>5.2288959742500002E-2</v>
      </c>
      <c r="I12" s="13"/>
      <c r="J12" s="14"/>
      <c r="L12" s="3"/>
      <c r="M12" s="3"/>
      <c r="N12" s="5"/>
      <c r="P12" s="3"/>
    </row>
    <row r="13" spans="1:16" ht="15" thickBot="1" x14ac:dyDescent="0.4">
      <c r="C13" s="3"/>
      <c r="D13" s="38"/>
      <c r="F13" s="3"/>
      <c r="G13" s="3"/>
      <c r="I13" s="3"/>
      <c r="J13" s="5"/>
      <c r="L13" s="3"/>
      <c r="M13" s="3"/>
      <c r="N13" s="5"/>
      <c r="P13" s="3"/>
    </row>
    <row r="14" spans="1:16" ht="15" thickBot="1" x14ac:dyDescent="0.4">
      <c r="A14" s="1" t="s">
        <v>11</v>
      </c>
      <c r="B14" s="54"/>
      <c r="C14" s="51" t="s">
        <v>15</v>
      </c>
      <c r="D14" s="52"/>
      <c r="E14" s="52"/>
      <c r="F14" s="53"/>
      <c r="G14" s="52" t="s">
        <v>16</v>
      </c>
      <c r="H14" s="52"/>
      <c r="I14" s="52"/>
      <c r="J14" s="53"/>
      <c r="L14" s="3"/>
      <c r="M14" s="3"/>
      <c r="N14" s="5"/>
      <c r="P14" s="3"/>
    </row>
    <row r="15" spans="1:16" ht="15" thickBot="1" x14ac:dyDescent="0.4">
      <c r="B15" s="55"/>
      <c r="C15" s="20" t="s">
        <v>0</v>
      </c>
      <c r="D15" s="37" t="s">
        <v>7</v>
      </c>
      <c r="E15" s="21" t="s">
        <v>17</v>
      </c>
      <c r="F15" s="22" t="s">
        <v>18</v>
      </c>
      <c r="G15" s="20" t="s">
        <v>0</v>
      </c>
      <c r="H15" s="21" t="s">
        <v>7</v>
      </c>
      <c r="I15" s="21" t="s">
        <v>9</v>
      </c>
      <c r="J15" s="22" t="s">
        <v>8</v>
      </c>
      <c r="L15" s="3"/>
      <c r="M15" s="3"/>
      <c r="N15" s="5"/>
      <c r="P15" s="3"/>
    </row>
    <row r="16" spans="1:16" x14ac:dyDescent="0.35">
      <c r="B16" s="6" t="s">
        <v>1</v>
      </c>
      <c r="C16" s="45">
        <v>4.8531774067800001E-2</v>
      </c>
      <c r="D16" s="39">
        <v>0.13220419</v>
      </c>
      <c r="E16" s="56">
        <v>0.13491156000000001</v>
      </c>
      <c r="F16" s="16"/>
      <c r="G16" s="45">
        <v>4.6170115497600001E-2</v>
      </c>
      <c r="H16" s="39">
        <v>4.0408100000000002E-2</v>
      </c>
      <c r="I16" s="15"/>
      <c r="J16" s="16"/>
      <c r="L16" s="3"/>
      <c r="M16" s="3"/>
      <c r="N16" s="5"/>
      <c r="P16" s="3"/>
    </row>
    <row r="17" spans="2:22" x14ac:dyDescent="0.35">
      <c r="B17" s="33" t="s">
        <v>2</v>
      </c>
      <c r="C17" s="46">
        <v>9.6998909585900003E-2</v>
      </c>
      <c r="D17" s="40">
        <v>0.11227771665400001</v>
      </c>
      <c r="E17" s="57">
        <v>0.117693142446</v>
      </c>
      <c r="F17" s="12"/>
      <c r="G17" s="46">
        <v>9.5198856168199994E-2</v>
      </c>
      <c r="H17" s="40">
        <v>0.11227771665400001</v>
      </c>
      <c r="I17" s="9"/>
      <c r="J17" s="12"/>
      <c r="L17" s="3"/>
      <c r="M17" s="3"/>
      <c r="N17" s="5"/>
      <c r="P17" s="3"/>
    </row>
    <row r="18" spans="2:22" x14ac:dyDescent="0.35">
      <c r="B18" s="33" t="s">
        <v>3</v>
      </c>
      <c r="C18" s="46">
        <v>0.39465586428999999</v>
      </c>
      <c r="D18" s="40">
        <v>-7.1482368162699997E-2</v>
      </c>
      <c r="E18" s="57">
        <v>-7.7746089016799996E-2</v>
      </c>
      <c r="F18" s="12"/>
      <c r="G18" s="46">
        <v>0.36300457144600001</v>
      </c>
      <c r="H18" s="40">
        <v>-7.1482368162699997E-2</v>
      </c>
      <c r="I18" s="9"/>
      <c r="J18" s="12"/>
      <c r="L18" s="3"/>
      <c r="M18" s="3"/>
      <c r="N18" s="5"/>
      <c r="P18" s="3"/>
    </row>
    <row r="19" spans="2:22" x14ac:dyDescent="0.35">
      <c r="B19" s="33" t="s">
        <v>6</v>
      </c>
      <c r="C19" s="46">
        <v>2.3521391680799999E-2</v>
      </c>
      <c r="D19" s="41">
        <v>2.0876598874899999E-2</v>
      </c>
      <c r="E19" s="62">
        <v>1.8186120736899999E-2</v>
      </c>
      <c r="F19" s="12"/>
      <c r="G19" s="46">
        <v>2.3044249287099999E-2</v>
      </c>
      <c r="H19" s="40">
        <v>2.0571619333300002E-2</v>
      </c>
      <c r="I19" s="9"/>
      <c r="J19" s="12"/>
      <c r="L19" s="3"/>
      <c r="M19" s="3"/>
      <c r="N19" s="5"/>
      <c r="P19" s="3"/>
    </row>
    <row r="20" spans="2:22" x14ac:dyDescent="0.35">
      <c r="B20" s="33" t="s">
        <v>4</v>
      </c>
      <c r="C20" s="46">
        <v>2.0323059684899999E-2</v>
      </c>
      <c r="D20" s="40">
        <v>1.8959050098099998E-2</v>
      </c>
      <c r="E20" s="57">
        <v>1.66486008633E-2</v>
      </c>
      <c r="F20" s="12"/>
      <c r="G20" s="46">
        <v>1.98190123644E-2</v>
      </c>
      <c r="H20" s="40">
        <v>1.8669712122800001E-2</v>
      </c>
      <c r="I20" s="9"/>
      <c r="J20" s="12"/>
      <c r="L20" s="3"/>
      <c r="M20" s="3"/>
      <c r="N20" s="5"/>
      <c r="P20" s="3"/>
    </row>
    <row r="21" spans="2:22" ht="15" thickBot="1" x14ac:dyDescent="0.4">
      <c r="B21" s="35" t="s">
        <v>5</v>
      </c>
      <c r="C21" s="47">
        <v>1.9192882335500001E-2</v>
      </c>
      <c r="D21" s="40">
        <v>1.8172989473100001E-2</v>
      </c>
      <c r="E21" s="58">
        <v>1.57842238641E-2</v>
      </c>
      <c r="F21" s="19"/>
      <c r="G21" s="47">
        <v>1.86839073664E-2</v>
      </c>
      <c r="H21" s="41">
        <v>1.78875640249E-2</v>
      </c>
      <c r="I21" s="17"/>
      <c r="J21" s="19"/>
      <c r="L21" s="3"/>
      <c r="M21" s="3"/>
      <c r="N21" s="5"/>
      <c r="P21" s="3"/>
    </row>
    <row r="22" spans="2:22" ht="15" thickBot="1" x14ac:dyDescent="0.4">
      <c r="B22" s="7" t="s">
        <v>12</v>
      </c>
      <c r="C22" s="43">
        <f>SUM(C$16:C$18, C19)</f>
        <v>0.56370793962450005</v>
      </c>
      <c r="D22" s="43">
        <f>SUM(D$16:D$18, D19)</f>
        <v>0.19387613736620002</v>
      </c>
      <c r="E22" s="43">
        <f>SUM(E$16:E$18, E19)</f>
        <v>0.19304473416610002</v>
      </c>
      <c r="F22" s="28"/>
      <c r="G22" s="42">
        <f>SUM(G$16:G$18, G19)</f>
        <v>0.52741779239889997</v>
      </c>
      <c r="H22" s="42">
        <f>SUM(H$16:H$18, H19)</f>
        <v>0.1017750678246</v>
      </c>
      <c r="I22" s="27"/>
      <c r="J22" s="28"/>
      <c r="L22" s="3"/>
      <c r="M22" s="3"/>
      <c r="N22" s="5"/>
      <c r="P22" s="3"/>
    </row>
    <row r="23" spans="2:22" ht="15" thickBot="1" x14ac:dyDescent="0.4">
      <c r="B23" s="23" t="s">
        <v>13</v>
      </c>
      <c r="C23" s="43">
        <f>SUM(C$16:C$18, C20)</f>
        <v>0.56050960762860003</v>
      </c>
      <c r="D23" s="43">
        <f>SUM(D$16:D$18, D20)</f>
        <v>0.19195858858940001</v>
      </c>
      <c r="E23" s="43">
        <f>SUM(E$16:E$18, E20)</f>
        <v>0.19150721429250003</v>
      </c>
      <c r="F23" s="31"/>
      <c r="G23" s="42">
        <f>SUM(G$16:G$18, G20)</f>
        <v>0.52419255547619992</v>
      </c>
      <c r="H23" s="42">
        <f>SUM(H$16:H$18, H20)</f>
        <v>9.9873160614099996E-2</v>
      </c>
      <c r="I23" s="21"/>
      <c r="J23" s="31"/>
      <c r="L23" s="3"/>
      <c r="M23" s="3"/>
      <c r="N23" s="5"/>
      <c r="P23" s="3"/>
    </row>
    <row r="24" spans="2:22" ht="15" thickBot="1" x14ac:dyDescent="0.4">
      <c r="B24" s="8" t="s">
        <v>14</v>
      </c>
      <c r="C24" s="44">
        <f>SUM(C$16:C$18, C21)</f>
        <v>0.55937943027920001</v>
      </c>
      <c r="D24" s="44">
        <f>SUM(D$16:D$18, D21)</f>
        <v>0.19117252796440001</v>
      </c>
      <c r="E24" s="44">
        <f>SUM(E$16:E$18, E21)</f>
        <v>0.19064283729330003</v>
      </c>
      <c r="F24" s="30"/>
      <c r="G24" s="48">
        <f>SUM(G$16:G$18, G21)</f>
        <v>0.52305745047819996</v>
      </c>
      <c r="H24" s="48">
        <f>SUM(H$16:H$18, H21)</f>
        <v>9.9091012516200005E-2</v>
      </c>
      <c r="I24" s="29"/>
      <c r="J24" s="30"/>
      <c r="L24" s="3"/>
      <c r="M24" s="3"/>
      <c r="N24" s="5"/>
      <c r="P24" s="3"/>
    </row>
    <row r="25" spans="2:22" x14ac:dyDescent="0.35">
      <c r="C25" s="3"/>
      <c r="D25" s="38"/>
      <c r="F25" s="3"/>
      <c r="G25" s="3"/>
      <c r="M25" s="3"/>
    </row>
    <row r="26" spans="2:22" x14ac:dyDescent="0.35">
      <c r="C26" s="3"/>
      <c r="D26" s="38"/>
      <c r="F26" s="3"/>
      <c r="G26" s="3"/>
    </row>
    <row r="27" spans="2:22" x14ac:dyDescent="0.35">
      <c r="O27" s="49"/>
      <c r="P27" s="49"/>
      <c r="Q27" s="49"/>
      <c r="R27" s="49"/>
      <c r="S27" s="49"/>
      <c r="T27" s="49"/>
      <c r="U27" s="49"/>
      <c r="V27" s="49"/>
    </row>
    <row r="29" spans="2:22" x14ac:dyDescent="0.35">
      <c r="O29" s="3"/>
      <c r="P29" s="4"/>
      <c r="Q29" s="3"/>
      <c r="R29" s="3"/>
      <c r="S29" s="3"/>
      <c r="T29" s="4"/>
      <c r="U29" s="3"/>
      <c r="V29" s="3"/>
    </row>
    <row r="30" spans="2:22" x14ac:dyDescent="0.35">
      <c r="O30" s="3"/>
      <c r="P30" s="5"/>
      <c r="Q30" s="3"/>
      <c r="R30" s="3"/>
      <c r="S30" s="3"/>
      <c r="T30" s="5"/>
      <c r="U30" s="3"/>
      <c r="V30" s="3"/>
    </row>
    <row r="31" spans="2:22" x14ac:dyDescent="0.35">
      <c r="O31" s="3"/>
      <c r="P31" s="4"/>
      <c r="Q31" s="3"/>
      <c r="R31" s="3"/>
      <c r="S31" s="3"/>
      <c r="T31" s="4"/>
      <c r="U31" s="3"/>
      <c r="V31" s="3"/>
    </row>
    <row r="32" spans="2:22" x14ac:dyDescent="0.35">
      <c r="O32" s="3"/>
      <c r="P32" s="5"/>
      <c r="R32" s="3"/>
      <c r="S32" s="3"/>
      <c r="T32" s="5"/>
      <c r="V32" s="3"/>
    </row>
    <row r="33" spans="3:22" x14ac:dyDescent="0.35">
      <c r="O33" s="3"/>
      <c r="P33" s="5"/>
      <c r="R33" s="3"/>
      <c r="S33" s="3"/>
      <c r="T33" s="5"/>
      <c r="V33" s="3"/>
    </row>
    <row r="34" spans="3:22" x14ac:dyDescent="0.35">
      <c r="O34" s="3"/>
      <c r="P34" s="5"/>
      <c r="R34" s="3"/>
      <c r="S34" s="3"/>
      <c r="T34" s="5"/>
      <c r="V34" s="3"/>
    </row>
    <row r="35" spans="3:22" x14ac:dyDescent="0.35">
      <c r="C35" s="3"/>
      <c r="D35" s="38"/>
      <c r="E35" s="3"/>
      <c r="F35" s="3"/>
      <c r="G35" s="3"/>
    </row>
  </sheetData>
  <mergeCells count="10">
    <mergeCell ref="B2:B3"/>
    <mergeCell ref="B14:B15"/>
    <mergeCell ref="G14:J14"/>
    <mergeCell ref="C2:F2"/>
    <mergeCell ref="G2:J2"/>
    <mergeCell ref="O27:R27"/>
    <mergeCell ref="S27:V27"/>
    <mergeCell ref="M2:P2"/>
    <mergeCell ref="C14:F14"/>
    <mergeCell ref="M4:M5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7265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2015-05-20T09:23:48Z</dcterms:modified>
</cp:coreProperties>
</file>