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x\Desktop\Comptoir\"/>
    </mc:Choice>
  </mc:AlternateContent>
  <bookViews>
    <workbookView xWindow="0" yWindow="0" windowWidth="20400" windowHeight="7530"/>
  </bookViews>
  <sheets>
    <sheet name="Feuil1" sheetId="1" r:id="rId1"/>
  </sheets>
  <definedNames>
    <definedName name="_xlcn.LinkedTable_TabEmployes1" hidden="1">TabEmployes[]</definedName>
    <definedName name="Employés">Feuil1!$A$1:$S$10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mployes" name="TabEmployes" connection="LinkedTable_TabEmployes"/>
        </x15:modelTables>
      </x15:dataModel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O10" i="1" l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connections.xml><?xml version="1.0" encoding="utf-8"?>
<connections xmlns="http://schemas.openxmlformats.org/spreadsheetml/2006/main">
  <connection id="1" name="LinkedTable_TabEmployes" type="102" refreshedVersion="6" minRefreshableVersion="5">
    <extLst>
      <ext xmlns:x15="http://schemas.microsoft.com/office/spreadsheetml/2010/11/main" uri="{DE250136-89BD-433C-8126-D09CA5730AF9}">
        <x15:connection id="TabEmployes">
          <x15:rangePr sourceName="_xlcn.LinkedTable_TabEmployes1"/>
        </x15:connection>
      </ext>
    </extLst>
  </connection>
  <connection id="2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<sst xmlns="http://schemas.openxmlformats.org/spreadsheetml/2006/main" count="122" uniqueCount="97">
  <si>
    <t>N° employé</t>
  </si>
  <si>
    <t>Nom</t>
  </si>
  <si>
    <t>Prénom</t>
  </si>
  <si>
    <t>Fonction</t>
  </si>
  <si>
    <t>Titre de courtoisie</t>
  </si>
  <si>
    <t>Date de naissance</t>
  </si>
  <si>
    <t>Date embauche</t>
  </si>
  <si>
    <t>Adresse</t>
  </si>
  <si>
    <t>Ville</t>
  </si>
  <si>
    <t>Région</t>
  </si>
  <si>
    <t>Code postal</t>
  </si>
  <si>
    <t>Pays</t>
  </si>
  <si>
    <t>Tél domicile</t>
  </si>
  <si>
    <t>Extension</t>
  </si>
  <si>
    <t>Photo</t>
  </si>
  <si>
    <t>PhotoAdr</t>
  </si>
  <si>
    <t>Notes</t>
  </si>
  <si>
    <t>Rend compte à</t>
  </si>
  <si>
    <t>Davolio</t>
  </si>
  <si>
    <t>Nancy</t>
  </si>
  <si>
    <t>Représentant(e)</t>
  </si>
  <si>
    <t>Mlle</t>
  </si>
  <si>
    <t>507 - 20th Ave. E._x000D_
Apt. 2A</t>
  </si>
  <si>
    <t>Seattle</t>
  </si>
  <si>
    <t>WA</t>
  </si>
  <si>
    <t>98122</t>
  </si>
  <si>
    <t>Etats-Unis</t>
  </si>
  <si>
    <t>(206) 555-9857</t>
  </si>
  <si>
    <t>Diplôme universitaire en Psychologie (BA) (Colorado State University). Auteur du best-seller "The Art of the Cold Call". Membre de l'American Marketing Organization.</t>
  </si>
  <si>
    <t>Fuller</t>
  </si>
  <si>
    <t>Andrew</t>
  </si>
  <si>
    <t>Vice-Président</t>
  </si>
  <si>
    <t>Dr.</t>
  </si>
  <si>
    <t>908 W. Capital Way</t>
  </si>
  <si>
    <t>Tacoma</t>
  </si>
  <si>
    <t>98401</t>
  </si>
  <si>
    <t>(206) 555-9482</t>
  </si>
  <si>
    <t>3457</t>
  </si>
  <si>
    <t>Diplôme universitaire de Commerce (BTS) et Ph.D. de Marketing International de l'université de Dallas. Rejoint la société comme représentant, promu Chef des ventes puis Vice-président des ventes. Membre de la Chambre de Commerce de Seattle. Langues: parle couramment le français et l'italien, lit l'allemand.</t>
  </si>
  <si>
    <t>Leverling</t>
  </si>
  <si>
    <t>Janet</t>
  </si>
  <si>
    <t>722 Moss Bay Blvd.</t>
  </si>
  <si>
    <t>Kirkland</t>
  </si>
  <si>
    <t>98033</t>
  </si>
  <si>
    <t>(206) 555-3412</t>
  </si>
  <si>
    <t>3355</t>
  </si>
  <si>
    <t>Diplôme d'ingénieur en chimie (BS) de Boston College. A suivi un stage sur la vente de nourriture au détail. Engagée comme Assistante des ventes et promue ensiute Représentante de commerce.</t>
  </si>
  <si>
    <t>Peacock</t>
  </si>
  <si>
    <t>Margaret</t>
  </si>
  <si>
    <t>Mme</t>
  </si>
  <si>
    <t>4110 Old Redmond Rd.</t>
  </si>
  <si>
    <t>Redmond</t>
  </si>
  <si>
    <t>98052</t>
  </si>
  <si>
    <t>(206) 555-8122</t>
  </si>
  <si>
    <t>5176</t>
  </si>
  <si>
    <t>Diplôme universitaire d'Anglais (BA) de Concordia College et maîtrise de l'American Institute of Culinary Arts. Affectée temporairement à la branche de Londres avant de retrouver son poste permanent à Seattle.</t>
  </si>
  <si>
    <t>Buchanan</t>
  </si>
  <si>
    <t>Steven</t>
  </si>
  <si>
    <t>Chef des ventes</t>
  </si>
  <si>
    <t>M.</t>
  </si>
  <si>
    <t>14 Garrett Hill</t>
  </si>
  <si>
    <t>London</t>
  </si>
  <si>
    <t>SW1 8JR</t>
  </si>
  <si>
    <t>Royaume-Uni</t>
  </si>
  <si>
    <t>(71) 555-4848</t>
  </si>
  <si>
    <t>3453</t>
  </si>
  <si>
    <t>Diplôme de l'Université St. Andrews (BSG), Ecosse. Avant de joindre la firme comme Représentant de commerce, passe 6 mois d'orientation à Seattle et retourne à Londres où il est promu Chef des ventes. A suivi un stage de Commerce International et parle couramment le français.</t>
  </si>
  <si>
    <t>Suyama</t>
  </si>
  <si>
    <t>Michael</t>
  </si>
  <si>
    <t>Coventry House_x000D_
Miner Rd.</t>
  </si>
  <si>
    <t>EC2 7JR</t>
  </si>
  <si>
    <t>(71) 555-7773</t>
  </si>
  <si>
    <t>428</t>
  </si>
  <si>
    <t>Diplômé de l'Université du Sussex en (MA economics) et de l'Université de Californie de Los Angeles (MBA marketing). A également suivi des stages de Gestion d'entreprise, Gestion Sociale et de Promotion des Ventes Internationales. Parle, écrit et lit couramment le japonais et a une bonne connaissance du français, du portugais et de l'espagnol.</t>
  </si>
  <si>
    <t>King</t>
  </si>
  <si>
    <t>Robert</t>
  </si>
  <si>
    <t>Edgeham Hollow_x000D_
Winchester Way</t>
  </si>
  <si>
    <t>RG1 9SP</t>
  </si>
  <si>
    <t>(71) 555-5598</t>
  </si>
  <si>
    <t>465</t>
  </si>
  <si>
    <t>A beaucoup voyagé au sein de l'organisation d'aide humanitaire "Peace Corps" avant d'être diplômé en Anglais à l'Université du Michigan et de rejoindre la société. A été transféré à Londres après avoir suivi un stage intitulé "Selling in Europe".</t>
  </si>
  <si>
    <t>Callahan</t>
  </si>
  <si>
    <t>Laura</t>
  </si>
  <si>
    <t>Assistante commerciale</t>
  </si>
  <si>
    <t>4726 - 11th Ave. N.E.</t>
  </si>
  <si>
    <t>98105</t>
  </si>
  <si>
    <t>(206) 555-1189</t>
  </si>
  <si>
    <t>2344</t>
  </si>
  <si>
    <t>Diplôme universitaire en Psychologie (BA) de l'Université de Washington. A également suivi un stage sur le commerce français. Lit et écrit le français.</t>
  </si>
  <si>
    <t>Dodsworth</t>
  </si>
  <si>
    <t>Anne</t>
  </si>
  <si>
    <t>7 Houndstooth Rd.</t>
  </si>
  <si>
    <t>WG2 7LT</t>
  </si>
  <si>
    <t>(71) 555-4444</t>
  </si>
  <si>
    <t>452</t>
  </si>
  <si>
    <t>Diplôme universitaire d'Anglais (BA) de St. Lawrence College. Parle, lit et écrit couramment le français et l'allemand.</t>
  </si>
  <si>
    <t>URLLocal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</si>
</sst>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d/mm/yyyy"/>
      <alignment horizontal="general" vertical="center" textRotation="0" wrapText="0" indent="0" justifyLastLine="0" shrinkToFit="0" readingOrder="0"/>
      <protection locked="1" hidden="0"/>
    </dxf>
    <dxf>
      <numFmt numFmtId="19" formatCode="dd/mm/yyyy"/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id="1" name="TabEmployes" displayName="TabEmployes" ref="A1:S10" totalsRowShown="0">
  <autoFilter ref="A1:S10"/>
  <tableColumns count="19">
    <tableColumn id="1" name="N° employé"/>
    <tableColumn id="2" name="Nom"/>
    <tableColumn id="3" name="Prénom"/>
    <tableColumn id="4" name="Fonction"/>
    <tableColumn id="5" name="Titre de courtoisie"/>
    <tableColumn id="6" name="Date de naissance" dataDxfId="3"/>
    <tableColumn id="7" name="Date embauche" dataDxfId="2"/>
    <tableColumn id="8" name="Adresse"/>
    <tableColumn id="9" name="Ville"/>
    <tableColumn id="10" name="Région"/>
    <tableColumn id="11" name="Code postal"/>
    <tableColumn id="12" name="Pays"/>
    <tableColumn id="13" name="Tél domicile"/>
    <tableColumn id="14" name="Extension"/>
    <tableColumn id="15" name="Photo">
      <calculatedColumnFormula>"Emp"&amp;A2</calculatedColumnFormula>
    </tableColumn>
    <tableColumn id="18" name="PhotoAdr" dataDxfId="1">
      <calculatedColumnFormula>"C:\Users\Apx\Desktop\Comptoir\"&amp;TabEmployes[[#This Row],[Photo]]&amp;".bmp"</calculatedColumnFormula>
    </tableColumn>
    <tableColumn id="20" name="URLLocal" dataDxfId="0">
      <calculatedColumnFormula>"file://MYMAC/partage/"&amp;TabEmployes[[#This Row],[Photo]]&amp;".bmp"</calculatedColumnFormula>
    </tableColumn>
    <tableColumn id="16" name="Notes"/>
    <tableColumn id="17" name="Rend compte 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Q3" sqref="Q3"/>
    </sheetView>
  </sheetViews>
  <sheetFormatPr baseColWidth="10" defaultColWidth="9.140625" defaultRowHeight="15" x14ac:dyDescent="0.25"/>
  <cols>
    <col min="1" max="1" width="13.5703125" customWidth="1"/>
    <col min="3" max="3" width="10.140625" customWidth="1"/>
    <col min="4" max="4" width="19.42578125" customWidth="1"/>
    <col min="5" max="5" width="19.28515625" customWidth="1"/>
    <col min="6" max="6" width="19" customWidth="1"/>
    <col min="7" max="7" width="17" customWidth="1"/>
    <col min="8" max="8" width="10.28515625" customWidth="1"/>
    <col min="10" max="10" width="9.28515625" customWidth="1"/>
    <col min="11" max="11" width="9.5703125" customWidth="1"/>
    <col min="12" max="12" width="13" bestFit="1" customWidth="1"/>
    <col min="13" max="13" width="14.140625" bestFit="1" customWidth="1"/>
    <col min="14" max="14" width="11.85546875" customWidth="1"/>
    <col min="15" max="15" width="9.28515625" customWidth="1"/>
    <col min="16" max="16" width="42.5703125" customWidth="1"/>
    <col min="17" max="17" width="47.42578125" customWidth="1"/>
    <col min="19" max="19" width="16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96</v>
      </c>
      <c r="R1" t="s">
        <v>16</v>
      </c>
      <c r="S1" t="s">
        <v>17</v>
      </c>
    </row>
    <row r="2" spans="1:19" x14ac:dyDescent="0.25">
      <c r="A2">
        <v>1</v>
      </c>
      <c r="B2" t="s">
        <v>18</v>
      </c>
      <c r="C2" t="s">
        <v>19</v>
      </c>
      <c r="D2" t="s">
        <v>20</v>
      </c>
      <c r="E2" t="s">
        <v>21</v>
      </c>
      <c r="F2" s="1">
        <v>25180</v>
      </c>
      <c r="G2" s="1">
        <v>33725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4545</v>
      </c>
      <c r="O2" t="str">
        <f>"Emp"&amp;A2</f>
        <v>Emp1</v>
      </c>
      <c r="P2" t="str">
        <f>"C:\Users\Apx\Desktop\Comptoir\"&amp;TabEmployes[[#This Row],[Photo]]&amp;".bmp"</f>
        <v>C:\Users\Apx\Desktop\Comptoir\Emp1.bmp</v>
      </c>
      <c r="Q2" t="str">
        <f>"file://MYMAC/partage/"&amp;TabEmployes[[#This Row],[Photo]]&amp;".bmp"</f>
        <v>file://MYMAC/partage/Emp1.bmp</v>
      </c>
      <c r="R2" t="s">
        <v>28</v>
      </c>
      <c r="S2">
        <v>2</v>
      </c>
    </row>
    <row r="3" spans="1:19" x14ac:dyDescent="0.25">
      <c r="A3">
        <v>2</v>
      </c>
      <c r="B3" t="s">
        <v>29</v>
      </c>
      <c r="C3" t="s">
        <v>30</v>
      </c>
      <c r="D3" t="s">
        <v>31</v>
      </c>
      <c r="E3" t="s">
        <v>32</v>
      </c>
      <c r="F3" s="1">
        <v>19043</v>
      </c>
      <c r="G3" s="1">
        <v>33830</v>
      </c>
      <c r="H3" t="s">
        <v>33</v>
      </c>
      <c r="I3" t="s">
        <v>34</v>
      </c>
      <c r="J3" t="s">
        <v>24</v>
      </c>
      <c r="K3" t="s">
        <v>35</v>
      </c>
      <c r="L3" t="s">
        <v>26</v>
      </c>
      <c r="M3" t="s">
        <v>36</v>
      </c>
      <c r="N3" t="s">
        <v>37</v>
      </c>
      <c r="O3" t="str">
        <f t="shared" ref="O3:O10" si="0">"Emp"&amp;A3</f>
        <v>Emp2</v>
      </c>
      <c r="P3" t="str">
        <f>"C:\Users\Apx\Desktop\Comptoir\"&amp;TabEmployes[[#This Row],[Photo]]&amp;".bmp"</f>
        <v>C:\Users\Apx\Desktop\Comptoir\Emp2.bmp</v>
      </c>
      <c r="Q3" t="str">
        <f>"file://MYMAC/partage/"&amp;TabEmployes[[#This Row],[Photo]]&amp;".bmp"</f>
        <v>file://MYMAC/partage/Emp2.bmp</v>
      </c>
      <c r="R3" t="s">
        <v>38</v>
      </c>
    </row>
    <row r="4" spans="1:19" x14ac:dyDescent="0.25">
      <c r="A4">
        <v>3</v>
      </c>
      <c r="B4" t="s">
        <v>39</v>
      </c>
      <c r="C4" t="s">
        <v>40</v>
      </c>
      <c r="D4" t="s">
        <v>20</v>
      </c>
      <c r="E4" t="s">
        <v>21</v>
      </c>
      <c r="F4" s="1">
        <v>23253</v>
      </c>
      <c r="G4" s="1">
        <v>33695</v>
      </c>
      <c r="H4" t="s">
        <v>41</v>
      </c>
      <c r="I4" t="s">
        <v>42</v>
      </c>
      <c r="J4" t="s">
        <v>24</v>
      </c>
      <c r="K4" t="s">
        <v>43</v>
      </c>
      <c r="L4" t="s">
        <v>26</v>
      </c>
      <c r="M4" t="s">
        <v>44</v>
      </c>
      <c r="N4" t="s">
        <v>45</v>
      </c>
      <c r="O4" t="str">
        <f>"Emp"&amp;A4</f>
        <v>Emp3</v>
      </c>
      <c r="P4" t="str">
        <f>"C:\Users\Apx\Desktop\Comptoir\"&amp;TabEmployes[[#This Row],[Photo]]&amp;".bmp"</f>
        <v>C:\Users\Apx\Desktop\Comptoir\Emp3.bmp</v>
      </c>
      <c r="Q4" t="str">
        <f>"file://MYMAC/partage/"&amp;TabEmployes[[#This Row],[Photo]]&amp;".bmp"</f>
        <v>file://MYMAC/partage/Emp3.bmp</v>
      </c>
      <c r="R4" t="s">
        <v>46</v>
      </c>
      <c r="S4">
        <v>2</v>
      </c>
    </row>
    <row r="5" spans="1:19" x14ac:dyDescent="0.25">
      <c r="A5">
        <v>4</v>
      </c>
      <c r="B5" t="s">
        <v>47</v>
      </c>
      <c r="C5" t="s">
        <v>48</v>
      </c>
      <c r="D5" t="s">
        <v>20</v>
      </c>
      <c r="E5" t="s">
        <v>49</v>
      </c>
      <c r="F5" s="1">
        <v>21447</v>
      </c>
      <c r="G5" s="1">
        <v>34092</v>
      </c>
      <c r="H5" t="s">
        <v>50</v>
      </c>
      <c r="I5" t="s">
        <v>51</v>
      </c>
      <c r="J5" t="s">
        <v>24</v>
      </c>
      <c r="K5" t="s">
        <v>52</v>
      </c>
      <c r="L5" t="s">
        <v>26</v>
      </c>
      <c r="M5" t="s">
        <v>53</v>
      </c>
      <c r="N5" t="s">
        <v>54</v>
      </c>
      <c r="O5" t="str">
        <f t="shared" si="0"/>
        <v>Emp4</v>
      </c>
      <c r="P5" t="str">
        <f>"C:\Users\Apx\Desktop\Comptoir\"&amp;TabEmployes[[#This Row],[Photo]]&amp;".bmp"</f>
        <v>C:\Users\Apx\Desktop\Comptoir\Emp4.bmp</v>
      </c>
      <c r="Q5" t="str">
        <f>"file://MYMAC/partage/"&amp;TabEmployes[[#This Row],[Photo]]&amp;".bmp"</f>
        <v>file://MYMAC/partage/Emp4.bmp</v>
      </c>
      <c r="R5" t="s">
        <v>55</v>
      </c>
      <c r="S5">
        <v>2</v>
      </c>
    </row>
    <row r="6" spans="1:19" x14ac:dyDescent="0.25">
      <c r="A6">
        <v>5</v>
      </c>
      <c r="B6" t="s">
        <v>56</v>
      </c>
      <c r="C6" t="s">
        <v>57</v>
      </c>
      <c r="D6" t="s">
        <v>58</v>
      </c>
      <c r="E6" t="s">
        <v>59</v>
      </c>
      <c r="F6" s="1">
        <v>20152</v>
      </c>
      <c r="G6" s="1">
        <v>34259</v>
      </c>
      <c r="H6" t="s">
        <v>60</v>
      </c>
      <c r="I6" t="s">
        <v>61</v>
      </c>
      <c r="K6" t="s">
        <v>62</v>
      </c>
      <c r="L6" t="s">
        <v>63</v>
      </c>
      <c r="M6" t="s">
        <v>64</v>
      </c>
      <c r="N6" t="s">
        <v>65</v>
      </c>
      <c r="O6" t="str">
        <f t="shared" si="0"/>
        <v>Emp5</v>
      </c>
      <c r="P6" t="str">
        <f>"C:\Users\Apx\Desktop\Comptoir\"&amp;TabEmployes[[#This Row],[Photo]]&amp;".bmp"</f>
        <v>C:\Users\Apx\Desktop\Comptoir\Emp5.bmp</v>
      </c>
      <c r="Q6" t="str">
        <f>"file://MYMAC/partage/"&amp;TabEmployes[[#This Row],[Photo]]&amp;".bmp"</f>
        <v>file://MYMAC/partage/Emp5.bmp</v>
      </c>
      <c r="R6" t="s">
        <v>66</v>
      </c>
      <c r="S6">
        <v>2</v>
      </c>
    </row>
    <row r="7" spans="1:19" x14ac:dyDescent="0.25">
      <c r="A7">
        <v>6</v>
      </c>
      <c r="B7" t="s">
        <v>67</v>
      </c>
      <c r="C7" t="s">
        <v>68</v>
      </c>
      <c r="D7" t="s">
        <v>20</v>
      </c>
      <c r="E7" t="s">
        <v>59</v>
      </c>
      <c r="F7" s="1">
        <v>23194</v>
      </c>
      <c r="G7" s="1">
        <v>34259</v>
      </c>
      <c r="H7" t="s">
        <v>69</v>
      </c>
      <c r="I7" t="s">
        <v>61</v>
      </c>
      <c r="K7" t="s">
        <v>70</v>
      </c>
      <c r="L7" t="s">
        <v>63</v>
      </c>
      <c r="M7" t="s">
        <v>71</v>
      </c>
      <c r="N7" t="s">
        <v>72</v>
      </c>
      <c r="O7" t="str">
        <f t="shared" si="0"/>
        <v>Emp6</v>
      </c>
      <c r="P7" t="str">
        <f>"C:\Users\Apx\Desktop\Comptoir\"&amp;TabEmployes[[#This Row],[Photo]]&amp;".bmp"</f>
        <v>C:\Users\Apx\Desktop\Comptoir\Emp6.bmp</v>
      </c>
      <c r="Q7" t="str">
        <f>"file://MYMAC/partage/"&amp;TabEmployes[[#This Row],[Photo]]&amp;".bmp"</f>
        <v>file://MYMAC/partage/Emp6.bmp</v>
      </c>
      <c r="R7" t="s">
        <v>73</v>
      </c>
      <c r="S7">
        <v>5</v>
      </c>
    </row>
    <row r="8" spans="1:19" x14ac:dyDescent="0.25">
      <c r="A8">
        <v>7</v>
      </c>
      <c r="B8" t="s">
        <v>74</v>
      </c>
      <c r="C8" t="s">
        <v>75</v>
      </c>
      <c r="D8" t="s">
        <v>20</v>
      </c>
      <c r="E8" t="s">
        <v>59</v>
      </c>
      <c r="F8" s="1">
        <v>22065</v>
      </c>
      <c r="G8" s="1">
        <v>34336</v>
      </c>
      <c r="H8" t="s">
        <v>76</v>
      </c>
      <c r="I8" t="s">
        <v>61</v>
      </c>
      <c r="K8" t="s">
        <v>77</v>
      </c>
      <c r="L8" t="s">
        <v>63</v>
      </c>
      <c r="M8" t="s">
        <v>78</v>
      </c>
      <c r="N8" t="s">
        <v>79</v>
      </c>
      <c r="O8" t="str">
        <f t="shared" si="0"/>
        <v>Emp7</v>
      </c>
      <c r="P8" t="str">
        <f>"C:\Users\Apx\Desktop\Comptoir\"&amp;TabEmployes[[#This Row],[Photo]]&amp;".bmp"</f>
        <v>C:\Users\Apx\Desktop\Comptoir\Emp7.bmp</v>
      </c>
      <c r="Q8" t="str">
        <f>"file://MYMAC/partage/"&amp;TabEmployes[[#This Row],[Photo]]&amp;".bmp"</f>
        <v>file://MYMAC/partage/Emp7.bmp</v>
      </c>
      <c r="R8" t="s">
        <v>80</v>
      </c>
      <c r="S8">
        <v>5</v>
      </c>
    </row>
    <row r="9" spans="1:19" x14ac:dyDescent="0.25">
      <c r="A9">
        <v>8</v>
      </c>
      <c r="B9" t="s">
        <v>81</v>
      </c>
      <c r="C9" t="s">
        <v>82</v>
      </c>
      <c r="D9" t="s">
        <v>83</v>
      </c>
      <c r="E9" t="s">
        <v>21</v>
      </c>
      <c r="F9" s="1">
        <v>21194</v>
      </c>
      <c r="G9" s="1">
        <v>34398</v>
      </c>
      <c r="H9" t="s">
        <v>84</v>
      </c>
      <c r="I9" t="s">
        <v>23</v>
      </c>
      <c r="J9" t="s">
        <v>24</v>
      </c>
      <c r="K9" t="s">
        <v>85</v>
      </c>
      <c r="L9" t="s">
        <v>26</v>
      </c>
      <c r="M9" t="s">
        <v>86</v>
      </c>
      <c r="N9" t="s">
        <v>87</v>
      </c>
      <c r="O9" t="str">
        <f t="shared" si="0"/>
        <v>Emp8</v>
      </c>
      <c r="P9" t="str">
        <f>"C:\Users\Apx\Desktop\Comptoir\"&amp;TabEmployes[[#This Row],[Photo]]&amp;".bmp"</f>
        <v>C:\Users\Apx\Desktop\Comptoir\Emp8.bmp</v>
      </c>
      <c r="Q9" t="str">
        <f>"file://MYMAC/partage/"&amp;TabEmployes[[#This Row],[Photo]]&amp;".bmp"</f>
        <v>file://MYMAC/partage/Emp8.bmp</v>
      </c>
      <c r="R9" t="s">
        <v>88</v>
      </c>
      <c r="S9">
        <v>2</v>
      </c>
    </row>
    <row r="10" spans="1:19" x14ac:dyDescent="0.25">
      <c r="A10">
        <v>9</v>
      </c>
      <c r="B10" t="s">
        <v>89</v>
      </c>
      <c r="C10" t="s">
        <v>90</v>
      </c>
      <c r="D10" t="s">
        <v>20</v>
      </c>
      <c r="E10" t="s">
        <v>21</v>
      </c>
      <c r="F10" s="1">
        <v>25386</v>
      </c>
      <c r="G10" s="1">
        <v>34653</v>
      </c>
      <c r="H10" t="s">
        <v>91</v>
      </c>
      <c r="I10" t="s">
        <v>61</v>
      </c>
      <c r="K10" t="s">
        <v>92</v>
      </c>
      <c r="L10" t="s">
        <v>63</v>
      </c>
      <c r="M10" t="s">
        <v>93</v>
      </c>
      <c r="N10" t="s">
        <v>94</v>
      </c>
      <c r="O10" t="str">
        <f t="shared" si="0"/>
        <v>Emp9</v>
      </c>
      <c r="P10" t="str">
        <f>"C:\Users\Apx\Desktop\Comptoir\"&amp;TabEmployes[[#This Row],[Photo]]&amp;".bmp"</f>
        <v>C:\Users\Apx\Desktop\Comptoir\Emp9.bmp</v>
      </c>
      <c r="Q10" t="str">
        <f>"file://MYMAC/partage/"&amp;TabEmployes[[#This Row],[Photo]]&amp;".bmp"</f>
        <v>file://MYMAC/partage/Emp9.bmp</v>
      </c>
      <c r="R10" t="s">
        <v>95</v>
      </c>
      <c r="S10">
        <v>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 T a b E m p l o y e s 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 T a b E m p l o y e s 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 e m p l o y � < / K e y > < / D i a g r a m O b j e c t K e y > < D i a g r a m O b j e c t K e y > < K e y > C o l u m n s \ N o m < / K e y > < / D i a g r a m O b j e c t K e y > < D i a g r a m O b j e c t K e y > < K e y > C o l u m n s \ P r � n o m < / K e y > < / D i a g r a m O b j e c t K e y > < D i a g r a m O b j e c t K e y > < K e y > C o l u m n s \ F o n c t i o n < / K e y > < / D i a g r a m O b j e c t K e y > < D i a g r a m O b j e c t K e y > < K e y > C o l u m n s \ T i t r e   d e   c o u r t o i s i e < / K e y > < / D i a g r a m O b j e c t K e y > < D i a g r a m O b j e c t K e y > < K e y > C o l u m n s \ D a t e   d e   n a i s s a n c e < / K e y > < / D i a g r a m O b j e c t K e y > < D i a g r a m O b j e c t K e y > < K e y > C o l u m n s \ D a t e   e m b a u c h e < / K e y > < / D i a g r a m O b j e c t K e y > < D i a g r a m O b j e c t K e y > < K e y > C o l u m n s \ A d r e s s e < / K e y > < / D i a g r a m O b j e c t K e y > < D i a g r a m O b j e c t K e y > < K e y > C o l u m n s \ V i l l e < / K e y > < / D i a g r a m O b j e c t K e y > < D i a g r a m O b j e c t K e y > < K e y > C o l u m n s \ R � g i o n < / K e y > < / D i a g r a m O b j e c t K e y > < D i a g r a m O b j e c t K e y > < K e y > C o l u m n s \ C o d e   p o s t a l < / K e y > < / D i a g r a m O b j e c t K e y > < D i a g r a m O b j e c t K e y > < K e y > C o l u m n s \ P a y s < / K e y > < / D i a g r a m O b j e c t K e y > < D i a g r a m O b j e c t K e y > < K e y > C o l u m n s \ T � l   d o m i c i l e < / K e y > < / D i a g r a m O b j e c t K e y > < D i a g r a m O b j e c t K e y > < K e y > C o l u m n s \ E x t e n s i o n < / K e y > < / D i a g r a m O b j e c t K e y > < D i a g r a m O b j e c t K e y > < K e y > C o l u m n s \ P h o t o < / K e y > < / D i a g r a m O b j e c t K e y > < D i a g r a m O b j e c t K e y > < K e y > C o l u m n s \ P h o t o A d r < / K e y > < / D i a g r a m O b j e c t K e y > < D i a g r a m O b j e c t K e y > < K e y > C o l u m n s \ N o t e s < / K e y > < / D i a g r a m O b j e c t K e y > < D i a g r a m O b j e c t K e y > < K e y > C o l u m n s \ R e n d   c o m p t e  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 e m p l o y � 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 C o l u m n s \ P r � n o m 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 C o l u m n s \ F o n c t i o n 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 C o l u m n s \ T i t r e   d e   c o u r t o i s i e 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 d e   n a i s s a n c e 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 e m b a u c h e 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 C o l u m n s \ V i l l e 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 C o l u m n s \ R � g i o n 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  p o s t a l 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 C o l u m n s \ T � l   d o m i c i l e 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 C o l u m n s \ P h o t o A d r 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 C o l u m n s \ R e n d   c o m p t e   � 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 T a b E m p l o y e s < / E x c e l T a b l e N a m e > < G e m i n i T a b l e I d > T a b E m p l o y e s 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E m p l o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E m p l o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E m p l o y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 e m p l o y � < / s t r i n g > < / k e y > < v a l u e > < i n t > 1 0 9 < / i n t > < / v a l u e > < / i t e m > < i t e m > < k e y > < s t r i n g > N o m < / s t r i n g > < / k e y > < v a l u e > < i n t > 6 6 < / i n t > < / v a l u e > < / i t e m > < i t e m > < k e y > < s t r i n g > P r � n o m < / s t r i n g > < / k e y > < v a l u e > < i n t > 8 5 < / i n t > < / v a l u e > < / i t e m > < i t e m > < k e y > < s t r i n g > F o n c t i o n < / s t r i n g > < / k e y > < v a l u e > < i n t > 8 9 < / i n t > < / v a l u e > < / i t e m > < i t e m > < k e y > < s t r i n g > T i t r e   d e   c o u r t o i s i e < / s t r i n g > < / k e y > < v a l u e > < i n t > 1 4 9 < / i n t > < / v a l u e > < / i t e m > < i t e m > < k e y > < s t r i n g > D a t e   d e   n a i s s a n c e < / s t r i n g > < / k e y > < v a l u e > < i n t > 1 4 7 < / i n t > < / v a l u e > < / i t e m > < i t e m > < k e y > < s t r i n g > D a t e   e m b a u c h e < / s t r i n g > < / k e y > < v a l u e > < i n t > 1 3 3 < / i n t > < / v a l u e > < / i t e m > < i t e m > < k e y > < s t r i n g > A d r e s s e < / s t r i n g > < / k e y > < v a l u e > < i n t > 8 6 < / i n t > < / v a l u e > < / i t e m > < i t e m > < k e y > < s t r i n g > V i l l e < / s t r i n g > < / k e y > < v a l u e > < i n t > 6 5 < / i n t > < / v a l u e > < / i t e m > < i t e m > < k e y > < s t r i n g > R � g i o n < / s t r i n g > < / k e y > < v a l u e > < i n t > 7 9 < / i n t > < / v a l u e > < / i t e m > < i t e m > < k e y > < s t r i n g > C o d e   p o s t a l < / s t r i n g > < / k e y > < v a l u e > < i n t > 1 0 9 < / i n t > < / v a l u e > < / i t e m > < i t e m > < k e y > < s t r i n g > P a y s < / s t r i n g > < / k e y > < v a l u e > < i n t > 6 4 < / i n t > < / v a l u e > < / i t e m > < i t e m > < k e y > < s t r i n g > T � l   d o m i c i l e < / s t r i n g > < / k e y > < v a l u e > < i n t > 1 1 1 < / i n t > < / v a l u e > < / i t e m > < i t e m > < k e y > < s t r i n g > E x t e n s i o n < / s t r i n g > < / k e y > < v a l u e > < i n t > 9 7 < / i n t > < / v a l u e > < / i t e m > < i t e m > < k e y > < s t r i n g > P h o t o < / s t r i n g > < / k e y > < v a l u e > < i n t > 7 3 < / i n t > < / v a l u e > < / i t e m > < i t e m > < k e y > < s t r i n g > P h o t o A d r < / s t r i n g > < / k e y > < v a l u e > < i n t > 9 5 < / i n t > < / v a l u e > < / i t e m > < i t e m > < k e y > < s t r i n g > N o t e s < / s t r i n g > < / k e y > < v a l u e > < i n t > 7 3 < / i n t > < / v a l u e > < / i t e m > < i t e m > < k e y > < s t r i n g > R e n d   c o m p t e   � < / s t r i n g > < / k e y > < v a l u e > < i n t > 1 2 8 < / i n t > < / v a l u e > < / i t e m > < / C o l u m n W i d t h s > < C o l u m n D i s p l a y I n d e x > < i t e m > < k e y > < s t r i n g > N �   e m p l o y � < / s t r i n g > < / k e y > < v a l u e > < i n t > 0 < / i n t > < / v a l u e > < / i t e m > < i t e m > < k e y > < s t r i n g > N o m < / s t r i n g > < / k e y > < v a l u e > < i n t > 1 < / i n t > < / v a l u e > < / i t e m > < i t e m > < k e y > < s t r i n g > P r � n o m < / s t r i n g > < / k e y > < v a l u e > < i n t > 2 < / i n t > < / v a l u e > < / i t e m > < i t e m > < k e y > < s t r i n g > F o n c t i o n < / s t r i n g > < / k e y > < v a l u e > < i n t > 3 < / i n t > < / v a l u e > < / i t e m > < i t e m > < k e y > < s t r i n g > T i t r e   d e   c o u r t o i s i e < / s t r i n g > < / k e y > < v a l u e > < i n t > 4 < / i n t > < / v a l u e > < / i t e m > < i t e m > < k e y > < s t r i n g > D a t e   d e   n a i s s a n c e < / s t r i n g > < / k e y > < v a l u e > < i n t > 5 < / i n t > < / v a l u e > < / i t e m > < i t e m > < k e y > < s t r i n g > D a t e   e m b a u c h e < / s t r i n g > < / k e y > < v a l u e > < i n t > 6 < / i n t > < / v a l u e > < / i t e m > < i t e m > < k e y > < s t r i n g > A d r e s s e < / s t r i n g > < / k e y > < v a l u e > < i n t > 7 < / i n t > < / v a l u e > < / i t e m > < i t e m > < k e y > < s t r i n g > V i l l e < / s t r i n g > < / k e y > < v a l u e > < i n t > 8 < / i n t > < / v a l u e > < / i t e m > < i t e m > < k e y > < s t r i n g > R � g i o n < / s t r i n g > < / k e y > < v a l u e > < i n t > 9 < / i n t > < / v a l u e > < / i t e m > < i t e m > < k e y > < s t r i n g > C o d e   p o s t a l < / s t r i n g > < / k e y > < v a l u e > < i n t > 1 0 < / i n t > < / v a l u e > < / i t e m > < i t e m > < k e y > < s t r i n g > P a y s < / s t r i n g > < / k e y > < v a l u e > < i n t > 1 1 < / i n t > < / v a l u e > < / i t e m > < i t e m > < k e y > < s t r i n g > T � l   d o m i c i l e 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 P h o t o < / s t r i n g > < / k e y > < v a l u e > < i n t > 1 4 < / i n t > < / v a l u e > < / i t e m > < i t e m > < k e y > < s t r i n g > P h o t o A d r < / s t r i n g > < / k e y > < v a l u e > < i n t > 1 5 < / i n t > < / v a l u e > < / i t e m > < i t e m > < k e y > < s t r i n g > N o t e s < / s t r i n g > < / k e y > < v a l u e > < i n t > 1 6 < / i n t > < / v a l u e > < / i t e m > < i t e m > < k e y > < s t r i n g > R e n d   c o m p t e   � 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 T a b E m p l o y e s 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 2 0 1 7 - 0 1 - 2 9 T 1 6 : 3 5 : 2 8 . 5 5 3 4 6 0 4 + 0 1 : 0 0 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 T a b E m p l o y e s 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 T a b E m p l o y e s 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 e m p l o y � 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 C o l u m n s \ P r � n o m 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 C o l u m n s \ F o n c t i o n 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 C o l u m n s \ T i t r e   d e   c o u r t o i s i e 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 d e   n a i s s a n c e 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 e m b a u c h e 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 C o l u m n s \ V i l l e 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 C o l u m n s \ R � g i o n 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 C o l u m n s \ T � l   d o m i c i l e 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 C o l u m n s \ P h o t o A d r 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 C o l u m n s \ R e n d   c o m p t e  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C94351D-5121-449C-912E-E5E2A230B2D5}">
  <ds:schemaRefs/>
</ds:datastoreItem>
</file>

<file path=customXml/itemProps10.xml><?xml version="1.0" encoding="utf-8"?>
<ds:datastoreItem xmlns:ds="http://schemas.openxmlformats.org/officeDocument/2006/customXml" ds:itemID="{D409566A-6309-4F40-A0DC-C0979E553E0B}">
  <ds:schemaRefs/>
</ds:datastoreItem>
</file>

<file path=customXml/itemProps11.xml><?xml version="1.0" encoding="utf-8"?>
<ds:datastoreItem xmlns:ds="http://schemas.openxmlformats.org/officeDocument/2006/customXml" ds:itemID="{DD9A3BFB-82F3-48A1-94E2-E169FFAD6CD1}">
  <ds:schemaRefs/>
</ds:datastoreItem>
</file>

<file path=customXml/itemProps12.xml><?xml version="1.0" encoding="utf-8"?>
<ds:datastoreItem xmlns:ds="http://schemas.openxmlformats.org/officeDocument/2006/customXml" ds:itemID="{FE4CC08E-6D54-4AC2-9577-E4A191178A36}">
  <ds:schemaRefs/>
</ds:datastoreItem>
</file>

<file path=customXml/itemProps13.xml><?xml version="1.0" encoding="utf-8"?>
<ds:datastoreItem xmlns:ds="http://schemas.openxmlformats.org/officeDocument/2006/customXml" ds:itemID="{146FDC09-E133-4535-B43C-57141FA3557F}">
  <ds:schemaRefs/>
</ds:datastoreItem>
</file>

<file path=customXml/itemProps14.xml><?xml version="1.0" encoding="utf-8"?>
<ds:datastoreItem xmlns:ds="http://schemas.openxmlformats.org/officeDocument/2006/customXml" ds:itemID="{6B3D8D74-60F9-4158-A75F-D2AF9D07AE23}">
  <ds:schemaRefs/>
</ds:datastoreItem>
</file>

<file path=customXml/itemProps15.xml><?xml version="1.0" encoding="utf-8"?>
<ds:datastoreItem xmlns:ds="http://schemas.openxmlformats.org/officeDocument/2006/customXml" ds:itemID="{ACCF4B91-B816-4ACD-A915-F4BF55AE0A6A}">
  <ds:schemaRefs/>
</ds:datastoreItem>
</file>

<file path=customXml/itemProps16.xml><?xml version="1.0" encoding="utf-8"?>
<ds:datastoreItem xmlns:ds="http://schemas.openxmlformats.org/officeDocument/2006/customXml" ds:itemID="{B68EDF85-80C1-4581-A488-C6AC255551F2}">
  <ds:schemaRefs/>
</ds:datastoreItem>
</file>

<file path=customXml/itemProps17.xml><?xml version="1.0" encoding="utf-8"?>
<ds:datastoreItem xmlns:ds="http://schemas.openxmlformats.org/officeDocument/2006/customXml" ds:itemID="{29285A92-4679-4C53-A88B-01B5E991CFF4}">
  <ds:schemaRefs/>
</ds:datastoreItem>
</file>

<file path=customXml/itemProps18.xml><?xml version="1.0" encoding="utf-8"?>
<ds:datastoreItem xmlns:ds="http://schemas.openxmlformats.org/officeDocument/2006/customXml" ds:itemID="{1D5FCFAF-18A1-4952-A5C6-68013C9AC402}">
  <ds:schemaRefs/>
</ds:datastoreItem>
</file>

<file path=customXml/itemProps2.xml><?xml version="1.0" encoding="utf-8"?>
<ds:datastoreItem xmlns:ds="http://schemas.openxmlformats.org/officeDocument/2006/customXml" ds:itemID="{2BE6342F-6994-4DA9-8B62-9D03F7FC68A6}">
  <ds:schemaRefs/>
</ds:datastoreItem>
</file>

<file path=customXml/itemProps3.xml><?xml version="1.0" encoding="utf-8"?>
<ds:datastoreItem xmlns:ds="http://schemas.openxmlformats.org/officeDocument/2006/customXml" ds:itemID="{9EBEF98C-0DB6-4992-BE67-A87C622AA7F2}">
  <ds:schemaRefs/>
</ds:datastoreItem>
</file>

<file path=customXml/itemProps4.xml><?xml version="1.0" encoding="utf-8"?>
<ds:datastoreItem xmlns:ds="http://schemas.openxmlformats.org/officeDocument/2006/customXml" ds:itemID="{898DE199-DD38-44FC-9C01-F37F2F1B13E3}">
  <ds:schemaRefs/>
</ds:datastoreItem>
</file>

<file path=customXml/itemProps5.xml><?xml version="1.0" encoding="utf-8"?>
<ds:datastoreItem xmlns:ds="http://schemas.openxmlformats.org/officeDocument/2006/customXml" ds:itemID="{EE03F8B8-DEF5-452D-BF48-34AB1D85A87F}">
  <ds:schemaRefs/>
</ds:datastoreItem>
</file>

<file path=customXml/itemProps6.xml><?xml version="1.0" encoding="utf-8"?>
<ds:datastoreItem xmlns:ds="http://schemas.openxmlformats.org/officeDocument/2006/customXml" ds:itemID="{6A309FF7-50CC-4D10-86E3-2B3D360DCC81}">
  <ds:schemaRefs/>
</ds:datastoreItem>
</file>

<file path=customXml/itemProps7.xml><?xml version="1.0" encoding="utf-8"?>
<ds:datastoreItem xmlns:ds="http://schemas.openxmlformats.org/officeDocument/2006/customXml" ds:itemID="{51EEBF8D-046C-40FA-8BA8-0116B4F3E103}">
  <ds:schemaRefs/>
</ds:datastoreItem>
</file>

<file path=customXml/itemProps8.xml><?xml version="1.0" encoding="utf-8"?>
<ds:datastoreItem xmlns:ds="http://schemas.openxmlformats.org/officeDocument/2006/customXml" ds:itemID="{359EF776-7B19-485F-8AE3-8A2A45373137}">
  <ds:schemaRefs/>
</ds:datastoreItem>
</file>

<file path=customXml/itemProps9.xml><?xml version="1.0" encoding="utf-8"?>
<ds:datastoreItem xmlns:ds="http://schemas.openxmlformats.org/officeDocument/2006/customXml" ds:itemID="{F8DDD415-A9AC-423E-AE97-7F1D319003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Employés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2017-01-29T15:16:21Z</dcterms:created>
  <dcterms:modified xsi:type="dcterms:W3CDTF">2017-01-30T04:34:03Z</dcterms:modified>
</cp:coreProperties>
</file>