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\Corona_apocalypse\"/>
    </mc:Choice>
  </mc:AlternateContent>
  <xr:revisionPtr revIDLastSave="0" documentId="13_ncr:1_{5C49D834-6533-4843-9C82-BD90165C53C5}" xr6:coauthVersionLast="45" xr6:coauthVersionMax="45" xr10:uidLastSave="{00000000-0000-0000-0000-000000000000}"/>
  <bookViews>
    <workbookView xWindow="-120" yWindow="-120" windowWidth="29040" windowHeight="15840" xr2:uid="{8300838B-CD63-4227-9373-F3308BBC92C1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1" l="1"/>
  <c r="T7" i="1"/>
  <c r="B106" i="1" l="1"/>
  <c r="S23" i="1"/>
  <c r="T23" i="1"/>
  <c r="S15" i="1"/>
  <c r="T15" i="1"/>
  <c r="K106" i="1"/>
  <c r="L106" i="1" s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K54" i="1"/>
  <c r="L54" i="1" s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F106" i="1"/>
  <c r="S6" i="1" s="1"/>
  <c r="A106" i="1"/>
  <c r="S5" i="1" s="1"/>
  <c r="J105" i="1"/>
  <c r="I105" i="1"/>
  <c r="E105" i="1"/>
  <c r="D105" i="1"/>
  <c r="J104" i="1"/>
  <c r="I104" i="1"/>
  <c r="E104" i="1"/>
  <c r="D104" i="1"/>
  <c r="J103" i="1"/>
  <c r="I103" i="1"/>
  <c r="E103" i="1"/>
  <c r="D103" i="1"/>
  <c r="J102" i="1"/>
  <c r="I102" i="1"/>
  <c r="E102" i="1"/>
  <c r="D102" i="1"/>
  <c r="J101" i="1"/>
  <c r="I101" i="1"/>
  <c r="E101" i="1"/>
  <c r="D101" i="1"/>
  <c r="J100" i="1"/>
  <c r="I100" i="1"/>
  <c r="E100" i="1"/>
  <c r="D100" i="1"/>
  <c r="J99" i="1"/>
  <c r="I99" i="1"/>
  <c r="E99" i="1"/>
  <c r="D99" i="1"/>
  <c r="J98" i="1"/>
  <c r="I98" i="1"/>
  <c r="E98" i="1"/>
  <c r="D98" i="1"/>
  <c r="J97" i="1"/>
  <c r="I97" i="1"/>
  <c r="E97" i="1"/>
  <c r="D97" i="1"/>
  <c r="J96" i="1"/>
  <c r="I96" i="1"/>
  <c r="E96" i="1"/>
  <c r="D96" i="1"/>
  <c r="J95" i="1"/>
  <c r="I95" i="1"/>
  <c r="E95" i="1"/>
  <c r="D95" i="1"/>
  <c r="J94" i="1"/>
  <c r="I94" i="1"/>
  <c r="E94" i="1"/>
  <c r="D94" i="1"/>
  <c r="J93" i="1"/>
  <c r="I93" i="1"/>
  <c r="E93" i="1"/>
  <c r="D93" i="1"/>
  <c r="J92" i="1"/>
  <c r="I92" i="1"/>
  <c r="E92" i="1"/>
  <c r="D92" i="1"/>
  <c r="J91" i="1"/>
  <c r="I91" i="1"/>
  <c r="E91" i="1"/>
  <c r="D91" i="1"/>
  <c r="J90" i="1"/>
  <c r="I90" i="1"/>
  <c r="E90" i="1"/>
  <c r="D90" i="1"/>
  <c r="J89" i="1"/>
  <c r="I89" i="1"/>
  <c r="E89" i="1"/>
  <c r="D89" i="1"/>
  <c r="J88" i="1"/>
  <c r="I88" i="1"/>
  <c r="E88" i="1"/>
  <c r="D88" i="1"/>
  <c r="J87" i="1"/>
  <c r="I87" i="1"/>
  <c r="E87" i="1"/>
  <c r="D87" i="1"/>
  <c r="J86" i="1"/>
  <c r="I86" i="1"/>
  <c r="E86" i="1"/>
  <c r="D86" i="1"/>
  <c r="J85" i="1"/>
  <c r="I85" i="1"/>
  <c r="E85" i="1"/>
  <c r="D85" i="1"/>
  <c r="J84" i="1"/>
  <c r="I84" i="1"/>
  <c r="E84" i="1"/>
  <c r="D84" i="1"/>
  <c r="J83" i="1"/>
  <c r="I83" i="1"/>
  <c r="E83" i="1"/>
  <c r="D83" i="1"/>
  <c r="J82" i="1"/>
  <c r="I82" i="1"/>
  <c r="E82" i="1"/>
  <c r="D82" i="1"/>
  <c r="J81" i="1"/>
  <c r="I81" i="1"/>
  <c r="E81" i="1"/>
  <c r="D81" i="1"/>
  <c r="J80" i="1"/>
  <c r="I80" i="1"/>
  <c r="E80" i="1"/>
  <c r="D80" i="1"/>
  <c r="J79" i="1"/>
  <c r="I79" i="1"/>
  <c r="E79" i="1"/>
  <c r="D79" i="1"/>
  <c r="J78" i="1"/>
  <c r="I78" i="1"/>
  <c r="E78" i="1"/>
  <c r="D78" i="1"/>
  <c r="J77" i="1"/>
  <c r="I77" i="1"/>
  <c r="E77" i="1"/>
  <c r="D77" i="1"/>
  <c r="J76" i="1"/>
  <c r="I76" i="1"/>
  <c r="E76" i="1"/>
  <c r="D76" i="1"/>
  <c r="J75" i="1"/>
  <c r="I75" i="1"/>
  <c r="E75" i="1"/>
  <c r="D75" i="1"/>
  <c r="J74" i="1"/>
  <c r="I74" i="1"/>
  <c r="E74" i="1"/>
  <c r="D74" i="1"/>
  <c r="J73" i="1"/>
  <c r="I73" i="1"/>
  <c r="E73" i="1"/>
  <c r="D73" i="1"/>
  <c r="J72" i="1"/>
  <c r="I72" i="1"/>
  <c r="E72" i="1"/>
  <c r="D72" i="1"/>
  <c r="J71" i="1"/>
  <c r="I71" i="1"/>
  <c r="E71" i="1"/>
  <c r="D71" i="1"/>
  <c r="J70" i="1"/>
  <c r="I70" i="1"/>
  <c r="E70" i="1"/>
  <c r="D70" i="1"/>
  <c r="J69" i="1"/>
  <c r="I69" i="1"/>
  <c r="E69" i="1"/>
  <c r="D69" i="1"/>
  <c r="J68" i="1"/>
  <c r="I68" i="1"/>
  <c r="E68" i="1"/>
  <c r="D68" i="1"/>
  <c r="J67" i="1"/>
  <c r="I67" i="1"/>
  <c r="E67" i="1"/>
  <c r="D67" i="1"/>
  <c r="J66" i="1"/>
  <c r="I66" i="1"/>
  <c r="E66" i="1"/>
  <c r="D66" i="1"/>
  <c r="J65" i="1"/>
  <c r="I65" i="1"/>
  <c r="E65" i="1"/>
  <c r="D65" i="1"/>
  <c r="J64" i="1"/>
  <c r="I64" i="1"/>
  <c r="E64" i="1"/>
  <c r="D64" i="1"/>
  <c r="J63" i="1"/>
  <c r="I63" i="1"/>
  <c r="E63" i="1"/>
  <c r="D63" i="1"/>
  <c r="J62" i="1"/>
  <c r="I62" i="1"/>
  <c r="E62" i="1"/>
  <c r="D62" i="1"/>
  <c r="J61" i="1"/>
  <c r="I61" i="1"/>
  <c r="E61" i="1"/>
  <c r="D61" i="1"/>
  <c r="J60" i="1"/>
  <c r="I60" i="1"/>
  <c r="E60" i="1"/>
  <c r="D60" i="1"/>
  <c r="J59" i="1"/>
  <c r="I59" i="1"/>
  <c r="E59" i="1"/>
  <c r="D59" i="1"/>
  <c r="J58" i="1"/>
  <c r="I58" i="1"/>
  <c r="E58" i="1"/>
  <c r="D58" i="1"/>
  <c r="J57" i="1"/>
  <c r="I57" i="1"/>
  <c r="E57" i="1"/>
  <c r="D57" i="1"/>
  <c r="J56" i="1"/>
  <c r="I56" i="1"/>
  <c r="E56" i="1"/>
  <c r="E106" i="1" s="1"/>
  <c r="S21" i="1" s="1"/>
  <c r="D56" i="1"/>
  <c r="F54" i="1"/>
  <c r="G54" i="1" s="1"/>
  <c r="A54" i="1"/>
  <c r="B54" i="1" s="1"/>
  <c r="J53" i="1"/>
  <c r="I53" i="1"/>
  <c r="E53" i="1"/>
  <c r="D53" i="1"/>
  <c r="J52" i="1"/>
  <c r="I52" i="1"/>
  <c r="E52" i="1"/>
  <c r="D52" i="1"/>
  <c r="J51" i="1"/>
  <c r="I51" i="1"/>
  <c r="E51" i="1"/>
  <c r="D51" i="1"/>
  <c r="J50" i="1"/>
  <c r="I50" i="1"/>
  <c r="E50" i="1"/>
  <c r="D50" i="1"/>
  <c r="J49" i="1"/>
  <c r="I49" i="1"/>
  <c r="E49" i="1"/>
  <c r="D49" i="1"/>
  <c r="J48" i="1"/>
  <c r="I48" i="1"/>
  <c r="E48" i="1"/>
  <c r="D48" i="1"/>
  <c r="J47" i="1"/>
  <c r="I47" i="1"/>
  <c r="E47" i="1"/>
  <c r="D47" i="1"/>
  <c r="J46" i="1"/>
  <c r="I46" i="1"/>
  <c r="E46" i="1"/>
  <c r="D46" i="1"/>
  <c r="J45" i="1"/>
  <c r="I45" i="1"/>
  <c r="E45" i="1"/>
  <c r="D45" i="1"/>
  <c r="J44" i="1"/>
  <c r="I44" i="1"/>
  <c r="E44" i="1"/>
  <c r="D44" i="1"/>
  <c r="J43" i="1"/>
  <c r="I43" i="1"/>
  <c r="E43" i="1"/>
  <c r="D43" i="1"/>
  <c r="J42" i="1"/>
  <c r="I42" i="1"/>
  <c r="E42" i="1"/>
  <c r="D42" i="1"/>
  <c r="J41" i="1"/>
  <c r="I41" i="1"/>
  <c r="E41" i="1"/>
  <c r="D41" i="1"/>
  <c r="J40" i="1"/>
  <c r="I40" i="1"/>
  <c r="E40" i="1"/>
  <c r="D40" i="1"/>
  <c r="J39" i="1"/>
  <c r="I39" i="1"/>
  <c r="E39" i="1"/>
  <c r="D39" i="1"/>
  <c r="J38" i="1"/>
  <c r="I38" i="1"/>
  <c r="E38" i="1"/>
  <c r="D38" i="1"/>
  <c r="J37" i="1"/>
  <c r="I37" i="1"/>
  <c r="E37" i="1"/>
  <c r="D37" i="1"/>
  <c r="J36" i="1"/>
  <c r="I36" i="1"/>
  <c r="E36" i="1"/>
  <c r="D36" i="1"/>
  <c r="J35" i="1"/>
  <c r="I35" i="1"/>
  <c r="E35" i="1"/>
  <c r="D35" i="1"/>
  <c r="J34" i="1"/>
  <c r="I34" i="1"/>
  <c r="E34" i="1"/>
  <c r="D34" i="1"/>
  <c r="J33" i="1"/>
  <c r="I33" i="1"/>
  <c r="E33" i="1"/>
  <c r="D33" i="1"/>
  <c r="J32" i="1"/>
  <c r="I32" i="1"/>
  <c r="E32" i="1"/>
  <c r="D32" i="1"/>
  <c r="J31" i="1"/>
  <c r="I31" i="1"/>
  <c r="E31" i="1"/>
  <c r="D31" i="1"/>
  <c r="J30" i="1"/>
  <c r="I30" i="1"/>
  <c r="E30" i="1"/>
  <c r="D30" i="1"/>
  <c r="J29" i="1"/>
  <c r="I29" i="1"/>
  <c r="E29" i="1"/>
  <c r="D29" i="1"/>
  <c r="J28" i="1"/>
  <c r="I28" i="1"/>
  <c r="E28" i="1"/>
  <c r="D28" i="1"/>
  <c r="J27" i="1"/>
  <c r="I27" i="1"/>
  <c r="E27" i="1"/>
  <c r="D27" i="1"/>
  <c r="J26" i="1"/>
  <c r="I26" i="1"/>
  <c r="E26" i="1"/>
  <c r="D26" i="1"/>
  <c r="J25" i="1"/>
  <c r="I25" i="1"/>
  <c r="E25" i="1"/>
  <c r="D25" i="1"/>
  <c r="J24" i="1"/>
  <c r="I24" i="1"/>
  <c r="E24" i="1"/>
  <c r="D24" i="1"/>
  <c r="J23" i="1"/>
  <c r="I23" i="1"/>
  <c r="E23" i="1"/>
  <c r="D23" i="1"/>
  <c r="J22" i="1"/>
  <c r="I22" i="1"/>
  <c r="E22" i="1"/>
  <c r="D22" i="1"/>
  <c r="J21" i="1"/>
  <c r="I21" i="1"/>
  <c r="E21" i="1"/>
  <c r="D21" i="1"/>
  <c r="J20" i="1"/>
  <c r="I20" i="1"/>
  <c r="E20" i="1"/>
  <c r="D20" i="1"/>
  <c r="J19" i="1"/>
  <c r="I19" i="1"/>
  <c r="E19" i="1"/>
  <c r="D19" i="1"/>
  <c r="J18" i="1"/>
  <c r="I18" i="1"/>
  <c r="E18" i="1"/>
  <c r="D18" i="1"/>
  <c r="J17" i="1"/>
  <c r="I17" i="1"/>
  <c r="E17" i="1"/>
  <c r="D17" i="1"/>
  <c r="J16" i="1"/>
  <c r="I16" i="1"/>
  <c r="E16" i="1"/>
  <c r="D16" i="1"/>
  <c r="J15" i="1"/>
  <c r="I15" i="1"/>
  <c r="E15" i="1"/>
  <c r="D15" i="1"/>
  <c r="J14" i="1"/>
  <c r="I14" i="1"/>
  <c r="E14" i="1"/>
  <c r="D14" i="1"/>
  <c r="J13" i="1"/>
  <c r="I13" i="1"/>
  <c r="E13" i="1"/>
  <c r="D13" i="1"/>
  <c r="J12" i="1"/>
  <c r="I12" i="1"/>
  <c r="E12" i="1"/>
  <c r="D12" i="1"/>
  <c r="J11" i="1"/>
  <c r="I11" i="1"/>
  <c r="E11" i="1"/>
  <c r="D11" i="1"/>
  <c r="J10" i="1"/>
  <c r="I10" i="1"/>
  <c r="E10" i="1"/>
  <c r="D10" i="1"/>
  <c r="J9" i="1"/>
  <c r="I9" i="1"/>
  <c r="E9" i="1"/>
  <c r="D9" i="1"/>
  <c r="J8" i="1"/>
  <c r="I8" i="1"/>
  <c r="E8" i="1"/>
  <c r="D8" i="1"/>
  <c r="J7" i="1"/>
  <c r="I7" i="1"/>
  <c r="E7" i="1"/>
  <c r="D7" i="1"/>
  <c r="J6" i="1"/>
  <c r="I6" i="1"/>
  <c r="E6" i="1"/>
  <c r="D6" i="1"/>
  <c r="J5" i="1"/>
  <c r="I5" i="1"/>
  <c r="E5" i="1"/>
  <c r="D5" i="1"/>
  <c r="J4" i="1"/>
  <c r="I4" i="1"/>
  <c r="E4" i="1"/>
  <c r="D4" i="1"/>
  <c r="D106" i="1" l="1"/>
  <c r="S13" i="1" s="1"/>
  <c r="N54" i="1"/>
  <c r="O54" i="1"/>
  <c r="O106" i="1"/>
  <c r="N106" i="1"/>
  <c r="T6" i="1"/>
  <c r="D54" i="1"/>
  <c r="T13" i="1" s="1"/>
  <c r="E54" i="1"/>
  <c r="T21" i="1" s="1"/>
  <c r="I54" i="1"/>
  <c r="T14" i="1" s="1"/>
  <c r="J54" i="1"/>
  <c r="T22" i="1" s="1"/>
  <c r="G106" i="1"/>
  <c r="T5" i="1"/>
  <c r="J106" i="1" l="1"/>
  <c r="S22" i="1" s="1"/>
  <c r="I106" i="1"/>
  <c r="S14" i="1" s="1"/>
</calcChain>
</file>

<file path=xl/sharedStrings.xml><?xml version="1.0" encoding="utf-8"?>
<sst xmlns="http://schemas.openxmlformats.org/spreadsheetml/2006/main" count="40" uniqueCount="14">
  <si>
    <t>wins</t>
  </si>
  <si>
    <t>AVG</t>
  </si>
  <si>
    <t>state1</t>
  </si>
  <si>
    <t>state2</t>
  </si>
  <si>
    <t>state3</t>
  </si>
  <si>
    <t>Expectimax</t>
  </si>
  <si>
    <t>not finished</t>
  </si>
  <si>
    <t>Monte Carlo</t>
  </si>
  <si>
    <t>Time</t>
  </si>
  <si>
    <t>MonteCarlo</t>
  </si>
  <si>
    <t>state4</t>
  </si>
  <si>
    <t>state5</t>
  </si>
  <si>
    <t>state6</t>
  </si>
  <si>
    <t>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</si>
</sst>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win game for different states in board 8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גיליון1!$T$13:$T$15</c:f>
              <c:numCache>
                <c:formatCode>General</c:formatCode>
                <c:ptCount val="3"/>
                <c:pt idx="0">
                  <c:v>0.77867189049720664</c:v>
                </c:pt>
                <c:pt idx="1">
                  <c:v>0.91747358867100215</c:v>
                </c:pt>
                <c:pt idx="2">
                  <c:v>1.9401260428958431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C-4E44-BD6A-072DCCAD2C31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גיליון1!$S$13:$S$15</c:f>
              <c:numCache>
                <c:formatCode>General</c:formatCode>
                <c:ptCount val="3"/>
                <c:pt idx="0">
                  <c:v>5.6492223283077738</c:v>
                </c:pt>
                <c:pt idx="1">
                  <c:v>7.0315598994493378</c:v>
                </c:pt>
                <c:pt idx="2">
                  <c:v>15.867186701297717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C-4E44-BD6A-072DCCAD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06560"/>
        <c:axId val="154636928"/>
        <c:axId val="0"/>
      </c:bar3DChart>
      <c:catAx>
        <c:axId val="34020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636928"/>
        <c:crosses val="autoZero"/>
        <c:auto val="1"/>
        <c:lblAlgn val="ctr"/>
        <c:lblOffset val="100"/>
        <c:noMultiLvlLbl val="0"/>
      </c:catAx>
      <c:valAx>
        <c:axId val="1546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402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moves to win game for different states in board 8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גיליון1!$T$21:$T$23</c:f>
              <c:numCache>
                <c:formatCode>General</c:formatCode>
                <c:ptCount val="3"/>
                <c:pt idx="0">
                  <c:v>28.541666666666668</c:v>
                </c:pt>
                <c:pt idx="1">
                  <c:v>29.918367346938776</c:v>
                </c:pt>
                <c:pt idx="2">
                  <c:v>57.733333333333334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4-4415-8580-CE05D443CFC5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גיליון1!$S$21:$S$23</c:f>
              <c:numCache>
                <c:formatCode>General</c:formatCode>
                <c:ptCount val="3"/>
                <c:pt idx="0">
                  <c:v>43.595744680851062</c:v>
                </c:pt>
                <c:pt idx="1">
                  <c:v>57.083333333333336</c:v>
                </c:pt>
                <c:pt idx="2">
                  <c:v>97.45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4-4415-8580-CE05D443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534496"/>
        <c:axId val="71674640"/>
        <c:axId val="0"/>
      </c:bar3DChart>
      <c:catAx>
        <c:axId val="3135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674640"/>
        <c:crosses val="autoZero"/>
        <c:auto val="1"/>
        <c:lblAlgn val="ctr"/>
        <c:lblOffset val="100"/>
        <c:noMultiLvlLbl val="0"/>
      </c:catAx>
      <c:valAx>
        <c:axId val="71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 of moves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13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win ratio for different</a:t>
            </a:r>
            <a:r>
              <a:rPr lang="en-US" baseline="0"/>
              <a:t> states in board 8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גיליון1!$T$5:$T$7</c:f>
              <c:numCache>
                <c:formatCode>General</c:formatCode>
                <c:ptCount val="3"/>
                <c:pt idx="0">
                  <c:v>0.96</c:v>
                </c:pt>
                <c:pt idx="1">
                  <c:v>0.98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1-4163-8874-D46AB6A19AC4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גיליון1!$S$5:$S$7</c:f>
              <c:numCache>
                <c:formatCode>General</c:formatCode>
                <c:ptCount val="3"/>
                <c:pt idx="0">
                  <c:v>0.94</c:v>
                </c:pt>
                <c:pt idx="1">
                  <c:v>0.96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1-4163-8874-D46AB6A1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005824"/>
        <c:axId val="170327632"/>
        <c:axId val="0"/>
      </c:bar3DChart>
      <c:catAx>
        <c:axId val="1550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0327632"/>
        <c:crosses val="autoZero"/>
        <c:auto val="1"/>
        <c:lblAlgn val="ctr"/>
        <c:lblOffset val="100"/>
        <c:noMultiLvlLbl val="0"/>
      </c:catAx>
      <c:valAx>
        <c:axId val="170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 ratio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5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19</xdr:row>
      <xdr:rowOff>161925</xdr:rowOff>
    </xdr:from>
    <xdr:to>
      <xdr:col>9</xdr:col>
      <xdr:colOff>473302</xdr:colOff>
      <xdr:row>39</xdr:row>
      <xdr:rowOff>94569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6D2DBAF-4ABF-40A0-9E32-B2DBBEB38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172011</xdr:colOff>
      <xdr:row>20</xdr:row>
      <xdr:rowOff>84606</xdr:rowOff>
    </xdr:from>
    <xdr:to>
      <xdr:col>20</xdr:col>
      <xdr:colOff>752836</xdr:colOff>
      <xdr:row>41</xdr:row>
      <xdr:rowOff>76032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7F0A989-6771-4C76-93BF-4393B01D4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168088</xdr:colOff>
      <xdr:row>1</xdr:row>
      <xdr:rowOff>100854</xdr:rowOff>
    </xdr:from>
    <xdr:to>
      <xdr:col>8</xdr:col>
      <xdr:colOff>549089</xdr:colOff>
      <xdr:row>19</xdr:row>
      <xdr:rowOff>40342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7BCFB6F2-CD8A-44B1-85CA-D149A9EC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E35E-6A01-457C-B8F9-67EEAF038914}">
  <dimension ref="A1:U106"/>
  <sheetViews>
    <sheetView rightToLeft="1" tabSelected="1" zoomScale="85" zoomScaleNormal="85" workbookViewId="0">
      <selection activeCell="A9" sqref="A9"/>
    </sheetView>
  </sheetViews>
  <sheetFormatPr defaultRowHeight="14.25" x14ac:dyDescent="0.2"/>
  <cols>
    <col min="1" max="1" width="10.375" bestFit="1" customWidth="1"/>
    <col min="6" max="6" width="10.375" bestFit="1" customWidth="1"/>
    <col min="10" max="10" width="11.875" bestFit="1" customWidth="1"/>
    <col min="11" max="11" width="10.375" bestFit="1" customWidth="1"/>
    <col min="17" max="17" width="10.625" bestFit="1" customWidth="1"/>
    <col min="18" max="18" width="10.375" bestFit="1" customWidth="1"/>
    <col min="19" max="19" width="10.625" bestFit="1" customWidth="1"/>
    <col min="21" max="21" width="10.125" bestFit="1" customWidth="1"/>
    <col min="22" max="22" width="10.625" bestFit="1" customWidth="1"/>
    <col min="23" max="23" width="10.375" bestFit="1" customWidth="1"/>
    <col min="24" max="24" width="10.125" bestFit="1" customWidth="1"/>
  </cols>
  <sheetData>
    <row r="1" spans="1:21" x14ac:dyDescent="0.2">
      <c r="T1" t="s">
        <v>1</v>
      </c>
    </row>
    <row r="2" spans="1:21" x14ac:dyDescent="0.2">
      <c r="A2" t="s">
        <v>2</v>
      </c>
      <c r="F2" t="s">
        <v>3</v>
      </c>
      <c r="K2" t="s">
        <v>4</v>
      </c>
    </row>
    <row r="3" spans="1:21" x14ac:dyDescent="0.2">
      <c r="A3" t="s">
        <v>5</v>
      </c>
      <c r="F3" t="s">
        <v>5</v>
      </c>
      <c r="K3" t="s">
        <v>5</v>
      </c>
      <c r="R3" t="s">
        <v>6</v>
      </c>
    </row>
    <row r="4" spans="1:21" x14ac:dyDescent="0.2">
      <c r="A4">
        <v>1</v>
      </c>
      <c r="B4">
        <v>0.49283313751220698</v>
      </c>
      <c r="C4">
        <v>15</v>
      </c>
      <c r="D4">
        <f>B4*A4</f>
        <v>0.49283313751220698</v>
      </c>
      <c r="E4">
        <f>A4*C4</f>
        <v>15</v>
      </c>
      <c r="F4">
        <v>1</v>
      </c>
      <c r="G4">
        <v>0.51612806320190396</v>
      </c>
      <c r="H4">
        <v>14</v>
      </c>
      <c r="I4">
        <f>G4*F4</f>
        <v>0.51612806320190396</v>
      </c>
      <c r="J4">
        <f>H4*F4</f>
        <v>14</v>
      </c>
      <c r="K4">
        <v>1</v>
      </c>
      <c r="L4">
        <v>1.0467610359191799</v>
      </c>
      <c r="M4">
        <v>28</v>
      </c>
      <c r="N4">
        <f>L4*K4</f>
        <v>1.0467610359191799</v>
      </c>
      <c r="O4">
        <f>M4*K4</f>
        <v>28</v>
      </c>
      <c r="Q4" t="s">
        <v>7</v>
      </c>
      <c r="R4" t="s">
        <v>5</v>
      </c>
      <c r="S4" t="s">
        <v>7</v>
      </c>
      <c r="T4" t="s">
        <v>5</v>
      </c>
      <c r="U4" t="s">
        <v>0</v>
      </c>
    </row>
    <row r="5" spans="1:21" x14ac:dyDescent="0.2">
      <c r="A5">
        <v>0</v>
      </c>
      <c r="B5">
        <v>0.22967720031738201</v>
      </c>
      <c r="C5">
        <v>10</v>
      </c>
      <c r="D5">
        <f t="shared" ref="D5:D53" si="0">B5*A5</f>
        <v>0</v>
      </c>
      <c r="E5">
        <f t="shared" ref="E5:E53" si="1">A5*C5</f>
        <v>0</v>
      </c>
      <c r="F5">
        <v>1</v>
      </c>
      <c r="G5">
        <v>0.80039381980895996</v>
      </c>
      <c r="H5">
        <v>26</v>
      </c>
      <c r="I5">
        <f t="shared" ref="I5:I53" si="2">G5*F5</f>
        <v>0.80039381980895996</v>
      </c>
      <c r="J5">
        <f t="shared" ref="J5:J53" si="3">H5*F5</f>
        <v>26</v>
      </c>
      <c r="K5">
        <v>1</v>
      </c>
      <c r="L5">
        <v>1.41754698753356</v>
      </c>
      <c r="M5">
        <v>42</v>
      </c>
      <c r="N5">
        <f t="shared" ref="N5:N53" si="4">L5*K5</f>
        <v>1.41754698753356</v>
      </c>
      <c r="O5">
        <f t="shared" ref="O5:O53" si="5">M5*K5</f>
        <v>42</v>
      </c>
      <c r="Q5">
        <v>0</v>
      </c>
      <c r="R5">
        <v>0</v>
      </c>
      <c r="S5">
        <f>A106</f>
        <v>0.94</v>
      </c>
      <c r="T5">
        <f>A54</f>
        <v>0.96</v>
      </c>
      <c r="U5" t="s">
        <v>2</v>
      </c>
    </row>
    <row r="6" spans="1:21" x14ac:dyDescent="0.2">
      <c r="A6">
        <v>1</v>
      </c>
      <c r="B6">
        <v>1.6497344970703101</v>
      </c>
      <c r="C6">
        <v>58</v>
      </c>
      <c r="D6">
        <f t="shared" si="0"/>
        <v>1.6497344970703101</v>
      </c>
      <c r="E6">
        <f t="shared" si="1"/>
        <v>58</v>
      </c>
      <c r="F6">
        <v>1</v>
      </c>
      <c r="G6">
        <v>0.946483373641967</v>
      </c>
      <c r="H6">
        <v>42</v>
      </c>
      <c r="I6">
        <f t="shared" si="2"/>
        <v>0.946483373641967</v>
      </c>
      <c r="J6">
        <f t="shared" si="3"/>
        <v>42</v>
      </c>
      <c r="K6">
        <v>1</v>
      </c>
      <c r="L6">
        <v>1.3432877063751201</v>
      </c>
      <c r="M6">
        <v>44</v>
      </c>
      <c r="N6">
        <f t="shared" si="4"/>
        <v>1.3432877063751201</v>
      </c>
      <c r="O6">
        <f t="shared" si="5"/>
        <v>44</v>
      </c>
      <c r="Q6">
        <v>0</v>
      </c>
      <c r="R6">
        <v>0</v>
      </c>
      <c r="S6">
        <f>F106</f>
        <v>0.96</v>
      </c>
      <c r="T6">
        <f>F54</f>
        <v>0.98</v>
      </c>
      <c r="U6" t="s">
        <v>3</v>
      </c>
    </row>
    <row r="7" spans="1:21" x14ac:dyDescent="0.2">
      <c r="A7">
        <v>1</v>
      </c>
      <c r="B7">
        <v>0.51126623153686501</v>
      </c>
      <c r="C7">
        <v>17</v>
      </c>
      <c r="D7">
        <f t="shared" si="0"/>
        <v>0.51126623153686501</v>
      </c>
      <c r="E7">
        <f t="shared" si="1"/>
        <v>17</v>
      </c>
      <c r="F7">
        <v>1</v>
      </c>
      <c r="G7">
        <v>4.3533875942230198</v>
      </c>
      <c r="H7">
        <v>120</v>
      </c>
      <c r="I7">
        <f t="shared" si="2"/>
        <v>4.3533875942230198</v>
      </c>
      <c r="J7">
        <f t="shared" si="3"/>
        <v>120</v>
      </c>
      <c r="K7">
        <v>0</v>
      </c>
      <c r="L7">
        <v>1.5082027912139799</v>
      </c>
      <c r="M7">
        <v>47</v>
      </c>
      <c r="N7">
        <f t="shared" si="4"/>
        <v>0</v>
      </c>
      <c r="O7">
        <f t="shared" si="5"/>
        <v>0</v>
      </c>
      <c r="Q7">
        <v>25</v>
      </c>
      <c r="R7">
        <v>0</v>
      </c>
      <c r="S7">
        <f>K106</f>
        <v>0.4</v>
      </c>
      <c r="T7">
        <f>K54</f>
        <v>0.9</v>
      </c>
      <c r="U7" t="s">
        <v>4</v>
      </c>
    </row>
    <row r="8" spans="1:21" x14ac:dyDescent="0.2">
      <c r="A8">
        <v>1</v>
      </c>
      <c r="B8">
        <v>0.546106576919555</v>
      </c>
      <c r="C8">
        <v>24</v>
      </c>
      <c r="D8">
        <f t="shared" si="0"/>
        <v>0.546106576919555</v>
      </c>
      <c r="E8">
        <f t="shared" si="1"/>
        <v>24</v>
      </c>
      <c r="F8">
        <v>1</v>
      </c>
      <c r="G8">
        <v>0.51760387420654297</v>
      </c>
      <c r="H8">
        <v>14</v>
      </c>
      <c r="I8">
        <f t="shared" si="2"/>
        <v>0.51760387420654297</v>
      </c>
      <c r="J8">
        <f t="shared" si="3"/>
        <v>14</v>
      </c>
      <c r="K8">
        <v>1</v>
      </c>
      <c r="L8">
        <v>2.25097608566284</v>
      </c>
      <c r="M8">
        <v>76</v>
      </c>
      <c r="N8">
        <f t="shared" si="4"/>
        <v>2.25097608566284</v>
      </c>
      <c r="O8">
        <f t="shared" si="5"/>
        <v>76</v>
      </c>
      <c r="Q8">
        <v>0</v>
      </c>
      <c r="R8">
        <v>0</v>
      </c>
      <c r="U8" t="s">
        <v>10</v>
      </c>
    </row>
    <row r="9" spans="1:21" x14ac:dyDescent="0.2">
      <c r="A9">
        <v>1</v>
      </c>
      <c r="B9">
        <v>0.466157436370849</v>
      </c>
      <c r="C9">
        <v>19</v>
      </c>
      <c r="D9">
        <f t="shared" si="0"/>
        <v>0.466157436370849</v>
      </c>
      <c r="E9">
        <f t="shared" si="1"/>
        <v>19</v>
      </c>
      <c r="F9">
        <v>1</v>
      </c>
      <c r="G9">
        <v>0.53119206428527799</v>
      </c>
      <c r="H9">
        <v>14</v>
      </c>
      <c r="I9">
        <f t="shared" si="2"/>
        <v>0.53119206428527799</v>
      </c>
      <c r="J9">
        <f t="shared" si="3"/>
        <v>14</v>
      </c>
      <c r="K9">
        <v>1</v>
      </c>
      <c r="L9">
        <v>2.0635845661163299</v>
      </c>
      <c r="M9">
        <v>54</v>
      </c>
      <c r="N9">
        <f t="shared" si="4"/>
        <v>2.0635845661163299</v>
      </c>
      <c r="O9">
        <f t="shared" si="5"/>
        <v>54</v>
      </c>
      <c r="Q9">
        <v>0</v>
      </c>
      <c r="R9">
        <v>0</v>
      </c>
      <c r="U9" t="s">
        <v>11</v>
      </c>
    </row>
    <row r="10" spans="1:21" x14ac:dyDescent="0.2">
      <c r="A10">
        <v>1</v>
      </c>
      <c r="B10">
        <v>0.76489377021789495</v>
      </c>
      <c r="C10">
        <v>24</v>
      </c>
      <c r="D10">
        <f t="shared" si="0"/>
        <v>0.76489377021789495</v>
      </c>
      <c r="E10">
        <f t="shared" si="1"/>
        <v>24</v>
      </c>
      <c r="F10">
        <v>1</v>
      </c>
      <c r="G10">
        <v>0.49640059471130299</v>
      </c>
      <c r="H10">
        <v>18</v>
      </c>
      <c r="I10">
        <f t="shared" si="2"/>
        <v>0.49640059471130299</v>
      </c>
      <c r="J10">
        <f t="shared" si="3"/>
        <v>18</v>
      </c>
      <c r="K10">
        <v>1</v>
      </c>
      <c r="L10">
        <v>1.1249022483825599</v>
      </c>
      <c r="M10">
        <v>38</v>
      </c>
      <c r="N10">
        <f t="shared" si="4"/>
        <v>1.1249022483825599</v>
      </c>
      <c r="O10">
        <f t="shared" si="5"/>
        <v>38</v>
      </c>
      <c r="Q10">
        <v>0</v>
      </c>
      <c r="R10">
        <v>0</v>
      </c>
      <c r="U10" t="s">
        <v>12</v>
      </c>
    </row>
    <row r="11" spans="1:21" x14ac:dyDescent="0.2">
      <c r="A11">
        <v>1</v>
      </c>
      <c r="B11">
        <v>1.3746576309204099</v>
      </c>
      <c r="C11">
        <v>50</v>
      </c>
      <c r="D11">
        <f t="shared" si="0"/>
        <v>1.3746576309204099</v>
      </c>
      <c r="E11">
        <f t="shared" si="1"/>
        <v>50</v>
      </c>
      <c r="F11">
        <v>1</v>
      </c>
      <c r="G11">
        <v>0.75120329856872503</v>
      </c>
      <c r="H11">
        <v>20</v>
      </c>
      <c r="I11">
        <f t="shared" si="2"/>
        <v>0.75120329856872503</v>
      </c>
      <c r="J11">
        <f t="shared" si="3"/>
        <v>20</v>
      </c>
      <c r="K11">
        <v>1</v>
      </c>
      <c r="L11">
        <v>1.9082293510437001</v>
      </c>
      <c r="M11">
        <v>58</v>
      </c>
      <c r="N11">
        <f t="shared" si="4"/>
        <v>1.9082293510437001</v>
      </c>
      <c r="O11">
        <f t="shared" si="5"/>
        <v>58</v>
      </c>
    </row>
    <row r="12" spans="1:21" x14ac:dyDescent="0.2">
      <c r="A12">
        <v>1</v>
      </c>
      <c r="B12">
        <v>0.39182043075561501</v>
      </c>
      <c r="C12">
        <v>16</v>
      </c>
      <c r="D12">
        <f t="shared" si="0"/>
        <v>0.39182043075561501</v>
      </c>
      <c r="E12">
        <f t="shared" si="1"/>
        <v>16</v>
      </c>
      <c r="F12">
        <v>1</v>
      </c>
      <c r="G12">
        <v>0.46876621246337802</v>
      </c>
      <c r="H12">
        <v>14</v>
      </c>
      <c r="I12">
        <f t="shared" si="2"/>
        <v>0.46876621246337802</v>
      </c>
      <c r="J12">
        <f t="shared" si="3"/>
        <v>14</v>
      </c>
      <c r="K12">
        <v>1</v>
      </c>
      <c r="L12">
        <v>1.4392571449279701</v>
      </c>
      <c r="M12">
        <v>52</v>
      </c>
      <c r="N12">
        <f t="shared" si="4"/>
        <v>1.4392571449279701</v>
      </c>
      <c r="O12">
        <f t="shared" si="5"/>
        <v>52</v>
      </c>
      <c r="S12" t="s">
        <v>7</v>
      </c>
      <c r="T12" t="s">
        <v>5</v>
      </c>
      <c r="U12" t="s">
        <v>8</v>
      </c>
    </row>
    <row r="13" spans="1:21" x14ac:dyDescent="0.2">
      <c r="A13">
        <v>1</v>
      </c>
      <c r="B13">
        <v>0.434743642807006</v>
      </c>
      <c r="C13">
        <v>16</v>
      </c>
      <c r="D13">
        <f t="shared" si="0"/>
        <v>0.434743642807006</v>
      </c>
      <c r="E13">
        <f t="shared" si="1"/>
        <v>16</v>
      </c>
      <c r="F13">
        <v>1</v>
      </c>
      <c r="G13">
        <v>3.19784259796142</v>
      </c>
      <c r="H13">
        <v>95</v>
      </c>
      <c r="I13">
        <f t="shared" si="2"/>
        <v>3.19784259796142</v>
      </c>
      <c r="J13">
        <f t="shared" si="3"/>
        <v>95</v>
      </c>
      <c r="K13">
        <v>1</v>
      </c>
      <c r="L13">
        <v>0.984266757965087</v>
      </c>
      <c r="M13">
        <v>32</v>
      </c>
      <c r="N13">
        <f t="shared" si="4"/>
        <v>0.984266757965087</v>
      </c>
      <c r="O13">
        <f t="shared" si="5"/>
        <v>32</v>
      </c>
      <c r="S13">
        <f>D106</f>
        <v>5.6492223283077738</v>
      </c>
      <c r="T13">
        <f>D54</f>
        <v>0.77867189049720664</v>
      </c>
      <c r="U13" t="s">
        <v>2</v>
      </c>
    </row>
    <row r="14" spans="1:21" x14ac:dyDescent="0.2">
      <c r="A14">
        <v>1</v>
      </c>
      <c r="B14">
        <v>0.59507274627685502</v>
      </c>
      <c r="C14">
        <v>23</v>
      </c>
      <c r="D14">
        <f t="shared" si="0"/>
        <v>0.59507274627685502</v>
      </c>
      <c r="E14">
        <f t="shared" si="1"/>
        <v>23</v>
      </c>
      <c r="F14">
        <v>1</v>
      </c>
      <c r="G14">
        <v>0.60932159423828103</v>
      </c>
      <c r="H14">
        <v>22</v>
      </c>
      <c r="I14">
        <f t="shared" si="2"/>
        <v>0.60932159423828103</v>
      </c>
      <c r="J14">
        <f t="shared" si="3"/>
        <v>22</v>
      </c>
      <c r="K14">
        <v>1</v>
      </c>
      <c r="L14">
        <v>1.84145927429199</v>
      </c>
      <c r="M14">
        <v>58</v>
      </c>
      <c r="N14">
        <f t="shared" si="4"/>
        <v>1.84145927429199</v>
      </c>
      <c r="O14">
        <f t="shared" si="5"/>
        <v>58</v>
      </c>
      <c r="S14">
        <f>I106</f>
        <v>7.0315598994493378</v>
      </c>
      <c r="T14">
        <f>I54</f>
        <v>0.91747358867100215</v>
      </c>
      <c r="U14" t="s">
        <v>3</v>
      </c>
    </row>
    <row r="15" spans="1:21" x14ac:dyDescent="0.2">
      <c r="A15">
        <v>1</v>
      </c>
      <c r="B15">
        <v>0.55363512039184504</v>
      </c>
      <c r="C15">
        <v>16</v>
      </c>
      <c r="D15">
        <f t="shared" si="0"/>
        <v>0.55363512039184504</v>
      </c>
      <c r="E15">
        <f t="shared" si="1"/>
        <v>16</v>
      </c>
      <c r="F15">
        <v>1</v>
      </c>
      <c r="G15">
        <v>0.37495183944702098</v>
      </c>
      <c r="H15">
        <v>14</v>
      </c>
      <c r="I15">
        <f t="shared" si="2"/>
        <v>0.37495183944702098</v>
      </c>
      <c r="J15">
        <f t="shared" si="3"/>
        <v>14</v>
      </c>
      <c r="K15">
        <v>1</v>
      </c>
      <c r="L15">
        <v>1.837087392807</v>
      </c>
      <c r="M15">
        <v>62</v>
      </c>
      <c r="N15">
        <f t="shared" si="4"/>
        <v>1.837087392807</v>
      </c>
      <c r="O15">
        <f t="shared" si="5"/>
        <v>62</v>
      </c>
      <c r="S15">
        <f>N106</f>
        <v>15.867186701297717</v>
      </c>
      <c r="T15">
        <f>N54</f>
        <v>1.9401260428958431</v>
      </c>
      <c r="U15" t="s">
        <v>4</v>
      </c>
    </row>
    <row r="16" spans="1:21" x14ac:dyDescent="0.2">
      <c r="A16">
        <v>1</v>
      </c>
      <c r="B16">
        <v>0.58596944808959905</v>
      </c>
      <c r="C16">
        <v>20</v>
      </c>
      <c r="D16">
        <f t="shared" si="0"/>
        <v>0.58596944808959905</v>
      </c>
      <c r="E16">
        <f t="shared" si="1"/>
        <v>20</v>
      </c>
      <c r="F16">
        <v>1</v>
      </c>
      <c r="G16">
        <v>4.7036118507385201</v>
      </c>
      <c r="H16">
        <v>140</v>
      </c>
      <c r="I16">
        <f t="shared" si="2"/>
        <v>4.7036118507385201</v>
      </c>
      <c r="J16">
        <f t="shared" si="3"/>
        <v>140</v>
      </c>
      <c r="K16">
        <v>0</v>
      </c>
      <c r="L16">
        <v>2.6343607902526802</v>
      </c>
      <c r="M16">
        <v>97</v>
      </c>
      <c r="N16">
        <f t="shared" si="4"/>
        <v>0</v>
      </c>
      <c r="O16">
        <f t="shared" si="5"/>
        <v>0</v>
      </c>
      <c r="U16" t="s">
        <v>10</v>
      </c>
    </row>
    <row r="17" spans="1:21" x14ac:dyDescent="0.2">
      <c r="A17">
        <v>1</v>
      </c>
      <c r="B17">
        <v>0.80346894264221103</v>
      </c>
      <c r="C17">
        <v>28</v>
      </c>
      <c r="D17">
        <f t="shared" si="0"/>
        <v>0.80346894264221103</v>
      </c>
      <c r="E17">
        <f t="shared" si="1"/>
        <v>28</v>
      </c>
      <c r="F17">
        <v>1</v>
      </c>
      <c r="G17">
        <v>0.437452793121337</v>
      </c>
      <c r="H17">
        <v>14</v>
      </c>
      <c r="I17">
        <f t="shared" si="2"/>
        <v>0.437452793121337</v>
      </c>
      <c r="J17">
        <f t="shared" si="3"/>
        <v>14</v>
      </c>
      <c r="K17">
        <v>1</v>
      </c>
      <c r="L17">
        <v>2.5645434856414702</v>
      </c>
      <c r="M17">
        <v>74</v>
      </c>
      <c r="N17">
        <f t="shared" si="4"/>
        <v>2.5645434856414702</v>
      </c>
      <c r="O17">
        <f t="shared" si="5"/>
        <v>74</v>
      </c>
      <c r="U17" t="s">
        <v>11</v>
      </c>
    </row>
    <row r="18" spans="1:21" x14ac:dyDescent="0.2">
      <c r="A18">
        <v>1</v>
      </c>
      <c r="B18">
        <v>0.85810184478759699</v>
      </c>
      <c r="C18">
        <v>28</v>
      </c>
      <c r="D18">
        <f t="shared" si="0"/>
        <v>0.85810184478759699</v>
      </c>
      <c r="E18">
        <f t="shared" si="1"/>
        <v>28</v>
      </c>
      <c r="F18">
        <v>1</v>
      </c>
      <c r="G18">
        <v>0.71867012977600098</v>
      </c>
      <c r="H18">
        <v>26</v>
      </c>
      <c r="I18">
        <f t="shared" si="2"/>
        <v>0.71867012977600098</v>
      </c>
      <c r="J18">
        <f t="shared" si="3"/>
        <v>26</v>
      </c>
      <c r="K18">
        <v>1</v>
      </c>
      <c r="L18">
        <v>0.56247758865356401</v>
      </c>
      <c r="M18">
        <v>18</v>
      </c>
      <c r="N18">
        <f t="shared" si="4"/>
        <v>0.56247758865356401</v>
      </c>
      <c r="O18">
        <f t="shared" si="5"/>
        <v>18</v>
      </c>
      <c r="U18" t="s">
        <v>12</v>
      </c>
    </row>
    <row r="19" spans="1:21" x14ac:dyDescent="0.2">
      <c r="A19">
        <v>1</v>
      </c>
      <c r="B19">
        <v>0.72770857810974099</v>
      </c>
      <c r="C19">
        <v>22</v>
      </c>
      <c r="D19">
        <f t="shared" si="0"/>
        <v>0.72770857810974099</v>
      </c>
      <c r="E19">
        <f t="shared" si="1"/>
        <v>22</v>
      </c>
      <c r="F19">
        <v>0</v>
      </c>
      <c r="G19">
        <v>3.7694461345672599</v>
      </c>
      <c r="H19">
        <v>112</v>
      </c>
      <c r="I19">
        <f t="shared" si="2"/>
        <v>0</v>
      </c>
      <c r="J19">
        <f t="shared" si="3"/>
        <v>0</v>
      </c>
      <c r="K19">
        <v>1</v>
      </c>
      <c r="L19">
        <v>0.99991035461425704</v>
      </c>
      <c r="M19">
        <v>30</v>
      </c>
      <c r="N19">
        <f t="shared" si="4"/>
        <v>0.99991035461425704</v>
      </c>
      <c r="O19">
        <f t="shared" si="5"/>
        <v>30</v>
      </c>
    </row>
    <row r="20" spans="1:21" x14ac:dyDescent="0.2">
      <c r="A20">
        <v>1</v>
      </c>
      <c r="B20">
        <v>1.1672294139862001</v>
      </c>
      <c r="C20">
        <v>52</v>
      </c>
      <c r="D20">
        <f t="shared" si="0"/>
        <v>1.1672294139862001</v>
      </c>
      <c r="E20">
        <f t="shared" si="1"/>
        <v>52</v>
      </c>
      <c r="F20">
        <v>1</v>
      </c>
      <c r="G20">
        <v>0.41042089462280201</v>
      </c>
      <c r="H20">
        <v>14</v>
      </c>
      <c r="I20">
        <f t="shared" si="2"/>
        <v>0.41042089462280201</v>
      </c>
      <c r="J20">
        <f t="shared" si="3"/>
        <v>14</v>
      </c>
      <c r="K20">
        <v>1</v>
      </c>
      <c r="L20">
        <v>1.9162688255310001</v>
      </c>
      <c r="M20">
        <v>56</v>
      </c>
      <c r="N20">
        <f t="shared" si="4"/>
        <v>1.9162688255310001</v>
      </c>
      <c r="O20">
        <f t="shared" si="5"/>
        <v>56</v>
      </c>
      <c r="S20" t="s">
        <v>7</v>
      </c>
      <c r="T20" t="s">
        <v>5</v>
      </c>
      <c r="U20" t="s">
        <v>13</v>
      </c>
    </row>
    <row r="21" spans="1:21" x14ac:dyDescent="0.2">
      <c r="A21">
        <v>1</v>
      </c>
      <c r="B21">
        <v>0.54675030708312899</v>
      </c>
      <c r="C21">
        <v>19</v>
      </c>
      <c r="D21">
        <f t="shared" si="0"/>
        <v>0.54675030708312899</v>
      </c>
      <c r="E21">
        <f t="shared" si="1"/>
        <v>19</v>
      </c>
      <c r="F21">
        <v>1</v>
      </c>
      <c r="G21">
        <v>0.46870088577270502</v>
      </c>
      <c r="H21">
        <v>16</v>
      </c>
      <c r="I21">
        <f t="shared" si="2"/>
        <v>0.46870088577270502</v>
      </c>
      <c r="J21">
        <f t="shared" si="3"/>
        <v>16</v>
      </c>
      <c r="K21">
        <v>1</v>
      </c>
      <c r="L21">
        <v>1.35284543037414</v>
      </c>
      <c r="M21">
        <v>36</v>
      </c>
      <c r="N21">
        <f t="shared" si="4"/>
        <v>1.35284543037414</v>
      </c>
      <c r="O21">
        <f t="shared" si="5"/>
        <v>36</v>
      </c>
      <c r="S21">
        <f>E106</f>
        <v>43.595744680851062</v>
      </c>
      <c r="T21">
        <f>E54</f>
        <v>28.541666666666668</v>
      </c>
      <c r="U21" t="s">
        <v>2</v>
      </c>
    </row>
    <row r="22" spans="1:21" x14ac:dyDescent="0.2">
      <c r="A22">
        <v>1</v>
      </c>
      <c r="B22">
        <v>0.66659164428710904</v>
      </c>
      <c r="C22">
        <v>35</v>
      </c>
      <c r="D22">
        <f t="shared" si="0"/>
        <v>0.66659164428710904</v>
      </c>
      <c r="E22">
        <f t="shared" si="1"/>
        <v>35</v>
      </c>
      <c r="F22">
        <v>1</v>
      </c>
      <c r="G22">
        <v>0.48437261581420898</v>
      </c>
      <c r="H22">
        <v>21</v>
      </c>
      <c r="I22">
        <f t="shared" si="2"/>
        <v>0.48437261581420898</v>
      </c>
      <c r="J22">
        <f t="shared" si="3"/>
        <v>21</v>
      </c>
      <c r="K22">
        <v>1</v>
      </c>
      <c r="L22">
        <v>0.54033374786376898</v>
      </c>
      <c r="M22">
        <v>22</v>
      </c>
      <c r="N22">
        <f t="shared" si="4"/>
        <v>0.54033374786376898</v>
      </c>
      <c r="O22">
        <f t="shared" si="5"/>
        <v>22</v>
      </c>
      <c r="S22">
        <f>J106</f>
        <v>57.083333333333336</v>
      </c>
      <c r="T22">
        <f>J54</f>
        <v>29.918367346938776</v>
      </c>
      <c r="U22" t="s">
        <v>3</v>
      </c>
    </row>
    <row r="23" spans="1:21" x14ac:dyDescent="0.2">
      <c r="A23">
        <v>1</v>
      </c>
      <c r="B23">
        <v>0.798714399337768</v>
      </c>
      <c r="C23">
        <v>32</v>
      </c>
      <c r="D23">
        <f t="shared" si="0"/>
        <v>0.798714399337768</v>
      </c>
      <c r="E23">
        <f t="shared" si="1"/>
        <v>32</v>
      </c>
      <c r="F23">
        <v>1</v>
      </c>
      <c r="G23">
        <v>0.390533447265625</v>
      </c>
      <c r="H23">
        <v>14</v>
      </c>
      <c r="I23">
        <f t="shared" si="2"/>
        <v>0.390533447265625</v>
      </c>
      <c r="J23">
        <f t="shared" si="3"/>
        <v>14</v>
      </c>
      <c r="K23">
        <v>1</v>
      </c>
      <c r="L23">
        <v>1.4060974121093699</v>
      </c>
      <c r="M23">
        <v>40</v>
      </c>
      <c r="N23">
        <f t="shared" si="4"/>
        <v>1.4060974121093699</v>
      </c>
      <c r="O23">
        <f t="shared" si="5"/>
        <v>40</v>
      </c>
      <c r="S23">
        <f>O106</f>
        <v>97.45</v>
      </c>
      <c r="T23">
        <f>O54</f>
        <v>57.733333333333334</v>
      </c>
      <c r="U23" t="s">
        <v>4</v>
      </c>
    </row>
    <row r="24" spans="1:21" x14ac:dyDescent="0.2">
      <c r="A24">
        <v>1</v>
      </c>
      <c r="B24">
        <v>0.52450990676879805</v>
      </c>
      <c r="C24">
        <v>16</v>
      </c>
      <c r="D24">
        <f t="shared" si="0"/>
        <v>0.52450990676879805</v>
      </c>
      <c r="E24">
        <f t="shared" si="1"/>
        <v>16</v>
      </c>
      <c r="F24">
        <v>1</v>
      </c>
      <c r="G24">
        <v>0.85933279991149902</v>
      </c>
      <c r="H24">
        <v>29</v>
      </c>
      <c r="I24">
        <f t="shared" si="2"/>
        <v>0.85933279991149902</v>
      </c>
      <c r="J24">
        <f t="shared" si="3"/>
        <v>29</v>
      </c>
      <c r="K24">
        <v>0</v>
      </c>
      <c r="L24">
        <v>1.2811188697814899</v>
      </c>
      <c r="M24">
        <v>38</v>
      </c>
      <c r="N24">
        <f t="shared" si="4"/>
        <v>0</v>
      </c>
      <c r="O24">
        <f t="shared" si="5"/>
        <v>0</v>
      </c>
      <c r="U24" t="s">
        <v>10</v>
      </c>
    </row>
    <row r="25" spans="1:21" x14ac:dyDescent="0.2">
      <c r="A25">
        <v>1</v>
      </c>
      <c r="B25">
        <v>0.61852240562438898</v>
      </c>
      <c r="C25">
        <v>24</v>
      </c>
      <c r="D25">
        <f t="shared" si="0"/>
        <v>0.61852240562438898</v>
      </c>
      <c r="E25">
        <f t="shared" si="1"/>
        <v>24</v>
      </c>
      <c r="F25">
        <v>1</v>
      </c>
      <c r="G25">
        <v>0.70305323600768999</v>
      </c>
      <c r="H25">
        <v>24</v>
      </c>
      <c r="I25">
        <f t="shared" si="2"/>
        <v>0.70305323600768999</v>
      </c>
      <c r="J25">
        <f t="shared" si="3"/>
        <v>24</v>
      </c>
      <c r="K25">
        <v>1</v>
      </c>
      <c r="L25">
        <v>0.50787615776062001</v>
      </c>
      <c r="M25">
        <v>22</v>
      </c>
      <c r="N25">
        <f t="shared" si="4"/>
        <v>0.50787615776062001</v>
      </c>
      <c r="O25">
        <f t="shared" si="5"/>
        <v>22</v>
      </c>
      <c r="U25" t="s">
        <v>11</v>
      </c>
    </row>
    <row r="26" spans="1:21" x14ac:dyDescent="0.2">
      <c r="A26">
        <v>1</v>
      </c>
      <c r="B26">
        <v>0.60660195350646895</v>
      </c>
      <c r="C26">
        <v>20</v>
      </c>
      <c r="D26">
        <f t="shared" si="0"/>
        <v>0.60660195350646895</v>
      </c>
      <c r="E26">
        <f t="shared" si="1"/>
        <v>20</v>
      </c>
      <c r="F26">
        <v>1</v>
      </c>
      <c r="G26">
        <v>0.76554322242736805</v>
      </c>
      <c r="H26">
        <v>31</v>
      </c>
      <c r="I26">
        <f t="shared" si="2"/>
        <v>0.76554322242736805</v>
      </c>
      <c r="J26">
        <f t="shared" si="3"/>
        <v>31</v>
      </c>
      <c r="K26">
        <v>1</v>
      </c>
      <c r="L26">
        <v>1.3735716342926001</v>
      </c>
      <c r="M26">
        <v>46</v>
      </c>
      <c r="N26">
        <f t="shared" si="4"/>
        <v>1.3735716342926001</v>
      </c>
      <c r="O26">
        <f t="shared" si="5"/>
        <v>46</v>
      </c>
      <c r="U26" t="s">
        <v>12</v>
      </c>
    </row>
    <row r="27" spans="1:21" x14ac:dyDescent="0.2">
      <c r="A27">
        <v>1</v>
      </c>
      <c r="B27">
        <v>0.76627111434936501</v>
      </c>
      <c r="C27">
        <v>28</v>
      </c>
      <c r="D27">
        <f t="shared" si="0"/>
        <v>0.76627111434936501</v>
      </c>
      <c r="E27">
        <f t="shared" si="1"/>
        <v>28</v>
      </c>
      <c r="F27">
        <v>1</v>
      </c>
      <c r="G27">
        <v>0.68125104904174805</v>
      </c>
      <c r="H27">
        <v>20</v>
      </c>
      <c r="I27">
        <f t="shared" si="2"/>
        <v>0.68125104904174805</v>
      </c>
      <c r="J27">
        <f t="shared" si="3"/>
        <v>20</v>
      </c>
      <c r="K27">
        <v>1</v>
      </c>
      <c r="L27">
        <v>1.34525322914123</v>
      </c>
      <c r="M27">
        <v>42</v>
      </c>
      <c r="N27">
        <f t="shared" si="4"/>
        <v>1.34525322914123</v>
      </c>
      <c r="O27">
        <f t="shared" si="5"/>
        <v>42</v>
      </c>
    </row>
    <row r="28" spans="1:21" x14ac:dyDescent="0.2">
      <c r="A28">
        <v>1</v>
      </c>
      <c r="B28">
        <v>1.4847283363342201</v>
      </c>
      <c r="C28">
        <v>46</v>
      </c>
      <c r="D28">
        <f t="shared" si="0"/>
        <v>1.4847283363342201</v>
      </c>
      <c r="E28">
        <f t="shared" si="1"/>
        <v>46</v>
      </c>
      <c r="F28">
        <v>1</v>
      </c>
      <c r="G28">
        <v>0.366596698760986</v>
      </c>
      <c r="H28">
        <v>16</v>
      </c>
      <c r="I28">
        <f t="shared" si="2"/>
        <v>0.366596698760986</v>
      </c>
      <c r="J28">
        <f t="shared" si="3"/>
        <v>16</v>
      </c>
      <c r="K28">
        <v>1</v>
      </c>
      <c r="L28">
        <v>0.39196467399597101</v>
      </c>
      <c r="M28">
        <v>17</v>
      </c>
      <c r="N28">
        <f t="shared" si="4"/>
        <v>0.39196467399597101</v>
      </c>
      <c r="O28">
        <f t="shared" si="5"/>
        <v>17</v>
      </c>
    </row>
    <row r="29" spans="1:21" x14ac:dyDescent="0.2">
      <c r="A29">
        <v>1</v>
      </c>
      <c r="B29">
        <v>1.4051806926727199</v>
      </c>
      <c r="C29">
        <v>45</v>
      </c>
      <c r="D29">
        <f t="shared" si="0"/>
        <v>1.4051806926727199</v>
      </c>
      <c r="E29">
        <f t="shared" si="1"/>
        <v>45</v>
      </c>
      <c r="F29">
        <v>1</v>
      </c>
      <c r="G29">
        <v>1.0949237346649101</v>
      </c>
      <c r="H29">
        <v>34</v>
      </c>
      <c r="I29">
        <f t="shared" si="2"/>
        <v>1.0949237346649101</v>
      </c>
      <c r="J29">
        <f t="shared" si="3"/>
        <v>34</v>
      </c>
      <c r="K29">
        <v>1</v>
      </c>
      <c r="L29">
        <v>3.0699925422668399</v>
      </c>
      <c r="M29">
        <v>92</v>
      </c>
      <c r="N29">
        <f t="shared" si="4"/>
        <v>3.0699925422668399</v>
      </c>
      <c r="O29">
        <f t="shared" si="5"/>
        <v>92</v>
      </c>
    </row>
    <row r="30" spans="1:21" x14ac:dyDescent="0.2">
      <c r="A30">
        <v>1</v>
      </c>
      <c r="B30">
        <v>0.481037378311157</v>
      </c>
      <c r="C30">
        <v>17</v>
      </c>
      <c r="D30">
        <f t="shared" si="0"/>
        <v>0.481037378311157</v>
      </c>
      <c r="E30">
        <f t="shared" si="1"/>
        <v>17</v>
      </c>
      <c r="F30">
        <v>1</v>
      </c>
      <c r="G30">
        <v>0.82932734489440896</v>
      </c>
      <c r="H30">
        <v>23</v>
      </c>
      <c r="I30">
        <f t="shared" si="2"/>
        <v>0.82932734489440896</v>
      </c>
      <c r="J30">
        <f t="shared" si="3"/>
        <v>23</v>
      </c>
      <c r="K30">
        <v>1</v>
      </c>
      <c r="L30">
        <v>0.69798564910888605</v>
      </c>
      <c r="M30">
        <v>24</v>
      </c>
      <c r="N30">
        <f t="shared" si="4"/>
        <v>0.69798564910888605</v>
      </c>
      <c r="O30">
        <f t="shared" si="5"/>
        <v>24</v>
      </c>
    </row>
    <row r="31" spans="1:21" x14ac:dyDescent="0.2">
      <c r="A31">
        <v>1</v>
      </c>
      <c r="B31">
        <v>0.60264301300048795</v>
      </c>
      <c r="C31">
        <v>21</v>
      </c>
      <c r="D31">
        <f t="shared" si="0"/>
        <v>0.60264301300048795</v>
      </c>
      <c r="E31">
        <f t="shared" si="1"/>
        <v>21</v>
      </c>
      <c r="F31">
        <v>1</v>
      </c>
      <c r="G31">
        <v>0.68742012977600098</v>
      </c>
      <c r="H31">
        <v>24</v>
      </c>
      <c r="I31">
        <f t="shared" si="2"/>
        <v>0.68742012977600098</v>
      </c>
      <c r="J31">
        <f t="shared" si="3"/>
        <v>24</v>
      </c>
      <c r="K31">
        <v>0</v>
      </c>
      <c r="L31">
        <v>1.5758485794067301</v>
      </c>
      <c r="M31">
        <v>45</v>
      </c>
      <c r="N31">
        <f t="shared" si="4"/>
        <v>0</v>
      </c>
      <c r="O31">
        <f t="shared" si="5"/>
        <v>0</v>
      </c>
    </row>
    <row r="32" spans="1:21" x14ac:dyDescent="0.2">
      <c r="A32">
        <v>1</v>
      </c>
      <c r="B32">
        <v>0.60833239555358798</v>
      </c>
      <c r="C32">
        <v>25</v>
      </c>
      <c r="D32">
        <f t="shared" si="0"/>
        <v>0.60833239555358798</v>
      </c>
      <c r="E32">
        <f t="shared" si="1"/>
        <v>25</v>
      </c>
      <c r="F32">
        <v>1</v>
      </c>
      <c r="G32">
        <v>0.85281801223754805</v>
      </c>
      <c r="H32">
        <v>29</v>
      </c>
      <c r="I32">
        <f t="shared" si="2"/>
        <v>0.85281801223754805</v>
      </c>
      <c r="J32">
        <f t="shared" si="3"/>
        <v>29</v>
      </c>
      <c r="K32">
        <v>1</v>
      </c>
      <c r="L32">
        <v>1.6501996517181301</v>
      </c>
      <c r="M32">
        <v>56</v>
      </c>
      <c r="N32">
        <f t="shared" si="4"/>
        <v>1.6501996517181301</v>
      </c>
      <c r="O32">
        <f t="shared" si="5"/>
        <v>56</v>
      </c>
    </row>
    <row r="33" spans="1:15" x14ac:dyDescent="0.2">
      <c r="A33">
        <v>1</v>
      </c>
      <c r="B33">
        <v>0.49238967895507801</v>
      </c>
      <c r="C33">
        <v>21</v>
      </c>
      <c r="D33">
        <f t="shared" si="0"/>
        <v>0.49238967895507801</v>
      </c>
      <c r="E33">
        <f t="shared" si="1"/>
        <v>21</v>
      </c>
      <c r="F33">
        <v>1</v>
      </c>
      <c r="G33">
        <v>0.60931324958801203</v>
      </c>
      <c r="H33">
        <v>18</v>
      </c>
      <c r="I33">
        <f t="shared" si="2"/>
        <v>0.60931324958801203</v>
      </c>
      <c r="J33">
        <f t="shared" si="3"/>
        <v>18</v>
      </c>
      <c r="K33">
        <v>1</v>
      </c>
      <c r="L33">
        <v>3.7882666587829501</v>
      </c>
      <c r="M33">
        <v>98</v>
      </c>
      <c r="N33">
        <f t="shared" si="4"/>
        <v>3.7882666587829501</v>
      </c>
      <c r="O33">
        <f t="shared" si="5"/>
        <v>98</v>
      </c>
    </row>
    <row r="34" spans="1:15" x14ac:dyDescent="0.2">
      <c r="A34">
        <v>1</v>
      </c>
      <c r="B34">
        <v>0.69603180885314897</v>
      </c>
      <c r="C34">
        <v>30</v>
      </c>
      <c r="D34">
        <f t="shared" si="0"/>
        <v>0.69603180885314897</v>
      </c>
      <c r="E34">
        <f t="shared" si="1"/>
        <v>30</v>
      </c>
      <c r="F34">
        <v>1</v>
      </c>
      <c r="G34">
        <v>0.57161068916320801</v>
      </c>
      <c r="H34">
        <v>19</v>
      </c>
      <c r="I34">
        <f t="shared" si="2"/>
        <v>0.57161068916320801</v>
      </c>
      <c r="J34">
        <f t="shared" si="3"/>
        <v>19</v>
      </c>
      <c r="K34">
        <v>1</v>
      </c>
      <c r="L34">
        <v>2.13402795791625</v>
      </c>
      <c r="M34">
        <v>60</v>
      </c>
      <c r="N34">
        <f t="shared" si="4"/>
        <v>2.13402795791625</v>
      </c>
      <c r="O34">
        <f t="shared" si="5"/>
        <v>60</v>
      </c>
    </row>
    <row r="35" spans="1:15" x14ac:dyDescent="0.2">
      <c r="A35">
        <v>1</v>
      </c>
      <c r="B35">
        <v>0.62889337539672796</v>
      </c>
      <c r="C35">
        <v>20</v>
      </c>
      <c r="D35">
        <f t="shared" si="0"/>
        <v>0.62889337539672796</v>
      </c>
      <c r="E35">
        <f t="shared" si="1"/>
        <v>20</v>
      </c>
      <c r="F35">
        <v>1</v>
      </c>
      <c r="G35">
        <v>0.56244373321533203</v>
      </c>
      <c r="H35">
        <v>26</v>
      </c>
      <c r="I35">
        <f t="shared" si="2"/>
        <v>0.56244373321533203</v>
      </c>
      <c r="J35">
        <f t="shared" si="3"/>
        <v>26</v>
      </c>
      <c r="K35">
        <v>1</v>
      </c>
      <c r="L35">
        <v>0.46875119209289501</v>
      </c>
      <c r="M35">
        <v>16</v>
      </c>
      <c r="N35">
        <f t="shared" si="4"/>
        <v>0.46875119209289501</v>
      </c>
      <c r="O35">
        <f t="shared" si="5"/>
        <v>16</v>
      </c>
    </row>
    <row r="36" spans="1:15" x14ac:dyDescent="0.2">
      <c r="A36">
        <v>1</v>
      </c>
      <c r="B36">
        <v>0.506172895431518</v>
      </c>
      <c r="C36">
        <v>15</v>
      </c>
      <c r="D36">
        <f t="shared" si="0"/>
        <v>0.506172895431518</v>
      </c>
      <c r="E36">
        <f t="shared" si="1"/>
        <v>15</v>
      </c>
      <c r="F36">
        <v>1</v>
      </c>
      <c r="G36">
        <v>0.59368515014648404</v>
      </c>
      <c r="H36">
        <v>22</v>
      </c>
      <c r="I36">
        <f t="shared" si="2"/>
        <v>0.59368515014648404</v>
      </c>
      <c r="J36">
        <f t="shared" si="3"/>
        <v>22</v>
      </c>
      <c r="K36">
        <v>1</v>
      </c>
      <c r="L36">
        <v>2.2810094356536799</v>
      </c>
      <c r="M36">
        <v>56</v>
      </c>
      <c r="N36">
        <f t="shared" si="4"/>
        <v>2.2810094356536799</v>
      </c>
      <c r="O36">
        <f t="shared" si="5"/>
        <v>56</v>
      </c>
    </row>
    <row r="37" spans="1:15" x14ac:dyDescent="0.2">
      <c r="A37">
        <v>1</v>
      </c>
      <c r="B37">
        <v>0.41816449165344199</v>
      </c>
      <c r="C37">
        <v>16</v>
      </c>
      <c r="D37">
        <f t="shared" si="0"/>
        <v>0.41816449165344199</v>
      </c>
      <c r="E37">
        <f t="shared" si="1"/>
        <v>16</v>
      </c>
      <c r="F37">
        <v>1</v>
      </c>
      <c r="G37">
        <v>0.45314145088195801</v>
      </c>
      <c r="H37">
        <v>14</v>
      </c>
      <c r="I37">
        <f t="shared" si="2"/>
        <v>0.45314145088195801</v>
      </c>
      <c r="J37">
        <f t="shared" si="3"/>
        <v>14</v>
      </c>
      <c r="K37">
        <v>1</v>
      </c>
      <c r="L37">
        <v>4.43147850036621</v>
      </c>
      <c r="M37">
        <v>122</v>
      </c>
      <c r="N37">
        <f t="shared" si="4"/>
        <v>4.43147850036621</v>
      </c>
      <c r="O37">
        <f t="shared" si="5"/>
        <v>122</v>
      </c>
    </row>
    <row r="38" spans="1:15" x14ac:dyDescent="0.2">
      <c r="A38">
        <v>1</v>
      </c>
      <c r="B38">
        <v>1.5165591239929199</v>
      </c>
      <c r="C38">
        <v>48</v>
      </c>
      <c r="D38">
        <f t="shared" si="0"/>
        <v>1.5165591239929199</v>
      </c>
      <c r="E38">
        <f t="shared" si="1"/>
        <v>48</v>
      </c>
      <c r="F38">
        <v>1</v>
      </c>
      <c r="G38">
        <v>1.3294250965118399</v>
      </c>
      <c r="H38">
        <v>44</v>
      </c>
      <c r="I38">
        <f t="shared" si="2"/>
        <v>1.3294250965118399</v>
      </c>
      <c r="J38">
        <f t="shared" si="3"/>
        <v>44</v>
      </c>
      <c r="K38">
        <v>1</v>
      </c>
      <c r="L38">
        <v>6.0857648849487296</v>
      </c>
      <c r="M38">
        <v>154</v>
      </c>
      <c r="N38">
        <f t="shared" si="4"/>
        <v>6.0857648849487296</v>
      </c>
      <c r="O38">
        <f t="shared" si="5"/>
        <v>154</v>
      </c>
    </row>
    <row r="39" spans="1:15" x14ac:dyDescent="0.2">
      <c r="A39">
        <v>1</v>
      </c>
      <c r="B39">
        <v>0.294260263442993</v>
      </c>
      <c r="C39">
        <v>15</v>
      </c>
      <c r="D39">
        <f t="shared" si="0"/>
        <v>0.294260263442993</v>
      </c>
      <c r="E39">
        <f t="shared" si="1"/>
        <v>15</v>
      </c>
      <c r="F39">
        <v>1</v>
      </c>
      <c r="G39">
        <v>0.37501168251037598</v>
      </c>
      <c r="H39">
        <v>16</v>
      </c>
      <c r="I39">
        <f t="shared" si="2"/>
        <v>0.37501168251037598</v>
      </c>
      <c r="J39">
        <f t="shared" si="3"/>
        <v>16</v>
      </c>
      <c r="K39">
        <v>1</v>
      </c>
      <c r="L39">
        <v>1.4027304649353001</v>
      </c>
      <c r="M39">
        <v>42</v>
      </c>
      <c r="N39">
        <f t="shared" si="4"/>
        <v>1.4027304649353001</v>
      </c>
      <c r="O39">
        <f t="shared" si="5"/>
        <v>42</v>
      </c>
    </row>
    <row r="40" spans="1:15" x14ac:dyDescent="0.2">
      <c r="A40">
        <v>1</v>
      </c>
      <c r="B40">
        <v>0.52058935165405196</v>
      </c>
      <c r="C40">
        <v>22</v>
      </c>
      <c r="D40">
        <f t="shared" si="0"/>
        <v>0.52058935165405196</v>
      </c>
      <c r="E40">
        <f t="shared" si="1"/>
        <v>22</v>
      </c>
      <c r="F40">
        <v>1</v>
      </c>
      <c r="G40">
        <v>0.59974741935729903</v>
      </c>
      <c r="H40">
        <v>30</v>
      </c>
      <c r="I40">
        <f t="shared" si="2"/>
        <v>0.59974741935729903</v>
      </c>
      <c r="J40">
        <f t="shared" si="3"/>
        <v>30</v>
      </c>
      <c r="K40">
        <v>1</v>
      </c>
      <c r="L40">
        <v>5.8431112766265798</v>
      </c>
      <c r="M40">
        <v>156</v>
      </c>
      <c r="N40">
        <f t="shared" si="4"/>
        <v>5.8431112766265798</v>
      </c>
      <c r="O40">
        <f t="shared" si="5"/>
        <v>156</v>
      </c>
    </row>
    <row r="41" spans="1:15" x14ac:dyDescent="0.2">
      <c r="A41">
        <v>1</v>
      </c>
      <c r="B41">
        <v>0.45660901069641102</v>
      </c>
      <c r="C41">
        <v>18</v>
      </c>
      <c r="D41">
        <f t="shared" si="0"/>
        <v>0.45660901069641102</v>
      </c>
      <c r="E41">
        <f t="shared" si="1"/>
        <v>18</v>
      </c>
      <c r="F41">
        <v>1</v>
      </c>
      <c r="G41">
        <v>0.79090237617492598</v>
      </c>
      <c r="H41">
        <v>24</v>
      </c>
      <c r="I41">
        <f t="shared" si="2"/>
        <v>0.79090237617492598</v>
      </c>
      <c r="J41">
        <f t="shared" si="3"/>
        <v>24</v>
      </c>
      <c r="K41">
        <v>1</v>
      </c>
      <c r="L41">
        <v>0.93740820884704501</v>
      </c>
      <c r="M41">
        <v>30</v>
      </c>
      <c r="N41">
        <f t="shared" si="4"/>
        <v>0.93740820884704501</v>
      </c>
      <c r="O41">
        <f t="shared" si="5"/>
        <v>30</v>
      </c>
    </row>
    <row r="42" spans="1:15" x14ac:dyDescent="0.2">
      <c r="A42">
        <v>1</v>
      </c>
      <c r="B42">
        <v>1.8070163726806601</v>
      </c>
      <c r="C42">
        <v>75</v>
      </c>
      <c r="D42">
        <f t="shared" si="0"/>
        <v>1.8070163726806601</v>
      </c>
      <c r="E42">
        <f t="shared" si="1"/>
        <v>75</v>
      </c>
      <c r="F42">
        <v>1</v>
      </c>
      <c r="G42">
        <v>0.78243064880371005</v>
      </c>
      <c r="H42">
        <v>25</v>
      </c>
      <c r="I42">
        <f t="shared" si="2"/>
        <v>0.78243064880371005</v>
      </c>
      <c r="J42">
        <f t="shared" si="3"/>
        <v>25</v>
      </c>
      <c r="K42">
        <v>1</v>
      </c>
      <c r="L42">
        <v>3.5621049404144198</v>
      </c>
      <c r="M42">
        <v>114</v>
      </c>
      <c r="N42">
        <f t="shared" si="4"/>
        <v>3.5621049404144198</v>
      </c>
      <c r="O42">
        <f t="shared" si="5"/>
        <v>114</v>
      </c>
    </row>
    <row r="43" spans="1:15" x14ac:dyDescent="0.2">
      <c r="A43">
        <v>0</v>
      </c>
      <c r="B43">
        <v>0.481639623641967</v>
      </c>
      <c r="C43">
        <v>16</v>
      </c>
      <c r="D43">
        <f t="shared" si="0"/>
        <v>0</v>
      </c>
      <c r="E43">
        <f t="shared" si="1"/>
        <v>0</v>
      </c>
      <c r="F43">
        <v>1</v>
      </c>
      <c r="G43">
        <v>2.35912632942199</v>
      </c>
      <c r="H43">
        <v>70</v>
      </c>
      <c r="I43">
        <f t="shared" si="2"/>
        <v>2.35912632942199</v>
      </c>
      <c r="J43">
        <f t="shared" si="3"/>
        <v>70</v>
      </c>
      <c r="K43">
        <v>1</v>
      </c>
      <c r="L43">
        <v>0.484277963638305</v>
      </c>
      <c r="M43">
        <v>24</v>
      </c>
      <c r="N43">
        <f t="shared" si="4"/>
        <v>0.484277963638305</v>
      </c>
      <c r="O43">
        <f t="shared" si="5"/>
        <v>24</v>
      </c>
    </row>
    <row r="44" spans="1:15" x14ac:dyDescent="0.2">
      <c r="A44">
        <v>1</v>
      </c>
      <c r="B44">
        <v>0.57456707954406705</v>
      </c>
      <c r="C44">
        <v>18</v>
      </c>
      <c r="D44">
        <f t="shared" si="0"/>
        <v>0.57456707954406705</v>
      </c>
      <c r="E44">
        <f t="shared" si="1"/>
        <v>18</v>
      </c>
      <c r="F44">
        <v>1</v>
      </c>
      <c r="G44">
        <v>1.2342395782470701</v>
      </c>
      <c r="H44">
        <v>40</v>
      </c>
      <c r="I44">
        <f t="shared" si="2"/>
        <v>1.2342395782470701</v>
      </c>
      <c r="J44">
        <f t="shared" si="3"/>
        <v>40</v>
      </c>
      <c r="K44">
        <v>1</v>
      </c>
      <c r="L44">
        <v>2.0950756072997998</v>
      </c>
      <c r="M44">
        <v>56</v>
      </c>
      <c r="N44">
        <f t="shared" si="4"/>
        <v>2.0950756072997998</v>
      </c>
      <c r="O44">
        <f t="shared" si="5"/>
        <v>56</v>
      </c>
    </row>
    <row r="45" spans="1:15" x14ac:dyDescent="0.2">
      <c r="A45">
        <v>1</v>
      </c>
      <c r="B45">
        <v>0.79874324798583896</v>
      </c>
      <c r="C45">
        <v>26</v>
      </c>
      <c r="D45">
        <f t="shared" si="0"/>
        <v>0.79874324798583896</v>
      </c>
      <c r="E45">
        <f t="shared" si="1"/>
        <v>26</v>
      </c>
      <c r="F45">
        <v>1</v>
      </c>
      <c r="G45">
        <v>0.72672367095947199</v>
      </c>
      <c r="H45">
        <v>30</v>
      </c>
      <c r="I45">
        <f t="shared" si="2"/>
        <v>0.72672367095947199</v>
      </c>
      <c r="J45">
        <f t="shared" si="3"/>
        <v>30</v>
      </c>
      <c r="K45">
        <v>1</v>
      </c>
      <c r="L45">
        <v>2.04820251464843</v>
      </c>
      <c r="M45">
        <v>74</v>
      </c>
      <c r="N45">
        <f t="shared" si="4"/>
        <v>2.04820251464843</v>
      </c>
      <c r="O45">
        <f t="shared" si="5"/>
        <v>74</v>
      </c>
    </row>
    <row r="46" spans="1:15" x14ac:dyDescent="0.2">
      <c r="A46">
        <v>1</v>
      </c>
      <c r="B46">
        <v>0.64867901802062899</v>
      </c>
      <c r="C46">
        <v>22</v>
      </c>
      <c r="D46">
        <f t="shared" si="0"/>
        <v>0.64867901802062899</v>
      </c>
      <c r="E46">
        <f t="shared" si="1"/>
        <v>22</v>
      </c>
      <c r="F46">
        <v>1</v>
      </c>
      <c r="G46">
        <v>0.43885016441345198</v>
      </c>
      <c r="H46">
        <v>19</v>
      </c>
      <c r="I46">
        <f t="shared" si="2"/>
        <v>0.43885016441345198</v>
      </c>
      <c r="J46">
        <f t="shared" si="3"/>
        <v>19</v>
      </c>
      <c r="K46">
        <v>1</v>
      </c>
      <c r="L46">
        <v>6.27589583396911</v>
      </c>
      <c r="M46">
        <v>160</v>
      </c>
      <c r="N46">
        <f t="shared" si="4"/>
        <v>6.27589583396911</v>
      </c>
      <c r="O46">
        <f t="shared" si="5"/>
        <v>160</v>
      </c>
    </row>
    <row r="47" spans="1:15" x14ac:dyDescent="0.2">
      <c r="A47">
        <v>1</v>
      </c>
      <c r="B47">
        <v>0.89553594589233398</v>
      </c>
      <c r="C47">
        <v>32</v>
      </c>
      <c r="D47">
        <f t="shared" si="0"/>
        <v>0.89553594589233398</v>
      </c>
      <c r="E47">
        <f t="shared" si="1"/>
        <v>32</v>
      </c>
      <c r="F47">
        <v>1</v>
      </c>
      <c r="G47">
        <v>1.0860104560852</v>
      </c>
      <c r="H47">
        <v>36</v>
      </c>
      <c r="I47">
        <f t="shared" si="2"/>
        <v>1.0860104560852</v>
      </c>
      <c r="J47">
        <f t="shared" si="3"/>
        <v>36</v>
      </c>
      <c r="K47">
        <v>1</v>
      </c>
      <c r="L47">
        <v>1.30464315414428</v>
      </c>
      <c r="M47">
        <v>50</v>
      </c>
      <c r="N47">
        <f t="shared" si="4"/>
        <v>1.30464315414428</v>
      </c>
      <c r="O47">
        <f t="shared" si="5"/>
        <v>50</v>
      </c>
    </row>
    <row r="48" spans="1:15" x14ac:dyDescent="0.2">
      <c r="A48">
        <v>1</v>
      </c>
      <c r="B48">
        <v>0.55716824531555098</v>
      </c>
      <c r="C48">
        <v>22</v>
      </c>
      <c r="D48">
        <f t="shared" si="0"/>
        <v>0.55716824531555098</v>
      </c>
      <c r="E48">
        <f t="shared" si="1"/>
        <v>22</v>
      </c>
      <c r="F48">
        <v>1</v>
      </c>
      <c r="G48">
        <v>0.47007966041564903</v>
      </c>
      <c r="H48">
        <v>16</v>
      </c>
      <c r="I48">
        <f t="shared" si="2"/>
        <v>0.47007966041564903</v>
      </c>
      <c r="J48">
        <f t="shared" si="3"/>
        <v>16</v>
      </c>
      <c r="K48">
        <v>1</v>
      </c>
      <c r="L48">
        <v>1.0795309543609599</v>
      </c>
      <c r="M48">
        <v>32</v>
      </c>
      <c r="N48">
        <f t="shared" si="4"/>
        <v>1.0795309543609599</v>
      </c>
      <c r="O48">
        <f t="shared" si="5"/>
        <v>32</v>
      </c>
    </row>
    <row r="49" spans="1:15" x14ac:dyDescent="0.2">
      <c r="A49">
        <v>1</v>
      </c>
      <c r="B49">
        <v>1.87415742874145</v>
      </c>
      <c r="C49">
        <v>64</v>
      </c>
      <c r="D49">
        <f t="shared" si="0"/>
        <v>1.87415742874145</v>
      </c>
      <c r="E49">
        <f t="shared" si="1"/>
        <v>64</v>
      </c>
      <c r="F49">
        <v>1</v>
      </c>
      <c r="G49">
        <v>0.39057612419128401</v>
      </c>
      <c r="H49">
        <v>14</v>
      </c>
      <c r="I49">
        <f t="shared" si="2"/>
        <v>0.39057612419128401</v>
      </c>
      <c r="J49">
        <f t="shared" si="3"/>
        <v>14</v>
      </c>
      <c r="K49">
        <v>1</v>
      </c>
      <c r="L49">
        <v>0.822787284851074</v>
      </c>
      <c r="M49">
        <v>31</v>
      </c>
      <c r="N49">
        <f t="shared" si="4"/>
        <v>0.822787284851074</v>
      </c>
      <c r="O49">
        <f t="shared" si="5"/>
        <v>31</v>
      </c>
    </row>
    <row r="50" spans="1:15" x14ac:dyDescent="0.2">
      <c r="A50">
        <v>1</v>
      </c>
      <c r="B50">
        <v>0.80560970306396396</v>
      </c>
      <c r="C50">
        <v>27</v>
      </c>
      <c r="D50">
        <f t="shared" si="0"/>
        <v>0.80560970306396396</v>
      </c>
      <c r="E50">
        <f t="shared" si="1"/>
        <v>27</v>
      </c>
      <c r="F50">
        <v>1</v>
      </c>
      <c r="G50">
        <v>0.89047908782958896</v>
      </c>
      <c r="H50">
        <v>28</v>
      </c>
      <c r="I50">
        <f t="shared" si="2"/>
        <v>0.89047908782958896</v>
      </c>
      <c r="J50">
        <f t="shared" si="3"/>
        <v>28</v>
      </c>
      <c r="K50">
        <v>1</v>
      </c>
      <c r="L50">
        <v>2.0261955261230402</v>
      </c>
      <c r="M50">
        <v>56</v>
      </c>
      <c r="N50">
        <f t="shared" si="4"/>
        <v>2.0261955261230402</v>
      </c>
      <c r="O50">
        <f t="shared" si="5"/>
        <v>56</v>
      </c>
    </row>
    <row r="51" spans="1:15" x14ac:dyDescent="0.2">
      <c r="A51">
        <v>1</v>
      </c>
      <c r="B51">
        <v>1.0592672824859599</v>
      </c>
      <c r="C51">
        <v>38</v>
      </c>
      <c r="D51">
        <f t="shared" si="0"/>
        <v>1.0592672824859599</v>
      </c>
      <c r="E51">
        <f t="shared" si="1"/>
        <v>38</v>
      </c>
      <c r="F51">
        <v>1</v>
      </c>
      <c r="G51">
        <v>0.484356880187988</v>
      </c>
      <c r="H51">
        <v>16</v>
      </c>
      <c r="I51">
        <f t="shared" si="2"/>
        <v>0.484356880187988</v>
      </c>
      <c r="J51">
        <f t="shared" si="3"/>
        <v>16</v>
      </c>
      <c r="K51">
        <v>1</v>
      </c>
      <c r="L51">
        <v>3.9885580539703298</v>
      </c>
      <c r="M51">
        <v>120</v>
      </c>
      <c r="N51">
        <f t="shared" si="4"/>
        <v>3.9885580539703298</v>
      </c>
      <c r="O51">
        <f t="shared" si="5"/>
        <v>120</v>
      </c>
    </row>
    <row r="52" spans="1:15" x14ac:dyDescent="0.2">
      <c r="A52">
        <v>1</v>
      </c>
      <c r="B52">
        <v>1.29409527778625</v>
      </c>
      <c r="C52">
        <v>64</v>
      </c>
      <c r="D52">
        <f t="shared" si="0"/>
        <v>1.29409527778625</v>
      </c>
      <c r="E52">
        <f t="shared" si="1"/>
        <v>64</v>
      </c>
      <c r="F52">
        <v>1</v>
      </c>
      <c r="G52">
        <v>0.40623497962951599</v>
      </c>
      <c r="H52">
        <v>16</v>
      </c>
      <c r="I52">
        <f t="shared" si="2"/>
        <v>0.40623497962951599</v>
      </c>
      <c r="J52">
        <f t="shared" si="3"/>
        <v>16</v>
      </c>
      <c r="K52">
        <v>0</v>
      </c>
      <c r="L52">
        <v>1.69181060791015</v>
      </c>
      <c r="M52">
        <v>55</v>
      </c>
      <c r="N52">
        <f t="shared" si="4"/>
        <v>0</v>
      </c>
      <c r="O52">
        <f t="shared" si="5"/>
        <v>0</v>
      </c>
    </row>
    <row r="53" spans="1:15" x14ac:dyDescent="0.2">
      <c r="A53">
        <v>1</v>
      </c>
      <c r="B53">
        <v>0.49845814704894997</v>
      </c>
      <c r="C53">
        <v>21</v>
      </c>
      <c r="D53">
        <f t="shared" si="0"/>
        <v>0.49845814704894997</v>
      </c>
      <c r="E53">
        <f t="shared" si="1"/>
        <v>21</v>
      </c>
      <c r="F53">
        <v>1</v>
      </c>
      <c r="G53">
        <v>1.78411364555358</v>
      </c>
      <c r="H53">
        <v>55</v>
      </c>
      <c r="I53">
        <f t="shared" si="2"/>
        <v>1.78411364555358</v>
      </c>
      <c r="J53">
        <f t="shared" si="3"/>
        <v>55</v>
      </c>
      <c r="K53">
        <v>1</v>
      </c>
      <c r="L53">
        <v>0.609172582626342</v>
      </c>
      <c r="M53">
        <v>28</v>
      </c>
      <c r="N53">
        <f t="shared" si="4"/>
        <v>0.609172582626342</v>
      </c>
      <c r="O53">
        <f t="shared" si="5"/>
        <v>28</v>
      </c>
    </row>
    <row r="54" spans="1:15" x14ac:dyDescent="0.2">
      <c r="A54">
        <f>AVERAGE(A4:A53)</f>
        <v>0.96</v>
      </c>
      <c r="B54">
        <f>A54*50</f>
        <v>48</v>
      </c>
      <c r="D54">
        <f>SUM(D4:D53)/B54</f>
        <v>0.77867189049720664</v>
      </c>
      <c r="E54">
        <f>SUM(E4:E53)/B54</f>
        <v>28.541666666666668</v>
      </c>
      <c r="F54">
        <f>AVERAGE(F4:F53)</f>
        <v>0.98</v>
      </c>
      <c r="G54">
        <f>F54*50</f>
        <v>49</v>
      </c>
      <c r="I54">
        <f>SUM(I4:I53)/G54</f>
        <v>0.91747358867100215</v>
      </c>
      <c r="J54">
        <f>SUM(J4:J53)/G54</f>
        <v>29.918367346938776</v>
      </c>
      <c r="K54">
        <f>AVERAGE(K4:K53)</f>
        <v>0.9</v>
      </c>
      <c r="L54">
        <f>K54*50</f>
        <v>45</v>
      </c>
      <c r="N54">
        <f>SUM(N4:N53)/L54</f>
        <v>1.9401260428958431</v>
      </c>
      <c r="O54">
        <f>SUM(O4:O53)/L54</f>
        <v>57.733333333333334</v>
      </c>
    </row>
    <row r="55" spans="1:15" x14ac:dyDescent="0.2">
      <c r="B55" t="s">
        <v>9</v>
      </c>
      <c r="G55" t="s">
        <v>9</v>
      </c>
      <c r="L55" t="s">
        <v>9</v>
      </c>
    </row>
    <row r="56" spans="1:15" x14ac:dyDescent="0.2">
      <c r="A56">
        <v>1</v>
      </c>
      <c r="B56">
        <v>4.8846552371978698</v>
      </c>
      <c r="C56">
        <v>45</v>
      </c>
      <c r="D56">
        <f>B56*A56</f>
        <v>4.8846552371978698</v>
      </c>
      <c r="E56">
        <f>C56*A56</f>
        <v>45</v>
      </c>
      <c r="F56">
        <v>1</v>
      </c>
      <c r="G56">
        <v>17.1865231990814</v>
      </c>
      <c r="H56">
        <v>124</v>
      </c>
      <c r="I56">
        <f>G56*F56</f>
        <v>17.1865231990814</v>
      </c>
      <c r="J56">
        <f>H56*F56</f>
        <v>124</v>
      </c>
      <c r="K56">
        <v>0</v>
      </c>
      <c r="L56">
        <v>30.050812959670999</v>
      </c>
      <c r="M56">
        <v>0</v>
      </c>
      <c r="N56">
        <f>L56*K56</f>
        <v>0</v>
      </c>
      <c r="O56">
        <f>M56*K56</f>
        <v>0</v>
      </c>
    </row>
    <row r="57" spans="1:15" x14ac:dyDescent="0.2">
      <c r="A57">
        <v>1</v>
      </c>
      <c r="B57">
        <v>3.4921422004699698</v>
      </c>
      <c r="C57">
        <v>29</v>
      </c>
      <c r="D57">
        <f t="shared" ref="D57:D105" si="6">B57*A57</f>
        <v>3.4921422004699698</v>
      </c>
      <c r="E57">
        <f t="shared" ref="E57:E105" si="7">C57*A57</f>
        <v>29</v>
      </c>
      <c r="F57">
        <v>1</v>
      </c>
      <c r="G57">
        <v>8.4629690647125209</v>
      </c>
      <c r="H57">
        <v>62</v>
      </c>
      <c r="I57">
        <f t="shared" ref="I57:I105" si="8">G57*F57</f>
        <v>8.4629690647125209</v>
      </c>
      <c r="J57">
        <f t="shared" ref="J57:J105" si="9">H57*F57</f>
        <v>62</v>
      </c>
      <c r="K57">
        <v>1</v>
      </c>
      <c r="L57">
        <v>15.3649942874908</v>
      </c>
      <c r="M57">
        <v>102</v>
      </c>
      <c r="N57">
        <f t="shared" ref="N57:N105" si="10">L57*K57</f>
        <v>15.3649942874908</v>
      </c>
      <c r="O57">
        <f t="shared" ref="O57:O105" si="11">M57*K57</f>
        <v>102</v>
      </c>
    </row>
    <row r="58" spans="1:15" x14ac:dyDescent="0.2">
      <c r="A58">
        <v>1</v>
      </c>
      <c r="B58">
        <v>2.6322269439697199</v>
      </c>
      <c r="C58">
        <v>23</v>
      </c>
      <c r="D58">
        <f t="shared" si="6"/>
        <v>2.6322269439697199</v>
      </c>
      <c r="E58">
        <f t="shared" si="7"/>
        <v>23</v>
      </c>
      <c r="F58">
        <v>1</v>
      </c>
      <c r="G58">
        <v>11.9479415416717</v>
      </c>
      <c r="H58">
        <v>101</v>
      </c>
      <c r="I58">
        <f t="shared" si="8"/>
        <v>11.9479415416717</v>
      </c>
      <c r="J58">
        <f t="shared" si="9"/>
        <v>101</v>
      </c>
      <c r="K58">
        <v>1</v>
      </c>
      <c r="L58">
        <v>3.5592362880706698</v>
      </c>
      <c r="M58">
        <v>26</v>
      </c>
      <c r="N58">
        <f t="shared" si="10"/>
        <v>3.5592362880706698</v>
      </c>
      <c r="O58">
        <f t="shared" si="11"/>
        <v>26</v>
      </c>
    </row>
    <row r="59" spans="1:15" x14ac:dyDescent="0.2">
      <c r="A59">
        <v>1</v>
      </c>
      <c r="B59">
        <v>3.7960436344146702</v>
      </c>
      <c r="C59">
        <v>34</v>
      </c>
      <c r="D59">
        <f t="shared" si="6"/>
        <v>3.7960436344146702</v>
      </c>
      <c r="E59">
        <f t="shared" si="7"/>
        <v>34</v>
      </c>
      <c r="F59">
        <v>1</v>
      </c>
      <c r="G59">
        <v>3.4973797798156698</v>
      </c>
      <c r="H59">
        <v>26</v>
      </c>
      <c r="I59">
        <f t="shared" si="8"/>
        <v>3.4973797798156698</v>
      </c>
      <c r="J59">
        <f t="shared" si="9"/>
        <v>26</v>
      </c>
      <c r="K59">
        <v>0</v>
      </c>
      <c r="L59">
        <v>8.9015619754791206</v>
      </c>
      <c r="M59">
        <v>69</v>
      </c>
      <c r="N59">
        <f t="shared" si="10"/>
        <v>0</v>
      </c>
      <c r="O59">
        <f t="shared" si="11"/>
        <v>0</v>
      </c>
    </row>
    <row r="60" spans="1:15" x14ac:dyDescent="0.2">
      <c r="A60">
        <v>1</v>
      </c>
      <c r="B60">
        <v>1.85270595550537</v>
      </c>
      <c r="C60">
        <v>19</v>
      </c>
      <c r="D60">
        <f t="shared" si="6"/>
        <v>1.85270595550537</v>
      </c>
      <c r="E60">
        <f t="shared" si="7"/>
        <v>19</v>
      </c>
      <c r="F60">
        <v>1</v>
      </c>
      <c r="G60">
        <v>3.3214464187621999</v>
      </c>
      <c r="H60">
        <v>34</v>
      </c>
      <c r="I60">
        <f t="shared" si="8"/>
        <v>3.3214464187621999</v>
      </c>
      <c r="J60">
        <f t="shared" si="9"/>
        <v>34</v>
      </c>
      <c r="K60">
        <v>0</v>
      </c>
      <c r="L60">
        <v>30.186517953872599</v>
      </c>
      <c r="M60">
        <v>0</v>
      </c>
      <c r="N60">
        <f t="shared" si="10"/>
        <v>0</v>
      </c>
      <c r="O60">
        <f t="shared" si="11"/>
        <v>0</v>
      </c>
    </row>
    <row r="61" spans="1:15" x14ac:dyDescent="0.2">
      <c r="A61">
        <v>0</v>
      </c>
      <c r="B61">
        <v>0.93735647201537997</v>
      </c>
      <c r="C61">
        <v>7</v>
      </c>
      <c r="D61">
        <f t="shared" si="6"/>
        <v>0</v>
      </c>
      <c r="E61">
        <f t="shared" si="7"/>
        <v>0</v>
      </c>
      <c r="F61">
        <v>1</v>
      </c>
      <c r="G61">
        <v>5.9043052196502597</v>
      </c>
      <c r="H61">
        <v>54</v>
      </c>
      <c r="I61">
        <f t="shared" si="8"/>
        <v>5.9043052196502597</v>
      </c>
      <c r="J61">
        <f t="shared" si="9"/>
        <v>54</v>
      </c>
      <c r="K61">
        <v>0</v>
      </c>
      <c r="L61">
        <v>7.4826037883758501</v>
      </c>
      <c r="M61">
        <v>49</v>
      </c>
      <c r="N61">
        <f t="shared" si="10"/>
        <v>0</v>
      </c>
      <c r="O61">
        <f t="shared" si="11"/>
        <v>0</v>
      </c>
    </row>
    <row r="62" spans="1:15" x14ac:dyDescent="0.2">
      <c r="A62">
        <v>1</v>
      </c>
      <c r="B62">
        <v>4.5963873863220197</v>
      </c>
      <c r="C62">
        <v>38</v>
      </c>
      <c r="D62">
        <f t="shared" si="6"/>
        <v>4.5963873863220197</v>
      </c>
      <c r="E62">
        <f t="shared" si="7"/>
        <v>38</v>
      </c>
      <c r="F62">
        <v>1</v>
      </c>
      <c r="G62">
        <v>13.3852655887603</v>
      </c>
      <c r="H62">
        <v>114</v>
      </c>
      <c r="I62">
        <f t="shared" si="8"/>
        <v>13.3852655887603</v>
      </c>
      <c r="J62">
        <f t="shared" si="9"/>
        <v>114</v>
      </c>
      <c r="K62">
        <v>1</v>
      </c>
      <c r="L62">
        <v>20.331185340881301</v>
      </c>
      <c r="M62">
        <v>110</v>
      </c>
      <c r="N62">
        <f t="shared" si="10"/>
        <v>20.331185340881301</v>
      </c>
      <c r="O62">
        <f t="shared" si="11"/>
        <v>110</v>
      </c>
    </row>
    <row r="63" spans="1:15" x14ac:dyDescent="0.2">
      <c r="A63">
        <v>1</v>
      </c>
      <c r="B63">
        <v>2.3993387222289999</v>
      </c>
      <c r="C63">
        <v>22</v>
      </c>
      <c r="D63">
        <f t="shared" si="6"/>
        <v>2.3993387222289999</v>
      </c>
      <c r="E63">
        <f t="shared" si="7"/>
        <v>22</v>
      </c>
      <c r="F63">
        <v>0</v>
      </c>
      <c r="G63">
        <v>4.9657456874847403</v>
      </c>
      <c r="H63">
        <v>40</v>
      </c>
      <c r="I63">
        <f t="shared" si="8"/>
        <v>0</v>
      </c>
      <c r="J63">
        <f t="shared" si="9"/>
        <v>0</v>
      </c>
      <c r="K63">
        <v>1</v>
      </c>
      <c r="L63">
        <v>1.8217976093292201</v>
      </c>
      <c r="M63">
        <v>16</v>
      </c>
      <c r="N63">
        <f t="shared" si="10"/>
        <v>1.8217976093292201</v>
      </c>
      <c r="O63">
        <f t="shared" si="11"/>
        <v>16</v>
      </c>
    </row>
    <row r="64" spans="1:15" x14ac:dyDescent="0.2">
      <c r="A64">
        <v>1</v>
      </c>
      <c r="B64">
        <v>3.5402364730834899</v>
      </c>
      <c r="C64">
        <v>34</v>
      </c>
      <c r="D64">
        <f t="shared" si="6"/>
        <v>3.5402364730834899</v>
      </c>
      <c r="E64">
        <f t="shared" si="7"/>
        <v>34</v>
      </c>
      <c r="F64">
        <v>1</v>
      </c>
      <c r="G64">
        <v>7.0717327594757</v>
      </c>
      <c r="H64">
        <v>66</v>
      </c>
      <c r="I64">
        <f t="shared" si="8"/>
        <v>7.0717327594757</v>
      </c>
      <c r="J64">
        <f t="shared" si="9"/>
        <v>66</v>
      </c>
      <c r="K64">
        <v>1</v>
      </c>
      <c r="L64">
        <v>26.221580505371001</v>
      </c>
      <c r="M64">
        <v>166</v>
      </c>
      <c r="N64">
        <f t="shared" si="10"/>
        <v>26.221580505371001</v>
      </c>
      <c r="O64">
        <f t="shared" si="11"/>
        <v>166</v>
      </c>
    </row>
    <row r="65" spans="1:15" x14ac:dyDescent="0.2">
      <c r="A65">
        <v>1</v>
      </c>
      <c r="B65">
        <v>5.7430126667022696</v>
      </c>
      <c r="C65">
        <v>48</v>
      </c>
      <c r="D65">
        <f t="shared" si="6"/>
        <v>5.7430126667022696</v>
      </c>
      <c r="E65">
        <f t="shared" si="7"/>
        <v>48</v>
      </c>
      <c r="F65">
        <v>1</v>
      </c>
      <c r="G65">
        <v>5.65340232849121</v>
      </c>
      <c r="H65">
        <v>40</v>
      </c>
      <c r="I65">
        <f t="shared" si="8"/>
        <v>5.65340232849121</v>
      </c>
      <c r="J65">
        <f t="shared" si="9"/>
        <v>40</v>
      </c>
      <c r="K65">
        <v>0</v>
      </c>
      <c r="L65">
        <v>30.010590076446501</v>
      </c>
      <c r="M65">
        <v>0</v>
      </c>
      <c r="N65">
        <f t="shared" si="10"/>
        <v>0</v>
      </c>
      <c r="O65">
        <f t="shared" si="11"/>
        <v>0</v>
      </c>
    </row>
    <row r="66" spans="1:15" x14ac:dyDescent="0.2">
      <c r="A66">
        <v>1</v>
      </c>
      <c r="B66">
        <v>11.839774608612</v>
      </c>
      <c r="C66">
        <v>86</v>
      </c>
      <c r="D66">
        <f t="shared" si="6"/>
        <v>11.839774608612</v>
      </c>
      <c r="E66">
        <f t="shared" si="7"/>
        <v>86</v>
      </c>
      <c r="F66">
        <v>1</v>
      </c>
      <c r="G66">
        <v>10.256072521209701</v>
      </c>
      <c r="H66">
        <v>86</v>
      </c>
      <c r="I66">
        <f t="shared" si="8"/>
        <v>10.256072521209701</v>
      </c>
      <c r="J66">
        <f t="shared" si="9"/>
        <v>86</v>
      </c>
      <c r="K66">
        <v>0</v>
      </c>
      <c r="L66">
        <v>30.153073072433401</v>
      </c>
      <c r="M66">
        <v>0</v>
      </c>
      <c r="N66">
        <f t="shared" si="10"/>
        <v>0</v>
      </c>
      <c r="O66">
        <f t="shared" si="11"/>
        <v>0</v>
      </c>
    </row>
    <row r="67" spans="1:15" x14ac:dyDescent="0.2">
      <c r="A67">
        <v>1</v>
      </c>
      <c r="B67">
        <v>4.4984683990478498</v>
      </c>
      <c r="C67">
        <v>36</v>
      </c>
      <c r="D67">
        <f t="shared" si="6"/>
        <v>4.4984683990478498</v>
      </c>
      <c r="E67">
        <f t="shared" si="7"/>
        <v>36</v>
      </c>
      <c r="F67">
        <v>1</v>
      </c>
      <c r="G67">
        <v>13.171093702316201</v>
      </c>
      <c r="H67">
        <v>104</v>
      </c>
      <c r="I67">
        <f t="shared" si="8"/>
        <v>13.171093702316201</v>
      </c>
      <c r="J67">
        <f t="shared" si="9"/>
        <v>104</v>
      </c>
      <c r="K67">
        <v>0</v>
      </c>
      <c r="L67">
        <v>23.523214340209901</v>
      </c>
      <c r="M67">
        <v>137</v>
      </c>
      <c r="N67">
        <f t="shared" si="10"/>
        <v>0</v>
      </c>
      <c r="O67">
        <f t="shared" si="11"/>
        <v>0</v>
      </c>
    </row>
    <row r="68" spans="1:15" x14ac:dyDescent="0.2">
      <c r="A68">
        <v>1</v>
      </c>
      <c r="B68">
        <v>5.2806880474090496</v>
      </c>
      <c r="C68">
        <v>41</v>
      </c>
      <c r="D68">
        <f t="shared" si="6"/>
        <v>5.2806880474090496</v>
      </c>
      <c r="E68">
        <f t="shared" si="7"/>
        <v>41</v>
      </c>
      <c r="F68">
        <v>1</v>
      </c>
      <c r="G68">
        <v>9.0193474292755091</v>
      </c>
      <c r="H68">
        <v>68</v>
      </c>
      <c r="I68">
        <f t="shared" si="8"/>
        <v>9.0193474292755091</v>
      </c>
      <c r="J68">
        <f t="shared" si="9"/>
        <v>68</v>
      </c>
      <c r="K68">
        <v>0</v>
      </c>
      <c r="L68">
        <v>30.115286350250202</v>
      </c>
      <c r="M68">
        <v>0</v>
      </c>
      <c r="N68">
        <f t="shared" si="10"/>
        <v>0</v>
      </c>
      <c r="O68">
        <f t="shared" si="11"/>
        <v>0</v>
      </c>
    </row>
    <row r="69" spans="1:15" x14ac:dyDescent="0.2">
      <c r="A69">
        <v>1</v>
      </c>
      <c r="B69">
        <v>1.83661913871765</v>
      </c>
      <c r="C69">
        <v>17</v>
      </c>
      <c r="D69">
        <f t="shared" si="6"/>
        <v>1.83661913871765</v>
      </c>
      <c r="E69">
        <f t="shared" si="7"/>
        <v>17</v>
      </c>
      <c r="F69">
        <v>1</v>
      </c>
      <c r="G69">
        <v>5.4840195178985596</v>
      </c>
      <c r="H69">
        <v>40</v>
      </c>
      <c r="I69">
        <f t="shared" si="8"/>
        <v>5.4840195178985596</v>
      </c>
      <c r="J69">
        <f t="shared" si="9"/>
        <v>40</v>
      </c>
      <c r="K69">
        <v>0</v>
      </c>
      <c r="L69">
        <v>30.071016311645501</v>
      </c>
      <c r="M69">
        <v>0</v>
      </c>
      <c r="N69">
        <f t="shared" si="10"/>
        <v>0</v>
      </c>
      <c r="O69">
        <f t="shared" si="11"/>
        <v>0</v>
      </c>
    </row>
    <row r="70" spans="1:15" x14ac:dyDescent="0.2">
      <c r="A70">
        <v>0</v>
      </c>
      <c r="B70">
        <v>0.93744897842407204</v>
      </c>
      <c r="C70">
        <v>8</v>
      </c>
      <c r="D70">
        <f t="shared" si="6"/>
        <v>0</v>
      </c>
      <c r="E70">
        <f t="shared" si="7"/>
        <v>0</v>
      </c>
      <c r="F70">
        <v>1</v>
      </c>
      <c r="G70">
        <v>6.9509963989257804</v>
      </c>
      <c r="H70">
        <v>68</v>
      </c>
      <c r="I70">
        <f t="shared" si="8"/>
        <v>6.9509963989257804</v>
      </c>
      <c r="J70">
        <f t="shared" si="9"/>
        <v>68</v>
      </c>
      <c r="K70">
        <v>0</v>
      </c>
      <c r="L70">
        <v>30.1476535797119</v>
      </c>
      <c r="M70">
        <v>0</v>
      </c>
      <c r="N70">
        <f t="shared" si="10"/>
        <v>0</v>
      </c>
      <c r="O70">
        <f t="shared" si="11"/>
        <v>0</v>
      </c>
    </row>
    <row r="71" spans="1:15" x14ac:dyDescent="0.2">
      <c r="A71">
        <v>1</v>
      </c>
      <c r="B71">
        <v>8.51854968070983</v>
      </c>
      <c r="C71">
        <v>58</v>
      </c>
      <c r="D71">
        <f t="shared" si="6"/>
        <v>8.51854968070983</v>
      </c>
      <c r="E71">
        <f t="shared" si="7"/>
        <v>58</v>
      </c>
      <c r="F71">
        <v>1</v>
      </c>
      <c r="G71">
        <v>4.3705515861511204</v>
      </c>
      <c r="H71">
        <v>38</v>
      </c>
      <c r="I71">
        <f t="shared" si="8"/>
        <v>4.3705515861511204</v>
      </c>
      <c r="J71">
        <f t="shared" si="9"/>
        <v>38</v>
      </c>
      <c r="K71">
        <v>0</v>
      </c>
      <c r="L71">
        <v>30.000890970230099</v>
      </c>
      <c r="M71">
        <v>0</v>
      </c>
      <c r="N71">
        <f t="shared" si="10"/>
        <v>0</v>
      </c>
      <c r="O71">
        <f t="shared" si="11"/>
        <v>0</v>
      </c>
    </row>
    <row r="72" spans="1:15" x14ac:dyDescent="0.2">
      <c r="A72">
        <v>1</v>
      </c>
      <c r="B72">
        <v>2.1139142513275102</v>
      </c>
      <c r="C72">
        <v>20</v>
      </c>
      <c r="D72">
        <f t="shared" si="6"/>
        <v>2.1139142513275102</v>
      </c>
      <c r="E72">
        <f t="shared" si="7"/>
        <v>20</v>
      </c>
      <c r="F72">
        <v>1</v>
      </c>
      <c r="G72">
        <v>6.4138224124908403</v>
      </c>
      <c r="H72">
        <v>52</v>
      </c>
      <c r="I72">
        <f t="shared" si="8"/>
        <v>6.4138224124908403</v>
      </c>
      <c r="J72">
        <f t="shared" si="9"/>
        <v>52</v>
      </c>
      <c r="K72">
        <v>0</v>
      </c>
      <c r="L72">
        <v>30.062403678894</v>
      </c>
      <c r="M72">
        <v>0</v>
      </c>
      <c r="N72">
        <f t="shared" si="10"/>
        <v>0</v>
      </c>
      <c r="O72">
        <f t="shared" si="11"/>
        <v>0</v>
      </c>
    </row>
    <row r="73" spans="1:15" x14ac:dyDescent="0.2">
      <c r="A73">
        <v>1</v>
      </c>
      <c r="B73">
        <v>2.2904684543609601</v>
      </c>
      <c r="C73">
        <v>21</v>
      </c>
      <c r="D73">
        <f t="shared" si="6"/>
        <v>2.2904684543609601</v>
      </c>
      <c r="E73">
        <f t="shared" si="7"/>
        <v>21</v>
      </c>
      <c r="F73">
        <v>1</v>
      </c>
      <c r="G73">
        <v>15.159374237060501</v>
      </c>
      <c r="H73">
        <v>120</v>
      </c>
      <c r="I73">
        <f t="shared" si="8"/>
        <v>15.159374237060501</v>
      </c>
      <c r="J73">
        <f t="shared" si="9"/>
        <v>120</v>
      </c>
      <c r="K73">
        <v>1</v>
      </c>
      <c r="L73">
        <v>2.1639585494995099</v>
      </c>
      <c r="M73">
        <v>18</v>
      </c>
      <c r="N73">
        <f t="shared" si="10"/>
        <v>2.1639585494995099</v>
      </c>
      <c r="O73">
        <f t="shared" si="11"/>
        <v>18</v>
      </c>
    </row>
    <row r="74" spans="1:15" x14ac:dyDescent="0.2">
      <c r="A74">
        <v>1</v>
      </c>
      <c r="B74">
        <v>6.7891926765441797</v>
      </c>
      <c r="C74">
        <v>50</v>
      </c>
      <c r="D74">
        <f t="shared" si="6"/>
        <v>6.7891926765441797</v>
      </c>
      <c r="E74">
        <f t="shared" si="7"/>
        <v>50</v>
      </c>
      <c r="F74">
        <v>1</v>
      </c>
      <c r="G74">
        <v>8.2205464839935303</v>
      </c>
      <c r="H74">
        <v>64</v>
      </c>
      <c r="I74">
        <f t="shared" si="8"/>
        <v>8.2205464839935303</v>
      </c>
      <c r="J74">
        <f t="shared" si="9"/>
        <v>64</v>
      </c>
      <c r="K74">
        <v>0</v>
      </c>
      <c r="L74">
        <v>30.098514556884702</v>
      </c>
      <c r="M74">
        <v>0</v>
      </c>
      <c r="N74">
        <f t="shared" si="10"/>
        <v>0</v>
      </c>
      <c r="O74">
        <f t="shared" si="11"/>
        <v>0</v>
      </c>
    </row>
    <row r="75" spans="1:15" x14ac:dyDescent="0.2">
      <c r="A75">
        <v>1</v>
      </c>
      <c r="B75">
        <v>8.2687692642211896</v>
      </c>
      <c r="C75">
        <v>62</v>
      </c>
      <c r="D75">
        <f t="shared" si="6"/>
        <v>8.2687692642211896</v>
      </c>
      <c r="E75">
        <f t="shared" si="7"/>
        <v>62</v>
      </c>
      <c r="F75">
        <v>1</v>
      </c>
      <c r="G75">
        <v>5.7979941368103001</v>
      </c>
      <c r="H75">
        <v>43</v>
      </c>
      <c r="I75">
        <f t="shared" si="8"/>
        <v>5.7979941368103001</v>
      </c>
      <c r="J75">
        <f t="shared" si="9"/>
        <v>43</v>
      </c>
      <c r="K75">
        <v>0</v>
      </c>
      <c r="L75">
        <v>12.047247171401899</v>
      </c>
      <c r="M75">
        <v>75</v>
      </c>
      <c r="N75">
        <f t="shared" si="10"/>
        <v>0</v>
      </c>
      <c r="O75">
        <f t="shared" si="11"/>
        <v>0</v>
      </c>
    </row>
    <row r="76" spans="1:15" x14ac:dyDescent="0.2">
      <c r="A76">
        <v>1</v>
      </c>
      <c r="B76">
        <v>4.24173831939697</v>
      </c>
      <c r="C76">
        <v>36</v>
      </c>
      <c r="D76">
        <f t="shared" si="6"/>
        <v>4.24173831939697</v>
      </c>
      <c r="E76">
        <f t="shared" si="7"/>
        <v>36</v>
      </c>
      <c r="F76">
        <v>1</v>
      </c>
      <c r="G76">
        <v>3.5563182830810498</v>
      </c>
      <c r="H76">
        <v>26</v>
      </c>
      <c r="I76">
        <f t="shared" si="8"/>
        <v>3.5563182830810498</v>
      </c>
      <c r="J76">
        <f t="shared" si="9"/>
        <v>26</v>
      </c>
      <c r="K76">
        <v>1</v>
      </c>
      <c r="L76">
        <v>14.0997326374053</v>
      </c>
      <c r="M76">
        <v>94</v>
      </c>
      <c r="N76">
        <f t="shared" si="10"/>
        <v>14.0997326374053</v>
      </c>
      <c r="O76">
        <f t="shared" si="11"/>
        <v>94</v>
      </c>
    </row>
    <row r="77" spans="1:15" x14ac:dyDescent="0.2">
      <c r="A77">
        <v>1</v>
      </c>
      <c r="B77">
        <v>3.19489192962646</v>
      </c>
      <c r="C77">
        <v>28</v>
      </c>
      <c r="D77">
        <f t="shared" si="6"/>
        <v>3.19489192962646</v>
      </c>
      <c r="E77">
        <f t="shared" si="7"/>
        <v>28</v>
      </c>
      <c r="F77">
        <v>1</v>
      </c>
      <c r="G77">
        <v>8.1690464019775302</v>
      </c>
      <c r="H77">
        <v>65</v>
      </c>
      <c r="I77">
        <f t="shared" si="8"/>
        <v>8.1690464019775302</v>
      </c>
      <c r="J77">
        <f t="shared" si="9"/>
        <v>65</v>
      </c>
      <c r="K77">
        <v>1</v>
      </c>
      <c r="L77">
        <v>4.7220506668090803</v>
      </c>
      <c r="M77">
        <v>36</v>
      </c>
      <c r="N77">
        <f t="shared" si="10"/>
        <v>4.7220506668090803</v>
      </c>
      <c r="O77">
        <f t="shared" si="11"/>
        <v>36</v>
      </c>
    </row>
    <row r="78" spans="1:15" x14ac:dyDescent="0.2">
      <c r="A78">
        <v>1</v>
      </c>
      <c r="B78">
        <v>16.199549913406301</v>
      </c>
      <c r="C78">
        <v>113</v>
      </c>
      <c r="D78">
        <f t="shared" si="6"/>
        <v>16.199549913406301</v>
      </c>
      <c r="E78">
        <f t="shared" si="7"/>
        <v>113</v>
      </c>
      <c r="F78">
        <v>1</v>
      </c>
      <c r="G78">
        <v>6.2447082996368399</v>
      </c>
      <c r="H78">
        <v>50</v>
      </c>
      <c r="I78">
        <f t="shared" si="8"/>
        <v>6.2447082996368399</v>
      </c>
      <c r="J78">
        <f t="shared" si="9"/>
        <v>50</v>
      </c>
      <c r="K78">
        <v>1</v>
      </c>
      <c r="L78">
        <v>23.396706819534302</v>
      </c>
      <c r="M78">
        <v>145</v>
      </c>
      <c r="N78">
        <f t="shared" si="10"/>
        <v>23.396706819534302</v>
      </c>
      <c r="O78">
        <f t="shared" si="11"/>
        <v>145</v>
      </c>
    </row>
    <row r="79" spans="1:15" x14ac:dyDescent="0.2">
      <c r="A79">
        <v>1</v>
      </c>
      <c r="B79">
        <v>2.66517853736877</v>
      </c>
      <c r="C79">
        <v>22</v>
      </c>
      <c r="D79">
        <f t="shared" si="6"/>
        <v>2.66517853736877</v>
      </c>
      <c r="E79">
        <f t="shared" si="7"/>
        <v>22</v>
      </c>
      <c r="F79">
        <v>1</v>
      </c>
      <c r="G79">
        <v>5.3438875675201398</v>
      </c>
      <c r="H79">
        <v>49</v>
      </c>
      <c r="I79">
        <f t="shared" si="8"/>
        <v>5.3438875675201398</v>
      </c>
      <c r="J79">
        <f t="shared" si="9"/>
        <v>49</v>
      </c>
      <c r="K79">
        <v>1</v>
      </c>
      <c r="L79">
        <v>13.3842740058898</v>
      </c>
      <c r="M79">
        <v>80</v>
      </c>
      <c r="N79">
        <f t="shared" si="10"/>
        <v>13.3842740058898</v>
      </c>
      <c r="O79">
        <f t="shared" si="11"/>
        <v>80</v>
      </c>
    </row>
    <row r="80" spans="1:15" x14ac:dyDescent="0.2">
      <c r="A80">
        <v>1</v>
      </c>
      <c r="B80">
        <v>13.8640305995941</v>
      </c>
      <c r="C80">
        <v>94</v>
      </c>
      <c r="D80">
        <f t="shared" si="6"/>
        <v>13.8640305995941</v>
      </c>
      <c r="E80">
        <f t="shared" si="7"/>
        <v>94</v>
      </c>
      <c r="F80">
        <v>1</v>
      </c>
      <c r="G80">
        <v>6.4221911430358798</v>
      </c>
      <c r="H80">
        <v>54</v>
      </c>
      <c r="I80">
        <f t="shared" si="8"/>
        <v>6.4221911430358798</v>
      </c>
      <c r="J80">
        <f t="shared" si="9"/>
        <v>54</v>
      </c>
      <c r="K80">
        <v>0</v>
      </c>
      <c r="L80">
        <v>30.1927859783172</v>
      </c>
      <c r="M80">
        <v>0</v>
      </c>
      <c r="N80">
        <f t="shared" si="10"/>
        <v>0</v>
      </c>
      <c r="O80">
        <f t="shared" si="11"/>
        <v>0</v>
      </c>
    </row>
    <row r="81" spans="1:15" x14ac:dyDescent="0.2">
      <c r="A81">
        <v>1</v>
      </c>
      <c r="B81">
        <v>5.4638550281524596</v>
      </c>
      <c r="C81">
        <v>46</v>
      </c>
      <c r="D81">
        <f t="shared" si="6"/>
        <v>5.4638550281524596</v>
      </c>
      <c r="E81">
        <f t="shared" si="7"/>
        <v>46</v>
      </c>
      <c r="F81">
        <v>1</v>
      </c>
      <c r="G81">
        <v>3.4250001907348602</v>
      </c>
      <c r="H81">
        <v>28</v>
      </c>
      <c r="I81">
        <f t="shared" si="8"/>
        <v>3.4250001907348602</v>
      </c>
      <c r="J81">
        <f t="shared" si="9"/>
        <v>28</v>
      </c>
      <c r="K81">
        <v>1</v>
      </c>
      <c r="L81">
        <v>27.446280241012499</v>
      </c>
      <c r="M81">
        <v>164</v>
      </c>
      <c r="N81">
        <f t="shared" si="10"/>
        <v>27.446280241012499</v>
      </c>
      <c r="O81">
        <f t="shared" si="11"/>
        <v>164</v>
      </c>
    </row>
    <row r="82" spans="1:15" x14ac:dyDescent="0.2">
      <c r="A82">
        <v>1</v>
      </c>
      <c r="B82">
        <v>19.145255804061801</v>
      </c>
      <c r="C82">
        <v>120</v>
      </c>
      <c r="D82">
        <f t="shared" si="6"/>
        <v>19.145255804061801</v>
      </c>
      <c r="E82">
        <f t="shared" si="7"/>
        <v>120</v>
      </c>
      <c r="F82">
        <v>1</v>
      </c>
      <c r="G82">
        <v>3.81043100357055</v>
      </c>
      <c r="H82">
        <v>31</v>
      </c>
      <c r="I82">
        <f t="shared" si="8"/>
        <v>3.81043100357055</v>
      </c>
      <c r="J82">
        <f t="shared" si="9"/>
        <v>31</v>
      </c>
      <c r="K82">
        <v>0</v>
      </c>
      <c r="L82">
        <v>30.1381065845489</v>
      </c>
      <c r="M82">
        <v>0</v>
      </c>
      <c r="N82">
        <f t="shared" si="10"/>
        <v>0</v>
      </c>
      <c r="O82">
        <f t="shared" si="11"/>
        <v>0</v>
      </c>
    </row>
    <row r="83" spans="1:15" x14ac:dyDescent="0.2">
      <c r="A83">
        <v>1</v>
      </c>
      <c r="B83">
        <v>3.62422394752502</v>
      </c>
      <c r="C83">
        <v>31</v>
      </c>
      <c r="D83">
        <f t="shared" si="6"/>
        <v>3.62422394752502</v>
      </c>
      <c r="E83">
        <f t="shared" si="7"/>
        <v>31</v>
      </c>
      <c r="F83">
        <v>1</v>
      </c>
      <c r="G83">
        <v>2.9376795291900599</v>
      </c>
      <c r="H83">
        <v>23</v>
      </c>
      <c r="I83">
        <f t="shared" si="8"/>
        <v>2.9376795291900599</v>
      </c>
      <c r="J83">
        <f t="shared" si="9"/>
        <v>23</v>
      </c>
      <c r="K83">
        <v>1</v>
      </c>
      <c r="L83">
        <v>3.96179127693176</v>
      </c>
      <c r="M83">
        <v>32</v>
      </c>
      <c r="N83">
        <f t="shared" si="10"/>
        <v>3.96179127693176</v>
      </c>
      <c r="O83">
        <f t="shared" si="11"/>
        <v>32</v>
      </c>
    </row>
    <row r="84" spans="1:15" x14ac:dyDescent="0.2">
      <c r="A84">
        <v>1</v>
      </c>
      <c r="B84">
        <v>8.6752099990844709</v>
      </c>
      <c r="C84">
        <v>64</v>
      </c>
      <c r="D84">
        <f t="shared" si="6"/>
        <v>8.6752099990844709</v>
      </c>
      <c r="E84">
        <f t="shared" si="7"/>
        <v>64</v>
      </c>
      <c r="F84">
        <v>1</v>
      </c>
      <c r="G84">
        <v>5.7558875083923304</v>
      </c>
      <c r="H84">
        <v>50</v>
      </c>
      <c r="I84">
        <f t="shared" si="8"/>
        <v>5.7558875083923304</v>
      </c>
      <c r="J84">
        <f t="shared" si="9"/>
        <v>50</v>
      </c>
      <c r="K84">
        <v>0</v>
      </c>
      <c r="L84">
        <v>30.144869804382299</v>
      </c>
      <c r="M84">
        <v>0</v>
      </c>
      <c r="N84">
        <f t="shared" si="10"/>
        <v>0</v>
      </c>
      <c r="O84">
        <f t="shared" si="11"/>
        <v>0</v>
      </c>
    </row>
    <row r="85" spans="1:15" x14ac:dyDescent="0.2">
      <c r="A85">
        <v>1</v>
      </c>
      <c r="B85">
        <v>7.0600888729095397</v>
      </c>
      <c r="C85">
        <v>49</v>
      </c>
      <c r="D85">
        <f t="shared" si="6"/>
        <v>7.0600888729095397</v>
      </c>
      <c r="E85">
        <f t="shared" si="7"/>
        <v>49</v>
      </c>
      <c r="F85">
        <v>1</v>
      </c>
      <c r="G85">
        <v>3.2678539752960201</v>
      </c>
      <c r="H85">
        <v>33</v>
      </c>
      <c r="I85">
        <f t="shared" si="8"/>
        <v>3.2678539752960201</v>
      </c>
      <c r="J85">
        <f t="shared" si="9"/>
        <v>33</v>
      </c>
      <c r="K85">
        <v>0</v>
      </c>
      <c r="L85">
        <v>30.032069206237701</v>
      </c>
      <c r="M85">
        <v>0</v>
      </c>
      <c r="N85">
        <f t="shared" si="10"/>
        <v>0</v>
      </c>
      <c r="O85">
        <f t="shared" si="11"/>
        <v>0</v>
      </c>
    </row>
    <row r="86" spans="1:15" x14ac:dyDescent="0.2">
      <c r="A86">
        <v>0</v>
      </c>
      <c r="B86">
        <v>9.9786696434020996</v>
      </c>
      <c r="C86">
        <v>67</v>
      </c>
      <c r="D86">
        <f t="shared" si="6"/>
        <v>0</v>
      </c>
      <c r="E86">
        <f t="shared" si="7"/>
        <v>0</v>
      </c>
      <c r="F86">
        <v>1</v>
      </c>
      <c r="G86">
        <v>4.9772191047668404</v>
      </c>
      <c r="H86">
        <v>34</v>
      </c>
      <c r="I86">
        <f t="shared" si="8"/>
        <v>4.9772191047668404</v>
      </c>
      <c r="J86">
        <f t="shared" si="9"/>
        <v>34</v>
      </c>
      <c r="K86">
        <v>0</v>
      </c>
      <c r="L86">
        <v>30.127712965011501</v>
      </c>
      <c r="M86">
        <v>0</v>
      </c>
      <c r="N86">
        <f t="shared" si="10"/>
        <v>0</v>
      </c>
      <c r="O86">
        <f t="shared" si="11"/>
        <v>0</v>
      </c>
    </row>
    <row r="87" spans="1:15" x14ac:dyDescent="0.2">
      <c r="A87">
        <v>1</v>
      </c>
      <c r="B87">
        <v>4.54091024398803</v>
      </c>
      <c r="C87">
        <v>39</v>
      </c>
      <c r="D87">
        <f t="shared" si="6"/>
        <v>4.54091024398803</v>
      </c>
      <c r="E87">
        <f t="shared" si="7"/>
        <v>39</v>
      </c>
      <c r="F87">
        <v>1</v>
      </c>
      <c r="G87">
        <v>4.06774473190307</v>
      </c>
      <c r="H87">
        <v>37</v>
      </c>
      <c r="I87">
        <f t="shared" si="8"/>
        <v>4.06774473190307</v>
      </c>
      <c r="J87">
        <f t="shared" si="9"/>
        <v>37</v>
      </c>
      <c r="K87">
        <v>1</v>
      </c>
      <c r="L87">
        <v>22.228597879409701</v>
      </c>
      <c r="M87">
        <v>136</v>
      </c>
      <c r="N87">
        <f t="shared" si="10"/>
        <v>22.228597879409701</v>
      </c>
      <c r="O87">
        <f t="shared" si="11"/>
        <v>136</v>
      </c>
    </row>
    <row r="88" spans="1:15" x14ac:dyDescent="0.2">
      <c r="A88">
        <v>1</v>
      </c>
      <c r="B88">
        <v>5.6716167926788303</v>
      </c>
      <c r="C88">
        <v>48</v>
      </c>
      <c r="D88">
        <f t="shared" si="6"/>
        <v>5.6716167926788303</v>
      </c>
      <c r="E88">
        <f t="shared" si="7"/>
        <v>48</v>
      </c>
      <c r="F88">
        <v>0</v>
      </c>
      <c r="G88">
        <v>4.8387324810027996</v>
      </c>
      <c r="H88">
        <v>31</v>
      </c>
      <c r="I88">
        <f t="shared" si="8"/>
        <v>0</v>
      </c>
      <c r="J88">
        <f t="shared" si="9"/>
        <v>0</v>
      </c>
      <c r="K88">
        <v>0</v>
      </c>
      <c r="L88">
        <v>17.125449895858701</v>
      </c>
      <c r="M88">
        <v>108</v>
      </c>
      <c r="N88">
        <f t="shared" si="10"/>
        <v>0</v>
      </c>
      <c r="O88">
        <f t="shared" si="11"/>
        <v>0</v>
      </c>
    </row>
    <row r="89" spans="1:15" x14ac:dyDescent="0.2">
      <c r="A89">
        <v>1</v>
      </c>
      <c r="B89">
        <v>6.0956382751464799</v>
      </c>
      <c r="C89">
        <v>54</v>
      </c>
      <c r="D89">
        <f t="shared" si="6"/>
        <v>6.0956382751464799</v>
      </c>
      <c r="E89">
        <f t="shared" si="7"/>
        <v>54</v>
      </c>
      <c r="F89">
        <v>1</v>
      </c>
      <c r="G89">
        <v>1.84341764450073</v>
      </c>
      <c r="H89">
        <v>16</v>
      </c>
      <c r="I89">
        <f t="shared" si="8"/>
        <v>1.84341764450073</v>
      </c>
      <c r="J89">
        <f t="shared" si="9"/>
        <v>16</v>
      </c>
      <c r="K89">
        <v>0</v>
      </c>
      <c r="L89">
        <v>30.034081220626799</v>
      </c>
      <c r="M89">
        <v>0</v>
      </c>
      <c r="N89">
        <f t="shared" si="10"/>
        <v>0</v>
      </c>
      <c r="O89">
        <f t="shared" si="11"/>
        <v>0</v>
      </c>
    </row>
    <row r="90" spans="1:15" x14ac:dyDescent="0.2">
      <c r="A90">
        <v>1</v>
      </c>
      <c r="B90">
        <v>9.3198277950286794</v>
      </c>
      <c r="C90">
        <v>63</v>
      </c>
      <c r="D90">
        <f t="shared" si="6"/>
        <v>9.3198277950286794</v>
      </c>
      <c r="E90">
        <f t="shared" si="7"/>
        <v>63</v>
      </c>
      <c r="F90">
        <v>1</v>
      </c>
      <c r="G90">
        <v>8.1670553684234601</v>
      </c>
      <c r="H90">
        <v>67</v>
      </c>
      <c r="I90">
        <f t="shared" si="8"/>
        <v>8.1670553684234601</v>
      </c>
      <c r="J90">
        <f t="shared" si="9"/>
        <v>67</v>
      </c>
      <c r="K90">
        <v>0</v>
      </c>
      <c r="L90">
        <v>30.1217715740203</v>
      </c>
      <c r="M90">
        <v>0</v>
      </c>
      <c r="N90">
        <f t="shared" si="10"/>
        <v>0</v>
      </c>
      <c r="O90">
        <f t="shared" si="11"/>
        <v>0</v>
      </c>
    </row>
    <row r="91" spans="1:15" x14ac:dyDescent="0.2">
      <c r="A91">
        <v>1</v>
      </c>
      <c r="B91">
        <v>5.22141242027282</v>
      </c>
      <c r="C91">
        <v>42</v>
      </c>
      <c r="D91">
        <f t="shared" si="6"/>
        <v>5.22141242027282</v>
      </c>
      <c r="E91">
        <f t="shared" si="7"/>
        <v>42</v>
      </c>
      <c r="F91">
        <v>1</v>
      </c>
      <c r="G91">
        <v>13.672887086868201</v>
      </c>
      <c r="H91">
        <v>104</v>
      </c>
      <c r="I91">
        <f t="shared" si="8"/>
        <v>13.672887086868201</v>
      </c>
      <c r="J91">
        <f t="shared" si="9"/>
        <v>104</v>
      </c>
      <c r="K91">
        <v>1</v>
      </c>
      <c r="L91">
        <v>18.691196680068899</v>
      </c>
      <c r="M91">
        <v>108</v>
      </c>
      <c r="N91">
        <f t="shared" si="10"/>
        <v>18.691196680068899</v>
      </c>
      <c r="O91">
        <f t="shared" si="11"/>
        <v>108</v>
      </c>
    </row>
    <row r="92" spans="1:15" x14ac:dyDescent="0.2">
      <c r="A92">
        <v>1</v>
      </c>
      <c r="B92">
        <v>5.04802989959716</v>
      </c>
      <c r="C92">
        <v>44</v>
      </c>
      <c r="D92">
        <f t="shared" si="6"/>
        <v>5.04802989959716</v>
      </c>
      <c r="E92">
        <f t="shared" si="7"/>
        <v>44</v>
      </c>
      <c r="F92">
        <v>1</v>
      </c>
      <c r="G92">
        <v>6.7426214218139604</v>
      </c>
      <c r="H92">
        <v>57</v>
      </c>
      <c r="I92">
        <f t="shared" si="8"/>
        <v>6.7426214218139604</v>
      </c>
      <c r="J92">
        <f t="shared" si="9"/>
        <v>57</v>
      </c>
      <c r="K92">
        <v>1</v>
      </c>
      <c r="L92">
        <v>20.742304325103699</v>
      </c>
      <c r="M92">
        <v>120</v>
      </c>
      <c r="N92">
        <f t="shared" si="10"/>
        <v>20.742304325103699</v>
      </c>
      <c r="O92">
        <f t="shared" si="11"/>
        <v>120</v>
      </c>
    </row>
    <row r="93" spans="1:15" x14ac:dyDescent="0.2">
      <c r="A93">
        <v>1</v>
      </c>
      <c r="B93">
        <v>8.2207608222961408</v>
      </c>
      <c r="C93">
        <v>52</v>
      </c>
      <c r="D93">
        <f t="shared" si="6"/>
        <v>8.2207608222961408</v>
      </c>
      <c r="E93">
        <f t="shared" si="7"/>
        <v>52</v>
      </c>
      <c r="F93">
        <v>1</v>
      </c>
      <c r="G93">
        <v>6.93934798240661</v>
      </c>
      <c r="H93">
        <v>48</v>
      </c>
      <c r="I93">
        <f t="shared" si="8"/>
        <v>6.93934798240661</v>
      </c>
      <c r="J93">
        <f t="shared" si="9"/>
        <v>48</v>
      </c>
      <c r="K93">
        <v>0</v>
      </c>
      <c r="L93">
        <v>30.145987749099699</v>
      </c>
      <c r="M93">
        <v>0</v>
      </c>
      <c r="N93">
        <f t="shared" si="10"/>
        <v>0</v>
      </c>
      <c r="O93">
        <f t="shared" si="11"/>
        <v>0</v>
      </c>
    </row>
    <row r="94" spans="1:15" x14ac:dyDescent="0.2">
      <c r="A94">
        <v>1</v>
      </c>
      <c r="B94">
        <v>6.2252056598663303</v>
      </c>
      <c r="C94">
        <v>45</v>
      </c>
      <c r="D94">
        <f t="shared" si="6"/>
        <v>6.2252056598663303</v>
      </c>
      <c r="E94">
        <f t="shared" si="7"/>
        <v>45</v>
      </c>
      <c r="F94">
        <v>1</v>
      </c>
      <c r="G94">
        <v>4.7807843685150102</v>
      </c>
      <c r="H94">
        <v>32</v>
      </c>
      <c r="I94">
        <f t="shared" si="8"/>
        <v>4.7807843685150102</v>
      </c>
      <c r="J94">
        <f t="shared" si="9"/>
        <v>32</v>
      </c>
      <c r="K94">
        <v>0</v>
      </c>
      <c r="L94">
        <v>30.1239206790924</v>
      </c>
      <c r="M94">
        <v>0</v>
      </c>
      <c r="N94">
        <f t="shared" si="10"/>
        <v>0</v>
      </c>
      <c r="O94">
        <f t="shared" si="11"/>
        <v>0</v>
      </c>
    </row>
    <row r="95" spans="1:15" x14ac:dyDescent="0.2">
      <c r="A95">
        <v>1</v>
      </c>
      <c r="B95">
        <v>7.5159957408905003</v>
      </c>
      <c r="C95">
        <v>56</v>
      </c>
      <c r="D95">
        <f t="shared" si="6"/>
        <v>7.5159957408905003</v>
      </c>
      <c r="E95">
        <f t="shared" si="7"/>
        <v>56</v>
      </c>
      <c r="F95">
        <v>1</v>
      </c>
      <c r="G95">
        <v>4.5911917686462402</v>
      </c>
      <c r="H95">
        <v>38</v>
      </c>
      <c r="I95">
        <f t="shared" si="8"/>
        <v>4.5911917686462402</v>
      </c>
      <c r="J95">
        <f t="shared" si="9"/>
        <v>38</v>
      </c>
      <c r="K95">
        <v>1</v>
      </c>
      <c r="L95">
        <v>7.9710066318511901</v>
      </c>
      <c r="M95">
        <v>52</v>
      </c>
      <c r="N95">
        <f t="shared" si="10"/>
        <v>7.9710066318511901</v>
      </c>
      <c r="O95">
        <f t="shared" si="11"/>
        <v>52</v>
      </c>
    </row>
    <row r="96" spans="1:15" x14ac:dyDescent="0.2">
      <c r="A96">
        <v>1</v>
      </c>
      <c r="B96">
        <v>8.9611616134643501</v>
      </c>
      <c r="C96">
        <v>62</v>
      </c>
      <c r="D96">
        <f t="shared" si="6"/>
        <v>8.9611616134643501</v>
      </c>
      <c r="E96">
        <f t="shared" si="7"/>
        <v>62</v>
      </c>
      <c r="F96">
        <v>1</v>
      </c>
      <c r="G96">
        <v>4.3771054744720397</v>
      </c>
      <c r="H96">
        <v>41</v>
      </c>
      <c r="I96">
        <f t="shared" si="8"/>
        <v>4.3771054744720397</v>
      </c>
      <c r="J96">
        <f t="shared" si="9"/>
        <v>41</v>
      </c>
      <c r="K96">
        <v>0</v>
      </c>
      <c r="L96">
        <v>30.177110195159901</v>
      </c>
      <c r="M96">
        <v>0</v>
      </c>
      <c r="N96">
        <f t="shared" si="10"/>
        <v>0</v>
      </c>
      <c r="O96">
        <f t="shared" si="11"/>
        <v>0</v>
      </c>
    </row>
    <row r="97" spans="1:15" x14ac:dyDescent="0.2">
      <c r="A97">
        <v>1</v>
      </c>
      <c r="B97">
        <v>1.9379093647003101</v>
      </c>
      <c r="C97">
        <v>18</v>
      </c>
      <c r="D97">
        <f t="shared" si="6"/>
        <v>1.9379093647003101</v>
      </c>
      <c r="E97">
        <f t="shared" si="7"/>
        <v>18</v>
      </c>
      <c r="F97">
        <v>1</v>
      </c>
      <c r="G97">
        <v>6.9832949638366699</v>
      </c>
      <c r="H97">
        <v>59</v>
      </c>
      <c r="I97">
        <f t="shared" si="8"/>
        <v>6.9832949638366699</v>
      </c>
      <c r="J97">
        <f t="shared" si="9"/>
        <v>59</v>
      </c>
      <c r="K97">
        <v>0</v>
      </c>
      <c r="L97">
        <v>30.043512105941701</v>
      </c>
      <c r="M97">
        <v>0</v>
      </c>
      <c r="N97">
        <f t="shared" si="10"/>
        <v>0</v>
      </c>
      <c r="O97">
        <f t="shared" si="11"/>
        <v>0</v>
      </c>
    </row>
    <row r="98" spans="1:15" x14ac:dyDescent="0.2">
      <c r="A98">
        <v>1</v>
      </c>
      <c r="B98">
        <v>2.5334839820861799</v>
      </c>
      <c r="C98">
        <v>27</v>
      </c>
      <c r="D98">
        <f t="shared" si="6"/>
        <v>2.5334839820861799</v>
      </c>
      <c r="E98">
        <f t="shared" si="7"/>
        <v>27</v>
      </c>
      <c r="F98">
        <v>1</v>
      </c>
      <c r="G98">
        <v>4.1852722167968697</v>
      </c>
      <c r="H98">
        <v>32</v>
      </c>
      <c r="I98">
        <f t="shared" si="8"/>
        <v>4.1852722167968697</v>
      </c>
      <c r="J98">
        <f t="shared" si="9"/>
        <v>32</v>
      </c>
      <c r="K98">
        <v>1</v>
      </c>
      <c r="L98">
        <v>29.698521852493201</v>
      </c>
      <c r="M98">
        <v>176</v>
      </c>
      <c r="N98">
        <f t="shared" si="10"/>
        <v>29.698521852493201</v>
      </c>
      <c r="O98">
        <f t="shared" si="11"/>
        <v>176</v>
      </c>
    </row>
    <row r="99" spans="1:15" x14ac:dyDescent="0.2">
      <c r="A99">
        <v>1</v>
      </c>
      <c r="B99">
        <v>3.6164922714233398</v>
      </c>
      <c r="C99">
        <v>33</v>
      </c>
      <c r="D99">
        <f t="shared" si="6"/>
        <v>3.6164922714233398</v>
      </c>
      <c r="E99">
        <f t="shared" si="7"/>
        <v>33</v>
      </c>
      <c r="F99">
        <v>1</v>
      </c>
      <c r="G99">
        <v>7.4288394451141304</v>
      </c>
      <c r="H99">
        <v>69</v>
      </c>
      <c r="I99">
        <f t="shared" si="8"/>
        <v>7.4288394451141304</v>
      </c>
      <c r="J99">
        <f t="shared" si="9"/>
        <v>69</v>
      </c>
      <c r="K99">
        <v>1</v>
      </c>
      <c r="L99">
        <v>22.4522960186004</v>
      </c>
      <c r="M99">
        <v>132</v>
      </c>
      <c r="N99">
        <f t="shared" si="10"/>
        <v>22.4522960186004</v>
      </c>
      <c r="O99">
        <f t="shared" si="11"/>
        <v>132</v>
      </c>
    </row>
    <row r="100" spans="1:15" x14ac:dyDescent="0.2">
      <c r="A100">
        <v>1</v>
      </c>
      <c r="B100">
        <v>3.9621124267578098</v>
      </c>
      <c r="C100">
        <v>36</v>
      </c>
      <c r="D100">
        <f t="shared" si="6"/>
        <v>3.9621124267578098</v>
      </c>
      <c r="E100">
        <f t="shared" si="7"/>
        <v>36</v>
      </c>
      <c r="F100">
        <v>1</v>
      </c>
      <c r="G100">
        <v>4.1653277873992902</v>
      </c>
      <c r="H100">
        <v>30</v>
      </c>
      <c r="I100">
        <f t="shared" si="8"/>
        <v>4.1653277873992902</v>
      </c>
      <c r="J100">
        <f t="shared" si="9"/>
        <v>30</v>
      </c>
      <c r="K100">
        <v>0</v>
      </c>
      <c r="L100">
        <v>30.088896989822299</v>
      </c>
      <c r="M100">
        <v>0</v>
      </c>
      <c r="N100">
        <f t="shared" si="10"/>
        <v>0</v>
      </c>
      <c r="O100">
        <f t="shared" si="11"/>
        <v>0</v>
      </c>
    </row>
    <row r="101" spans="1:15" x14ac:dyDescent="0.2">
      <c r="A101">
        <v>1</v>
      </c>
      <c r="B101">
        <v>4.6663463115692103</v>
      </c>
      <c r="C101">
        <v>32</v>
      </c>
      <c r="D101">
        <f t="shared" si="6"/>
        <v>4.6663463115692103</v>
      </c>
      <c r="E101">
        <f t="shared" si="7"/>
        <v>32</v>
      </c>
      <c r="F101">
        <v>1</v>
      </c>
      <c r="G101">
        <v>3.78386378288269</v>
      </c>
      <c r="H101">
        <v>33</v>
      </c>
      <c r="I101">
        <f t="shared" si="8"/>
        <v>3.78386378288269</v>
      </c>
      <c r="J101">
        <f t="shared" si="9"/>
        <v>33</v>
      </c>
      <c r="K101">
        <v>0</v>
      </c>
      <c r="L101">
        <v>30.176470756530701</v>
      </c>
      <c r="M101">
        <v>0</v>
      </c>
      <c r="N101">
        <f t="shared" si="10"/>
        <v>0</v>
      </c>
      <c r="O101">
        <f t="shared" si="11"/>
        <v>0</v>
      </c>
    </row>
    <row r="102" spans="1:15" x14ac:dyDescent="0.2">
      <c r="A102">
        <v>1</v>
      </c>
      <c r="B102">
        <v>1.66563892364501</v>
      </c>
      <c r="C102">
        <v>16</v>
      </c>
      <c r="D102">
        <f t="shared" si="6"/>
        <v>1.66563892364501</v>
      </c>
      <c r="E102">
        <f t="shared" si="7"/>
        <v>16</v>
      </c>
      <c r="F102">
        <v>1</v>
      </c>
      <c r="G102">
        <v>8.3602263927459699</v>
      </c>
      <c r="H102">
        <v>66</v>
      </c>
      <c r="I102">
        <f t="shared" si="8"/>
        <v>8.3602263927459699</v>
      </c>
      <c r="J102">
        <f t="shared" si="9"/>
        <v>66</v>
      </c>
      <c r="K102">
        <v>1</v>
      </c>
      <c r="L102">
        <v>16.649132251739498</v>
      </c>
      <c r="M102">
        <v>100</v>
      </c>
      <c r="N102">
        <f t="shared" si="10"/>
        <v>16.649132251739498</v>
      </c>
      <c r="O102">
        <f t="shared" si="11"/>
        <v>100</v>
      </c>
    </row>
    <row r="103" spans="1:15" x14ac:dyDescent="0.2">
      <c r="A103">
        <v>1</v>
      </c>
      <c r="B103">
        <v>4.9817419052123997</v>
      </c>
      <c r="C103">
        <v>42</v>
      </c>
      <c r="D103">
        <f t="shared" si="6"/>
        <v>4.9817419052123997</v>
      </c>
      <c r="E103">
        <f t="shared" si="7"/>
        <v>42</v>
      </c>
      <c r="F103">
        <v>1</v>
      </c>
      <c r="G103">
        <v>16.797438144683799</v>
      </c>
      <c r="H103">
        <v>147</v>
      </c>
      <c r="I103">
        <f t="shared" si="8"/>
        <v>16.797438144683799</v>
      </c>
      <c r="J103">
        <f t="shared" si="9"/>
        <v>147</v>
      </c>
      <c r="K103">
        <v>0</v>
      </c>
      <c r="L103">
        <v>30.034360408782899</v>
      </c>
      <c r="M103">
        <v>0</v>
      </c>
      <c r="N103">
        <f t="shared" si="10"/>
        <v>0</v>
      </c>
      <c r="O103">
        <f t="shared" si="11"/>
        <v>0</v>
      </c>
    </row>
    <row r="104" spans="1:15" x14ac:dyDescent="0.2">
      <c r="A104">
        <v>1</v>
      </c>
      <c r="B104">
        <v>5.2962179183959899</v>
      </c>
      <c r="C104">
        <v>40</v>
      </c>
      <c r="D104">
        <f t="shared" si="6"/>
        <v>5.2962179183959899</v>
      </c>
      <c r="E104">
        <f t="shared" si="7"/>
        <v>40</v>
      </c>
      <c r="F104">
        <v>1</v>
      </c>
      <c r="G104">
        <v>6.09059405326843</v>
      </c>
      <c r="H104">
        <v>44</v>
      </c>
      <c r="I104">
        <f t="shared" si="8"/>
        <v>6.09059405326843</v>
      </c>
      <c r="J104">
        <f t="shared" si="9"/>
        <v>44</v>
      </c>
      <c r="K104">
        <v>1</v>
      </c>
      <c r="L104">
        <v>22.4370901584625</v>
      </c>
      <c r="M104">
        <v>136</v>
      </c>
      <c r="N104">
        <f t="shared" si="10"/>
        <v>22.4370901584625</v>
      </c>
      <c r="O104">
        <f t="shared" si="11"/>
        <v>136</v>
      </c>
    </row>
    <row r="105" spans="1:15" x14ac:dyDescent="0.2">
      <c r="A105">
        <v>1</v>
      </c>
      <c r="B105">
        <v>1.52573037147521</v>
      </c>
      <c r="C105">
        <v>14</v>
      </c>
      <c r="D105">
        <f t="shared" si="6"/>
        <v>1.52573037147521</v>
      </c>
      <c r="E105">
        <f t="shared" si="7"/>
        <v>14</v>
      </c>
      <c r="F105">
        <v>1</v>
      </c>
      <c r="G105">
        <v>9.3528552055358798</v>
      </c>
      <c r="H105">
        <v>73</v>
      </c>
      <c r="I105">
        <f t="shared" si="8"/>
        <v>9.3528552055358798</v>
      </c>
      <c r="J105">
        <f t="shared" si="9"/>
        <v>73</v>
      </c>
      <c r="K105">
        <v>0</v>
      </c>
      <c r="L105">
        <v>30.1861572265625</v>
      </c>
      <c r="M105">
        <v>0</v>
      </c>
      <c r="N105">
        <f t="shared" si="10"/>
        <v>0</v>
      </c>
      <c r="O105">
        <f t="shared" si="11"/>
        <v>0</v>
      </c>
    </row>
    <row r="106" spans="1:15" x14ac:dyDescent="0.2">
      <c r="A106">
        <f>AVERAGE(A56:A105)</f>
        <v>0.94</v>
      </c>
      <c r="B106">
        <f>A106*50</f>
        <v>47</v>
      </c>
      <c r="D106">
        <f>SUM(D56:D105)/B106</f>
        <v>5.6492223283077738</v>
      </c>
      <c r="E106">
        <f>SUM(E56:E105)/B106</f>
        <v>43.595744680851062</v>
      </c>
      <c r="F106">
        <f>AVERAGE(F56:F105)</f>
        <v>0.96</v>
      </c>
      <c r="G106">
        <f>F106*50</f>
        <v>48</v>
      </c>
      <c r="I106">
        <f>SUM(I56:I105)/G106</f>
        <v>7.0315598994493378</v>
      </c>
      <c r="J106">
        <f>SUM(J56:J105)/G106</f>
        <v>57.083333333333336</v>
      </c>
      <c r="K106">
        <f>AVERAGE(K56:K105)</f>
        <v>0.4</v>
      </c>
      <c r="L106">
        <f>K106*50</f>
        <v>20</v>
      </c>
      <c r="N106">
        <f>SUM(N56:N105)/L106</f>
        <v>15.867186701297717</v>
      </c>
      <c r="O106">
        <f>SUM(O56:O105)/L106</f>
        <v>97.45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2020-08-10T22:42:05Z</dcterms:created>
  <dcterms:modified xsi:type="dcterms:W3CDTF">2020-08-11T08:03:24Z</dcterms:modified>
</cp:coreProperties>
</file>