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yong/Documents/GitHub/HandyToolsMac/NutritionCalculator/Data/"/>
    </mc:Choice>
  </mc:AlternateContent>
  <xr:revisionPtr revIDLastSave="0" documentId="13_ncr:9_{CEFE9EB9-77F1-5940-B2AD-E719E2157798}" xr6:coauthVersionLast="47" xr6:coauthVersionMax="47" xr10:uidLastSave="{00000000-0000-0000-0000-000000000000}"/>
  <bookViews>
    <workbookView xWindow="34560" yWindow="500" windowWidth="51200" windowHeight="28300" xr2:uid="{B94B1495-2188-164C-98D4-925136BF7234}"/>
  </bookViews>
  <sheets>
    <sheet name="Updated_Nutritional_Data" sheetId="1" r:id="rId1"/>
    <sheet name="Limits" sheetId="2" r:id="rId2"/>
    <sheet name="Sheet3" sheetId="4" r:id="rId3"/>
    <sheet name="Calculator" sheetId="3" r:id="rId4"/>
    <sheet name="Sheet4" sheetId="5" r:id="rId5"/>
  </sheets>
  <definedNames>
    <definedName name="_xlnm._FilterDatabase" localSheetId="3" hidden="1">Calculator!$D$1:$F$25</definedName>
    <definedName name="_xlnm._FilterDatabase" localSheetId="1" hidden="1">Limits!$A$1:$E$25</definedName>
    <definedName name="_xlnm._FilterDatabase" localSheetId="2" hidden="1">Sheet3!$A$1:$A$24</definedName>
    <definedName name="_xlnm._FilterDatabase" localSheetId="4" hidden="1">Sheet4!$A$1:$A$26</definedName>
    <definedName name="_xlnm._FilterDatabase" localSheetId="0" hidden="1">Updated_Nutritional_Data!$A$1:$V$31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<sst xmlns="http://schemas.openxmlformats.org/spreadsheetml/2006/main" count="307" uniqueCount="184">
  <si>
    <t>Food</t>
  </si>
  <si>
    <t>Vitamin C (mg)</t>
  </si>
  <si>
    <t>Magnesium (mg)</t>
  </si>
  <si>
    <t>DHA (mg)</t>
  </si>
  <si>
    <t>EPA (mg)</t>
  </si>
  <si>
    <t>Beef Muscle Meat</t>
  </si>
  <si>
    <t>Chicken Muscle</t>
  </si>
  <si>
    <t>Chicken Liver</t>
  </si>
  <si>
    <t>Chicken Heart</t>
  </si>
  <si>
    <t>Beef Heart</t>
  </si>
  <si>
    <t>Beef Liver</t>
  </si>
  <si>
    <t>Beef Kidney</t>
  </si>
  <si>
    <t>Beef Spleen</t>
  </si>
  <si>
    <t>Beef Tongue</t>
  </si>
  <si>
    <t>Wild Salmon (Tail)</t>
  </si>
  <si>
    <t>Wild Salmon (Middle)</t>
  </si>
  <si>
    <t>Pastured Eggs</t>
  </si>
  <si>
    <t>Raw Milk</t>
  </si>
  <si>
    <t>Beef Cheeks</t>
  </si>
  <si>
    <t>Beef Tallow</t>
  </si>
  <si>
    <t>Cashew Nuts</t>
  </si>
  <si>
    <t>Brazil Nuts</t>
  </si>
  <si>
    <t>Pistachio Nuts</t>
  </si>
  <si>
    <t>Macadamia Nuts</t>
  </si>
  <si>
    <t>Peanuts</t>
  </si>
  <si>
    <t>Almonds</t>
  </si>
  <si>
    <t>Hazelnuts</t>
  </si>
  <si>
    <t>Himalayan Salt</t>
  </si>
  <si>
    <t>Celtic Salt</t>
  </si>
  <si>
    <t>Virgin Olive Oil</t>
  </si>
  <si>
    <t>Herring</t>
  </si>
  <si>
    <t>Mackerel</t>
  </si>
  <si>
    <t>Seaweed (Nori)</t>
  </si>
  <si>
    <t>Sardines (with bones)</t>
  </si>
  <si>
    <t>Omega-3 (g)</t>
  </si>
  <si>
    <t>Omega-6 (g)</t>
  </si>
  <si>
    <t>Vitamin E (mg)</t>
  </si>
  <si>
    <t>Thiamin (mg)</t>
  </si>
  <si>
    <t>Riboflavin (mg)</t>
  </si>
  <si>
    <t>Niacin (mg)</t>
  </si>
  <si>
    <t>Vitamin B6 (mg)</t>
  </si>
  <si>
    <t>Iron (mg)</t>
  </si>
  <si>
    <t>Potassium (mg)</t>
  </si>
  <si>
    <t>Phosphorus (mg)</t>
  </si>
  <si>
    <t>Protein (g)</t>
  </si>
  <si>
    <t>Fat (g)</t>
  </si>
  <si>
    <t>Calories (kcal)</t>
  </si>
  <si>
    <t>Salmon (farmed)</t>
  </si>
  <si>
    <t>Vitamin D (µg)</t>
  </si>
  <si>
    <t>Vitamin K (µg)</t>
  </si>
  <si>
    <t>Vitamin A (µg)</t>
  </si>
  <si>
    <t>Vitamin B12 (µg)</t>
  </si>
  <si>
    <t>Selenium (µg)</t>
  </si>
  <si>
    <t>Iodine (µg)</t>
  </si>
  <si>
    <t>ID</t>
  </si>
  <si>
    <t>Folate (µg)</t>
  </si>
  <si>
    <t>Nutrient</t>
  </si>
  <si>
    <t>Minimum Recommended</t>
  </si>
  <si>
    <t>Maximum Tolerable</t>
  </si>
  <si>
    <t>1.1–1.6 g (ALA); 250–500 mg (EPA+DHA)</t>
  </si>
  <si>
    <t>No upper limit set; &gt;3 g/day may affect bleeding risk.</t>
  </si>
  <si>
    <t>11–17 g (depending on calorie intake)</t>
  </si>
  <si>
    <t>No official upper limit; aim for a 4:1 or better omega-6:omega-3 ratio.</t>
  </si>
  <si>
    <t>700–900 µg (RAE)**</t>
  </si>
  <si>
    <t>3,000 µg (RAE) – toxicity risk at high levels.</t>
  </si>
  <si>
    <t>15–20 µg (600–800 IU)</t>
  </si>
  <si>
    <t>100 µg (4,000 IU) – excess can cause hypercalcemia.</t>
  </si>
  <si>
    <t>15 mg</t>
  </si>
  <si>
    <t>1,000 mg – very high doses can increase bleeding risk.</t>
  </si>
  <si>
    <t>90–120 µg</t>
  </si>
  <si>
    <t>No upper limit set (non-toxic).</t>
  </si>
  <si>
    <t>75–90 mg</t>
  </si>
  <si>
    <t>2,000 mg – excess may cause diarrhea or kidney stones.</t>
  </si>
  <si>
    <t>1.1–1.2 mg</t>
  </si>
  <si>
    <t>No upper limit set (water-soluble).</t>
  </si>
  <si>
    <t>1.1–1.3 mg</t>
  </si>
  <si>
    <t>14–16 mg</t>
  </si>
  <si>
    <t>35 mg – excess can cause flushing or liver damage.</t>
  </si>
  <si>
    <t>1.3–1.7 mg</t>
  </si>
  <si>
    <t>100 mg – long-term excess can cause nerve damage.</t>
  </si>
  <si>
    <t>400 µg (DFE)</t>
  </si>
  <si>
    <t>1,000 µg (synthetic folic acid) – natural folate has no upper limit.</t>
  </si>
  <si>
    <t>2.4 µg</t>
  </si>
  <si>
    <t>55 µg</t>
  </si>
  <si>
    <t>400 µg – excess can cause selenosis.</t>
  </si>
  <si>
    <t>8–18 mg (18 mg for women of childbearing age)</t>
  </si>
  <si>
    <t>45 mg – excess can cause gastrointestinal distress.</t>
  </si>
  <si>
    <t>2,600–3,400 mg</t>
  </si>
  <si>
    <t>No upper limit set (normal kidney function excretes excess).</t>
  </si>
  <si>
    <t>700 mg</t>
  </si>
  <si>
    <t>4,000 mg – excess can affect calcium balance.</t>
  </si>
  <si>
    <t>~0.8 g/kg of body weight (~50–70 g)</t>
  </si>
  <si>
    <t>No upper limit set – excess may strain kidneys in some individuals.</t>
  </si>
  <si>
    <t>20–35% of total calories (~44–77 g on a 2,000 kcal diet)</t>
  </si>
  <si>
    <t>No upper limit set.</t>
  </si>
  <si>
    <t>~2,000 kcal (varies by age, sex, and activity)</t>
  </si>
  <si>
    <t>Depends on individual needs; excess leads to weight gain.</t>
  </si>
  <si>
    <t>310–420 mg</t>
  </si>
  <si>
    <t>350 mg (supplemental only); dietary intake has no upper limit.</t>
  </si>
  <si>
    <t>150 µg</t>
  </si>
  <si>
    <t>1,100 µg – excess can impair thyroid function.</t>
  </si>
  <si>
    <t>250–500 mg</t>
  </si>
  <si>
    <t>30 µg</t>
  </si>
  <si>
    <t>Min</t>
  </si>
  <si>
    <t>Max</t>
  </si>
  <si>
    <t>Daily Requirement</t>
  </si>
  <si>
    <t>Primary Sources</t>
  </si>
  <si>
    <t>Choline</t>
  </si>
  <si>
    <t>425–550 mg/day</t>
  </si>
  <si>
    <t>Eggs, liver, salmon.</t>
  </si>
  <si>
    <t>Creatine</t>
  </si>
  <si>
    <t>1–3 g/day</t>
  </si>
  <si>
    <t>Red meat, herring, salmon.</t>
  </si>
  <si>
    <t>Taurine</t>
  </si>
  <si>
    <t>~500 mg/day</t>
  </si>
  <si>
    <t>Meat, fish, shellfish.</t>
  </si>
  <si>
    <t>Glycine</t>
  </si>
  <si>
    <t>~10 g/day</t>
  </si>
  <si>
    <t>Collagen, bone broth, connective tissue.</t>
  </si>
  <si>
    <t>Carnitine</t>
  </si>
  <si>
    <t>~500–2,000 mg/day</t>
  </si>
  <si>
    <t>Red meat, pork.</t>
  </si>
  <si>
    <t>Biotin</t>
  </si>
  <si>
    <t>30 µg/day</t>
  </si>
  <si>
    <t>Zinc</t>
  </si>
  <si>
    <t>8–11 mg/day</t>
  </si>
  <si>
    <t>Oysters, red meat, eggs.</t>
  </si>
  <si>
    <t>Chromium</t>
  </si>
  <si>
    <t>25–35 µg/day</t>
  </si>
  <si>
    <t>Vitamin</t>
  </si>
  <si>
    <t>Upper Limit (UL)</t>
  </si>
  <si>
    <t>Key Functions</t>
  </si>
  <si>
    <t>B1</t>
  </si>
  <si>
    <t>Thiamin</t>
  </si>
  <si>
    <t>No UL</t>
  </si>
  <si>
    <t>Energy production, nerve signaling</t>
  </si>
  <si>
    <t>Pork, sunflower seeds, whole grains</t>
  </si>
  <si>
    <t>B2</t>
  </si>
  <si>
    <t>Riboflavin</t>
  </si>
  <si>
    <t>Energy metabolism, antioxidant activity</t>
  </si>
  <si>
    <t>Dairy, eggs, organ meats, leafy greens</t>
  </si>
  <si>
    <t>B3</t>
  </si>
  <si>
    <t>Niacin</t>
  </si>
  <si>
    <t>35 mg</t>
  </si>
  <si>
    <t>DNA repair, energy metabolism</t>
  </si>
  <si>
    <t>Meat, fish, peanuts, fortified cereals</t>
  </si>
  <si>
    <t>B5</t>
  </si>
  <si>
    <t>Pantothenic Acid</t>
  </si>
  <si>
    <t>5 mg</t>
  </si>
  <si>
    <t>Fatty acid synthesis, energy production</t>
  </si>
  <si>
    <t>Liver, egg yolk, broccoli, avocados</t>
  </si>
  <si>
    <t>B6</t>
  </si>
  <si>
    <t>Pyridoxine</t>
  </si>
  <si>
    <t>100 mg</t>
  </si>
  <si>
    <t>Protein metabolism, neurotransmitter synthesis</t>
  </si>
  <si>
    <t>Poultry, fish, bananas, potatoes</t>
  </si>
  <si>
    <t>B7</t>
  </si>
  <si>
    <t>Energy metabolism, skin and hair health</t>
  </si>
  <si>
    <t>Eggs, liver, salmon, nuts</t>
  </si>
  <si>
    <t>B9</t>
  </si>
  <si>
    <t>Folate (Natural Form)</t>
  </si>
  <si>
    <t>400 µg (DFE)**</t>
  </si>
  <si>
    <t>1,000 µg (synthetic only)</t>
  </si>
  <si>
    <t>DNA synthesis, cell division</t>
  </si>
  <si>
    <t>Leafy greens, legumes, liver, eggs</t>
  </si>
  <si>
    <t>B10</t>
  </si>
  <si>
    <t>Pteroylmonoglutamic Acid</t>
  </si>
  <si>
    <t>No RDA or UL</t>
  </si>
  <si>
    <t>Not essential</t>
  </si>
  <si>
    <t>Not considered a true vitamin (folate precursor)</t>
  </si>
  <si>
    <t>Rarely used or found directly</t>
  </si>
  <si>
    <t>B11</t>
  </si>
  <si>
    <t>Folate Variant</t>
  </si>
  <si>
    <t>400 µg (combined with B9)</t>
  </si>
  <si>
    <t>Alternative classification for folate</t>
  </si>
  <si>
    <t>Leafy greens, legumes, liver</t>
  </si>
  <si>
    <t>B12</t>
  </si>
  <si>
    <t>Cobalamin</t>
  </si>
  <si>
    <t>Red blood cell formation, DNA synthesis</t>
  </si>
  <si>
    <t>Animal products (meat, fish, eggs)</t>
  </si>
  <si>
    <t>Meat, fish, eggs.</t>
  </si>
  <si>
    <t>Alternative Name</t>
  </si>
  <si>
    <t>Cobalamin (µg)</t>
  </si>
  <si>
    <t>Pyridoxine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</si>
</sst>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E0E0E"/>
      <name val="Aptos Narrow"/>
      <scheme val="minor"/>
    </font>
    <font>
      <sz val="12"/>
      <color rgb="FF0E0E0E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2D4-59CA-3042-80CE-FD806909AC4A}">
  <dimension ref="A1:AA31"/>
  <sheetViews>
    <sheetView tabSelected="1" zoomScale="186" workbookViewId="0">
      <pane xSplit="2" ySplit="1" topLeftCell="L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6" x14ac:dyDescent="0.2"/>
  <cols>
    <col min="2" max="2" width="18.5" bestFit="1" customWidth="1"/>
    <col min="3" max="4" width="11.5" bestFit="1" customWidth="1"/>
    <col min="5" max="5" width="13.6640625" bestFit="1" customWidth="1"/>
    <col min="6" max="6" width="13.83203125" bestFit="1" customWidth="1"/>
    <col min="7" max="7" width="13.33203125" bestFit="1" customWidth="1"/>
    <col min="8" max="9" width="13.6640625" bestFit="1" customWidth="1"/>
    <col min="10" max="10" width="12" bestFit="1" customWidth="1"/>
    <col min="11" max="11" width="13.83203125" bestFit="1" customWidth="1"/>
    <col min="13" max="13" width="14.5" bestFit="1" customWidth="1"/>
    <col min="14" max="14" width="11" bestFit="1" customWidth="1"/>
    <col min="15" max="15" width="15.6640625" bestFit="1" customWidth="1"/>
    <col min="16" max="16" width="13.6640625" bestFit="1" customWidth="1"/>
    <col min="17" max="17" width="8.6640625" bestFit="1" customWidth="1"/>
    <col min="18" max="18" width="14.5" bestFit="1" customWidth="1"/>
    <col min="19" max="19" width="15.33203125" bestFit="1" customWidth="1"/>
    <col min="20" max="20" width="9.83203125" bestFit="1" customWidth="1"/>
    <col min="21" max="21" width="6.5" bestFit="1" customWidth="1"/>
    <col min="22" max="22" width="13.33203125" bestFit="1" customWidth="1"/>
    <col min="23" max="23" width="13.6640625" bestFit="1" customWidth="1"/>
    <col min="24" max="24" width="15.1640625" bestFit="1" customWidth="1"/>
    <col min="25" max="25" width="11" bestFit="1" customWidth="1"/>
    <col min="26" max="26" width="9.33203125" bestFit="1" customWidth="1"/>
    <col min="27" max="27" width="8.83203125" bestFit="1" customWidth="1"/>
  </cols>
  <sheetData>
    <row r="1" spans="1:27" x14ac:dyDescent="0.2">
      <c r="A1" s="1" t="s">
        <v>54</v>
      </c>
      <c r="B1" s="1" t="s">
        <v>0</v>
      </c>
      <c r="C1" s="1" t="s">
        <v>34</v>
      </c>
      <c r="D1" s="1" t="s">
        <v>35</v>
      </c>
      <c r="E1" s="1" t="s">
        <v>50</v>
      </c>
      <c r="F1" s="1" t="s">
        <v>48</v>
      </c>
      <c r="G1" s="1" t="s">
        <v>36</v>
      </c>
      <c r="H1" s="1" t="s">
        <v>49</v>
      </c>
      <c r="I1" s="1" t="s">
        <v>1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55</v>
      </c>
      <c r="O1" s="1" t="s">
        <v>51</v>
      </c>
      <c r="P1" s="1" t="s">
        <v>52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1</v>
      </c>
      <c r="X1" s="1" t="s">
        <v>2</v>
      </c>
      <c r="Y1" s="1" t="s">
        <v>53</v>
      </c>
      <c r="Z1" s="1" t="s">
        <v>3</v>
      </c>
      <c r="AA1" s="1" t="s">
        <v>4</v>
      </c>
    </row>
    <row r="2" spans="1:27" x14ac:dyDescent="0.2">
      <c r="A2">
        <v>24</v>
      </c>
      <c r="B2" t="s">
        <v>25</v>
      </c>
      <c r="C2">
        <v>0.01</v>
      </c>
      <c r="D2">
        <v>12</v>
      </c>
      <c r="E2">
        <v>0</v>
      </c>
      <c r="F2">
        <v>0</v>
      </c>
      <c r="G2">
        <v>3.7</v>
      </c>
      <c r="H2">
        <v>0</v>
      </c>
      <c r="I2">
        <v>0</v>
      </c>
      <c r="J2">
        <v>0.2</v>
      </c>
      <c r="K2">
        <v>0.9</v>
      </c>
      <c r="L2">
        <v>0.6</v>
      </c>
      <c r="M2">
        <v>0.1</v>
      </c>
      <c r="N2">
        <v>44</v>
      </c>
      <c r="O2">
        <v>0</v>
      </c>
      <c r="P2">
        <v>2.5</v>
      </c>
      <c r="Q2">
        <v>3.7</v>
      </c>
      <c r="R2">
        <v>705</v>
      </c>
      <c r="S2">
        <v>481</v>
      </c>
      <c r="T2">
        <v>21</v>
      </c>
      <c r="U2">
        <v>50</v>
      </c>
      <c r="V2">
        <v>575</v>
      </c>
      <c r="W2">
        <v>0</v>
      </c>
      <c r="X2">
        <v>270</v>
      </c>
      <c r="Y2">
        <v>0</v>
      </c>
      <c r="Z2">
        <v>0</v>
      </c>
      <c r="AA2">
        <v>0</v>
      </c>
    </row>
    <row r="3" spans="1:27" x14ac:dyDescent="0.2">
      <c r="A3">
        <v>17</v>
      </c>
      <c r="B3" t="s">
        <v>18</v>
      </c>
      <c r="C3">
        <v>0.1</v>
      </c>
      <c r="D3">
        <v>0.3</v>
      </c>
      <c r="E3">
        <v>0</v>
      </c>
      <c r="F3">
        <v>0</v>
      </c>
      <c r="G3">
        <v>0.2</v>
      </c>
      <c r="H3">
        <v>0.1</v>
      </c>
      <c r="I3">
        <v>0</v>
      </c>
      <c r="J3">
        <v>0.1</v>
      </c>
      <c r="K3">
        <v>0.3</v>
      </c>
      <c r="L3">
        <v>4.5</v>
      </c>
      <c r="M3">
        <v>0.3</v>
      </c>
      <c r="N3">
        <v>2</v>
      </c>
      <c r="O3">
        <v>1.7</v>
      </c>
      <c r="P3">
        <v>2</v>
      </c>
      <c r="Q3">
        <v>2.7</v>
      </c>
      <c r="R3">
        <v>330</v>
      </c>
      <c r="S3">
        <v>180</v>
      </c>
      <c r="T3">
        <v>20</v>
      </c>
      <c r="U3">
        <v>10</v>
      </c>
      <c r="V3">
        <v>195</v>
      </c>
      <c r="W3">
        <v>0</v>
      </c>
      <c r="X3">
        <v>25</v>
      </c>
      <c r="Y3">
        <v>0</v>
      </c>
      <c r="Z3">
        <v>0</v>
      </c>
      <c r="AA3">
        <v>0</v>
      </c>
    </row>
    <row r="4" spans="1:27" x14ac:dyDescent="0.2">
      <c r="A4">
        <v>6</v>
      </c>
      <c r="B4" t="s">
        <v>9</v>
      </c>
      <c r="C4">
        <v>0.2</v>
      </c>
      <c r="D4">
        <v>0.3</v>
      </c>
      <c r="E4">
        <v>20</v>
      </c>
      <c r="F4">
        <v>0</v>
      </c>
      <c r="G4">
        <v>0.4</v>
      </c>
      <c r="H4">
        <v>3</v>
      </c>
      <c r="I4">
        <v>0</v>
      </c>
      <c r="J4">
        <v>0.2</v>
      </c>
      <c r="K4">
        <v>4</v>
      </c>
      <c r="L4">
        <v>5.6</v>
      </c>
      <c r="M4">
        <v>0.6</v>
      </c>
      <c r="N4">
        <v>4</v>
      </c>
      <c r="O4">
        <v>8.6999999999999993</v>
      </c>
      <c r="P4">
        <v>8</v>
      </c>
      <c r="Q4">
        <v>4.8</v>
      </c>
      <c r="R4">
        <v>315</v>
      </c>
      <c r="S4">
        <v>185</v>
      </c>
      <c r="T4">
        <v>17</v>
      </c>
      <c r="U4">
        <v>4</v>
      </c>
      <c r="V4">
        <v>160</v>
      </c>
      <c r="W4">
        <v>4</v>
      </c>
      <c r="X4">
        <v>20</v>
      </c>
      <c r="Y4">
        <v>0</v>
      </c>
      <c r="Z4">
        <v>0</v>
      </c>
      <c r="AA4">
        <v>0</v>
      </c>
    </row>
    <row r="5" spans="1:27" x14ac:dyDescent="0.2">
      <c r="A5">
        <v>8</v>
      </c>
      <c r="B5" t="s">
        <v>11</v>
      </c>
      <c r="C5">
        <v>0.4</v>
      </c>
      <c r="D5">
        <v>0.2</v>
      </c>
      <c r="E5">
        <v>1500</v>
      </c>
      <c r="F5">
        <v>0</v>
      </c>
      <c r="G5">
        <v>0.6</v>
      </c>
      <c r="H5">
        <v>0.3</v>
      </c>
      <c r="I5">
        <v>12</v>
      </c>
      <c r="J5">
        <v>0.4</v>
      </c>
      <c r="K5">
        <v>2.5</v>
      </c>
      <c r="L5">
        <v>8.1999999999999993</v>
      </c>
      <c r="M5">
        <v>0.8</v>
      </c>
      <c r="N5">
        <v>30</v>
      </c>
      <c r="O5">
        <v>8</v>
      </c>
      <c r="P5">
        <v>55</v>
      </c>
      <c r="Q5">
        <v>7.1</v>
      </c>
      <c r="R5">
        <v>292</v>
      </c>
      <c r="S5">
        <v>230</v>
      </c>
      <c r="T5">
        <v>16</v>
      </c>
      <c r="U5">
        <v>4</v>
      </c>
      <c r="V5">
        <v>120</v>
      </c>
      <c r="W5">
        <v>11</v>
      </c>
      <c r="X5">
        <v>23</v>
      </c>
      <c r="Y5">
        <v>0</v>
      </c>
      <c r="Z5">
        <v>0</v>
      </c>
      <c r="AA5">
        <v>0</v>
      </c>
    </row>
    <row r="6" spans="1:27" x14ac:dyDescent="0.2">
      <c r="A6">
        <v>7</v>
      </c>
      <c r="B6" t="s">
        <v>10</v>
      </c>
      <c r="C6">
        <v>0.5</v>
      </c>
      <c r="D6">
        <v>0.4</v>
      </c>
      <c r="E6">
        <v>6582</v>
      </c>
      <c r="F6">
        <v>1.2</v>
      </c>
      <c r="G6">
        <v>0.7</v>
      </c>
      <c r="H6">
        <v>3.5</v>
      </c>
      <c r="I6">
        <v>27</v>
      </c>
      <c r="J6">
        <v>0.3</v>
      </c>
      <c r="K6">
        <v>3.7</v>
      </c>
      <c r="L6">
        <v>16.5</v>
      </c>
      <c r="M6">
        <v>0.9</v>
      </c>
      <c r="N6">
        <v>400</v>
      </c>
      <c r="O6">
        <v>83</v>
      </c>
      <c r="P6">
        <v>39</v>
      </c>
      <c r="Q6">
        <v>6.2</v>
      </c>
      <c r="R6">
        <v>380</v>
      </c>
      <c r="S6">
        <v>476</v>
      </c>
      <c r="T6">
        <v>23</v>
      </c>
      <c r="U6">
        <v>4</v>
      </c>
      <c r="V6">
        <v>135</v>
      </c>
      <c r="W6">
        <v>27</v>
      </c>
      <c r="X6">
        <v>18</v>
      </c>
      <c r="Y6">
        <v>0</v>
      </c>
      <c r="Z6">
        <v>0</v>
      </c>
      <c r="AA6">
        <v>0</v>
      </c>
    </row>
    <row r="7" spans="1:27" x14ac:dyDescent="0.2">
      <c r="A7">
        <v>1</v>
      </c>
      <c r="B7" t="s">
        <v>5</v>
      </c>
      <c r="C7">
        <v>0.05</v>
      </c>
      <c r="D7">
        <v>0.1</v>
      </c>
      <c r="E7">
        <v>0</v>
      </c>
      <c r="F7">
        <v>0</v>
      </c>
      <c r="G7">
        <v>0.2</v>
      </c>
      <c r="H7">
        <v>1.5</v>
      </c>
      <c r="I7">
        <v>0</v>
      </c>
      <c r="J7">
        <v>0.1</v>
      </c>
      <c r="K7">
        <v>0.2</v>
      </c>
      <c r="L7">
        <v>5.5</v>
      </c>
      <c r="M7">
        <v>0.4</v>
      </c>
      <c r="N7">
        <v>6</v>
      </c>
      <c r="O7">
        <v>2.1</v>
      </c>
      <c r="P7">
        <v>2</v>
      </c>
      <c r="Q7">
        <v>2.6</v>
      </c>
      <c r="R7">
        <v>340</v>
      </c>
      <c r="S7">
        <v>220</v>
      </c>
      <c r="T7">
        <v>26</v>
      </c>
      <c r="U7">
        <v>15</v>
      </c>
      <c r="V7">
        <v>250</v>
      </c>
      <c r="W7">
        <v>0</v>
      </c>
      <c r="X7">
        <v>21</v>
      </c>
      <c r="Y7">
        <v>0</v>
      </c>
      <c r="Z7">
        <v>0</v>
      </c>
      <c r="AA7">
        <v>0</v>
      </c>
    </row>
    <row r="8" spans="1:27" x14ac:dyDescent="0.2">
      <c r="A8">
        <v>9</v>
      </c>
      <c r="B8" t="s">
        <v>12</v>
      </c>
      <c r="C8">
        <v>0.2</v>
      </c>
      <c r="D8">
        <v>0.4</v>
      </c>
      <c r="E8">
        <v>0</v>
      </c>
      <c r="F8">
        <v>0</v>
      </c>
      <c r="G8">
        <v>0.1</v>
      </c>
      <c r="H8">
        <v>0</v>
      </c>
      <c r="I8">
        <v>0</v>
      </c>
      <c r="J8">
        <v>0.1</v>
      </c>
      <c r="K8">
        <v>3.2</v>
      </c>
      <c r="L8">
        <v>6</v>
      </c>
      <c r="M8">
        <v>0.2</v>
      </c>
      <c r="N8">
        <v>2</v>
      </c>
      <c r="O8">
        <v>0.6</v>
      </c>
      <c r="P8">
        <v>25</v>
      </c>
      <c r="Q8">
        <v>11</v>
      </c>
      <c r="R8">
        <v>280</v>
      </c>
      <c r="S8">
        <v>200</v>
      </c>
      <c r="T8">
        <v>20</v>
      </c>
      <c r="U8">
        <v>3</v>
      </c>
      <c r="V8">
        <v>130</v>
      </c>
      <c r="W8">
        <v>15</v>
      </c>
      <c r="X8">
        <v>19</v>
      </c>
      <c r="Y8">
        <v>0</v>
      </c>
      <c r="Z8">
        <v>0</v>
      </c>
      <c r="AA8">
        <v>0</v>
      </c>
    </row>
    <row r="9" spans="1:27" x14ac:dyDescent="0.2">
      <c r="A9">
        <v>18</v>
      </c>
      <c r="B9" t="s">
        <v>19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902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10</v>
      </c>
      <c r="B10" t="s">
        <v>13</v>
      </c>
      <c r="C10">
        <v>0.2</v>
      </c>
      <c r="D10">
        <v>0.8</v>
      </c>
      <c r="E10">
        <v>12</v>
      </c>
      <c r="F10">
        <v>0</v>
      </c>
      <c r="G10">
        <v>0.5</v>
      </c>
      <c r="H10">
        <v>0.2</v>
      </c>
      <c r="I10">
        <v>0</v>
      </c>
      <c r="J10">
        <v>0.1</v>
      </c>
      <c r="K10">
        <v>4.5</v>
      </c>
      <c r="L10">
        <v>6.4</v>
      </c>
      <c r="M10">
        <v>0.4</v>
      </c>
      <c r="N10">
        <v>4</v>
      </c>
      <c r="O10">
        <v>3.4</v>
      </c>
      <c r="P10">
        <v>2.2999999999999998</v>
      </c>
      <c r="Q10">
        <v>2.9</v>
      </c>
      <c r="R10">
        <v>315</v>
      </c>
      <c r="S10">
        <v>200</v>
      </c>
      <c r="T10">
        <v>16</v>
      </c>
      <c r="U10">
        <v>18</v>
      </c>
      <c r="V10">
        <v>284</v>
      </c>
      <c r="W10">
        <v>0</v>
      </c>
      <c r="X10">
        <v>22</v>
      </c>
      <c r="Y10">
        <v>0</v>
      </c>
      <c r="Z10">
        <v>0</v>
      </c>
      <c r="AA10">
        <v>0</v>
      </c>
    </row>
    <row r="11" spans="1:27" x14ac:dyDescent="0.2">
      <c r="A11">
        <v>20</v>
      </c>
      <c r="B11" t="s">
        <v>21</v>
      </c>
      <c r="C11">
        <v>0.1</v>
      </c>
      <c r="D11">
        <v>23</v>
      </c>
      <c r="E11">
        <v>0</v>
      </c>
      <c r="F11">
        <v>0</v>
      </c>
      <c r="G11">
        <v>1.5</v>
      </c>
      <c r="H11">
        <v>0</v>
      </c>
      <c r="I11">
        <v>0</v>
      </c>
      <c r="J11">
        <v>0.1</v>
      </c>
      <c r="K11">
        <v>0.8</v>
      </c>
      <c r="L11">
        <v>1.1000000000000001</v>
      </c>
      <c r="M11">
        <v>0.2</v>
      </c>
      <c r="N11">
        <v>6</v>
      </c>
      <c r="O11">
        <v>0</v>
      </c>
      <c r="P11">
        <v>1917</v>
      </c>
      <c r="Q11">
        <v>2.5</v>
      </c>
      <c r="R11">
        <v>659</v>
      </c>
      <c r="S11">
        <v>725</v>
      </c>
      <c r="T11">
        <v>14</v>
      </c>
      <c r="U11">
        <v>66</v>
      </c>
      <c r="V11">
        <v>659</v>
      </c>
      <c r="W11">
        <v>0</v>
      </c>
      <c r="X11">
        <v>376</v>
      </c>
      <c r="Y11">
        <v>0</v>
      </c>
      <c r="Z11">
        <v>0</v>
      </c>
      <c r="AA11">
        <v>0</v>
      </c>
    </row>
    <row r="12" spans="1:27" x14ac:dyDescent="0.2">
      <c r="A12">
        <v>19</v>
      </c>
      <c r="B12" t="s">
        <v>20</v>
      </c>
      <c r="C12">
        <v>0.2</v>
      </c>
      <c r="D12">
        <v>7.8</v>
      </c>
      <c r="E12">
        <v>0</v>
      </c>
      <c r="F12">
        <v>0</v>
      </c>
      <c r="G12">
        <v>0.9</v>
      </c>
      <c r="H12">
        <v>0</v>
      </c>
      <c r="I12">
        <v>0</v>
      </c>
      <c r="J12">
        <v>0.1</v>
      </c>
      <c r="K12">
        <v>1.1000000000000001</v>
      </c>
      <c r="L12">
        <v>1.6</v>
      </c>
      <c r="M12">
        <v>0.3</v>
      </c>
      <c r="N12">
        <v>25</v>
      </c>
      <c r="O12">
        <v>0</v>
      </c>
      <c r="P12">
        <v>19</v>
      </c>
      <c r="Q12">
        <v>6.7</v>
      </c>
      <c r="R12">
        <v>660</v>
      </c>
      <c r="S12">
        <v>490</v>
      </c>
      <c r="T12">
        <v>18</v>
      </c>
      <c r="U12">
        <v>44</v>
      </c>
      <c r="V12">
        <v>553</v>
      </c>
      <c r="W12">
        <v>0.5</v>
      </c>
      <c r="X12">
        <v>292</v>
      </c>
      <c r="Y12">
        <v>0</v>
      </c>
      <c r="Z12">
        <v>0</v>
      </c>
      <c r="AA12">
        <v>0</v>
      </c>
    </row>
    <row r="13" spans="1:27" x14ac:dyDescent="0.2">
      <c r="A13">
        <v>27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5</v>
      </c>
      <c r="B14" t="s">
        <v>8</v>
      </c>
      <c r="C14">
        <v>0.1</v>
      </c>
      <c r="D14">
        <v>0.3</v>
      </c>
      <c r="E14">
        <v>170</v>
      </c>
      <c r="F14">
        <v>0</v>
      </c>
      <c r="G14">
        <v>0.3</v>
      </c>
      <c r="H14">
        <v>1.5</v>
      </c>
      <c r="I14">
        <v>0</v>
      </c>
      <c r="J14">
        <v>0.2</v>
      </c>
      <c r="K14">
        <v>0.9</v>
      </c>
      <c r="L14">
        <v>6.1</v>
      </c>
      <c r="M14">
        <v>0.5</v>
      </c>
      <c r="N14">
        <v>4</v>
      </c>
      <c r="O14">
        <v>1.7</v>
      </c>
      <c r="P14">
        <v>20</v>
      </c>
      <c r="Q14">
        <v>8.6999999999999993</v>
      </c>
      <c r="R14">
        <v>287</v>
      </c>
      <c r="S14">
        <v>242</v>
      </c>
      <c r="T14">
        <v>16</v>
      </c>
      <c r="U14">
        <v>5</v>
      </c>
      <c r="V14">
        <v>185</v>
      </c>
      <c r="W14">
        <v>0</v>
      </c>
      <c r="X14">
        <v>20</v>
      </c>
      <c r="Y14">
        <v>0</v>
      </c>
      <c r="Z14">
        <v>0</v>
      </c>
      <c r="AA14">
        <v>0</v>
      </c>
    </row>
    <row r="15" spans="1:27" x14ac:dyDescent="0.2">
      <c r="A15">
        <v>4</v>
      </c>
      <c r="B15" t="s">
        <v>7</v>
      </c>
      <c r="C15">
        <v>0.03</v>
      </c>
      <c r="D15">
        <v>0.3</v>
      </c>
      <c r="E15">
        <v>3296</v>
      </c>
      <c r="F15">
        <v>1.1000000000000001</v>
      </c>
      <c r="G15">
        <v>0.7</v>
      </c>
      <c r="H15">
        <v>0.3</v>
      </c>
      <c r="I15">
        <v>27</v>
      </c>
      <c r="J15">
        <v>0.2</v>
      </c>
      <c r="K15">
        <v>1.1000000000000001</v>
      </c>
      <c r="L15">
        <v>12</v>
      </c>
      <c r="M15">
        <v>0.9</v>
      </c>
      <c r="N15">
        <v>578</v>
      </c>
      <c r="O15">
        <v>16.600000000000001</v>
      </c>
      <c r="P15">
        <v>55</v>
      </c>
      <c r="Q15">
        <v>8.99</v>
      </c>
      <c r="R15">
        <v>230</v>
      </c>
      <c r="S15">
        <v>297</v>
      </c>
      <c r="T15">
        <v>17</v>
      </c>
      <c r="U15">
        <v>4</v>
      </c>
      <c r="V15">
        <v>140</v>
      </c>
      <c r="W15">
        <v>13</v>
      </c>
      <c r="X15">
        <v>22</v>
      </c>
      <c r="Y15">
        <v>0</v>
      </c>
      <c r="Z15">
        <v>0</v>
      </c>
      <c r="AA15">
        <v>0</v>
      </c>
    </row>
    <row r="16" spans="1:27" x14ac:dyDescent="0.2">
      <c r="A16">
        <v>2</v>
      </c>
      <c r="B16" t="s">
        <v>6</v>
      </c>
      <c r="C16">
        <v>0.1</v>
      </c>
      <c r="D16">
        <v>1.5</v>
      </c>
      <c r="E16">
        <v>5</v>
      </c>
      <c r="F16">
        <v>0</v>
      </c>
      <c r="G16">
        <v>0.3</v>
      </c>
      <c r="H16">
        <v>0.1</v>
      </c>
      <c r="I16">
        <v>0</v>
      </c>
      <c r="J16">
        <v>0.1</v>
      </c>
      <c r="K16">
        <v>0.2</v>
      </c>
      <c r="L16">
        <v>13.5</v>
      </c>
      <c r="M16">
        <v>0.6</v>
      </c>
      <c r="N16">
        <v>4</v>
      </c>
      <c r="O16">
        <v>0.5</v>
      </c>
      <c r="P16">
        <v>15</v>
      </c>
      <c r="Q16">
        <v>1.3</v>
      </c>
      <c r="R16">
        <v>256</v>
      </c>
      <c r="S16">
        <v>190</v>
      </c>
      <c r="T16">
        <v>27</v>
      </c>
      <c r="U16">
        <v>4</v>
      </c>
      <c r="V16">
        <v>165</v>
      </c>
      <c r="W16">
        <v>0</v>
      </c>
      <c r="X16">
        <v>26</v>
      </c>
      <c r="Y16">
        <v>0</v>
      </c>
      <c r="Z16">
        <v>0</v>
      </c>
      <c r="AA16">
        <v>0</v>
      </c>
    </row>
    <row r="17" spans="1:27" x14ac:dyDescent="0.2">
      <c r="A17">
        <v>25</v>
      </c>
      <c r="B17" t="s">
        <v>26</v>
      </c>
      <c r="C17">
        <v>0.1</v>
      </c>
      <c r="D17">
        <v>8</v>
      </c>
      <c r="E17">
        <v>0</v>
      </c>
      <c r="F17">
        <v>0</v>
      </c>
      <c r="G17">
        <v>3.5</v>
      </c>
      <c r="H17">
        <v>0</v>
      </c>
      <c r="I17">
        <v>0</v>
      </c>
      <c r="J17">
        <v>0.2</v>
      </c>
      <c r="K17">
        <v>1.3</v>
      </c>
      <c r="L17">
        <v>1.5</v>
      </c>
      <c r="M17">
        <v>0.3</v>
      </c>
      <c r="N17">
        <v>20</v>
      </c>
      <c r="O17">
        <v>0</v>
      </c>
      <c r="P17">
        <v>2.4</v>
      </c>
      <c r="Q17">
        <v>4.7</v>
      </c>
      <c r="R17">
        <v>680</v>
      </c>
      <c r="S17">
        <v>310</v>
      </c>
      <c r="T17">
        <v>15</v>
      </c>
      <c r="U17">
        <v>61</v>
      </c>
      <c r="V17">
        <v>628</v>
      </c>
      <c r="W17">
        <v>6</v>
      </c>
      <c r="X17">
        <v>163</v>
      </c>
      <c r="Y17">
        <v>0</v>
      </c>
      <c r="Z17">
        <v>0</v>
      </c>
      <c r="AA17">
        <v>0</v>
      </c>
    </row>
    <row r="18" spans="1:27" x14ac:dyDescent="0.2">
      <c r="A18">
        <v>13</v>
      </c>
      <c r="B18" t="s">
        <v>30</v>
      </c>
      <c r="C18">
        <v>2.2999999999999998</v>
      </c>
      <c r="D18">
        <v>0.3</v>
      </c>
      <c r="E18">
        <v>32</v>
      </c>
      <c r="F18">
        <v>10</v>
      </c>
      <c r="G18">
        <v>1.2</v>
      </c>
      <c r="H18">
        <v>0.1</v>
      </c>
      <c r="I18">
        <v>0</v>
      </c>
      <c r="J18">
        <v>0.1</v>
      </c>
      <c r="K18">
        <v>0.4</v>
      </c>
      <c r="L18">
        <v>6.2</v>
      </c>
      <c r="M18">
        <v>0.5</v>
      </c>
      <c r="N18">
        <v>10</v>
      </c>
      <c r="O18">
        <v>13.7</v>
      </c>
      <c r="P18">
        <v>48</v>
      </c>
      <c r="Q18">
        <v>1.2</v>
      </c>
      <c r="R18">
        <v>327</v>
      </c>
      <c r="S18">
        <v>286</v>
      </c>
      <c r="T18">
        <v>18</v>
      </c>
      <c r="U18">
        <v>15</v>
      </c>
      <c r="V18">
        <v>217</v>
      </c>
      <c r="W18">
        <v>0</v>
      </c>
      <c r="X18">
        <v>32</v>
      </c>
      <c r="Y18">
        <v>30</v>
      </c>
      <c r="Z18">
        <v>1300</v>
      </c>
      <c r="AA18">
        <v>1000</v>
      </c>
    </row>
    <row r="19" spans="1:27" x14ac:dyDescent="0.2">
      <c r="A19">
        <v>26</v>
      </c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22</v>
      </c>
      <c r="B20" t="s">
        <v>23</v>
      </c>
      <c r="C20">
        <v>0.1</v>
      </c>
      <c r="D20">
        <v>15</v>
      </c>
      <c r="E20">
        <v>0</v>
      </c>
      <c r="F20">
        <v>0</v>
      </c>
      <c r="G20">
        <v>0.4</v>
      </c>
      <c r="H20">
        <v>0</v>
      </c>
      <c r="I20">
        <v>0</v>
      </c>
      <c r="J20">
        <v>0.1</v>
      </c>
      <c r="K20">
        <v>0.6</v>
      </c>
      <c r="L20">
        <v>1.2</v>
      </c>
      <c r="M20">
        <v>0.1</v>
      </c>
      <c r="N20">
        <v>11</v>
      </c>
      <c r="O20">
        <v>0</v>
      </c>
      <c r="P20">
        <v>3.6</v>
      </c>
      <c r="Q20">
        <v>3.6</v>
      </c>
      <c r="R20">
        <v>368</v>
      </c>
      <c r="S20">
        <v>200</v>
      </c>
      <c r="T20">
        <v>8</v>
      </c>
      <c r="U20">
        <v>76</v>
      </c>
      <c r="V20">
        <v>718</v>
      </c>
      <c r="W20">
        <v>0</v>
      </c>
      <c r="X20">
        <v>130</v>
      </c>
      <c r="Y20">
        <v>0</v>
      </c>
      <c r="Z20">
        <v>0</v>
      </c>
      <c r="AA20">
        <v>0</v>
      </c>
    </row>
    <row r="21" spans="1:27" x14ac:dyDescent="0.2">
      <c r="A21">
        <v>14</v>
      </c>
      <c r="B21" t="s">
        <v>31</v>
      </c>
      <c r="C21">
        <v>2.6</v>
      </c>
      <c r="D21">
        <v>0.4</v>
      </c>
      <c r="E21">
        <v>50</v>
      </c>
      <c r="F21">
        <v>12</v>
      </c>
      <c r="G21">
        <v>1.8</v>
      </c>
      <c r="H21">
        <v>0.3</v>
      </c>
      <c r="I21">
        <v>0</v>
      </c>
      <c r="J21">
        <v>0.1</v>
      </c>
      <c r="K21">
        <v>0.6</v>
      </c>
      <c r="L21">
        <v>7.4</v>
      </c>
      <c r="M21">
        <v>0.6</v>
      </c>
      <c r="N21">
        <v>8</v>
      </c>
      <c r="O21">
        <v>16.100000000000001</v>
      </c>
      <c r="P21">
        <v>60</v>
      </c>
      <c r="Q21">
        <v>1.1000000000000001</v>
      </c>
      <c r="R21">
        <v>300</v>
      </c>
      <c r="S21">
        <v>286</v>
      </c>
      <c r="T21">
        <v>20</v>
      </c>
      <c r="U21">
        <v>18</v>
      </c>
      <c r="V21">
        <v>231</v>
      </c>
      <c r="W21">
        <v>0</v>
      </c>
      <c r="X21">
        <v>97</v>
      </c>
      <c r="Y21">
        <v>50</v>
      </c>
      <c r="Z21">
        <v>1500</v>
      </c>
      <c r="AA21">
        <v>1200</v>
      </c>
    </row>
    <row r="22" spans="1:27" x14ac:dyDescent="0.2">
      <c r="A22">
        <v>15</v>
      </c>
      <c r="B22" t="s">
        <v>16</v>
      </c>
      <c r="C22">
        <v>0.3</v>
      </c>
      <c r="D22">
        <v>0.7</v>
      </c>
      <c r="E22">
        <v>487</v>
      </c>
      <c r="F22">
        <v>2</v>
      </c>
      <c r="G22">
        <v>1.2</v>
      </c>
      <c r="H22">
        <v>0.3</v>
      </c>
      <c r="I22">
        <v>0</v>
      </c>
      <c r="J22">
        <v>0.1</v>
      </c>
      <c r="K22">
        <v>0.5</v>
      </c>
      <c r="L22">
        <v>0.8</v>
      </c>
      <c r="M22">
        <v>0.1</v>
      </c>
      <c r="N22">
        <v>47</v>
      </c>
      <c r="O22">
        <v>1.1000000000000001</v>
      </c>
      <c r="P22">
        <v>31</v>
      </c>
      <c r="Q22">
        <v>1.2</v>
      </c>
      <c r="R22">
        <v>138</v>
      </c>
      <c r="S22">
        <v>86</v>
      </c>
      <c r="T22">
        <v>13</v>
      </c>
      <c r="U22">
        <v>10</v>
      </c>
      <c r="V22">
        <v>143</v>
      </c>
      <c r="W22">
        <v>0</v>
      </c>
      <c r="X22">
        <v>12</v>
      </c>
      <c r="Y22">
        <v>24</v>
      </c>
      <c r="Z22">
        <v>120</v>
      </c>
      <c r="AA22">
        <v>0</v>
      </c>
    </row>
    <row r="23" spans="1:27" x14ac:dyDescent="0.2">
      <c r="A23">
        <v>23</v>
      </c>
      <c r="B23" t="s">
        <v>24</v>
      </c>
      <c r="C23">
        <v>0.01</v>
      </c>
      <c r="D23">
        <v>15.6</v>
      </c>
      <c r="E23">
        <v>0</v>
      </c>
      <c r="F23">
        <v>0</v>
      </c>
      <c r="G23">
        <v>2.6</v>
      </c>
      <c r="H23">
        <v>0</v>
      </c>
      <c r="I23">
        <v>0</v>
      </c>
      <c r="J23">
        <v>0.2</v>
      </c>
      <c r="K23">
        <v>1.3</v>
      </c>
      <c r="L23">
        <v>1.8</v>
      </c>
      <c r="M23">
        <v>0.3</v>
      </c>
      <c r="N23">
        <v>25</v>
      </c>
      <c r="O23">
        <v>0</v>
      </c>
      <c r="P23">
        <v>3.5</v>
      </c>
      <c r="Q23">
        <v>2</v>
      </c>
      <c r="R23">
        <v>705</v>
      </c>
      <c r="S23">
        <v>400</v>
      </c>
      <c r="T23">
        <v>25</v>
      </c>
      <c r="U23">
        <v>49</v>
      </c>
      <c r="V23">
        <v>567</v>
      </c>
      <c r="W23">
        <v>0</v>
      </c>
      <c r="X23">
        <v>168</v>
      </c>
      <c r="Y23">
        <v>0</v>
      </c>
      <c r="Z23">
        <v>0</v>
      </c>
      <c r="AA23">
        <v>0</v>
      </c>
    </row>
    <row r="24" spans="1:27" x14ac:dyDescent="0.2">
      <c r="A24">
        <v>21</v>
      </c>
      <c r="B24" t="s">
        <v>22</v>
      </c>
      <c r="C24">
        <v>0.3</v>
      </c>
      <c r="D24">
        <v>13</v>
      </c>
      <c r="E24">
        <v>0</v>
      </c>
      <c r="F24">
        <v>0</v>
      </c>
      <c r="G24">
        <v>2.2999999999999998</v>
      </c>
      <c r="H24">
        <v>0</v>
      </c>
      <c r="I24">
        <v>0</v>
      </c>
      <c r="J24">
        <v>0.2</v>
      </c>
      <c r="K24">
        <v>1.3</v>
      </c>
      <c r="L24">
        <v>1.5</v>
      </c>
      <c r="M24">
        <v>0.3</v>
      </c>
      <c r="N24">
        <v>51</v>
      </c>
      <c r="O24">
        <v>0</v>
      </c>
      <c r="P24">
        <v>7</v>
      </c>
      <c r="Q24">
        <v>4</v>
      </c>
      <c r="R24">
        <v>1025</v>
      </c>
      <c r="S24">
        <v>500</v>
      </c>
      <c r="T24">
        <v>20</v>
      </c>
      <c r="U24">
        <v>45</v>
      </c>
      <c r="V24">
        <v>562</v>
      </c>
      <c r="W24">
        <v>5</v>
      </c>
      <c r="X24">
        <v>121</v>
      </c>
      <c r="Y24">
        <v>0</v>
      </c>
      <c r="Z24">
        <v>0</v>
      </c>
      <c r="AA24">
        <v>0</v>
      </c>
    </row>
    <row r="25" spans="1:27" x14ac:dyDescent="0.2">
      <c r="A25">
        <v>16</v>
      </c>
      <c r="B25" t="s">
        <v>17</v>
      </c>
      <c r="C25">
        <v>0.05</v>
      </c>
      <c r="D25">
        <v>0.1</v>
      </c>
      <c r="E25">
        <v>47</v>
      </c>
      <c r="F25">
        <v>1.2</v>
      </c>
      <c r="G25">
        <v>0.1</v>
      </c>
      <c r="H25">
        <v>0</v>
      </c>
      <c r="I25">
        <v>2</v>
      </c>
      <c r="J25">
        <v>0.1</v>
      </c>
      <c r="K25">
        <v>0.2</v>
      </c>
      <c r="L25">
        <v>0.1</v>
      </c>
      <c r="M25">
        <v>0</v>
      </c>
      <c r="N25">
        <v>5</v>
      </c>
      <c r="O25">
        <v>0.5</v>
      </c>
      <c r="P25">
        <v>5</v>
      </c>
      <c r="Q25">
        <v>0.1</v>
      </c>
      <c r="R25">
        <v>143</v>
      </c>
      <c r="S25">
        <v>98</v>
      </c>
      <c r="T25">
        <v>3.3</v>
      </c>
      <c r="U25">
        <v>3.5</v>
      </c>
      <c r="V25">
        <v>64</v>
      </c>
      <c r="W25">
        <v>2</v>
      </c>
      <c r="X25">
        <v>11</v>
      </c>
      <c r="Y25">
        <v>15</v>
      </c>
      <c r="Z25">
        <v>0</v>
      </c>
      <c r="AA25">
        <v>0</v>
      </c>
    </row>
    <row r="26" spans="1:27" x14ac:dyDescent="0.2">
      <c r="A26">
        <v>3</v>
      </c>
      <c r="B26" t="s">
        <v>47</v>
      </c>
      <c r="C26">
        <v>2.2000000000000002</v>
      </c>
      <c r="D26">
        <v>1.5</v>
      </c>
      <c r="E26">
        <v>50</v>
      </c>
      <c r="F26">
        <v>11</v>
      </c>
      <c r="G26">
        <v>2.5</v>
      </c>
      <c r="H26">
        <v>0.5</v>
      </c>
      <c r="I26">
        <v>0</v>
      </c>
      <c r="J26">
        <v>0.2</v>
      </c>
      <c r="K26">
        <v>0.3</v>
      </c>
      <c r="L26">
        <v>9</v>
      </c>
      <c r="M26">
        <v>0.7</v>
      </c>
      <c r="N26">
        <v>4</v>
      </c>
      <c r="O26">
        <v>3</v>
      </c>
      <c r="P26">
        <v>36</v>
      </c>
      <c r="Q26">
        <v>0.8</v>
      </c>
      <c r="R26">
        <v>366</v>
      </c>
      <c r="S26">
        <v>310</v>
      </c>
      <c r="T26">
        <v>20</v>
      </c>
      <c r="U26">
        <v>13</v>
      </c>
      <c r="V26">
        <v>208</v>
      </c>
      <c r="W26">
        <v>0</v>
      </c>
      <c r="X26">
        <v>27</v>
      </c>
      <c r="Y26">
        <v>10</v>
      </c>
      <c r="Z26">
        <v>1500</v>
      </c>
      <c r="AA26">
        <v>1200</v>
      </c>
    </row>
    <row r="27" spans="1:27" ht="34" x14ac:dyDescent="0.2">
      <c r="A27">
        <v>29</v>
      </c>
      <c r="B27" s="3" t="s">
        <v>33</v>
      </c>
      <c r="C27">
        <v>1.75</v>
      </c>
      <c r="D27">
        <v>0.2</v>
      </c>
      <c r="E27">
        <v>30</v>
      </c>
      <c r="F27">
        <v>193</v>
      </c>
      <c r="G27">
        <v>2</v>
      </c>
      <c r="H27">
        <v>2.6</v>
      </c>
      <c r="I27">
        <v>0</v>
      </c>
      <c r="J27">
        <v>0.14000000000000001</v>
      </c>
      <c r="K27">
        <v>0.23</v>
      </c>
      <c r="L27">
        <v>5.7</v>
      </c>
      <c r="M27">
        <v>0.16</v>
      </c>
      <c r="N27">
        <v>10</v>
      </c>
      <c r="O27">
        <v>8.9</v>
      </c>
      <c r="P27">
        <v>52.7</v>
      </c>
      <c r="Q27">
        <v>2.9</v>
      </c>
      <c r="R27">
        <v>397</v>
      </c>
      <c r="S27">
        <v>490</v>
      </c>
      <c r="T27">
        <v>25</v>
      </c>
      <c r="U27">
        <v>11</v>
      </c>
      <c r="V27">
        <v>208</v>
      </c>
      <c r="W27">
        <v>0</v>
      </c>
      <c r="X27">
        <v>39</v>
      </c>
      <c r="Y27">
        <v>52</v>
      </c>
      <c r="Z27">
        <v>982</v>
      </c>
      <c r="AA27">
        <v>743</v>
      </c>
    </row>
    <row r="28" spans="1:27" x14ac:dyDescent="0.2">
      <c r="A28">
        <v>30</v>
      </c>
      <c r="B28" t="s">
        <v>32</v>
      </c>
      <c r="C28">
        <v>0.05</v>
      </c>
      <c r="D28">
        <v>0.1</v>
      </c>
      <c r="E28">
        <v>260</v>
      </c>
      <c r="F28">
        <v>0</v>
      </c>
      <c r="G28">
        <v>1</v>
      </c>
      <c r="H28">
        <v>34</v>
      </c>
      <c r="I28">
        <v>39</v>
      </c>
      <c r="J28">
        <v>0.1</v>
      </c>
      <c r="K28">
        <v>0.5</v>
      </c>
      <c r="L28">
        <v>2.1</v>
      </c>
      <c r="M28">
        <v>0.1</v>
      </c>
      <c r="N28">
        <v>146</v>
      </c>
      <c r="O28">
        <v>63.6</v>
      </c>
      <c r="P28">
        <v>0.9</v>
      </c>
      <c r="Q28">
        <v>2.2999999999999998</v>
      </c>
      <c r="R28">
        <v>356</v>
      </c>
      <c r="S28">
        <v>50</v>
      </c>
      <c r="T28">
        <v>5.8</v>
      </c>
      <c r="U28">
        <v>0.3</v>
      </c>
      <c r="V28">
        <v>35</v>
      </c>
      <c r="W28">
        <v>39</v>
      </c>
      <c r="X28">
        <v>80</v>
      </c>
      <c r="Y28" s="6">
        <v>2320</v>
      </c>
      <c r="Z28">
        <v>0</v>
      </c>
      <c r="AA28">
        <v>0</v>
      </c>
    </row>
    <row r="29" spans="1:27" x14ac:dyDescent="0.2">
      <c r="A29">
        <v>28</v>
      </c>
      <c r="B29" t="s">
        <v>29</v>
      </c>
      <c r="C29">
        <v>0.7</v>
      </c>
      <c r="D29">
        <v>10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</v>
      </c>
      <c r="Q29">
        <v>0</v>
      </c>
      <c r="R29">
        <v>1</v>
      </c>
      <c r="S29">
        <v>0</v>
      </c>
      <c r="T29">
        <v>0</v>
      </c>
      <c r="U29">
        <v>100</v>
      </c>
      <c r="V29">
        <v>884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12</v>
      </c>
      <c r="B30" t="s">
        <v>15</v>
      </c>
      <c r="C30">
        <v>2.2000000000000002</v>
      </c>
      <c r="D30">
        <v>0.2</v>
      </c>
      <c r="E30">
        <v>50</v>
      </c>
      <c r="F30">
        <v>25</v>
      </c>
      <c r="G30">
        <v>2.5</v>
      </c>
      <c r="H30">
        <v>0.5</v>
      </c>
      <c r="I30">
        <v>0</v>
      </c>
      <c r="J30">
        <v>0.2</v>
      </c>
      <c r="K30">
        <v>0.4</v>
      </c>
      <c r="L30">
        <v>9</v>
      </c>
      <c r="M30">
        <v>0.7</v>
      </c>
      <c r="N30">
        <v>4</v>
      </c>
      <c r="O30">
        <v>5</v>
      </c>
      <c r="P30">
        <v>42</v>
      </c>
      <c r="Q30">
        <v>0.9</v>
      </c>
      <c r="R30">
        <v>360</v>
      </c>
      <c r="S30">
        <v>300</v>
      </c>
      <c r="T30">
        <v>20</v>
      </c>
      <c r="U30">
        <v>13</v>
      </c>
      <c r="V30">
        <v>208</v>
      </c>
      <c r="W30">
        <v>0</v>
      </c>
      <c r="X30">
        <v>27</v>
      </c>
      <c r="Y30">
        <v>12</v>
      </c>
      <c r="Z30">
        <v>1500</v>
      </c>
      <c r="AA30">
        <v>1200</v>
      </c>
    </row>
    <row r="31" spans="1:27" x14ac:dyDescent="0.2">
      <c r="A31">
        <v>11</v>
      </c>
      <c r="B31" t="s">
        <v>14</v>
      </c>
      <c r="C31">
        <v>1.7</v>
      </c>
      <c r="D31">
        <v>0.3</v>
      </c>
      <c r="E31">
        <v>20</v>
      </c>
      <c r="F31">
        <v>15</v>
      </c>
      <c r="G31">
        <v>2.1</v>
      </c>
      <c r="H31">
        <v>0.5</v>
      </c>
      <c r="I31">
        <v>0</v>
      </c>
      <c r="J31">
        <v>0.1</v>
      </c>
      <c r="K31">
        <v>0.3</v>
      </c>
      <c r="L31">
        <v>10</v>
      </c>
      <c r="M31">
        <v>0.7</v>
      </c>
      <c r="N31">
        <v>3</v>
      </c>
      <c r="O31">
        <v>4.5</v>
      </c>
      <c r="P31">
        <v>44</v>
      </c>
      <c r="Q31">
        <v>1.2</v>
      </c>
      <c r="R31">
        <v>400</v>
      </c>
      <c r="S31">
        <v>270</v>
      </c>
      <c r="T31">
        <v>22</v>
      </c>
      <c r="U31">
        <v>5</v>
      </c>
      <c r="V31">
        <v>180</v>
      </c>
      <c r="W31">
        <v>0</v>
      </c>
      <c r="X31">
        <v>29</v>
      </c>
      <c r="Y31">
        <v>10</v>
      </c>
      <c r="Z31">
        <v>1400</v>
      </c>
      <c r="AA31">
        <v>1100</v>
      </c>
    </row>
  </sheetData>
  <autoFilter ref="A1:V31" xr:uid="{4C1C72D4-59CA-3042-80CE-FD806909AC4A}">
    <sortState xmlns:xlrd2="http://schemas.microsoft.com/office/spreadsheetml/2017/richdata2" ref="A2:V31">
      <sortCondition ref="B1:B3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C8C7-8EEA-EB45-A52C-14ECF883C094}">
  <dimension ref="A1:F42"/>
  <sheetViews>
    <sheetView zoomScale="19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baseColWidth="10" defaultRowHeight="16" x14ac:dyDescent="0.2"/>
  <cols>
    <col min="1" max="1" width="29.5" bestFit="1" customWidth="1"/>
    <col min="2" max="3" width="29.5" customWidth="1"/>
    <col min="4" max="4" width="45.83203125" bestFit="1" customWidth="1"/>
    <col min="5" max="5" width="57" bestFit="1" customWidth="1"/>
  </cols>
  <sheetData>
    <row r="1" spans="1:6" x14ac:dyDescent="0.2">
      <c r="A1" s="4" t="s">
        <v>56</v>
      </c>
      <c r="B1" s="4" t="s">
        <v>103</v>
      </c>
      <c r="C1" s="4" t="s">
        <v>104</v>
      </c>
      <c r="D1" s="1" t="s">
        <v>57</v>
      </c>
      <c r="E1" s="1" t="s">
        <v>58</v>
      </c>
      <c r="F1" s="4" t="s">
        <v>181</v>
      </c>
    </row>
    <row r="2" spans="1:6" x14ac:dyDescent="0.2">
      <c r="A2" s="5" t="s">
        <v>34</v>
      </c>
      <c r="B2" s="2">
        <v>0.375</v>
      </c>
      <c r="C2" s="2">
        <v>3</v>
      </c>
      <c r="D2" s="2" t="s">
        <v>59</v>
      </c>
      <c r="E2" s="2" t="s">
        <v>60</v>
      </c>
    </row>
    <row r="3" spans="1:6" x14ac:dyDescent="0.2">
      <c r="A3" s="5" t="s">
        <v>35</v>
      </c>
      <c r="B3" s="2">
        <v>14</v>
      </c>
      <c r="C3" s="2">
        <v>999</v>
      </c>
      <c r="D3" s="2" t="s">
        <v>61</v>
      </c>
      <c r="E3" s="2" t="s">
        <v>62</v>
      </c>
    </row>
    <row r="4" spans="1:6" x14ac:dyDescent="0.2">
      <c r="A4" s="5" t="s">
        <v>50</v>
      </c>
      <c r="B4" s="2">
        <v>800</v>
      </c>
      <c r="C4" s="2">
        <v>3000</v>
      </c>
      <c r="D4" s="2" t="s">
        <v>63</v>
      </c>
      <c r="E4" s="2" t="s">
        <v>64</v>
      </c>
    </row>
    <row r="5" spans="1:6" x14ac:dyDescent="0.2">
      <c r="A5" s="5" t="s">
        <v>48</v>
      </c>
      <c r="B5" s="2">
        <v>17.5</v>
      </c>
      <c r="C5" s="2">
        <v>100</v>
      </c>
      <c r="D5" s="2" t="s">
        <v>65</v>
      </c>
      <c r="E5" s="2" t="s">
        <v>66</v>
      </c>
    </row>
    <row r="6" spans="1:6" x14ac:dyDescent="0.2">
      <c r="A6" s="5" t="s">
        <v>36</v>
      </c>
      <c r="B6" s="2">
        <v>15</v>
      </c>
      <c r="C6" s="2">
        <v>1000</v>
      </c>
      <c r="D6" s="2" t="s">
        <v>67</v>
      </c>
      <c r="E6" s="2" t="s">
        <v>68</v>
      </c>
    </row>
    <row r="7" spans="1:6" x14ac:dyDescent="0.2">
      <c r="A7" s="5" t="s">
        <v>49</v>
      </c>
      <c r="B7" s="2">
        <v>110</v>
      </c>
      <c r="C7" s="2">
        <v>999</v>
      </c>
      <c r="D7" s="2" t="s">
        <v>69</v>
      </c>
      <c r="E7" s="2" t="s">
        <v>70</v>
      </c>
    </row>
    <row r="8" spans="1:6" x14ac:dyDescent="0.2">
      <c r="A8" s="5" t="s">
        <v>1</v>
      </c>
      <c r="B8" s="2">
        <v>82.5</v>
      </c>
      <c r="C8" s="2">
        <v>2000</v>
      </c>
      <c r="D8" s="2" t="s">
        <v>71</v>
      </c>
      <c r="E8" s="2" t="s">
        <v>72</v>
      </c>
    </row>
    <row r="9" spans="1:6" x14ac:dyDescent="0.2">
      <c r="A9" s="5" t="s">
        <v>37</v>
      </c>
      <c r="B9" s="2">
        <v>1.1499999999999999</v>
      </c>
      <c r="C9" s="2">
        <v>999</v>
      </c>
      <c r="D9" s="2" t="s">
        <v>73</v>
      </c>
      <c r="E9" s="2" t="s">
        <v>74</v>
      </c>
    </row>
    <row r="10" spans="1:6" x14ac:dyDescent="0.2">
      <c r="A10" s="5" t="s">
        <v>38</v>
      </c>
      <c r="B10" s="2">
        <v>1.2</v>
      </c>
      <c r="C10" s="2">
        <v>999</v>
      </c>
      <c r="D10" s="2" t="s">
        <v>75</v>
      </c>
      <c r="E10" s="2" t="s">
        <v>74</v>
      </c>
    </row>
    <row r="11" spans="1:6" x14ac:dyDescent="0.2">
      <c r="A11" s="5" t="s">
        <v>39</v>
      </c>
      <c r="B11" s="2">
        <v>15</v>
      </c>
      <c r="C11" s="2">
        <v>35</v>
      </c>
      <c r="D11" s="2" t="s">
        <v>76</v>
      </c>
      <c r="E11" s="2" t="s">
        <v>77</v>
      </c>
    </row>
    <row r="12" spans="1:6" x14ac:dyDescent="0.2">
      <c r="A12" s="5" t="s">
        <v>183</v>
      </c>
      <c r="B12" s="2">
        <v>1.5</v>
      </c>
      <c r="C12" s="2">
        <v>100</v>
      </c>
      <c r="D12" s="2" t="s">
        <v>78</v>
      </c>
      <c r="E12" s="2" t="s">
        <v>79</v>
      </c>
      <c r="F12" s="2" t="s">
        <v>151</v>
      </c>
    </row>
    <row r="13" spans="1:6" x14ac:dyDescent="0.2">
      <c r="A13" s="5" t="s">
        <v>55</v>
      </c>
      <c r="B13" s="2">
        <v>400</v>
      </c>
      <c r="C13" s="2">
        <v>999</v>
      </c>
      <c r="D13" s="2" t="s">
        <v>80</v>
      </c>
      <c r="E13" s="2" t="s">
        <v>81</v>
      </c>
    </row>
    <row r="14" spans="1:6" x14ac:dyDescent="0.2">
      <c r="A14" s="5" t="s">
        <v>182</v>
      </c>
      <c r="B14" s="2">
        <v>2.4</v>
      </c>
      <c r="C14" s="2">
        <v>999</v>
      </c>
      <c r="D14" s="2" t="s">
        <v>82</v>
      </c>
      <c r="E14" s="2" t="s">
        <v>70</v>
      </c>
      <c r="F14" s="2" t="s">
        <v>176</v>
      </c>
    </row>
    <row r="15" spans="1:6" x14ac:dyDescent="0.2">
      <c r="A15" s="5" t="s">
        <v>52</v>
      </c>
      <c r="B15" s="2">
        <v>55</v>
      </c>
      <c r="C15" s="2">
        <v>400</v>
      </c>
      <c r="D15" s="2" t="s">
        <v>83</v>
      </c>
      <c r="E15" s="2" t="s">
        <v>84</v>
      </c>
    </row>
    <row r="16" spans="1:6" x14ac:dyDescent="0.2">
      <c r="A16" s="5" t="s">
        <v>41</v>
      </c>
      <c r="B16" s="2">
        <v>13</v>
      </c>
      <c r="C16" s="2">
        <v>45</v>
      </c>
      <c r="D16" s="2" t="s">
        <v>85</v>
      </c>
      <c r="E16" s="2" t="s">
        <v>86</v>
      </c>
    </row>
    <row r="17" spans="1:5" x14ac:dyDescent="0.2">
      <c r="A17" s="5" t="s">
        <v>42</v>
      </c>
      <c r="B17" s="2">
        <v>3000</v>
      </c>
      <c r="C17" s="2">
        <v>9999</v>
      </c>
      <c r="D17" s="2" t="s">
        <v>87</v>
      </c>
      <c r="E17" s="2" t="s">
        <v>88</v>
      </c>
    </row>
    <row r="18" spans="1:5" x14ac:dyDescent="0.2">
      <c r="A18" s="5" t="s">
        <v>43</v>
      </c>
      <c r="B18" s="2">
        <v>700</v>
      </c>
      <c r="C18" s="2">
        <v>4000</v>
      </c>
      <c r="D18" s="2" t="s">
        <v>89</v>
      </c>
      <c r="E18" s="2" t="s">
        <v>90</v>
      </c>
    </row>
    <row r="19" spans="1:5" x14ac:dyDescent="0.2">
      <c r="A19" s="5" t="s">
        <v>44</v>
      </c>
      <c r="B19" s="2" t="s">
        <v>91</v>
      </c>
      <c r="C19" s="2"/>
      <c r="D19" s="2" t="s">
        <v>91</v>
      </c>
      <c r="E19" s="2" t="s">
        <v>92</v>
      </c>
    </row>
    <row r="20" spans="1:5" x14ac:dyDescent="0.2">
      <c r="A20" s="5" t="s">
        <v>45</v>
      </c>
      <c r="B20" s="2" t="s">
        <v>93</v>
      </c>
      <c r="C20" s="2"/>
      <c r="D20" s="2" t="s">
        <v>93</v>
      </c>
      <c r="E20" s="2" t="s">
        <v>94</v>
      </c>
    </row>
    <row r="21" spans="1:5" x14ac:dyDescent="0.2">
      <c r="A21" s="5" t="s">
        <v>46</v>
      </c>
      <c r="B21" s="2" t="s">
        <v>95</v>
      </c>
      <c r="C21" s="2"/>
      <c r="D21" s="2" t="s">
        <v>95</v>
      </c>
      <c r="E21" s="2" t="s">
        <v>96</v>
      </c>
    </row>
    <row r="22" spans="1:5" x14ac:dyDescent="0.2">
      <c r="A22" s="5" t="s">
        <v>2</v>
      </c>
      <c r="B22" s="2">
        <v>365</v>
      </c>
      <c r="C22" s="2">
        <v>999</v>
      </c>
      <c r="D22" s="2" t="s">
        <v>97</v>
      </c>
      <c r="E22" s="2" t="s">
        <v>98</v>
      </c>
    </row>
    <row r="23" spans="1:5" x14ac:dyDescent="0.2">
      <c r="A23" s="5" t="s">
        <v>53</v>
      </c>
      <c r="B23" s="2">
        <v>150</v>
      </c>
      <c r="C23" s="2">
        <v>1100</v>
      </c>
      <c r="D23" s="2" t="s">
        <v>99</v>
      </c>
      <c r="E23" s="2" t="s">
        <v>100</v>
      </c>
    </row>
    <row r="24" spans="1:5" x14ac:dyDescent="0.2">
      <c r="A24" s="5" t="s">
        <v>3</v>
      </c>
      <c r="B24" s="2">
        <v>375</v>
      </c>
      <c r="C24" s="2">
        <v>3000</v>
      </c>
      <c r="D24" s="2" t="s">
        <v>101</v>
      </c>
      <c r="E24" s="2" t="s">
        <v>60</v>
      </c>
    </row>
    <row r="25" spans="1:5" x14ac:dyDescent="0.2">
      <c r="A25" s="5" t="s">
        <v>4</v>
      </c>
      <c r="B25" s="2">
        <v>375</v>
      </c>
      <c r="C25" s="2">
        <v>3000</v>
      </c>
      <c r="D25" s="2" t="s">
        <v>101</v>
      </c>
      <c r="E25" s="2" t="s">
        <v>60</v>
      </c>
    </row>
    <row r="26" spans="1:5" x14ac:dyDescent="0.2">
      <c r="A26" t="s">
        <v>107</v>
      </c>
      <c r="D26" s="2" t="s">
        <v>108</v>
      </c>
      <c r="E26">
        <v>3500</v>
      </c>
    </row>
    <row r="27" spans="1:5" x14ac:dyDescent="0.2">
      <c r="A27" t="s">
        <v>110</v>
      </c>
      <c r="D27" s="2" t="s">
        <v>111</v>
      </c>
      <c r="E27">
        <v>9999</v>
      </c>
    </row>
    <row r="28" spans="1:5" x14ac:dyDescent="0.2">
      <c r="A28" t="s">
        <v>113</v>
      </c>
      <c r="D28" s="2" t="s">
        <v>114</v>
      </c>
      <c r="E28">
        <v>9999</v>
      </c>
    </row>
    <row r="29" spans="1:5" x14ac:dyDescent="0.2">
      <c r="A29" t="s">
        <v>116</v>
      </c>
      <c r="D29" s="2" t="s">
        <v>117</v>
      </c>
      <c r="E29">
        <v>9999</v>
      </c>
    </row>
    <row r="30" spans="1:5" x14ac:dyDescent="0.2">
      <c r="A30" t="s">
        <v>119</v>
      </c>
      <c r="D30" s="2" t="s">
        <v>120</v>
      </c>
      <c r="E30">
        <v>2000</v>
      </c>
    </row>
    <row r="31" spans="1:5" x14ac:dyDescent="0.2">
      <c r="A31" t="s">
        <v>122</v>
      </c>
      <c r="D31" s="2" t="s">
        <v>123</v>
      </c>
      <c r="E31">
        <v>10000</v>
      </c>
    </row>
    <row r="32" spans="1:5" x14ac:dyDescent="0.2">
      <c r="A32" t="s">
        <v>124</v>
      </c>
      <c r="D32" s="2" t="s">
        <v>125</v>
      </c>
      <c r="E32">
        <v>40</v>
      </c>
    </row>
    <row r="33" spans="1:6" x14ac:dyDescent="0.2">
      <c r="A33" t="s">
        <v>127</v>
      </c>
      <c r="D33" s="2" t="s">
        <v>128</v>
      </c>
      <c r="E33">
        <v>1000</v>
      </c>
    </row>
    <row r="34" spans="1:6" x14ac:dyDescent="0.2">
      <c r="A34" s="2" t="s">
        <v>133</v>
      </c>
      <c r="D34" t="s">
        <v>73</v>
      </c>
      <c r="E34" t="s">
        <v>134</v>
      </c>
      <c r="F34" t="s">
        <v>132</v>
      </c>
    </row>
    <row r="35" spans="1:6" x14ac:dyDescent="0.2">
      <c r="A35" s="2" t="s">
        <v>138</v>
      </c>
      <c r="D35" t="s">
        <v>75</v>
      </c>
      <c r="E35" t="s">
        <v>134</v>
      </c>
      <c r="F35" t="s">
        <v>137</v>
      </c>
    </row>
    <row r="36" spans="1:6" x14ac:dyDescent="0.2">
      <c r="A36" s="2" t="s">
        <v>142</v>
      </c>
      <c r="D36" t="s">
        <v>76</v>
      </c>
      <c r="E36" t="s">
        <v>143</v>
      </c>
      <c r="F36" t="s">
        <v>141</v>
      </c>
    </row>
    <row r="37" spans="1:6" x14ac:dyDescent="0.2">
      <c r="A37" s="2" t="s">
        <v>147</v>
      </c>
      <c r="D37" t="s">
        <v>148</v>
      </c>
      <c r="E37" t="s">
        <v>134</v>
      </c>
      <c r="F37" t="s">
        <v>146</v>
      </c>
    </row>
    <row r="38" spans="1:6" x14ac:dyDescent="0.2">
      <c r="A38" s="2" t="s">
        <v>122</v>
      </c>
      <c r="D38" t="s">
        <v>102</v>
      </c>
      <c r="E38" t="s">
        <v>134</v>
      </c>
      <c r="F38" t="s">
        <v>156</v>
      </c>
    </row>
    <row r="39" spans="1:6" x14ac:dyDescent="0.2">
      <c r="A39" s="2" t="s">
        <v>160</v>
      </c>
      <c r="D39" t="s">
        <v>161</v>
      </c>
      <c r="E39" t="s">
        <v>162</v>
      </c>
      <c r="F39" t="s">
        <v>159</v>
      </c>
    </row>
    <row r="40" spans="1:6" x14ac:dyDescent="0.2">
      <c r="A40" s="2" t="s">
        <v>166</v>
      </c>
      <c r="D40" t="s">
        <v>167</v>
      </c>
      <c r="E40" t="s">
        <v>168</v>
      </c>
      <c r="F40" t="s">
        <v>165</v>
      </c>
    </row>
    <row r="41" spans="1:6" x14ac:dyDescent="0.2">
      <c r="A41" s="2" t="s">
        <v>172</v>
      </c>
      <c r="D41" t="s">
        <v>173</v>
      </c>
      <c r="E41" t="s">
        <v>168</v>
      </c>
      <c r="F41" t="s">
        <v>171</v>
      </c>
    </row>
    <row r="42" spans="1:6" x14ac:dyDescent="0.2">
      <c r="F42" t="s">
        <v>176</v>
      </c>
    </row>
  </sheetData>
  <autoFilter ref="A1:E25" xr:uid="{1BEDC8C7-8EEA-EB45-A52C-14ECF883C0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E450-F8C1-944C-8E5E-D4E9C9175FF8}">
  <dimension ref="A1:F24"/>
  <sheetViews>
    <sheetView zoomScale="220" workbookViewId="0">
      <selection activeCell="B14" sqref="B14"/>
    </sheetView>
  </sheetViews>
  <sheetFormatPr baseColWidth="10" defaultRowHeight="16" x14ac:dyDescent="0.2"/>
  <cols>
    <col min="3" max="3" width="22.6640625" bestFit="1" customWidth="1"/>
    <col min="5" max="5" width="40.1640625" bestFit="1" customWidth="1"/>
  </cols>
  <sheetData>
    <row r="1" spans="1:6" x14ac:dyDescent="0.2">
      <c r="A1" s="1" t="s">
        <v>129</v>
      </c>
      <c r="B1" s="1" t="s">
        <v>56</v>
      </c>
      <c r="C1" s="1" t="s">
        <v>105</v>
      </c>
      <c r="D1" s="1" t="s">
        <v>130</v>
      </c>
      <c r="E1" s="1" t="s">
        <v>131</v>
      </c>
      <c r="F1" s="1" t="s">
        <v>106</v>
      </c>
    </row>
    <row r="2" spans="1:6" x14ac:dyDescent="0.2">
      <c r="B2" t="s">
        <v>107</v>
      </c>
      <c r="C2" s="2" t="s">
        <v>108</v>
      </c>
      <c r="D2">
        <v>3500</v>
      </c>
      <c r="F2" t="s">
        <v>109</v>
      </c>
    </row>
    <row r="3" spans="1:6" x14ac:dyDescent="0.2">
      <c r="B3" t="s">
        <v>110</v>
      </c>
      <c r="C3" s="2" t="s">
        <v>111</v>
      </c>
      <c r="D3">
        <v>9999</v>
      </c>
      <c r="F3" t="s">
        <v>112</v>
      </c>
    </row>
    <row r="4" spans="1:6" x14ac:dyDescent="0.2">
      <c r="B4" t="s">
        <v>113</v>
      </c>
      <c r="C4" s="2" t="s">
        <v>114</v>
      </c>
      <c r="D4">
        <v>9999</v>
      </c>
      <c r="F4" t="s">
        <v>115</v>
      </c>
    </row>
    <row r="5" spans="1:6" x14ac:dyDescent="0.2">
      <c r="B5" t="s">
        <v>116</v>
      </c>
      <c r="C5" s="2" t="s">
        <v>117</v>
      </c>
      <c r="D5">
        <v>9999</v>
      </c>
      <c r="F5" t="s">
        <v>118</v>
      </c>
    </row>
    <row r="6" spans="1:6" x14ac:dyDescent="0.2">
      <c r="B6" t="s">
        <v>119</v>
      </c>
      <c r="C6" s="2" t="s">
        <v>120</v>
      </c>
      <c r="D6">
        <v>2000</v>
      </c>
      <c r="F6" t="s">
        <v>121</v>
      </c>
    </row>
    <row r="7" spans="1:6" x14ac:dyDescent="0.2">
      <c r="B7" t="s">
        <v>122</v>
      </c>
      <c r="C7" s="2" t="s">
        <v>123</v>
      </c>
      <c r="D7">
        <v>10000</v>
      </c>
      <c r="F7" t="s">
        <v>109</v>
      </c>
    </row>
    <row r="8" spans="1:6" x14ac:dyDescent="0.2">
      <c r="B8" t="s">
        <v>124</v>
      </c>
      <c r="C8" s="2" t="s">
        <v>125</v>
      </c>
      <c r="D8">
        <v>40</v>
      </c>
      <c r="F8" t="s">
        <v>126</v>
      </c>
    </row>
    <row r="9" spans="1:6" x14ac:dyDescent="0.2">
      <c r="B9" t="s">
        <v>127</v>
      </c>
      <c r="C9" s="2" t="s">
        <v>128</v>
      </c>
      <c r="D9">
        <v>1000</v>
      </c>
      <c r="F9" t="s">
        <v>180</v>
      </c>
    </row>
    <row r="10" spans="1:6" x14ac:dyDescent="0.2">
      <c r="A10" t="s">
        <v>132</v>
      </c>
      <c r="B10" s="2" t="s">
        <v>133</v>
      </c>
      <c r="C10" t="s">
        <v>73</v>
      </c>
      <c r="D10" t="s">
        <v>134</v>
      </c>
      <c r="E10" t="s">
        <v>135</v>
      </c>
      <c r="F10" t="s">
        <v>136</v>
      </c>
    </row>
    <row r="11" spans="1:6" x14ac:dyDescent="0.2">
      <c r="A11" t="s">
        <v>137</v>
      </c>
      <c r="B11" s="2" t="s">
        <v>138</v>
      </c>
      <c r="C11" t="s">
        <v>75</v>
      </c>
      <c r="D11" t="s">
        <v>134</v>
      </c>
      <c r="E11" t="s">
        <v>139</v>
      </c>
      <c r="F11" t="s">
        <v>140</v>
      </c>
    </row>
    <row r="12" spans="1:6" x14ac:dyDescent="0.2">
      <c r="A12" t="s">
        <v>141</v>
      </c>
      <c r="B12" s="2" t="s">
        <v>142</v>
      </c>
      <c r="C12" t="s">
        <v>76</v>
      </c>
      <c r="D12" t="s">
        <v>143</v>
      </c>
      <c r="E12" t="s">
        <v>144</v>
      </c>
      <c r="F12" t="s">
        <v>145</v>
      </c>
    </row>
    <row r="13" spans="1:6" x14ac:dyDescent="0.2">
      <c r="A13" t="s">
        <v>146</v>
      </c>
      <c r="B13" s="2" t="s">
        <v>147</v>
      </c>
      <c r="C13" t="s">
        <v>148</v>
      </c>
      <c r="D13" t="s">
        <v>134</v>
      </c>
      <c r="E13" t="s">
        <v>149</v>
      </c>
      <c r="F13" t="s">
        <v>150</v>
      </c>
    </row>
    <row r="14" spans="1:6" x14ac:dyDescent="0.2">
      <c r="A14" t="s">
        <v>151</v>
      </c>
      <c r="B14" s="2" t="s">
        <v>152</v>
      </c>
      <c r="C14" t="s">
        <v>78</v>
      </c>
      <c r="D14" t="s">
        <v>153</v>
      </c>
      <c r="E14" t="s">
        <v>154</v>
      </c>
      <c r="F14" t="s">
        <v>155</v>
      </c>
    </row>
    <row r="15" spans="1:6" x14ac:dyDescent="0.2">
      <c r="A15" t="s">
        <v>156</v>
      </c>
      <c r="B15" s="2" t="s">
        <v>122</v>
      </c>
      <c r="C15" t="s">
        <v>102</v>
      </c>
      <c r="D15" t="s">
        <v>134</v>
      </c>
      <c r="E15" t="s">
        <v>157</v>
      </c>
      <c r="F15" t="s">
        <v>158</v>
      </c>
    </row>
    <row r="16" spans="1:6" x14ac:dyDescent="0.2">
      <c r="A16" t="s">
        <v>159</v>
      </c>
      <c r="B16" s="2" t="s">
        <v>160</v>
      </c>
      <c r="C16" t="s">
        <v>161</v>
      </c>
      <c r="D16" t="s">
        <v>162</v>
      </c>
      <c r="E16" t="s">
        <v>163</v>
      </c>
      <c r="F16" t="s">
        <v>164</v>
      </c>
    </row>
    <row r="17" spans="1:6" x14ac:dyDescent="0.2">
      <c r="A17" t="s">
        <v>165</v>
      </c>
      <c r="B17" s="2" t="s">
        <v>166</v>
      </c>
      <c r="C17" t="s">
        <v>167</v>
      </c>
      <c r="D17" t="s">
        <v>168</v>
      </c>
      <c r="E17" t="s">
        <v>169</v>
      </c>
      <c r="F17" t="s">
        <v>170</v>
      </c>
    </row>
    <row r="18" spans="1:6" x14ac:dyDescent="0.2">
      <c r="A18" t="s">
        <v>171</v>
      </c>
      <c r="B18" s="2" t="s">
        <v>172</v>
      </c>
      <c r="C18" t="s">
        <v>173</v>
      </c>
      <c r="D18" t="s">
        <v>168</v>
      </c>
      <c r="E18" t="s">
        <v>174</v>
      </c>
      <c r="F18" t="s">
        <v>175</v>
      </c>
    </row>
    <row r="19" spans="1:6" x14ac:dyDescent="0.2">
      <c r="A19" t="s">
        <v>176</v>
      </c>
      <c r="B19" s="2" t="s">
        <v>177</v>
      </c>
      <c r="C19" t="s">
        <v>82</v>
      </c>
      <c r="D19" t="s">
        <v>134</v>
      </c>
      <c r="E19" t="s">
        <v>178</v>
      </c>
      <c r="F19" t="s">
        <v>179</v>
      </c>
    </row>
    <row r="20" spans="1:6" x14ac:dyDescent="0.2">
      <c r="B20" s="2"/>
    </row>
    <row r="21" spans="1:6" x14ac:dyDescent="0.2">
      <c r="B21" s="2"/>
    </row>
    <row r="22" spans="1:6" x14ac:dyDescent="0.2">
      <c r="B22" s="2"/>
    </row>
    <row r="23" spans="1:6" x14ac:dyDescent="0.2">
      <c r="B23" s="2"/>
    </row>
    <row r="24" spans="1:6" x14ac:dyDescent="0.2">
      <c r="B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7705-1E9D-4545-A7D9-B5EF9B56B675}">
  <dimension ref="A1:C26"/>
  <sheetViews>
    <sheetView zoomScale="207" workbookViewId="0">
      <selection activeCell="C2" sqref="C2"/>
    </sheetView>
  </sheetViews>
  <sheetFormatPr baseColWidth="10" defaultRowHeight="16" x14ac:dyDescent="0.2"/>
  <cols>
    <col min="1" max="1" width="15.33203125" bestFit="1" customWidth="1"/>
    <col min="2" max="3" width="15.33203125" customWidth="1"/>
    <col min="4" max="4" width="14.83203125" bestFit="1" customWidth="1"/>
  </cols>
  <sheetData>
    <row r="1" spans="1:3" x14ac:dyDescent="0.2">
      <c r="A1" t="s">
        <v>0</v>
      </c>
    </row>
    <row r="2" spans="1:3" x14ac:dyDescent="0.2">
      <c r="A2" s="1" t="s">
        <v>11</v>
      </c>
      <c r="B2" s="2" t="str">
        <f>VLOOKUP(A2,Updated_Nutritional_Data!$B$2:$AA$31,1,FALSE)</f>
        <v>Beef Kidney</v>
      </c>
      <c r="C2" s="2"/>
    </row>
    <row r="3" spans="1:3" x14ac:dyDescent="0.2">
      <c r="A3" s="1"/>
      <c r="B3" s="2"/>
      <c r="C3" s="2"/>
    </row>
    <row r="4" spans="1:3" x14ac:dyDescent="0.2">
      <c r="A4" s="1"/>
      <c r="B4" s="2"/>
      <c r="C4" s="2"/>
    </row>
    <row r="5" spans="1:3" x14ac:dyDescent="0.2">
      <c r="A5" s="1"/>
      <c r="B5" s="2"/>
      <c r="C5" s="2"/>
    </row>
    <row r="6" spans="1:3" x14ac:dyDescent="0.2">
      <c r="A6" s="1"/>
      <c r="B6" s="2"/>
      <c r="C6" s="2"/>
    </row>
    <row r="7" spans="1:3" x14ac:dyDescent="0.2">
      <c r="A7" s="1"/>
      <c r="B7" s="2"/>
      <c r="C7" s="2"/>
    </row>
    <row r="8" spans="1:3" x14ac:dyDescent="0.2">
      <c r="A8" s="1"/>
      <c r="B8" s="2"/>
      <c r="C8" s="2"/>
    </row>
    <row r="9" spans="1:3" x14ac:dyDescent="0.2">
      <c r="A9" s="1"/>
      <c r="B9" s="2"/>
      <c r="C9" s="2"/>
    </row>
    <row r="10" spans="1:3" x14ac:dyDescent="0.2">
      <c r="A10" s="1"/>
      <c r="B10" s="2"/>
      <c r="C10" s="2"/>
    </row>
    <row r="11" spans="1:3" x14ac:dyDescent="0.2">
      <c r="A11" s="1"/>
      <c r="B11" s="2"/>
      <c r="C11" s="2"/>
    </row>
    <row r="12" spans="1:3" x14ac:dyDescent="0.2">
      <c r="A12" s="1"/>
      <c r="B12" s="2"/>
      <c r="C12" s="2"/>
    </row>
    <row r="13" spans="1:3" x14ac:dyDescent="0.2">
      <c r="A13" s="1"/>
      <c r="B13" s="2"/>
      <c r="C13" s="2"/>
    </row>
    <row r="14" spans="1:3" x14ac:dyDescent="0.2">
      <c r="A14" s="1"/>
      <c r="B14" s="2"/>
      <c r="C14" s="2"/>
    </row>
    <row r="15" spans="1:3" x14ac:dyDescent="0.2">
      <c r="A15" s="1"/>
      <c r="B15" s="2"/>
      <c r="C15" s="2"/>
    </row>
    <row r="16" spans="1:3" x14ac:dyDescent="0.2">
      <c r="A16" s="1"/>
      <c r="B16" s="2"/>
      <c r="C16" s="2"/>
    </row>
    <row r="17" spans="1:3" x14ac:dyDescent="0.2">
      <c r="A17" s="1"/>
      <c r="B17" s="2"/>
      <c r="C17" s="2"/>
    </row>
    <row r="18" spans="1:3" x14ac:dyDescent="0.2">
      <c r="A18" s="1"/>
      <c r="B18" s="2"/>
      <c r="C18" s="2"/>
    </row>
    <row r="19" spans="1:3" x14ac:dyDescent="0.2">
      <c r="A19" s="1"/>
      <c r="B19" s="2"/>
      <c r="C19" s="2"/>
    </row>
    <row r="20" spans="1:3" x14ac:dyDescent="0.2">
      <c r="A20" s="1"/>
      <c r="B20" s="2"/>
      <c r="C20" s="2"/>
    </row>
    <row r="21" spans="1:3" x14ac:dyDescent="0.2">
      <c r="A21" s="1"/>
      <c r="B21" s="2"/>
      <c r="C21" s="2"/>
    </row>
    <row r="22" spans="1:3" x14ac:dyDescent="0.2">
      <c r="A22" s="1"/>
      <c r="B22" s="2"/>
      <c r="C22" s="2"/>
    </row>
    <row r="23" spans="1:3" x14ac:dyDescent="0.2">
      <c r="A23" s="1"/>
      <c r="B23" s="2"/>
      <c r="C23" s="2"/>
    </row>
    <row r="24" spans="1:3" x14ac:dyDescent="0.2">
      <c r="A24" s="1"/>
      <c r="B24" s="2"/>
      <c r="C24" s="2"/>
    </row>
    <row r="25" spans="1:3" x14ac:dyDescent="0.2">
      <c r="A25" s="1"/>
      <c r="B25" s="2"/>
      <c r="C25" s="2"/>
    </row>
    <row r="26" spans="1:3" x14ac:dyDescent="0.2">
      <c r="A26" s="1"/>
      <c r="B26" s="2"/>
      <c r="C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8690-2FF9-FF48-8DC8-AA7DE1A9ACE8}">
  <dimension ref="A1:A26"/>
  <sheetViews>
    <sheetView workbookViewId="0">
      <selection activeCell="A2" sqref="A2:A26"/>
    </sheetView>
  </sheetViews>
  <sheetFormatPr baseColWidth="10" defaultRowHeight="16" x14ac:dyDescent="0.2"/>
  <sheetData>
    <row r="1" spans="1:1" x14ac:dyDescent="0.2">
      <c r="A1" s="2" t="s">
        <v>56</v>
      </c>
    </row>
    <row r="2" spans="1:1" x14ac:dyDescent="0.2">
      <c r="A2" s="2" t="s">
        <v>46</v>
      </c>
    </row>
    <row r="3" spans="1:1" x14ac:dyDescent="0.2">
      <c r="A3" s="2" t="s">
        <v>3</v>
      </c>
    </row>
    <row r="4" spans="1:1" x14ac:dyDescent="0.2">
      <c r="A4" s="2" t="s">
        <v>4</v>
      </c>
    </row>
    <row r="5" spans="1:1" x14ac:dyDescent="0.2">
      <c r="A5" s="2" t="s">
        <v>45</v>
      </c>
    </row>
    <row r="6" spans="1:1" x14ac:dyDescent="0.2">
      <c r="A6" s="2" t="s">
        <v>55</v>
      </c>
    </row>
    <row r="7" spans="1:1" x14ac:dyDescent="0.2">
      <c r="A7" s="2" t="s">
        <v>53</v>
      </c>
    </row>
    <row r="8" spans="1:1" x14ac:dyDescent="0.2">
      <c r="A8" s="2" t="s">
        <v>41</v>
      </c>
    </row>
    <row r="9" spans="1:1" x14ac:dyDescent="0.2">
      <c r="A9" s="2" t="s">
        <v>2</v>
      </c>
    </row>
    <row r="10" spans="1:1" x14ac:dyDescent="0.2">
      <c r="A10" s="2" t="s">
        <v>39</v>
      </c>
    </row>
    <row r="11" spans="1:1" x14ac:dyDescent="0.2">
      <c r="A11" s="2" t="s">
        <v>34</v>
      </c>
    </row>
    <row r="12" spans="1:1" x14ac:dyDescent="0.2">
      <c r="A12" s="2" t="s">
        <v>35</v>
      </c>
    </row>
    <row r="13" spans="1:1" x14ac:dyDescent="0.2">
      <c r="A13" s="2" t="s">
        <v>43</v>
      </c>
    </row>
    <row r="14" spans="1:1" x14ac:dyDescent="0.2">
      <c r="A14" s="2" t="s">
        <v>42</v>
      </c>
    </row>
    <row r="15" spans="1:1" x14ac:dyDescent="0.2">
      <c r="A15" s="2" t="s">
        <v>44</v>
      </c>
    </row>
    <row r="16" spans="1:1" x14ac:dyDescent="0.2">
      <c r="A16" s="2" t="s">
        <v>38</v>
      </c>
    </row>
    <row r="17" spans="1:1" x14ac:dyDescent="0.2">
      <c r="A17" s="2" t="s">
        <v>52</v>
      </c>
    </row>
    <row r="18" spans="1:1" x14ac:dyDescent="0.2">
      <c r="A18" s="2" t="s">
        <v>37</v>
      </c>
    </row>
    <row r="19" spans="1:1" x14ac:dyDescent="0.2">
      <c r="A19" s="2" t="s">
        <v>50</v>
      </c>
    </row>
    <row r="20" spans="1:1" x14ac:dyDescent="0.2">
      <c r="A20" s="2" t="s">
        <v>51</v>
      </c>
    </row>
    <row r="21" spans="1:1" x14ac:dyDescent="0.2">
      <c r="A21" s="2" t="s">
        <v>40</v>
      </c>
    </row>
    <row r="22" spans="1:1" x14ac:dyDescent="0.2">
      <c r="A22" s="2" t="s">
        <v>1</v>
      </c>
    </row>
    <row r="23" spans="1:1" x14ac:dyDescent="0.2">
      <c r="A23" s="2" t="s">
        <v>1</v>
      </c>
    </row>
    <row r="24" spans="1:1" x14ac:dyDescent="0.2">
      <c r="A24" s="2" t="s">
        <v>48</v>
      </c>
    </row>
    <row r="25" spans="1:1" x14ac:dyDescent="0.2">
      <c r="A25" s="2" t="s">
        <v>36</v>
      </c>
    </row>
    <row r="26" spans="1:1" x14ac:dyDescent="0.2">
      <c r="A26" s="2" t="s">
        <v>49</v>
      </c>
    </row>
  </sheetData>
  <autoFilter ref="A1:A26" xr:uid="{B6488690-2FF9-FF48-8DC8-AA7DE1A9ACE8}">
    <sortState xmlns:xlrd2="http://schemas.microsoft.com/office/spreadsheetml/2017/richdata2" ref="A2:A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Updated_Nutritional_Data</vt:lpstr>
      <vt:lpstr>Limits</vt:lpstr>
      <vt:lpstr>Sheet3</vt:lpstr>
      <vt:lpstr>Calculator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Yong</dc:creator>
  <cp:lastModifiedBy>Andrew Yong</cp:lastModifiedBy>
  <dcterms:created xsi:type="dcterms:W3CDTF">2025-01-14T15:05:41Z</dcterms:created>
  <dcterms:modified xsi:type="dcterms:W3CDTF">2025-01-14T16:07:37Z</dcterms:modified>
</cp:coreProperties>
</file>