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Обзор экспорта" sheetId="1" r:id="rId4"/>
    <sheet name="Лист 1 - 1. Мощность  излучения" sheetId="2" r:id="rId5"/>
    <sheet name="Лист 1 - 2. Мощность 2й гармони" sheetId="3" r:id="rId6"/>
    <sheet name="Лист 1 - 3. Мощность накачки от" sheetId="4" r:id="rId7"/>
  </sheets>
</workbook>
</file>

<file path=xl/sharedStrings.xml><?xml version="1.0" encoding="utf-8"?>
<sst xmlns="http://schemas.openxmlformats.org/spreadsheetml/2006/main" uniqueCount="26">
  <si>
    <t>Документ был экспортирован из Numbers. Каждая таблица была конвертирована в рабочий лист Excel. Все другие объекты на листах Numbers были помещены на отдельные рабочие листы. Имейте в виду, что расчеты формул могут отличаться от расчетов в Excel.</t>
  </si>
  <si>
    <t>Название листа Numbers</t>
  </si>
  <si>
    <t>Название таблицы Numbers</t>
  </si>
  <si>
    <t>Название рабочего листа Excel</t>
  </si>
  <si>
    <t>Лист 1</t>
  </si>
  <si>
    <t>1. Мощность  излучения от мощности накачки</t>
  </si>
  <si>
    <t>Лист 1 - 1. Мощность  излучения</t>
  </si>
  <si>
    <t>I накачки , A</t>
  </si>
  <si>
    <t>U накачки, B</t>
  </si>
  <si>
    <t>P излучения, Bт</t>
  </si>
  <si>
    <t>P накачки</t>
  </si>
  <si>
    <t>2. Мощность 2й гармоники от 1й</t>
  </si>
  <si>
    <t>Лист 1 - 2. Мощность 2й гармони</t>
  </si>
  <si>
    <t>Ip</t>
  </si>
  <si>
    <t>Up</t>
  </si>
  <si>
    <t>P_sec</t>
  </si>
  <si>
    <t>P_fir</t>
  </si>
  <si>
    <t>3. Мощность накачки от угла</t>
  </si>
  <si>
    <t>Лист 1 - 3. Мощность накачки от</t>
  </si>
  <si>
    <t>Angle, deg</t>
  </si>
  <si>
    <t>U_photodet, V</t>
  </si>
  <si>
    <t>Угол</t>
  </si>
  <si>
    <t>Величина</t>
  </si>
  <si>
    <t>калибровка</t>
  </si>
  <si>
    <t>Фотодетектор, В</t>
  </si>
  <si>
    <t>Детектор, Вт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</si>
</sst>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4"/>
      <color indexed="8"/>
      <name val="Helvetica Neue"/>
    </font>
    <font>
      <u val="single"/>
      <sz val="12"/>
      <color indexed="11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left" vertical="top" wrapText="1"/>
    </xf>
    <xf numFmtId="0" fontId="2" applyNumberFormat="0" applyFont="1" applyFill="0" applyBorder="0" applyAlignment="1" applyProtection="0">
      <alignment horizontal="left" vertical="top" wrapText="1"/>
    </xf>
    <xf numFmtId="0" fontId="1" fillId="2" applyNumberFormat="0" applyFont="1" applyFill="1" applyBorder="0" applyAlignment="1" applyProtection="0">
      <alignment horizontal="left" vertical="top" wrapText="1"/>
    </xf>
    <xf numFmtId="0" fontId="1" fillId="3" applyNumberFormat="0" applyFont="1" applyFill="1" applyBorder="0" applyAlignment="1" applyProtection="0">
      <alignment horizontal="left" vertical="top" wrapText="1"/>
    </xf>
    <xf numFmtId="0" fontId="3" fillId="3" applyNumberFormat="0" applyFont="1" applyFill="1" applyBorder="0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0" borderId="1" applyNumberFormat="1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1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3.6016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6</v>
      </c>
    </row>
    <row r="11">
      <c r="B11" s="4"/>
      <c r="C11" t="s" s="4">
        <v>11</v>
      </c>
      <c r="D11" t="s" s="5">
        <v>12</v>
      </c>
    </row>
    <row r="12">
      <c r="B12" s="4"/>
      <c r="C12" t="s" s="4">
        <v>17</v>
      </c>
      <c r="D12" t="s" s="5">
        <v>18</v>
      </c>
    </row>
  </sheetData>
  <mergeCells count="1">
    <mergeCell ref="B3:D3"/>
  </mergeCells>
  <hyperlinks>
    <hyperlink ref="D10" location="'Лист 1 - 1. Мощность  излучения'!R2C1" tooltip="" display="Лист 1 - 1. Мощность  излучения"/>
    <hyperlink ref="D11" location="'Лист 1 - 2. Мощность 2й гармони'!R2C1" tooltip="" display="Лист 1 - 2. Мощность 2й гармони"/>
    <hyperlink ref="D12" location="'Лист 1 - 3. Мощность накачки от'!R2C1" tooltip="" display="Лист 1 - 3. Мощность накачки от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2:E16"/>
  <sheetViews>
    <sheetView workbookViewId="0" showGridLines="0" defaultGridColor="1"/>
  </sheetViews>
  <sheetFormatPr defaultColWidth="16.3333" defaultRowHeight="19.9" customHeight="1" outlineLevelRow="0" outlineLevelCol="0"/>
  <cols>
    <col min="1" max="5" width="16.3516" style="6" customWidth="1"/>
    <col min="6" max="16384" width="16.3516" style="6" customWidth="1"/>
  </cols>
  <sheetData>
    <row r="1" ht="27.65" customHeight="1">
      <c r="A1" t="s" s="7">
        <v>5</v>
      </c>
      <c r="B1" s="7"/>
      <c r="C1" s="7"/>
      <c r="D1" s="7"/>
      <c r="E1" s="7"/>
    </row>
    <row r="2" ht="20.05" customHeight="1">
      <c r="A2" t="s" s="8">
        <v>7</v>
      </c>
      <c r="B2" t="s" s="8">
        <v>8</v>
      </c>
      <c r="C2" t="s" s="8">
        <v>9</v>
      </c>
      <c r="D2" t="s" s="8">
        <v>10</v>
      </c>
      <c r="E2" s="9"/>
    </row>
    <row r="3" ht="20.05" customHeight="1">
      <c r="A3" s="10">
        <v>4.5</v>
      </c>
      <c r="B3" s="10">
        <v>35</v>
      </c>
      <c r="C3" s="10">
        <v>0.055</v>
      </c>
      <c r="D3" s="10">
        <f>B3*A3*2</f>
        <v>315</v>
      </c>
      <c r="E3" s="9"/>
    </row>
    <row r="4" ht="20.05" customHeight="1">
      <c r="A4" s="10">
        <v>5</v>
      </c>
      <c r="B4" s="10">
        <v>35</v>
      </c>
      <c r="C4" s="10">
        <v>0.055</v>
      </c>
      <c r="D4" s="10">
        <f>B4*A4*2</f>
        <v>350</v>
      </c>
      <c r="E4" s="9"/>
    </row>
    <row r="5" ht="20.05" customHeight="1">
      <c r="A5" s="10">
        <v>6</v>
      </c>
      <c r="B5" s="10">
        <v>35</v>
      </c>
      <c r="C5" s="10">
        <v>0.055</v>
      </c>
      <c r="D5" s="10">
        <f>B5*A5*2</f>
        <v>420</v>
      </c>
      <c r="E5" s="9"/>
    </row>
    <row r="6" ht="20.05" customHeight="1">
      <c r="A6" s="10">
        <v>10</v>
      </c>
      <c r="B6" s="10">
        <v>39</v>
      </c>
      <c r="C6" s="10">
        <v>0.063</v>
      </c>
      <c r="D6" s="10">
        <f>B6*A6*2</f>
        <v>780</v>
      </c>
      <c r="E6" s="9"/>
    </row>
    <row r="7" ht="20.05" customHeight="1">
      <c r="A7" s="10">
        <v>11</v>
      </c>
      <c r="B7" s="10">
        <v>40</v>
      </c>
      <c r="C7" s="10">
        <v>0.066</v>
      </c>
      <c r="D7" s="10">
        <f>B7*A7*2</f>
        <v>880</v>
      </c>
      <c r="E7" s="9"/>
    </row>
    <row r="8" ht="20.05" customHeight="1">
      <c r="A8" s="10">
        <v>12</v>
      </c>
      <c r="B8" s="10">
        <v>40</v>
      </c>
      <c r="C8" s="10">
        <v>0.066</v>
      </c>
      <c r="D8" s="10">
        <f>B8*A8*2</f>
        <v>960</v>
      </c>
      <c r="E8" s="9"/>
    </row>
    <row r="9" ht="20.05" customHeight="1">
      <c r="A9" s="10">
        <v>13</v>
      </c>
      <c r="B9" s="10">
        <v>41</v>
      </c>
      <c r="C9" s="10">
        <v>0.067</v>
      </c>
      <c r="D9" s="10">
        <f>B9*A9*2</f>
        <v>1066</v>
      </c>
      <c r="E9" s="9"/>
    </row>
    <row r="10" ht="20.05" customHeight="1">
      <c r="A10" s="10">
        <v>14</v>
      </c>
      <c r="B10" s="10">
        <v>43</v>
      </c>
      <c r="C10" s="10">
        <v>0.07000000000000001</v>
      </c>
      <c r="D10" s="10">
        <f>B10*A10*2</f>
        <v>1204</v>
      </c>
      <c r="E10" s="9"/>
    </row>
    <row r="11" ht="20.05" customHeight="1">
      <c r="A11" s="10">
        <v>15</v>
      </c>
      <c r="B11" s="10">
        <v>43</v>
      </c>
      <c r="C11" s="10">
        <v>0.07000000000000001</v>
      </c>
      <c r="D11" s="10">
        <f>B11*A11*2</f>
        <v>1290</v>
      </c>
      <c r="E11" s="9"/>
    </row>
    <row r="12" ht="20.05" customHeight="1">
      <c r="A12" s="10">
        <v>16</v>
      </c>
      <c r="B12" s="10">
        <v>44</v>
      </c>
      <c r="C12" s="10">
        <v>0.07199999999999999</v>
      </c>
      <c r="D12" s="10">
        <f>B12*A12*2</f>
        <v>1408</v>
      </c>
      <c r="E12" s="9"/>
    </row>
    <row r="13" ht="20.05" customHeight="1">
      <c r="A13" s="10">
        <v>17</v>
      </c>
      <c r="B13" s="10">
        <v>45</v>
      </c>
      <c r="C13" s="10">
        <v>0.075</v>
      </c>
      <c r="D13" s="10">
        <f>B13*A13*2</f>
        <v>1530</v>
      </c>
      <c r="E13" s="9"/>
    </row>
    <row r="14" ht="20.05" customHeight="1">
      <c r="A14" s="10">
        <v>18</v>
      </c>
      <c r="B14" s="10">
        <v>46</v>
      </c>
      <c r="C14" s="10">
        <v>0.077</v>
      </c>
      <c r="D14" s="10">
        <f>B14*A14*2</f>
        <v>1656</v>
      </c>
      <c r="E14" s="9"/>
    </row>
    <row r="15" ht="20.05" customHeight="1">
      <c r="A15" s="10">
        <v>19</v>
      </c>
      <c r="B15" s="10">
        <v>47</v>
      </c>
      <c r="C15" s="10">
        <v>0.08</v>
      </c>
      <c r="D15" s="10">
        <f>B15*A15*2</f>
        <v>1786</v>
      </c>
      <c r="E15" s="9"/>
    </row>
    <row r="16" ht="20.05" customHeight="1">
      <c r="A16" s="10">
        <v>20</v>
      </c>
      <c r="B16" s="10">
        <v>48</v>
      </c>
      <c r="C16" s="10">
        <v>0.135</v>
      </c>
      <c r="D16" s="10">
        <f>B16*A16*2</f>
        <v>1920</v>
      </c>
      <c r="E16" s="9"/>
    </row>
  </sheetData>
  <mergeCells count="1">
    <mergeCell ref="A1:E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2:E20"/>
  <sheetViews>
    <sheetView workbookViewId="0" showGridLines="0" defaultGridColor="1"/>
  </sheetViews>
  <sheetFormatPr defaultColWidth="16.3333" defaultRowHeight="19.9" customHeight="1" outlineLevelRow="0" outlineLevelCol="0"/>
  <cols>
    <col min="1" max="5" width="16.3516" style="11" customWidth="1"/>
    <col min="6" max="16384" width="16.3516" style="11" customWidth="1"/>
  </cols>
  <sheetData>
    <row r="1" ht="27.65" customHeight="1">
      <c r="A1" t="s" s="7">
        <v>11</v>
      </c>
      <c r="B1" s="7"/>
      <c r="C1" s="7"/>
      <c r="D1" s="7"/>
      <c r="E1" s="7"/>
    </row>
    <row r="2" ht="20.05" customHeight="1">
      <c r="A2" t="s" s="8">
        <v>13</v>
      </c>
      <c r="B2" t="s" s="8">
        <v>14</v>
      </c>
      <c r="C2" t="s" s="8">
        <v>15</v>
      </c>
      <c r="D2" t="s" s="8">
        <v>16</v>
      </c>
      <c r="E2" s="9"/>
    </row>
    <row r="3" ht="20.05" customHeight="1">
      <c r="A3" s="10">
        <v>6</v>
      </c>
      <c r="B3" s="10">
        <v>35</v>
      </c>
      <c r="C3" s="10">
        <v>2</v>
      </c>
      <c r="D3" s="10">
        <f>B3*A3/1000*2</f>
        <v>0.42</v>
      </c>
      <c r="E3" s="9"/>
    </row>
    <row r="4" ht="20.05" customHeight="1">
      <c r="A4" s="10">
        <v>7</v>
      </c>
      <c r="B4" s="10">
        <v>35</v>
      </c>
      <c r="C4" s="10">
        <v>2</v>
      </c>
      <c r="D4" s="10">
        <f>B4*A4/1000*2</f>
        <v>0.49</v>
      </c>
      <c r="E4" s="9"/>
    </row>
    <row r="5" ht="20.05" customHeight="1">
      <c r="A5" s="10">
        <v>8</v>
      </c>
      <c r="B5" s="10">
        <v>35</v>
      </c>
      <c r="C5" s="10">
        <v>2</v>
      </c>
      <c r="D5" s="10">
        <f>B5*A5/1000*2</f>
        <v>0.5600000000000001</v>
      </c>
      <c r="E5" s="9"/>
    </row>
    <row r="6" ht="20.05" customHeight="1">
      <c r="A6" s="10">
        <v>9</v>
      </c>
      <c r="B6" s="10">
        <v>39</v>
      </c>
      <c r="C6" s="10">
        <v>2</v>
      </c>
      <c r="D6" s="10">
        <f>B6*A6/1000*2</f>
        <v>0.702</v>
      </c>
      <c r="E6" s="10">
        <f>C6*B6/1000*2</f>
        <v>0.156</v>
      </c>
    </row>
    <row r="7" ht="20.05" customHeight="1">
      <c r="A7" s="10">
        <v>10</v>
      </c>
      <c r="B7" s="10">
        <v>40</v>
      </c>
      <c r="C7" s="10">
        <v>2</v>
      </c>
      <c r="D7" s="10">
        <f>B7*A7/1000*2</f>
        <v>0.8</v>
      </c>
      <c r="E7" s="9"/>
    </row>
    <row r="8" ht="20.05" customHeight="1">
      <c r="A8" s="10">
        <v>11</v>
      </c>
      <c r="B8" s="10">
        <v>40</v>
      </c>
      <c r="C8" s="10">
        <v>2</v>
      </c>
      <c r="D8" s="10">
        <f>B8*A8/1000*2</f>
        <v>0.88</v>
      </c>
      <c r="E8" s="9"/>
    </row>
    <row r="9" ht="20.05" customHeight="1">
      <c r="A9" s="10">
        <v>12</v>
      </c>
      <c r="B9" s="10">
        <v>41</v>
      </c>
      <c r="C9" s="10">
        <v>2</v>
      </c>
      <c r="D9" s="10">
        <f>B9*A9/1000*2</f>
        <v>0.984</v>
      </c>
      <c r="E9" s="9"/>
    </row>
    <row r="10" ht="20.05" customHeight="1">
      <c r="A10" s="10">
        <v>13</v>
      </c>
      <c r="B10" s="10">
        <v>43</v>
      </c>
      <c r="C10" s="10">
        <v>2</v>
      </c>
      <c r="D10" s="10">
        <f>B10*A10/1000*2</f>
        <v>1.118</v>
      </c>
      <c r="E10" s="9"/>
    </row>
    <row r="11" ht="20.05" customHeight="1">
      <c r="A11" s="10">
        <v>14</v>
      </c>
      <c r="B11" s="10">
        <v>43</v>
      </c>
      <c r="C11" s="10">
        <v>2</v>
      </c>
      <c r="D11" s="10">
        <f>B11*A11/1000*2</f>
        <v>1.204</v>
      </c>
      <c r="E11" s="9"/>
    </row>
    <row r="12" ht="20.05" customHeight="1">
      <c r="A12" s="10">
        <v>15</v>
      </c>
      <c r="B12" s="10">
        <v>44</v>
      </c>
      <c r="C12" s="10">
        <v>2</v>
      </c>
      <c r="D12" s="10">
        <f>B12*A12/1000*2</f>
        <v>1.32</v>
      </c>
      <c r="E12" s="9"/>
    </row>
    <row r="13" ht="20.05" customHeight="1">
      <c r="A13" s="10">
        <v>16</v>
      </c>
      <c r="B13" s="10">
        <v>45</v>
      </c>
      <c r="C13" s="10">
        <v>2</v>
      </c>
      <c r="D13" s="10">
        <f>B13*A13/1000*2</f>
        <v>1.44</v>
      </c>
      <c r="E13" s="9"/>
    </row>
    <row r="14" ht="20.05" customHeight="1">
      <c r="A14" s="10">
        <v>17</v>
      </c>
      <c r="B14" s="10">
        <v>46</v>
      </c>
      <c r="C14" s="10">
        <v>2</v>
      </c>
      <c r="D14" s="10">
        <f>B14*A14/1000*2</f>
        <v>1.564</v>
      </c>
      <c r="E14" s="9"/>
    </row>
    <row r="15" ht="20.05" customHeight="1">
      <c r="A15" s="10">
        <v>18</v>
      </c>
      <c r="B15" s="10">
        <v>47</v>
      </c>
      <c r="C15" s="10">
        <v>2</v>
      </c>
      <c r="D15" s="10">
        <f>B15*A15/1000*2</f>
        <v>1.692</v>
      </c>
      <c r="E15" s="9"/>
    </row>
    <row r="16" ht="20.05" customHeight="1">
      <c r="A16" s="10">
        <v>19</v>
      </c>
      <c r="B16" s="10">
        <v>48</v>
      </c>
      <c r="C16" s="10">
        <v>2</v>
      </c>
      <c r="D16" s="10">
        <f>B16*A16/1000*2</f>
        <v>1.824</v>
      </c>
      <c r="E16" s="9"/>
    </row>
    <row r="17" ht="20.05" customHeight="1">
      <c r="A17" s="10">
        <v>20</v>
      </c>
      <c r="B17" s="10">
        <v>48</v>
      </c>
      <c r="C17" s="10">
        <v>10</v>
      </c>
      <c r="D17" s="10">
        <f>B17*A17/1000*2</f>
        <v>1.92</v>
      </c>
      <c r="E17" s="9"/>
    </row>
    <row r="18" ht="20.05" customHeight="1">
      <c r="A18" s="10">
        <v>19.5</v>
      </c>
      <c r="B18" s="9"/>
      <c r="C18" s="10">
        <v>4</v>
      </c>
      <c r="D18" s="9"/>
      <c r="E18" s="9"/>
    </row>
    <row r="19" ht="20.05" customHeight="1">
      <c r="A19" s="10">
        <v>19.25</v>
      </c>
      <c r="B19" s="9"/>
      <c r="C19" s="10">
        <v>2</v>
      </c>
      <c r="D19" s="9"/>
      <c r="E19" s="9"/>
    </row>
    <row r="20" ht="20.05" customHeight="1">
      <c r="A20" s="10">
        <v>19.75</v>
      </c>
      <c r="B20" s="9"/>
      <c r="C20" s="10">
        <v>9</v>
      </c>
      <c r="D20" s="9"/>
      <c r="E20" s="9"/>
    </row>
  </sheetData>
  <mergeCells count="1">
    <mergeCell ref="A1:E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2:H18"/>
  <sheetViews>
    <sheetView workbookViewId="0" showGridLines="0" defaultGridColor="1"/>
  </sheetViews>
  <sheetFormatPr defaultColWidth="16.3333" defaultRowHeight="19.9" customHeight="1" outlineLevelRow="0" outlineLevelCol="0"/>
  <cols>
    <col min="1" max="8" width="16.3516" style="12" customWidth="1"/>
    <col min="9" max="16384" width="16.3516" style="12" customWidth="1"/>
  </cols>
  <sheetData>
    <row r="1" ht="27.65" customHeight="1">
      <c r="A1" t="s" s="7">
        <v>17</v>
      </c>
      <c r="B1" s="7"/>
      <c r="C1" s="7"/>
      <c r="D1" s="7"/>
      <c r="E1" s="7"/>
      <c r="F1" s="7"/>
      <c r="G1" s="7"/>
      <c r="H1" s="7"/>
    </row>
    <row r="2" ht="20.05" customHeight="1">
      <c r="A2" t="s" s="8">
        <v>19</v>
      </c>
      <c r="B2" t="s" s="8">
        <v>20</v>
      </c>
      <c r="C2" t="s" s="8">
        <v>21</v>
      </c>
      <c r="D2" t="s" s="8">
        <v>22</v>
      </c>
      <c r="E2" t="s" s="8">
        <v>23</v>
      </c>
      <c r="F2" s="9"/>
      <c r="G2" s="9"/>
      <c r="H2" s="9"/>
    </row>
    <row r="3" ht="20.05" customHeight="1">
      <c r="A3" s="10">
        <v>0</v>
      </c>
      <c r="B3" s="13">
        <v>0.888888888888889</v>
      </c>
      <c r="C3" s="10">
        <v>0</v>
      </c>
      <c r="D3" s="10">
        <v>12</v>
      </c>
      <c r="E3" t="s" s="8">
        <v>24</v>
      </c>
      <c r="F3" t="s" s="8">
        <v>25</v>
      </c>
      <c r="G3" s="13"/>
      <c r="H3" s="9"/>
    </row>
    <row r="4" ht="20.05" customHeight="1">
      <c r="A4" s="10">
        <v>1</v>
      </c>
      <c r="B4" s="13">
        <v>0.711111111111111</v>
      </c>
      <c r="C4" s="10">
        <v>5</v>
      </c>
      <c r="D4" s="10">
        <v>11</v>
      </c>
      <c r="E4" s="10">
        <v>0.24</v>
      </c>
      <c r="F4" s="10">
        <f>45/100*0.003</f>
        <v>0.00135</v>
      </c>
      <c r="G4" s="13"/>
      <c r="H4" s="9"/>
    </row>
    <row r="5" ht="20.05" customHeight="1">
      <c r="A5" s="10">
        <v>2</v>
      </c>
      <c r="B5" s="13">
        <v>0.355555555555556</v>
      </c>
      <c r="C5" s="10">
        <v>10</v>
      </c>
      <c r="D5" s="10">
        <v>10</v>
      </c>
      <c r="E5" s="9"/>
      <c r="F5" s="9"/>
      <c r="G5" s="13"/>
      <c r="H5" s="9"/>
    </row>
    <row r="6" ht="20.05" customHeight="1">
      <c r="A6" s="10">
        <v>3</v>
      </c>
      <c r="B6" s="13">
        <v>0.177777777777778</v>
      </c>
      <c r="C6" s="10">
        <v>15</v>
      </c>
      <c r="D6" s="10">
        <v>9</v>
      </c>
      <c r="E6" s="9"/>
      <c r="F6" s="9"/>
      <c r="G6" s="13"/>
      <c r="H6" s="9"/>
    </row>
    <row r="7" ht="20.05" customHeight="1">
      <c r="A7" s="10">
        <v>4</v>
      </c>
      <c r="B7" s="13">
        <v>0.177777777777778</v>
      </c>
      <c r="C7" s="10">
        <v>20</v>
      </c>
      <c r="D7" s="10">
        <v>7</v>
      </c>
      <c r="E7" s="9"/>
      <c r="F7" s="9"/>
      <c r="G7" s="13"/>
      <c r="H7" s="9"/>
    </row>
    <row r="8" ht="20.05" customHeight="1">
      <c r="A8" s="10">
        <v>5</v>
      </c>
      <c r="B8" s="13">
        <v>0</v>
      </c>
      <c r="C8" s="10">
        <v>25</v>
      </c>
      <c r="D8" s="10">
        <v>4</v>
      </c>
      <c r="E8" s="9"/>
      <c r="F8" s="9"/>
      <c r="G8" s="13"/>
      <c r="H8" s="9"/>
    </row>
    <row r="9" ht="20.05" customHeight="1">
      <c r="A9" s="10">
        <v>6</v>
      </c>
      <c r="B9" s="13">
        <v>0.355555555555556</v>
      </c>
      <c r="C9" s="10">
        <v>30</v>
      </c>
      <c r="D9" s="10">
        <v>3</v>
      </c>
      <c r="E9" s="9"/>
      <c r="F9" s="9"/>
      <c r="G9" s="13"/>
      <c r="H9" s="9"/>
    </row>
    <row r="10" ht="20.05" customHeight="1">
      <c r="A10" s="10">
        <v>7</v>
      </c>
      <c r="B10" s="13">
        <v>0.177777777777778</v>
      </c>
      <c r="C10" s="10">
        <v>35</v>
      </c>
      <c r="D10" s="10">
        <v>2</v>
      </c>
      <c r="E10" s="9"/>
      <c r="F10" s="9"/>
      <c r="G10" s="13"/>
      <c r="H10" s="9"/>
    </row>
    <row r="11" ht="20.05" customHeight="1">
      <c r="A11" s="10">
        <v>8</v>
      </c>
      <c r="B11" s="13">
        <v>0</v>
      </c>
      <c r="C11" s="10">
        <v>40</v>
      </c>
      <c r="D11" s="10">
        <v>1</v>
      </c>
      <c r="E11" s="9"/>
      <c r="F11" s="9"/>
      <c r="G11" s="13"/>
      <c r="H11" s="9"/>
    </row>
    <row r="12" ht="20.05" customHeight="1">
      <c r="A12" s="10">
        <v>9</v>
      </c>
      <c r="B12" s="13">
        <v>0</v>
      </c>
      <c r="C12" s="10">
        <v>-5</v>
      </c>
      <c r="D12" s="10">
        <v>11</v>
      </c>
      <c r="E12" s="9"/>
      <c r="F12" s="9"/>
      <c r="G12" s="13"/>
      <c r="H12" s="9"/>
    </row>
    <row r="13" ht="20.05" customHeight="1">
      <c r="A13" s="10">
        <v>10</v>
      </c>
      <c r="B13" s="13">
        <v>0.177777777777778</v>
      </c>
      <c r="C13" s="10">
        <v>-10</v>
      </c>
      <c r="D13" s="10">
        <v>9</v>
      </c>
      <c r="E13" s="9"/>
      <c r="F13" s="9"/>
      <c r="G13" s="13"/>
      <c r="H13" s="9"/>
    </row>
    <row r="14" ht="20.05" customHeight="1">
      <c r="A14" s="10">
        <v>11</v>
      </c>
      <c r="B14" s="13">
        <v>0.177777777777778</v>
      </c>
      <c r="C14" s="10">
        <v>-15</v>
      </c>
      <c r="D14" s="10">
        <v>8</v>
      </c>
      <c r="E14" s="9"/>
      <c r="F14" s="9"/>
      <c r="G14" s="13"/>
      <c r="H14" s="9"/>
    </row>
    <row r="15" ht="20.05" customHeight="1">
      <c r="A15" s="10">
        <v>12</v>
      </c>
      <c r="B15" s="13">
        <v>0</v>
      </c>
      <c r="C15" s="10">
        <v>-20</v>
      </c>
      <c r="D15" s="10">
        <v>5</v>
      </c>
      <c r="E15" s="9"/>
      <c r="F15" s="9"/>
      <c r="G15" s="13"/>
      <c r="H15" s="9"/>
    </row>
    <row r="16" ht="20.05" customHeight="1">
      <c r="A16" s="10">
        <v>13</v>
      </c>
      <c r="B16" s="13">
        <v>0.177777777777778</v>
      </c>
      <c r="C16" s="10">
        <v>-25</v>
      </c>
      <c r="D16" s="10">
        <v>3</v>
      </c>
      <c r="E16" s="9"/>
      <c r="F16" s="9"/>
      <c r="G16" s="13"/>
      <c r="H16" s="9"/>
    </row>
    <row r="17" ht="20.05" customHeight="1">
      <c r="A17" s="10">
        <v>14</v>
      </c>
      <c r="B17" s="13">
        <v>0.533333333333333</v>
      </c>
      <c r="C17" s="10">
        <v>-30</v>
      </c>
      <c r="D17" s="10">
        <v>2</v>
      </c>
      <c r="E17" s="9"/>
      <c r="F17" s="9"/>
      <c r="G17" s="13"/>
      <c r="H17" s="9"/>
    </row>
    <row r="18" ht="20.05" customHeight="1">
      <c r="A18" s="9"/>
      <c r="B18" s="9"/>
      <c r="C18" s="10">
        <v>-35</v>
      </c>
      <c r="D18" s="10">
        <v>1</v>
      </c>
      <c r="E18" s="9"/>
      <c r="F18" s="9"/>
      <c r="G18" s="9"/>
      <c r="H18" s="9"/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